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I:\Salary &amp; HR Surveys\2025\b Instruments &amp; FAQs\2 DIST\"/>
    </mc:Choice>
  </mc:AlternateContent>
  <xr:revisionPtr revIDLastSave="0" documentId="13_ncr:1_{3EE19CBA-7547-4D90-B031-43969EDEACDC}" xr6:coauthVersionLast="47" xr6:coauthVersionMax="47" xr10:uidLastSave="{00000000-0000-0000-0000-000000000000}"/>
  <bookViews>
    <workbookView xWindow="-120" yWindow="-120" windowWidth="29040" windowHeight="15720" tabRatio="829" xr2:uid="{00000000-000D-0000-FFFF-FFFF00000000}"/>
  </bookViews>
  <sheets>
    <sheet name="File Instructions" sheetId="7" r:id="rId1"/>
    <sheet name="Survey Example" sheetId="14" r:id="rId2"/>
    <sheet name="TRA Inc" sheetId="15" r:id="rId3"/>
    <sheet name="ALL Job Descriptions" sheetId="5" r:id="rId4"/>
    <sheet name="TASB to PEIMS" sheetId="13" state="hidden" r:id="rId5"/>
    <sheet name="ENRL&lt;1000 Job Descriptions" sheetId="8" r:id="rId6"/>
    <sheet name="Annual to Hourly Calculator" sheetId="3" state="hidden" r:id="rId7"/>
    <sheet name="Benchmarks Pd on TCHR" sheetId="9" r:id="rId8"/>
    <sheet name="Same Work Schedule" sheetId="1" r:id="rId9"/>
    <sheet name="Diff Work Schedules (salary)" sheetId="12" r:id="rId10"/>
    <sheet name="Diff Work Schedules (hourly)" sheetId="2" r:id="rId11"/>
    <sheet name="Calculating Step Inc" sheetId="10" r:id="rId12"/>
    <sheet name="Inc when Amt Differs" sheetId="11" state="hidden" r:id="rId13"/>
  </sheets>
  <definedNames>
    <definedName name="_xlnm._FilterDatabase" localSheetId="3" hidden="1">'ALL Job Descriptions'!$A$3:$B$152</definedName>
    <definedName name="_xlnm._FilterDatabase" localSheetId="4" hidden="1">'TASB to PEIMS'!$A$3:$F$145</definedName>
    <definedName name="GPIonly">'Calculating Step Inc'!#REF!</definedName>
    <definedName name="GPIstep">'Calculating Step Inc'!#REF!</definedName>
    <definedName name="_xlnm.Print_Area" localSheetId="7">'Benchmarks Pd on TCHR'!$B$4:$G$46</definedName>
    <definedName name="sked_max" localSheetId="7">'Benchmarks Pd on TCHR'!#REF!</definedName>
    <definedName name="sked_max">#REF!</definedName>
    <definedName name="stip_incl_days" localSheetId="7">'Benchmarks Pd on TCHR'!#REF!</definedName>
    <definedName name="stip_incl_days">#REF!</definedName>
    <definedName name="stip_value" localSheetId="7">'Benchmarks Pd on TCHR'!#REF!</definedName>
    <definedName name="stip_value">#REF!</definedName>
    <definedName name="tchr_days" localSheetId="7">'Benchmarks Pd on TCHR'!#REF!</definedName>
    <definedName name="tchr_days">#REF!</definedName>
    <definedName name="total_days" localSheetId="7">'Benchmarks Pd on TCHR'!#REF!</definedName>
    <definedName name="total_days">#REF!</definedName>
    <definedName name="Yr_0" localSheetId="7">'Benchmarks Pd on TCHR'!#REF!</definedName>
    <definedName name="Yr_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7" i="15" l="1"/>
  <c r="G9" i="15"/>
  <c r="A55" i="15" l="1"/>
  <c r="G53" i="15"/>
  <c r="G52" i="15"/>
  <c r="G51" i="15"/>
  <c r="G50" i="15"/>
  <c r="G49" i="15"/>
  <c r="G48" i="15"/>
  <c r="G47" i="15"/>
  <c r="G46" i="15"/>
  <c r="G45" i="15"/>
  <c r="G44" i="15"/>
  <c r="G43" i="15"/>
  <c r="G42" i="15"/>
  <c r="G41" i="15"/>
  <c r="G40" i="15"/>
  <c r="G39" i="15"/>
  <c r="G38" i="15"/>
  <c r="G37" i="15"/>
  <c r="G36" i="15"/>
  <c r="G35" i="15"/>
  <c r="G34" i="15"/>
  <c r="G33" i="15"/>
  <c r="G32" i="15"/>
  <c r="G31" i="15"/>
  <c r="G30" i="15"/>
  <c r="G29" i="15"/>
  <c r="G28" i="15"/>
  <c r="G27" i="15"/>
  <c r="G26" i="15"/>
  <c r="G25" i="15"/>
  <c r="G24" i="15"/>
  <c r="G23" i="15"/>
  <c r="G22" i="15"/>
  <c r="G21" i="15"/>
  <c r="G20" i="15"/>
  <c r="G19" i="15"/>
  <c r="G18" i="15"/>
  <c r="G17" i="15"/>
  <c r="G16" i="15"/>
  <c r="G15" i="15"/>
  <c r="G14" i="15"/>
  <c r="G13" i="15"/>
  <c r="G12" i="15"/>
  <c r="G11" i="15"/>
  <c r="G10" i="15"/>
  <c r="G8" i="15"/>
  <c r="G7" i="15"/>
  <c r="F15" i="12"/>
  <c r="P15" i="12"/>
  <c r="T9" i="12"/>
  <c r="T10" i="12"/>
  <c r="T11" i="12"/>
  <c r="T8" i="12"/>
  <c r="D15" i="12" l="1"/>
  <c r="G15" i="12" s="1"/>
  <c r="E15" i="12"/>
  <c r="N15" i="12"/>
  <c r="U10" i="12"/>
  <c r="U9" i="12"/>
  <c r="U8" i="12"/>
  <c r="O15" i="12"/>
  <c r="M15" i="12"/>
  <c r="O9" i="12"/>
  <c r="O10" i="12"/>
  <c r="O8" i="12"/>
  <c r="N8" i="12"/>
  <c r="N9" i="12" l="1"/>
  <c r="N10" i="12"/>
  <c r="S8" i="2"/>
  <c r="P39" i="12" l="1"/>
  <c r="P51" i="12" s="1"/>
  <c r="P63" i="12" s="1"/>
  <c r="P75" i="12" s="1"/>
  <c r="P87" i="12" s="1"/>
  <c r="P99" i="12" s="1"/>
  <c r="P111" i="12" s="1"/>
  <c r="P123" i="12" s="1"/>
  <c r="P135" i="12" s="1"/>
  <c r="P147" i="12" s="1"/>
  <c r="P159" i="12" s="1"/>
  <c r="P171" i="12" s="1"/>
  <c r="P183" i="12" s="1"/>
  <c r="P195" i="12" s="1"/>
  <c r="P207" i="12" s="1"/>
  <c r="P219" i="12" s="1"/>
  <c r="P231" i="12" s="1"/>
  <c r="P243" i="12" s="1"/>
  <c r="P255" i="12" s="1"/>
  <c r="P267" i="12" s="1"/>
  <c r="P279" i="12" s="1"/>
  <c r="P291" i="12" s="1"/>
  <c r="P303" i="12" s="1"/>
  <c r="P315" i="12" s="1"/>
  <c r="P327" i="12" s="1"/>
  <c r="P339" i="12" s="1"/>
  <c r="P351" i="12" s="1"/>
  <c r="P363" i="12" s="1"/>
  <c r="P375" i="12" s="1"/>
  <c r="P387" i="12" s="1"/>
  <c r="P399" i="12" s="1"/>
  <c r="P411" i="12" s="1"/>
  <c r="P423" i="12" s="1"/>
  <c r="P435" i="12" s="1"/>
  <c r="P447" i="12" s="1"/>
  <c r="P459" i="12" s="1"/>
  <c r="P471" i="12" s="1"/>
  <c r="P483" i="12" s="1"/>
  <c r="P495" i="12" s="1"/>
  <c r="P507" i="12" s="1"/>
  <c r="P519" i="12" s="1"/>
  <c r="P531" i="12" s="1"/>
  <c r="P34" i="12"/>
  <c r="P46" i="12" s="1"/>
  <c r="P58" i="12" s="1"/>
  <c r="P70" i="12" s="1"/>
  <c r="P82" i="12" s="1"/>
  <c r="P94" i="12" s="1"/>
  <c r="P106" i="12" s="1"/>
  <c r="P118" i="12" s="1"/>
  <c r="P130" i="12" s="1"/>
  <c r="P142" i="12" s="1"/>
  <c r="P154" i="12" s="1"/>
  <c r="P166" i="12" s="1"/>
  <c r="P178" i="12" s="1"/>
  <c r="P190" i="12" s="1"/>
  <c r="P202" i="12" s="1"/>
  <c r="P214" i="12" s="1"/>
  <c r="P226" i="12" s="1"/>
  <c r="P238" i="12" s="1"/>
  <c r="P250" i="12" s="1"/>
  <c r="P262" i="12" s="1"/>
  <c r="P274" i="12" s="1"/>
  <c r="P286" i="12" s="1"/>
  <c r="P298" i="12" s="1"/>
  <c r="P310" i="12" s="1"/>
  <c r="P322" i="12" s="1"/>
  <c r="P334" i="12" s="1"/>
  <c r="P346" i="12" s="1"/>
  <c r="P358" i="12" s="1"/>
  <c r="P370" i="12" s="1"/>
  <c r="P382" i="12" s="1"/>
  <c r="P394" i="12" s="1"/>
  <c r="P406" i="12" s="1"/>
  <c r="P418" i="12" s="1"/>
  <c r="P430" i="12" s="1"/>
  <c r="P442" i="12" s="1"/>
  <c r="P454" i="12" s="1"/>
  <c r="P466" i="12" s="1"/>
  <c r="P478" i="12" s="1"/>
  <c r="P490" i="12" s="1"/>
  <c r="P502" i="12" s="1"/>
  <c r="P514" i="12" s="1"/>
  <c r="P526" i="12" s="1"/>
  <c r="P538" i="12" s="1"/>
  <c r="P33" i="12"/>
  <c r="P45" i="12" s="1"/>
  <c r="P57" i="12" s="1"/>
  <c r="P69" i="12" s="1"/>
  <c r="P81" i="12" s="1"/>
  <c r="P93" i="12" s="1"/>
  <c r="P105" i="12" s="1"/>
  <c r="P117" i="12" s="1"/>
  <c r="P129" i="12" s="1"/>
  <c r="P141" i="12" s="1"/>
  <c r="P153" i="12" s="1"/>
  <c r="P165" i="12" s="1"/>
  <c r="P177" i="12" s="1"/>
  <c r="P189" i="12" s="1"/>
  <c r="P201" i="12" s="1"/>
  <c r="P213" i="12" s="1"/>
  <c r="P225" i="12" s="1"/>
  <c r="P237" i="12" s="1"/>
  <c r="P249" i="12" s="1"/>
  <c r="P261" i="12" s="1"/>
  <c r="P273" i="12" s="1"/>
  <c r="P285" i="12" s="1"/>
  <c r="P297" i="12" s="1"/>
  <c r="P309" i="12" s="1"/>
  <c r="P321" i="12" s="1"/>
  <c r="P333" i="12" s="1"/>
  <c r="P345" i="12" s="1"/>
  <c r="P357" i="12" s="1"/>
  <c r="P369" i="12" s="1"/>
  <c r="P381" i="12" s="1"/>
  <c r="P393" i="12" s="1"/>
  <c r="P405" i="12" s="1"/>
  <c r="P417" i="12" s="1"/>
  <c r="P429" i="12" s="1"/>
  <c r="P441" i="12" s="1"/>
  <c r="P453" i="12" s="1"/>
  <c r="P465" i="12" s="1"/>
  <c r="P477" i="12" s="1"/>
  <c r="P489" i="12" s="1"/>
  <c r="P501" i="12" s="1"/>
  <c r="P513" i="12" s="1"/>
  <c r="P525" i="12" s="1"/>
  <c r="P537" i="12" s="1"/>
  <c r="P32" i="12"/>
  <c r="P44" i="12" s="1"/>
  <c r="P56" i="12" s="1"/>
  <c r="P68" i="12" s="1"/>
  <c r="P80" i="12" s="1"/>
  <c r="P92" i="12" s="1"/>
  <c r="P104" i="12" s="1"/>
  <c r="P116" i="12" s="1"/>
  <c r="P128" i="12" s="1"/>
  <c r="P140" i="12" s="1"/>
  <c r="P152" i="12" s="1"/>
  <c r="P164" i="12" s="1"/>
  <c r="P176" i="12" s="1"/>
  <c r="P188" i="12" s="1"/>
  <c r="P200" i="12" s="1"/>
  <c r="P212" i="12" s="1"/>
  <c r="P224" i="12" s="1"/>
  <c r="P236" i="12" s="1"/>
  <c r="P248" i="12" s="1"/>
  <c r="P260" i="12" s="1"/>
  <c r="P272" i="12" s="1"/>
  <c r="P284" i="12" s="1"/>
  <c r="P296" i="12" s="1"/>
  <c r="P308" i="12" s="1"/>
  <c r="P320" i="12" s="1"/>
  <c r="P332" i="12" s="1"/>
  <c r="P344" i="12" s="1"/>
  <c r="P356" i="12" s="1"/>
  <c r="P368" i="12" s="1"/>
  <c r="P380" i="12" s="1"/>
  <c r="P392" i="12" s="1"/>
  <c r="P404" i="12" s="1"/>
  <c r="P416" i="12" s="1"/>
  <c r="P428" i="12" s="1"/>
  <c r="P440" i="12" s="1"/>
  <c r="P452" i="12" s="1"/>
  <c r="P464" i="12" s="1"/>
  <c r="P476" i="12" s="1"/>
  <c r="P488" i="12" s="1"/>
  <c r="P500" i="12" s="1"/>
  <c r="P512" i="12" s="1"/>
  <c r="P524" i="12" s="1"/>
  <c r="P536" i="12" s="1"/>
  <c r="P31" i="12"/>
  <c r="P43" i="12" s="1"/>
  <c r="P55" i="12" s="1"/>
  <c r="P67" i="12" s="1"/>
  <c r="P79" i="12" s="1"/>
  <c r="P91" i="12" s="1"/>
  <c r="P103" i="12" s="1"/>
  <c r="P115" i="12" s="1"/>
  <c r="P127" i="12" s="1"/>
  <c r="P139" i="12" s="1"/>
  <c r="P151" i="12" s="1"/>
  <c r="P163" i="12" s="1"/>
  <c r="P175" i="12" s="1"/>
  <c r="P187" i="12" s="1"/>
  <c r="P199" i="12" s="1"/>
  <c r="P211" i="12" s="1"/>
  <c r="P223" i="12" s="1"/>
  <c r="P235" i="12" s="1"/>
  <c r="P247" i="12" s="1"/>
  <c r="P259" i="12" s="1"/>
  <c r="P271" i="12" s="1"/>
  <c r="P283" i="12" s="1"/>
  <c r="P295" i="12" s="1"/>
  <c r="P307" i="12" s="1"/>
  <c r="P319" i="12" s="1"/>
  <c r="P331" i="12" s="1"/>
  <c r="P343" i="12" s="1"/>
  <c r="P355" i="12" s="1"/>
  <c r="P367" i="12" s="1"/>
  <c r="P379" i="12" s="1"/>
  <c r="P391" i="12" s="1"/>
  <c r="P403" i="12" s="1"/>
  <c r="P415" i="12" s="1"/>
  <c r="P427" i="12" s="1"/>
  <c r="P439" i="12" s="1"/>
  <c r="P451" i="12" s="1"/>
  <c r="P463" i="12" s="1"/>
  <c r="P475" i="12" s="1"/>
  <c r="P487" i="12" s="1"/>
  <c r="P499" i="12" s="1"/>
  <c r="P511" i="12" s="1"/>
  <c r="P523" i="12" s="1"/>
  <c r="P535" i="12" s="1"/>
  <c r="P30" i="12"/>
  <c r="P42" i="12" s="1"/>
  <c r="P54" i="12" s="1"/>
  <c r="P66" i="12" s="1"/>
  <c r="P78" i="12" s="1"/>
  <c r="P90" i="12" s="1"/>
  <c r="P102" i="12" s="1"/>
  <c r="P114" i="12" s="1"/>
  <c r="P126" i="12" s="1"/>
  <c r="P138" i="12" s="1"/>
  <c r="P150" i="12" s="1"/>
  <c r="P162" i="12" s="1"/>
  <c r="P174" i="12" s="1"/>
  <c r="P186" i="12" s="1"/>
  <c r="P198" i="12" s="1"/>
  <c r="P210" i="12" s="1"/>
  <c r="P222" i="12" s="1"/>
  <c r="P234" i="12" s="1"/>
  <c r="P246" i="12" s="1"/>
  <c r="P258" i="12" s="1"/>
  <c r="P270" i="12" s="1"/>
  <c r="P282" i="12" s="1"/>
  <c r="P294" i="12" s="1"/>
  <c r="P306" i="12" s="1"/>
  <c r="P318" i="12" s="1"/>
  <c r="P330" i="12" s="1"/>
  <c r="P342" i="12" s="1"/>
  <c r="P354" i="12" s="1"/>
  <c r="P366" i="12" s="1"/>
  <c r="P378" i="12" s="1"/>
  <c r="P390" i="12" s="1"/>
  <c r="P402" i="12" s="1"/>
  <c r="P414" i="12" s="1"/>
  <c r="P426" i="12" s="1"/>
  <c r="P438" i="12" s="1"/>
  <c r="P450" i="12" s="1"/>
  <c r="P462" i="12" s="1"/>
  <c r="P474" i="12" s="1"/>
  <c r="P486" i="12" s="1"/>
  <c r="P498" i="12" s="1"/>
  <c r="P510" i="12" s="1"/>
  <c r="P522" i="12" s="1"/>
  <c r="P534" i="12" s="1"/>
  <c r="P29" i="12"/>
  <c r="P41" i="12" s="1"/>
  <c r="P53" i="12" s="1"/>
  <c r="P65" i="12" s="1"/>
  <c r="P77" i="12" s="1"/>
  <c r="P89" i="12" s="1"/>
  <c r="P101" i="12" s="1"/>
  <c r="P113" i="12" s="1"/>
  <c r="P125" i="12" s="1"/>
  <c r="P137" i="12" s="1"/>
  <c r="P149" i="12" s="1"/>
  <c r="P161" i="12" s="1"/>
  <c r="P173" i="12" s="1"/>
  <c r="P185" i="12" s="1"/>
  <c r="P197" i="12" s="1"/>
  <c r="P209" i="12" s="1"/>
  <c r="P221" i="12" s="1"/>
  <c r="P233" i="12" s="1"/>
  <c r="P245" i="12" s="1"/>
  <c r="P257" i="12" s="1"/>
  <c r="P269" i="12" s="1"/>
  <c r="P281" i="12" s="1"/>
  <c r="P293" i="12" s="1"/>
  <c r="P305" i="12" s="1"/>
  <c r="P317" i="12" s="1"/>
  <c r="P329" i="12" s="1"/>
  <c r="P341" i="12" s="1"/>
  <c r="P353" i="12" s="1"/>
  <c r="P365" i="12" s="1"/>
  <c r="P377" i="12" s="1"/>
  <c r="P389" i="12" s="1"/>
  <c r="P401" i="12" s="1"/>
  <c r="P413" i="12" s="1"/>
  <c r="P425" i="12" s="1"/>
  <c r="P437" i="12" s="1"/>
  <c r="P449" i="12" s="1"/>
  <c r="P461" i="12" s="1"/>
  <c r="P473" i="12" s="1"/>
  <c r="P485" i="12" s="1"/>
  <c r="P497" i="12" s="1"/>
  <c r="P509" i="12" s="1"/>
  <c r="P521" i="12" s="1"/>
  <c r="P533" i="12" s="1"/>
  <c r="P28" i="12"/>
  <c r="P40" i="12" s="1"/>
  <c r="P52" i="12" s="1"/>
  <c r="P64" i="12" s="1"/>
  <c r="P76" i="12" s="1"/>
  <c r="P88" i="12" s="1"/>
  <c r="P100" i="12" s="1"/>
  <c r="P112" i="12" s="1"/>
  <c r="P124" i="12" s="1"/>
  <c r="P136" i="12" s="1"/>
  <c r="P148" i="12" s="1"/>
  <c r="P160" i="12" s="1"/>
  <c r="P172" i="12" s="1"/>
  <c r="P184" i="12" s="1"/>
  <c r="P196" i="12" s="1"/>
  <c r="P208" i="12" s="1"/>
  <c r="P220" i="12" s="1"/>
  <c r="P232" i="12" s="1"/>
  <c r="P244" i="12" s="1"/>
  <c r="P256" i="12" s="1"/>
  <c r="P268" i="12" s="1"/>
  <c r="P280" i="12" s="1"/>
  <c r="P292" i="12" s="1"/>
  <c r="P304" i="12" s="1"/>
  <c r="P316" i="12" s="1"/>
  <c r="P328" i="12" s="1"/>
  <c r="P340" i="12" s="1"/>
  <c r="P352" i="12" s="1"/>
  <c r="P364" i="12" s="1"/>
  <c r="P376" i="12" s="1"/>
  <c r="P388" i="12" s="1"/>
  <c r="P400" i="12" s="1"/>
  <c r="P412" i="12" s="1"/>
  <c r="P424" i="12" s="1"/>
  <c r="P436" i="12" s="1"/>
  <c r="P448" i="12" s="1"/>
  <c r="P460" i="12" s="1"/>
  <c r="P472" i="12" s="1"/>
  <c r="P484" i="12" s="1"/>
  <c r="P496" i="12" s="1"/>
  <c r="P508" i="12" s="1"/>
  <c r="P520" i="12" s="1"/>
  <c r="P532" i="12" s="1"/>
  <c r="P26" i="12"/>
  <c r="P38" i="12" s="1"/>
  <c r="P50" i="12" s="1"/>
  <c r="P62" i="12" s="1"/>
  <c r="P74" i="12" s="1"/>
  <c r="P86" i="12" s="1"/>
  <c r="P98" i="12" s="1"/>
  <c r="P110" i="12" s="1"/>
  <c r="P122" i="12" s="1"/>
  <c r="P134" i="12" s="1"/>
  <c r="P146" i="12" s="1"/>
  <c r="P158" i="12" s="1"/>
  <c r="P170" i="12" s="1"/>
  <c r="P182" i="12" s="1"/>
  <c r="P194" i="12" s="1"/>
  <c r="P206" i="12" s="1"/>
  <c r="P218" i="12" s="1"/>
  <c r="P230" i="12" s="1"/>
  <c r="P242" i="12" s="1"/>
  <c r="P254" i="12" s="1"/>
  <c r="P266" i="12" s="1"/>
  <c r="P278" i="12" s="1"/>
  <c r="P290" i="12" s="1"/>
  <c r="P302" i="12" s="1"/>
  <c r="P314" i="12" s="1"/>
  <c r="P326" i="12" s="1"/>
  <c r="P338" i="12" s="1"/>
  <c r="P350" i="12" s="1"/>
  <c r="P362" i="12" s="1"/>
  <c r="P374" i="12" s="1"/>
  <c r="P386" i="12" s="1"/>
  <c r="P398" i="12" s="1"/>
  <c r="P410" i="12" s="1"/>
  <c r="P422" i="12" s="1"/>
  <c r="P434" i="12" s="1"/>
  <c r="P446" i="12" s="1"/>
  <c r="P458" i="12" s="1"/>
  <c r="P470" i="12" s="1"/>
  <c r="P482" i="12" s="1"/>
  <c r="P494" i="12" s="1"/>
  <c r="P506" i="12" s="1"/>
  <c r="P518" i="12" s="1"/>
  <c r="P530" i="12" s="1"/>
  <c r="P542" i="12" s="1"/>
  <c r="P25" i="12"/>
  <c r="P37" i="12" s="1"/>
  <c r="P49" i="12" s="1"/>
  <c r="P61" i="12" s="1"/>
  <c r="P73" i="12" s="1"/>
  <c r="P85" i="12" s="1"/>
  <c r="P97" i="12" s="1"/>
  <c r="P109" i="12" s="1"/>
  <c r="P121" i="12" s="1"/>
  <c r="P133" i="12" s="1"/>
  <c r="P145" i="12" s="1"/>
  <c r="P157" i="12" s="1"/>
  <c r="P169" i="12" s="1"/>
  <c r="P181" i="12" s="1"/>
  <c r="P193" i="12" s="1"/>
  <c r="P205" i="12" s="1"/>
  <c r="P217" i="12" s="1"/>
  <c r="P229" i="12" s="1"/>
  <c r="P241" i="12" s="1"/>
  <c r="P253" i="12" s="1"/>
  <c r="P265" i="12" s="1"/>
  <c r="P277" i="12" s="1"/>
  <c r="P289" i="12" s="1"/>
  <c r="P301" i="12" s="1"/>
  <c r="P313" i="12" s="1"/>
  <c r="P325" i="12" s="1"/>
  <c r="P337" i="12" s="1"/>
  <c r="P349" i="12" s="1"/>
  <c r="P361" i="12" s="1"/>
  <c r="P373" i="12" s="1"/>
  <c r="P385" i="12" s="1"/>
  <c r="P397" i="12" s="1"/>
  <c r="P409" i="12" s="1"/>
  <c r="P421" i="12" s="1"/>
  <c r="P433" i="12" s="1"/>
  <c r="P445" i="12" s="1"/>
  <c r="P457" i="12" s="1"/>
  <c r="P469" i="12" s="1"/>
  <c r="P481" i="12" s="1"/>
  <c r="P493" i="12" s="1"/>
  <c r="P505" i="12" s="1"/>
  <c r="P517" i="12" s="1"/>
  <c r="P529" i="12" s="1"/>
  <c r="P541" i="12" s="1"/>
  <c r="P24" i="12"/>
  <c r="P36" i="12" s="1"/>
  <c r="P48" i="12" s="1"/>
  <c r="P60" i="12" s="1"/>
  <c r="P72" i="12" s="1"/>
  <c r="P84" i="12" s="1"/>
  <c r="P96" i="12" s="1"/>
  <c r="P108" i="12" s="1"/>
  <c r="P120" i="12" s="1"/>
  <c r="P132" i="12" s="1"/>
  <c r="P144" i="12" s="1"/>
  <c r="P156" i="12" s="1"/>
  <c r="P168" i="12" s="1"/>
  <c r="P180" i="12" s="1"/>
  <c r="P192" i="12" s="1"/>
  <c r="P204" i="12" s="1"/>
  <c r="P216" i="12" s="1"/>
  <c r="P228" i="12" s="1"/>
  <c r="P240" i="12" s="1"/>
  <c r="P252" i="12" s="1"/>
  <c r="P264" i="12" s="1"/>
  <c r="P276" i="12" s="1"/>
  <c r="P288" i="12" s="1"/>
  <c r="P300" i="12" s="1"/>
  <c r="P312" i="12" s="1"/>
  <c r="P324" i="12" s="1"/>
  <c r="P336" i="12" s="1"/>
  <c r="P348" i="12" s="1"/>
  <c r="P360" i="12" s="1"/>
  <c r="P372" i="12" s="1"/>
  <c r="P384" i="12" s="1"/>
  <c r="P396" i="12" s="1"/>
  <c r="P408" i="12" s="1"/>
  <c r="P420" i="12" s="1"/>
  <c r="P432" i="12" s="1"/>
  <c r="P444" i="12" s="1"/>
  <c r="P456" i="12" s="1"/>
  <c r="P468" i="12" s="1"/>
  <c r="P480" i="12" s="1"/>
  <c r="P492" i="12" s="1"/>
  <c r="P504" i="12" s="1"/>
  <c r="P516" i="12" s="1"/>
  <c r="P528" i="12" s="1"/>
  <c r="P540" i="12" s="1"/>
  <c r="P23" i="12"/>
  <c r="P35" i="12" s="1"/>
  <c r="P47" i="12" s="1"/>
  <c r="P59" i="12" s="1"/>
  <c r="P71" i="12" s="1"/>
  <c r="P83" i="12" s="1"/>
  <c r="P95" i="12" s="1"/>
  <c r="P107" i="12" s="1"/>
  <c r="P119" i="12" s="1"/>
  <c r="P131" i="12" s="1"/>
  <c r="P143" i="12" s="1"/>
  <c r="P155" i="12" s="1"/>
  <c r="P167" i="12" s="1"/>
  <c r="P179" i="12" s="1"/>
  <c r="P191" i="12" s="1"/>
  <c r="P203" i="12" s="1"/>
  <c r="P215" i="12" s="1"/>
  <c r="P227" i="12" s="1"/>
  <c r="P239" i="12" s="1"/>
  <c r="P251" i="12" s="1"/>
  <c r="P263" i="12" s="1"/>
  <c r="P275" i="12" s="1"/>
  <c r="P287" i="12" s="1"/>
  <c r="P299" i="12" s="1"/>
  <c r="P311" i="12" s="1"/>
  <c r="P323" i="12" s="1"/>
  <c r="P335" i="12" s="1"/>
  <c r="P347" i="12" s="1"/>
  <c r="P359" i="12" s="1"/>
  <c r="P371" i="12" s="1"/>
  <c r="P383" i="12" s="1"/>
  <c r="P395" i="12" s="1"/>
  <c r="P407" i="12" s="1"/>
  <c r="P419" i="12" s="1"/>
  <c r="P431" i="12" s="1"/>
  <c r="P443" i="12" s="1"/>
  <c r="P455" i="12" s="1"/>
  <c r="P467" i="12" s="1"/>
  <c r="P479" i="12" s="1"/>
  <c r="P491" i="12" s="1"/>
  <c r="P503" i="12" s="1"/>
  <c r="P515" i="12" s="1"/>
  <c r="P527" i="12" s="1"/>
  <c r="P539" i="12" s="1"/>
  <c r="A17" i="12"/>
  <c r="L15" i="12"/>
  <c r="C15" i="12"/>
  <c r="A55" i="11"/>
  <c r="A60" i="10"/>
  <c r="A17" i="2"/>
  <c r="A14" i="1"/>
  <c r="A12" i="9"/>
  <c r="A58" i="8"/>
  <c r="A168" i="5"/>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13" i="10"/>
  <c r="AE14" i="10"/>
  <c r="AE15" i="10"/>
  <c r="AE16" i="10"/>
  <c r="AE17" i="10"/>
  <c r="AE18" i="10"/>
  <c r="AE19" i="10"/>
  <c r="AE20" i="10"/>
  <c r="AE21" i="10"/>
  <c r="AE22" i="10"/>
  <c r="AE23" i="10"/>
  <c r="AE24" i="10"/>
  <c r="AE25" i="10"/>
  <c r="AE26" i="10"/>
  <c r="AE27" i="10"/>
  <c r="AE28" i="10"/>
  <c r="AE29" i="10"/>
  <c r="AE30" i="10"/>
  <c r="AE31" i="10"/>
  <c r="AE32" i="10"/>
  <c r="AE13" i="10"/>
  <c r="Q14" i="10"/>
  <c r="Q15" i="10"/>
  <c r="Q16" i="10"/>
  <c r="Q17" i="10"/>
  <c r="Q18" i="10"/>
  <c r="Q19" i="10"/>
  <c r="Q20" i="10"/>
  <c r="Q21" i="10"/>
  <c r="Q22" i="10"/>
  <c r="Q23" i="10"/>
  <c r="Q24" i="10"/>
  <c r="Q25" i="10"/>
  <c r="Q26" i="10"/>
  <c r="Q27" i="10"/>
  <c r="Q28" i="10"/>
  <c r="Q29" i="10"/>
  <c r="Q30" i="10"/>
  <c r="Q31" i="10"/>
  <c r="Q32" i="10"/>
  <c r="Q33" i="10"/>
  <c r="Q34" i="10"/>
  <c r="Q13" i="10"/>
  <c r="Y14" i="10"/>
  <c r="Y15" i="10"/>
  <c r="Y16" i="10"/>
  <c r="Y17" i="10"/>
  <c r="Y18" i="10"/>
  <c r="Y19" i="10"/>
  <c r="Y20" i="10"/>
  <c r="Y21" i="10"/>
  <c r="Y22" i="10"/>
  <c r="Y23" i="10"/>
  <c r="Y24" i="10"/>
  <c r="Y25" i="10"/>
  <c r="Y26" i="10"/>
  <c r="Y27" i="10"/>
  <c r="Y28" i="10"/>
  <c r="Y29" i="10"/>
  <c r="Y30" i="10"/>
  <c r="Y31" i="10"/>
  <c r="Y32" i="10"/>
  <c r="Y13" i="10"/>
  <c r="Q7" i="11"/>
  <c r="G7" i="11"/>
  <c r="S11" i="10" l="1"/>
  <c r="G8" i="11"/>
  <c r="AE33" i="10"/>
  <c r="AE34" i="10"/>
  <c r="AE35" i="10"/>
  <c r="AE36" i="10"/>
  <c r="AE37" i="10"/>
  <c r="AE38" i="10"/>
  <c r="AE39" i="10"/>
  <c r="AE40" i="10"/>
  <c r="AE41" i="10"/>
  <c r="AE42" i="10"/>
  <c r="AE43" i="10"/>
  <c r="AE44" i="10"/>
  <c r="AE45" i="10"/>
  <c r="AE46" i="10"/>
  <c r="AE47" i="10"/>
  <c r="AE48" i="10"/>
  <c r="AE49" i="10"/>
  <c r="AE50" i="10"/>
  <c r="AE51" i="10"/>
  <c r="AE52" i="10"/>
  <c r="AE53" i="10"/>
  <c r="AE54" i="10"/>
  <c r="AE55" i="10"/>
  <c r="AE56" i="10"/>
  <c r="AE57" i="10"/>
  <c r="Y57" i="10"/>
  <c r="Y56" i="10"/>
  <c r="Y55" i="10"/>
  <c r="Y54" i="10"/>
  <c r="Y53" i="10"/>
  <c r="Y52" i="10"/>
  <c r="Y51" i="10"/>
  <c r="Y50" i="10"/>
  <c r="Y49" i="10"/>
  <c r="Y48" i="10"/>
  <c r="Y47" i="10"/>
  <c r="Y46" i="10"/>
  <c r="Y45" i="10"/>
  <c r="Y44" i="10"/>
  <c r="Y43" i="10"/>
  <c r="Y42" i="10"/>
  <c r="Y41" i="10"/>
  <c r="Y40" i="10"/>
  <c r="Y39" i="10"/>
  <c r="Y38" i="10"/>
  <c r="Y37" i="10"/>
  <c r="Y36" i="10"/>
  <c r="Y35" i="10"/>
  <c r="Y34" i="10"/>
  <c r="Y33" i="10"/>
  <c r="Q38" i="10"/>
  <c r="Q39" i="10"/>
  <c r="Q40" i="10"/>
  <c r="Q41" i="10"/>
  <c r="Q42" i="10"/>
  <c r="Q43" i="10"/>
  <c r="Q44" i="10"/>
  <c r="Q45" i="10"/>
  <c r="Q46" i="10"/>
  <c r="Q47" i="10"/>
  <c r="Q48" i="10"/>
  <c r="Q49" i="10"/>
  <c r="Q50" i="10"/>
  <c r="Q51" i="10"/>
  <c r="Q52" i="10"/>
  <c r="Q53" i="10"/>
  <c r="Q54" i="10"/>
  <c r="Q55" i="10"/>
  <c r="Q56" i="10"/>
  <c r="Q57" i="10"/>
  <c r="Q35" i="10"/>
  <c r="Q36" i="10"/>
  <c r="Q37" i="10"/>
  <c r="G53" i="11"/>
  <c r="G52" i="11"/>
  <c r="G51" i="11"/>
  <c r="G50" i="11"/>
  <c r="G49" i="11"/>
  <c r="G48" i="11"/>
  <c r="G47" i="11"/>
  <c r="G46" i="11"/>
  <c r="G45" i="11"/>
  <c r="G44" i="11"/>
  <c r="G43" i="11"/>
  <c r="G42" i="11"/>
  <c r="G41" i="11"/>
  <c r="G40" i="11"/>
  <c r="G39" i="11"/>
  <c r="G38" i="11"/>
  <c r="G37" i="11"/>
  <c r="G36" i="11"/>
  <c r="G35" i="11"/>
  <c r="G34" i="11"/>
  <c r="G33" i="11"/>
  <c r="G32" i="11"/>
  <c r="G31" i="11"/>
  <c r="G30" i="11"/>
  <c r="G29" i="11"/>
  <c r="G28" i="11"/>
  <c r="G27" i="11"/>
  <c r="G26" i="11"/>
  <c r="G25" i="11"/>
  <c r="G24" i="11"/>
  <c r="G23" i="11"/>
  <c r="G22" i="11"/>
  <c r="G21" i="11"/>
  <c r="G20" i="11"/>
  <c r="G19" i="11"/>
  <c r="G18" i="11"/>
  <c r="G17" i="11"/>
  <c r="G16" i="11"/>
  <c r="G15" i="11"/>
  <c r="G14" i="11"/>
  <c r="G13" i="11"/>
  <c r="G12" i="11"/>
  <c r="G11" i="11"/>
  <c r="G10" i="11"/>
  <c r="G9" i="11"/>
  <c r="AA11" i="10" l="1"/>
  <c r="G11" i="10"/>
  <c r="AG11" i="10"/>
  <c r="R8" i="2" l="1"/>
  <c r="R11" i="2"/>
  <c r="R10" i="2"/>
  <c r="R9" i="2"/>
  <c r="D10" i="9"/>
  <c r="E10" i="9"/>
  <c r="L10" i="9"/>
  <c r="K10" i="9"/>
  <c r="J10" i="9"/>
  <c r="C10" i="9"/>
  <c r="N24" i="2"/>
  <c r="N36" i="2" s="1"/>
  <c r="N48" i="2" s="1"/>
  <c r="N60" i="2" s="1"/>
  <c r="N72" i="2" s="1"/>
  <c r="N84" i="2" s="1"/>
  <c r="N96" i="2" s="1"/>
  <c r="N108" i="2" s="1"/>
  <c r="N120" i="2" s="1"/>
  <c r="N132" i="2" s="1"/>
  <c r="N144" i="2" s="1"/>
  <c r="N156" i="2" s="1"/>
  <c r="N168" i="2" s="1"/>
  <c r="N180" i="2" s="1"/>
  <c r="N192" i="2" s="1"/>
  <c r="N204" i="2" s="1"/>
  <c r="N216" i="2" s="1"/>
  <c r="N228" i="2" s="1"/>
  <c r="N240" i="2" s="1"/>
  <c r="N252" i="2" s="1"/>
  <c r="N264" i="2" s="1"/>
  <c r="N276" i="2" s="1"/>
  <c r="N288" i="2" s="1"/>
  <c r="N300" i="2" s="1"/>
  <c r="N312" i="2" s="1"/>
  <c r="N324" i="2" s="1"/>
  <c r="N336" i="2" s="1"/>
  <c r="N348" i="2" s="1"/>
  <c r="N360" i="2" s="1"/>
  <c r="N372" i="2" s="1"/>
  <c r="N384" i="2" s="1"/>
  <c r="N396" i="2" s="1"/>
  <c r="N408" i="2" s="1"/>
  <c r="N420" i="2" s="1"/>
  <c r="N432" i="2" s="1"/>
  <c r="N444" i="2" s="1"/>
  <c r="N456" i="2" s="1"/>
  <c r="N468" i="2" s="1"/>
  <c r="N480" i="2" s="1"/>
  <c r="N492" i="2" s="1"/>
  <c r="N504" i="2" s="1"/>
  <c r="N516" i="2" s="1"/>
  <c r="N528" i="2" s="1"/>
  <c r="N540" i="2" s="1"/>
  <c r="N25" i="2"/>
  <c r="N37" i="2" s="1"/>
  <c r="N49" i="2" s="1"/>
  <c r="N61" i="2" s="1"/>
  <c r="N73" i="2" s="1"/>
  <c r="N85" i="2" s="1"/>
  <c r="N97" i="2" s="1"/>
  <c r="N109" i="2" s="1"/>
  <c r="N121" i="2" s="1"/>
  <c r="N133" i="2" s="1"/>
  <c r="N145" i="2" s="1"/>
  <c r="N157" i="2" s="1"/>
  <c r="N169" i="2" s="1"/>
  <c r="N181" i="2" s="1"/>
  <c r="N193" i="2" s="1"/>
  <c r="N205" i="2" s="1"/>
  <c r="N217" i="2" s="1"/>
  <c r="N229" i="2" s="1"/>
  <c r="N241" i="2" s="1"/>
  <c r="N253" i="2" s="1"/>
  <c r="N265" i="2" s="1"/>
  <c r="N277" i="2" s="1"/>
  <c r="N289" i="2" s="1"/>
  <c r="N301" i="2" s="1"/>
  <c r="N313" i="2" s="1"/>
  <c r="N325" i="2" s="1"/>
  <c r="N337" i="2" s="1"/>
  <c r="N349" i="2" s="1"/>
  <c r="N361" i="2" s="1"/>
  <c r="N373" i="2" s="1"/>
  <c r="N385" i="2" s="1"/>
  <c r="N397" i="2" s="1"/>
  <c r="N409" i="2" s="1"/>
  <c r="N421" i="2" s="1"/>
  <c r="N433" i="2" s="1"/>
  <c r="N445" i="2" s="1"/>
  <c r="N457" i="2" s="1"/>
  <c r="N469" i="2" s="1"/>
  <c r="N481" i="2" s="1"/>
  <c r="N493" i="2" s="1"/>
  <c r="N505" i="2" s="1"/>
  <c r="N517" i="2" s="1"/>
  <c r="N529" i="2" s="1"/>
  <c r="N541" i="2" s="1"/>
  <c r="N26" i="2"/>
  <c r="N38" i="2" s="1"/>
  <c r="N50" i="2" s="1"/>
  <c r="N62" i="2" s="1"/>
  <c r="N74" i="2" s="1"/>
  <c r="N86" i="2" s="1"/>
  <c r="N98" i="2" s="1"/>
  <c r="N110" i="2" s="1"/>
  <c r="N122" i="2" s="1"/>
  <c r="N134" i="2" s="1"/>
  <c r="N146" i="2" s="1"/>
  <c r="N158" i="2" s="1"/>
  <c r="N170" i="2" s="1"/>
  <c r="N182" i="2" s="1"/>
  <c r="N194" i="2" s="1"/>
  <c r="N206" i="2" s="1"/>
  <c r="N218" i="2" s="1"/>
  <c r="N230" i="2" s="1"/>
  <c r="N242" i="2" s="1"/>
  <c r="N254" i="2" s="1"/>
  <c r="N266" i="2" s="1"/>
  <c r="N278" i="2" s="1"/>
  <c r="N290" i="2" s="1"/>
  <c r="N302" i="2" s="1"/>
  <c r="N314" i="2" s="1"/>
  <c r="N326" i="2" s="1"/>
  <c r="N338" i="2" s="1"/>
  <c r="N350" i="2" s="1"/>
  <c r="N362" i="2" s="1"/>
  <c r="N374" i="2" s="1"/>
  <c r="N386" i="2" s="1"/>
  <c r="N398" i="2" s="1"/>
  <c r="N410" i="2" s="1"/>
  <c r="N422" i="2" s="1"/>
  <c r="N434" i="2" s="1"/>
  <c r="N446" i="2" s="1"/>
  <c r="N458" i="2" s="1"/>
  <c r="N470" i="2" s="1"/>
  <c r="N482" i="2" s="1"/>
  <c r="N494" i="2" s="1"/>
  <c r="N506" i="2" s="1"/>
  <c r="N518" i="2" s="1"/>
  <c r="N530" i="2" s="1"/>
  <c r="N542" i="2" s="1"/>
  <c r="N39" i="2"/>
  <c r="N51" i="2" s="1"/>
  <c r="N63" i="2" s="1"/>
  <c r="N75" i="2" s="1"/>
  <c r="N87" i="2" s="1"/>
  <c r="N99" i="2" s="1"/>
  <c r="N111" i="2" s="1"/>
  <c r="N123" i="2" s="1"/>
  <c r="N135" i="2" s="1"/>
  <c r="N147" i="2" s="1"/>
  <c r="N159" i="2" s="1"/>
  <c r="N171" i="2" s="1"/>
  <c r="N183" i="2" s="1"/>
  <c r="N195" i="2" s="1"/>
  <c r="N207" i="2" s="1"/>
  <c r="N219" i="2" s="1"/>
  <c r="N231" i="2" s="1"/>
  <c r="N243" i="2" s="1"/>
  <c r="N255" i="2" s="1"/>
  <c r="N267" i="2" s="1"/>
  <c r="N279" i="2" s="1"/>
  <c r="N291" i="2" s="1"/>
  <c r="N303" i="2" s="1"/>
  <c r="N315" i="2" s="1"/>
  <c r="N327" i="2" s="1"/>
  <c r="N339" i="2" s="1"/>
  <c r="N351" i="2" s="1"/>
  <c r="N363" i="2" s="1"/>
  <c r="N375" i="2" s="1"/>
  <c r="N387" i="2" s="1"/>
  <c r="N399" i="2" s="1"/>
  <c r="N411" i="2" s="1"/>
  <c r="N423" i="2" s="1"/>
  <c r="N435" i="2" s="1"/>
  <c r="N447" i="2" s="1"/>
  <c r="N459" i="2" s="1"/>
  <c r="N471" i="2" s="1"/>
  <c r="N483" i="2" s="1"/>
  <c r="N495" i="2" s="1"/>
  <c r="N507" i="2" s="1"/>
  <c r="N519" i="2" s="1"/>
  <c r="N531" i="2" s="1"/>
  <c r="N28" i="2"/>
  <c r="N40" i="2" s="1"/>
  <c r="N52" i="2" s="1"/>
  <c r="N64" i="2" s="1"/>
  <c r="N76" i="2" s="1"/>
  <c r="N88" i="2" s="1"/>
  <c r="N100" i="2" s="1"/>
  <c r="N112" i="2" s="1"/>
  <c r="N124" i="2" s="1"/>
  <c r="N136" i="2" s="1"/>
  <c r="N148" i="2" s="1"/>
  <c r="N160" i="2" s="1"/>
  <c r="N172" i="2" s="1"/>
  <c r="N184" i="2" s="1"/>
  <c r="N196" i="2" s="1"/>
  <c r="N208" i="2" s="1"/>
  <c r="N220" i="2" s="1"/>
  <c r="N232" i="2" s="1"/>
  <c r="N244" i="2" s="1"/>
  <c r="N256" i="2" s="1"/>
  <c r="N268" i="2" s="1"/>
  <c r="N280" i="2" s="1"/>
  <c r="N292" i="2" s="1"/>
  <c r="N304" i="2" s="1"/>
  <c r="N316" i="2" s="1"/>
  <c r="N328" i="2" s="1"/>
  <c r="N340" i="2" s="1"/>
  <c r="N352" i="2" s="1"/>
  <c r="N364" i="2" s="1"/>
  <c r="N376" i="2" s="1"/>
  <c r="N388" i="2" s="1"/>
  <c r="N400" i="2" s="1"/>
  <c r="N412" i="2" s="1"/>
  <c r="N424" i="2" s="1"/>
  <c r="N436" i="2" s="1"/>
  <c r="N448" i="2" s="1"/>
  <c r="N460" i="2" s="1"/>
  <c r="N472" i="2" s="1"/>
  <c r="N484" i="2" s="1"/>
  <c r="N496" i="2" s="1"/>
  <c r="N508" i="2" s="1"/>
  <c r="N520" i="2" s="1"/>
  <c r="N532" i="2" s="1"/>
  <c r="N29" i="2"/>
  <c r="N41" i="2" s="1"/>
  <c r="N53" i="2" s="1"/>
  <c r="N65" i="2" s="1"/>
  <c r="N77" i="2" s="1"/>
  <c r="N89" i="2" s="1"/>
  <c r="N101" i="2" s="1"/>
  <c r="N113" i="2" s="1"/>
  <c r="N125" i="2" s="1"/>
  <c r="N137" i="2" s="1"/>
  <c r="N149" i="2" s="1"/>
  <c r="N161" i="2" s="1"/>
  <c r="N173" i="2" s="1"/>
  <c r="N185" i="2" s="1"/>
  <c r="N197" i="2" s="1"/>
  <c r="N209" i="2" s="1"/>
  <c r="N221" i="2" s="1"/>
  <c r="N233" i="2" s="1"/>
  <c r="N245" i="2" s="1"/>
  <c r="N257" i="2" s="1"/>
  <c r="N269" i="2" s="1"/>
  <c r="N281" i="2" s="1"/>
  <c r="N293" i="2" s="1"/>
  <c r="N305" i="2" s="1"/>
  <c r="N317" i="2" s="1"/>
  <c r="N329" i="2" s="1"/>
  <c r="N341" i="2" s="1"/>
  <c r="N353" i="2" s="1"/>
  <c r="N365" i="2" s="1"/>
  <c r="N377" i="2" s="1"/>
  <c r="N389" i="2" s="1"/>
  <c r="N401" i="2" s="1"/>
  <c r="N413" i="2" s="1"/>
  <c r="N425" i="2" s="1"/>
  <c r="N437" i="2" s="1"/>
  <c r="N449" i="2" s="1"/>
  <c r="N461" i="2" s="1"/>
  <c r="N473" i="2" s="1"/>
  <c r="N485" i="2" s="1"/>
  <c r="N497" i="2" s="1"/>
  <c r="N509" i="2" s="1"/>
  <c r="N521" i="2" s="1"/>
  <c r="N533" i="2" s="1"/>
  <c r="N30" i="2"/>
  <c r="N31" i="2"/>
  <c r="N32" i="2"/>
  <c r="N33" i="2"/>
  <c r="N34" i="2"/>
  <c r="N46" i="2" s="1"/>
  <c r="N58" i="2" s="1"/>
  <c r="N70" i="2" s="1"/>
  <c r="N82" i="2" s="1"/>
  <c r="N94" i="2" s="1"/>
  <c r="N106" i="2" s="1"/>
  <c r="N118" i="2" s="1"/>
  <c r="N130" i="2" s="1"/>
  <c r="N142" i="2" s="1"/>
  <c r="N154" i="2" s="1"/>
  <c r="N166" i="2" s="1"/>
  <c r="N178" i="2" s="1"/>
  <c r="N190" i="2" s="1"/>
  <c r="N202" i="2" s="1"/>
  <c r="N214" i="2" s="1"/>
  <c r="N226" i="2" s="1"/>
  <c r="N238" i="2" s="1"/>
  <c r="N250" i="2" s="1"/>
  <c r="N262" i="2" s="1"/>
  <c r="N274" i="2" s="1"/>
  <c r="N286" i="2" s="1"/>
  <c r="N298" i="2" s="1"/>
  <c r="N310" i="2" s="1"/>
  <c r="N322" i="2" s="1"/>
  <c r="N334" i="2" s="1"/>
  <c r="N346" i="2" s="1"/>
  <c r="N358" i="2" s="1"/>
  <c r="N370" i="2" s="1"/>
  <c r="N382" i="2" s="1"/>
  <c r="N394" i="2" s="1"/>
  <c r="N406" i="2" s="1"/>
  <c r="N418" i="2" s="1"/>
  <c r="N430" i="2" s="1"/>
  <c r="N442" i="2" s="1"/>
  <c r="N454" i="2" s="1"/>
  <c r="N466" i="2" s="1"/>
  <c r="N478" i="2" s="1"/>
  <c r="N490" i="2" s="1"/>
  <c r="N502" i="2" s="1"/>
  <c r="N514" i="2" s="1"/>
  <c r="N526" i="2" s="1"/>
  <c r="N538" i="2" s="1"/>
  <c r="N42" i="2"/>
  <c r="N54" i="2" s="1"/>
  <c r="N66" i="2" s="1"/>
  <c r="N78" i="2" s="1"/>
  <c r="N90" i="2" s="1"/>
  <c r="N102" i="2" s="1"/>
  <c r="N114" i="2" s="1"/>
  <c r="N126" i="2" s="1"/>
  <c r="N138" i="2" s="1"/>
  <c r="N150" i="2" s="1"/>
  <c r="N162" i="2" s="1"/>
  <c r="N174" i="2" s="1"/>
  <c r="N186" i="2" s="1"/>
  <c r="N198" i="2" s="1"/>
  <c r="N210" i="2" s="1"/>
  <c r="N222" i="2" s="1"/>
  <c r="N234" i="2" s="1"/>
  <c r="N246" i="2" s="1"/>
  <c r="N258" i="2" s="1"/>
  <c r="N270" i="2" s="1"/>
  <c r="N282" i="2" s="1"/>
  <c r="N294" i="2" s="1"/>
  <c r="N306" i="2" s="1"/>
  <c r="N318" i="2" s="1"/>
  <c r="N330" i="2" s="1"/>
  <c r="N342" i="2" s="1"/>
  <c r="N354" i="2" s="1"/>
  <c r="N366" i="2" s="1"/>
  <c r="N378" i="2" s="1"/>
  <c r="N390" i="2" s="1"/>
  <c r="N402" i="2" s="1"/>
  <c r="N414" i="2" s="1"/>
  <c r="N426" i="2" s="1"/>
  <c r="N438" i="2" s="1"/>
  <c r="N450" i="2" s="1"/>
  <c r="N462" i="2" s="1"/>
  <c r="N474" i="2" s="1"/>
  <c r="N486" i="2" s="1"/>
  <c r="N498" i="2" s="1"/>
  <c r="N510" i="2" s="1"/>
  <c r="N522" i="2" s="1"/>
  <c r="N534" i="2" s="1"/>
  <c r="N43" i="2"/>
  <c r="N55" i="2" s="1"/>
  <c r="N67" i="2" s="1"/>
  <c r="N79" i="2" s="1"/>
  <c r="N91" i="2" s="1"/>
  <c r="N103" i="2" s="1"/>
  <c r="N115" i="2" s="1"/>
  <c r="N127" i="2" s="1"/>
  <c r="N139" i="2" s="1"/>
  <c r="N151" i="2" s="1"/>
  <c r="N163" i="2" s="1"/>
  <c r="N175" i="2" s="1"/>
  <c r="N187" i="2" s="1"/>
  <c r="N199" i="2" s="1"/>
  <c r="N211" i="2" s="1"/>
  <c r="N223" i="2" s="1"/>
  <c r="N235" i="2" s="1"/>
  <c r="N247" i="2" s="1"/>
  <c r="N259" i="2" s="1"/>
  <c r="N271" i="2" s="1"/>
  <c r="N283" i="2" s="1"/>
  <c r="N295" i="2" s="1"/>
  <c r="N307" i="2" s="1"/>
  <c r="N319" i="2" s="1"/>
  <c r="N331" i="2" s="1"/>
  <c r="N343" i="2" s="1"/>
  <c r="N355" i="2" s="1"/>
  <c r="N367" i="2" s="1"/>
  <c r="N379" i="2" s="1"/>
  <c r="N391" i="2" s="1"/>
  <c r="N403" i="2" s="1"/>
  <c r="N415" i="2" s="1"/>
  <c r="N427" i="2" s="1"/>
  <c r="N439" i="2" s="1"/>
  <c r="N451" i="2" s="1"/>
  <c r="N463" i="2" s="1"/>
  <c r="N475" i="2" s="1"/>
  <c r="N487" i="2" s="1"/>
  <c r="N499" i="2" s="1"/>
  <c r="N511" i="2" s="1"/>
  <c r="N523" i="2" s="1"/>
  <c r="N535" i="2" s="1"/>
  <c r="N44" i="2"/>
  <c r="N56" i="2" s="1"/>
  <c r="N68" i="2" s="1"/>
  <c r="N80" i="2" s="1"/>
  <c r="N92" i="2" s="1"/>
  <c r="N104" i="2" s="1"/>
  <c r="N116" i="2" s="1"/>
  <c r="N128" i="2" s="1"/>
  <c r="N140" i="2" s="1"/>
  <c r="N152" i="2" s="1"/>
  <c r="N164" i="2" s="1"/>
  <c r="N176" i="2" s="1"/>
  <c r="N188" i="2" s="1"/>
  <c r="N200" i="2" s="1"/>
  <c r="N212" i="2" s="1"/>
  <c r="N224" i="2" s="1"/>
  <c r="N236" i="2" s="1"/>
  <c r="N248" i="2" s="1"/>
  <c r="N260" i="2" s="1"/>
  <c r="N272" i="2" s="1"/>
  <c r="N284" i="2" s="1"/>
  <c r="N296" i="2" s="1"/>
  <c r="N308" i="2" s="1"/>
  <c r="N320" i="2" s="1"/>
  <c r="N332" i="2" s="1"/>
  <c r="N344" i="2" s="1"/>
  <c r="N356" i="2" s="1"/>
  <c r="N368" i="2" s="1"/>
  <c r="N380" i="2" s="1"/>
  <c r="N392" i="2" s="1"/>
  <c r="N404" i="2" s="1"/>
  <c r="N416" i="2" s="1"/>
  <c r="N428" i="2" s="1"/>
  <c r="N440" i="2" s="1"/>
  <c r="N452" i="2" s="1"/>
  <c r="N464" i="2" s="1"/>
  <c r="N476" i="2" s="1"/>
  <c r="N488" i="2" s="1"/>
  <c r="N500" i="2" s="1"/>
  <c r="N512" i="2" s="1"/>
  <c r="N524" i="2" s="1"/>
  <c r="N536" i="2" s="1"/>
  <c r="N45" i="2"/>
  <c r="N57" i="2" s="1"/>
  <c r="N69" i="2" s="1"/>
  <c r="N81" i="2" s="1"/>
  <c r="N93" i="2" s="1"/>
  <c r="N105" i="2" s="1"/>
  <c r="N117" i="2" s="1"/>
  <c r="N129" i="2" s="1"/>
  <c r="N141" i="2" s="1"/>
  <c r="N153" i="2" s="1"/>
  <c r="N165" i="2" s="1"/>
  <c r="N177" i="2" s="1"/>
  <c r="N189" i="2" s="1"/>
  <c r="N201" i="2" s="1"/>
  <c r="N213" i="2" s="1"/>
  <c r="N225" i="2" s="1"/>
  <c r="N237" i="2" s="1"/>
  <c r="N249" i="2" s="1"/>
  <c r="N261" i="2" s="1"/>
  <c r="N273" i="2" s="1"/>
  <c r="N285" i="2" s="1"/>
  <c r="N297" i="2" s="1"/>
  <c r="N309" i="2" s="1"/>
  <c r="N321" i="2" s="1"/>
  <c r="N333" i="2" s="1"/>
  <c r="N345" i="2" s="1"/>
  <c r="N357" i="2" s="1"/>
  <c r="N369" i="2" s="1"/>
  <c r="N381" i="2" s="1"/>
  <c r="N393" i="2" s="1"/>
  <c r="N405" i="2" s="1"/>
  <c r="N417" i="2" s="1"/>
  <c r="N429" i="2" s="1"/>
  <c r="N441" i="2" s="1"/>
  <c r="N453" i="2" s="1"/>
  <c r="N465" i="2" s="1"/>
  <c r="N477" i="2" s="1"/>
  <c r="N489" i="2" s="1"/>
  <c r="N501" i="2" s="1"/>
  <c r="N513" i="2" s="1"/>
  <c r="N525" i="2" s="1"/>
  <c r="N537" i="2" s="1"/>
  <c r="L15" i="2" l="1"/>
  <c r="E15" i="2" l="1"/>
  <c r="D15" i="2"/>
  <c r="C15" i="2"/>
  <c r="F15" i="2" s="1"/>
  <c r="N23" i="2" l="1"/>
  <c r="N35" i="2" s="1"/>
  <c r="N47" i="2" s="1"/>
  <c r="N59" i="2" s="1"/>
  <c r="N71" i="2" s="1"/>
  <c r="N83" i="2" s="1"/>
  <c r="N95" i="2" s="1"/>
  <c r="N107" i="2" s="1"/>
  <c r="N119" i="2" s="1"/>
  <c r="N131" i="2" s="1"/>
  <c r="N143" i="2" s="1"/>
  <c r="N155" i="2" s="1"/>
  <c r="N167" i="2" s="1"/>
  <c r="N179" i="2" s="1"/>
  <c r="N191" i="2" s="1"/>
  <c r="N203" i="2" s="1"/>
  <c r="N215" i="2" s="1"/>
  <c r="N227" i="2" s="1"/>
  <c r="N239" i="2" s="1"/>
  <c r="N251" i="2" s="1"/>
  <c r="N263" i="2" s="1"/>
  <c r="N275" i="2" s="1"/>
  <c r="N287" i="2" s="1"/>
  <c r="N299" i="2" s="1"/>
  <c r="N311" i="2" s="1"/>
  <c r="N323" i="2" s="1"/>
  <c r="N335" i="2" s="1"/>
  <c r="N347" i="2" s="1"/>
  <c r="N359" i="2" s="1"/>
  <c r="N371" i="2" s="1"/>
  <c r="N383" i="2" s="1"/>
  <c r="N395" i="2" s="1"/>
  <c r="N407" i="2" s="1"/>
  <c r="N419" i="2" s="1"/>
  <c r="N431" i="2" s="1"/>
  <c r="N443" i="2" s="1"/>
  <c r="N455" i="2" s="1"/>
  <c r="N467" i="2" s="1"/>
  <c r="N479" i="2" s="1"/>
  <c r="N491" i="2" s="1"/>
  <c r="N503" i="2" s="1"/>
  <c r="N515" i="2" s="1"/>
  <c r="N527" i="2" s="1"/>
  <c r="N539" i="2" s="1"/>
  <c r="S10" i="2"/>
  <c r="S9" i="2"/>
  <c r="M15" i="2"/>
  <c r="K15" i="2"/>
  <c r="F10" i="1"/>
  <c r="E10" i="1"/>
  <c r="D10" i="1"/>
  <c r="E28" i="2"/>
  <c r="E29" i="2"/>
  <c r="B10" i="1"/>
  <c r="C10" i="1"/>
  <c r="N1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Catherine Rubiera</author>
  </authors>
  <commentList>
    <comment ref="F5" authorId="0" shapeId="0" xr:uid="{D807E3AC-86A9-4AB5-BF43-1D9EAB6D83A0}">
      <text>
        <r>
          <rPr>
            <sz val="9"/>
            <color indexed="81"/>
            <rFont val="Tahoma"/>
            <family val="2"/>
          </rPr>
          <t>If the poisition works more days than a teacher. Days can be part of the contract or paid through an extra day stipend.</t>
        </r>
        <r>
          <rPr>
            <b/>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Catherine Rubiera</author>
  </authors>
  <commentList>
    <comment ref="B5" authorId="0" shapeId="0" xr:uid="{00000000-0006-0000-0500-000001000000}">
      <text>
        <r>
          <rPr>
            <sz val="9"/>
            <color indexed="81"/>
            <rFont val="Tahoma"/>
            <family val="2"/>
          </rPr>
          <t>Duty days minimum is set to 160 days.</t>
        </r>
      </text>
    </comment>
    <comment ref="C5" authorId="0" shapeId="0" xr:uid="{00000000-0006-0000-0500-000002000000}">
      <text>
        <r>
          <rPr>
            <sz val="9"/>
            <color indexed="81"/>
            <rFont val="Tahoma"/>
            <family val="2"/>
          </rPr>
          <t>Hours work per day are set between 0 and 8 hours. Any overtime does not need to be reported.</t>
        </r>
      </text>
    </comment>
    <comment ref="B6" authorId="0" shapeId="0" xr:uid="{00000000-0006-0000-0500-000003000000}">
      <text>
        <r>
          <rPr>
            <sz val="9"/>
            <color indexed="81"/>
            <rFont val="Tahoma"/>
            <family val="2"/>
          </rPr>
          <t>Duty days minimum is set to 160 days.</t>
        </r>
      </text>
    </comment>
    <comment ref="C6" authorId="0" shapeId="0" xr:uid="{00000000-0006-0000-0500-000004000000}">
      <text>
        <r>
          <rPr>
            <sz val="9"/>
            <color indexed="81"/>
            <rFont val="Tahoma"/>
            <family val="2"/>
          </rPr>
          <t>Hours work per day are set between 0 and 8 hours. Any overtime does not need to be reported.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Catherine Rubiera</author>
  </authors>
  <commentList>
    <comment ref="D7" authorId="0" shapeId="0" xr:uid="{FE41D33E-4196-4BDD-B7AE-972A0CE94ECE}">
      <text>
        <r>
          <rPr>
            <sz val="9"/>
            <color indexed="81"/>
            <rFont val="Tahoma"/>
            <family val="2"/>
          </rPr>
          <t>Duty days 160 or greater</t>
        </r>
      </text>
    </comment>
    <comment ref="E7" authorId="0" shapeId="0" xr:uid="{5382B5C5-B9B1-4289-9057-2D2052518A12}">
      <text>
        <r>
          <rPr>
            <sz val="9"/>
            <color indexed="81"/>
            <rFont val="Tahoma"/>
            <family val="2"/>
          </rPr>
          <t xml:space="preserve">Only if the district has a pay range minimum and maximum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Catherine Rubiera</author>
  </authors>
  <commentList>
    <comment ref="D7" authorId="0" shapeId="0" xr:uid="{00000000-0006-0000-0600-000001000000}">
      <text>
        <r>
          <rPr>
            <sz val="9"/>
            <color indexed="81"/>
            <rFont val="Tahoma"/>
            <family val="2"/>
          </rPr>
          <t>Duty days 160 or greater</t>
        </r>
      </text>
    </comment>
    <comment ref="F14" authorId="0" shapeId="0" xr:uid="{00000000-0006-0000-0600-00000B000000}">
      <text>
        <r>
          <rPr>
            <b/>
            <sz val="9"/>
            <color indexed="81"/>
            <rFont val="Tahoma"/>
            <family val="2"/>
          </rPr>
          <t>Weighted Average</t>
        </r>
        <r>
          <rPr>
            <sz val="9"/>
            <color indexed="81"/>
            <rFont val="Tahoma"/>
            <family val="2"/>
          </rPr>
          <t xml:space="preserve">
This is weighted based on the number of employees that work each schedule</t>
        </r>
      </text>
    </comment>
  </commentList>
</comments>
</file>

<file path=xl/sharedStrings.xml><?xml version="1.0" encoding="utf-8"?>
<sst xmlns="http://schemas.openxmlformats.org/spreadsheetml/2006/main" count="1558" uniqueCount="720">
  <si>
    <t>Duty Days</t>
  </si>
  <si>
    <t>Hours per Day</t>
  </si>
  <si>
    <t>Actual or Average Hourly Rate</t>
  </si>
  <si>
    <t>Actual or Average Annualized Salary</t>
  </si>
  <si>
    <t>Hourly Pay Range Minimum</t>
  </si>
  <si>
    <t>Hourly Pay Range Maximum</t>
  </si>
  <si>
    <t>Annualized Salary (enter values below)</t>
  </si>
  <si>
    <t xml:space="preserve">Duty Days </t>
  </si>
  <si>
    <t xml:space="preserve">Hours per Day </t>
  </si>
  <si>
    <t>Same Schedule</t>
  </si>
  <si>
    <t># of Incumbents</t>
  </si>
  <si>
    <t>Total Incumbent count</t>
  </si>
  <si>
    <t>Hours per day - Use most frequent</t>
  </si>
  <si>
    <t>Different Schedules</t>
  </si>
  <si>
    <t>Annual Pay Range Minimum</t>
  </si>
  <si>
    <t>Annual Pay Range Maximum</t>
  </si>
  <si>
    <t>Annual Actual or Average Salary</t>
  </si>
  <si>
    <t>Calculated Hourly Rates for Survey Input</t>
  </si>
  <si>
    <t>Calculated Hourly Rate for Survey Input</t>
  </si>
  <si>
    <t>For TASB HR Services District Personnel Salary Survey</t>
  </si>
  <si>
    <r>
      <t>If</t>
    </r>
    <r>
      <rPr>
        <b/>
        <u/>
        <sz val="14"/>
        <color indexed="9"/>
        <rFont val="Calibri"/>
        <family val="2"/>
      </rPr>
      <t xml:space="preserve"> work days and hours differ across</t>
    </r>
    <r>
      <rPr>
        <sz val="14"/>
        <color indexed="9"/>
        <rFont val="Calibri"/>
        <family val="2"/>
      </rPr>
      <t xml:space="preserve"> employees in this benchmark job, click below. </t>
    </r>
  </si>
  <si>
    <r>
      <t xml:space="preserve">If </t>
    </r>
    <r>
      <rPr>
        <b/>
        <u/>
        <sz val="14"/>
        <color indexed="9"/>
        <rFont val="Calibri"/>
        <family val="2"/>
      </rPr>
      <t>work days and hours are the same</t>
    </r>
    <r>
      <rPr>
        <sz val="14"/>
        <color indexed="9"/>
        <rFont val="Calibri"/>
        <family val="2"/>
      </rPr>
      <t xml:space="preserve"> for all employees in this benchmark job, click below. </t>
    </r>
  </si>
  <si>
    <t>District Leadership</t>
  </si>
  <si>
    <t>Deputy Superintendent</t>
  </si>
  <si>
    <t>Scope and authority encompass several or all major districtwide divisions. Reports directly to the superintendent of schools. The administrator stands in place of the superintendent in his or her absence. May supervise assistant superintendents, executive directors, or principals. May be called chief of staff or other title. (Report only one person in this position.)</t>
  </si>
  <si>
    <t>Chief Financial Officer</t>
  </si>
  <si>
    <t>Acts as the district’s top financial executive. Responsible for the district’s overall financial planning and strategy. Scope of authority includes the general oversight of all financial and business affairs of the district. May also have oversight responsibilities for other areas such as transportation or child nutrition. Serves as the chief financial and budget advisor to the superintendent and board of trustees. May be called assistant superintendent, executive director, or other title. Reports directly to the superintendent. (Report only one person in this position.)</t>
  </si>
  <si>
    <t>Chief Academic Officer</t>
  </si>
  <si>
    <t>Acts as the district’s top instruction and curriculum executive. Evaluates and provides leadership for the overall instructional program of the district. Supervises other administrators responsible for portions of the district’s instructional program. May supervise campus principals. May be called assistant superintendent, executive director, or other title. Reports directly to the superintendent. (Report only one person in this position.)</t>
  </si>
  <si>
    <t>Chief Technology Officer</t>
  </si>
  <si>
    <t>Acts as the district's top information technology administrator. Responsible for strategic planning of technology systems districtwide. Provides expertise and direction in the development, deployment, and use of information technology in the district. May be called executive director, director, assistant superintendent, or other title. (Report only one person in this position.)</t>
  </si>
  <si>
    <t>Chief Facilities and Operations Officer</t>
  </si>
  <si>
    <t>Acts as the district's top facilities and operations executive. Responsible for strategic planning, budget, and facility maintenance and development program. Scope of authority includes the oversight of all plant maintenance, operations, and construction. May also have oversight responsibilities for other areas such as transportation, police department, or food service. Reports to the superintendent. May be called assistant superintendent, executive director, or other title. (Report only one person in this position.)</t>
  </si>
  <si>
    <t>Chief Human Resources Officer</t>
  </si>
  <si>
    <t>Acts as the district’s top human resources executive. Responsible for planning, strategy, implementation, and administration of all human resource activities in the district. May have responsibility for another minor administrative area. May be called assistant superintendent, executive director, or other title. Typically reports to the superintendent or deputy superintendent. (Report only one person in this position.)</t>
  </si>
  <si>
    <t>Communications Officer</t>
  </si>
  <si>
    <t>Manages and directs the dissemination of public information regarding the district. Coordinates the exchange of information with media outlets and the general public. Develops public relations programs and materials to promote a favorable image of the district and its activities. May be called director or executive director.</t>
  </si>
  <si>
    <t>Business/Finance</t>
  </si>
  <si>
    <t>Director of Finance/Business Manager</t>
  </si>
  <si>
    <t>Directs and manages the district's business functions which may include accounting, payroll, accounts payable, purchasing, and/or tax collection. Manages staff engaged in these activities. May be called controller or other title. If position reports directly to the superintendent, report under chief financial officer.</t>
  </si>
  <si>
    <t>Director of Purchasing</t>
  </si>
  <si>
    <r>
      <t>Directs all purchasing activities in the district including bid/RFP processes. Oversees subordinate staff engaged in purchasing transactions. Reports to director</t>
    </r>
    <r>
      <rPr>
        <sz val="8"/>
        <color indexed="8"/>
        <rFont val="Calibri"/>
        <family val="2"/>
      </rPr>
      <t> </t>
    </r>
    <r>
      <rPr>
        <sz val="10"/>
        <color indexed="8"/>
        <rFont val="Calibri"/>
        <family val="2"/>
      </rPr>
      <t xml:space="preserve"> of finance or chief financial officer. Requires a bachelor's degree in business, accounting, or related field.</t>
    </r>
  </si>
  <si>
    <t>Accountant (Degreed)</t>
  </si>
  <si>
    <t>Performs professional accounting work involving compilation, consolidation, analysis, and reporting of financial data. Computes and prepares data for journal entry. May perform cost accounting activities, bank reconciliation, or accounting for grant expenditures. Requires a bachelor’s degree in accounting.</t>
  </si>
  <si>
    <t xml:space="preserve">Pays vendor invoices and records transactions in a general ledger. Maintains accounts payable records and vendor invoices. Uses standard accounting procedures and forms. </t>
  </si>
  <si>
    <t>Compiles and prepares regular district payroll under supervision. Calculates employee wages, salaries, hours worked, and overtime pay. Determines withholdings, deductions, and net pay. Prepares paychecks, maintains employee payroll history, and provides reports to outside agencies.</t>
  </si>
  <si>
    <t>Payroll Supervisor</t>
  </si>
  <si>
    <t>Supervises staff engaged in payroll and manages daily payroll activities for the district. Manages at least two employees engaged in payroll processing. May also perform routine payroll activities to ensure payroll deadlines are met. May be called coordinator, manager, or other title.</t>
  </si>
  <si>
    <t>Maintains records of financial transactions for the district. Verifies and enters details of transactions, summarizes details in separate ledgers, balances bank statements, and compiles reports showing revenues and expenditures. Reports to the business manager or accountant.</t>
  </si>
  <si>
    <t>Purchases supplies and equipment for the district. Prepares and maintains purchase orders and verifies funds and authorizations before purchasing.</t>
  </si>
  <si>
    <t>Human Resources</t>
  </si>
  <si>
    <t>Director of Human Resources</t>
  </si>
  <si>
    <t xml:space="preserve">Directs and coordinates the activities, operations, and staff of a human resources function such as employee relations, staffing, compensation, position control, or records management. </t>
  </si>
  <si>
    <t>Certification Specialist</t>
  </si>
  <si>
    <t>Responsible for maintaining compliance with state and federal rules regarding educator certification and assignments for school staffing. Maintains records of certification status. Verifies credentials of new employees before hiring.</t>
  </si>
  <si>
    <t>Human Resources Specialist</t>
  </si>
  <si>
    <t xml:space="preserve">Provides support for daily human resources operations. Duties may include processing new hire paperwork, maintaining employee records, data entry of employee status changes, assisting in the hiring process, posting job vacancies, and explaining HR policies and practices to employees. </t>
  </si>
  <si>
    <t>Employee Benefits Specialist</t>
  </si>
  <si>
    <t>Coordinates the employee benefits program for the district. Duties may include administrating benefits, maintaining benefits-related records, handling employee benefit inquiries, and preparing insurance statements.</t>
  </si>
  <si>
    <t>Curriculum/Instruction</t>
  </si>
  <si>
    <t>Director of Curriculum/Instruction</t>
  </si>
  <si>
    <t>Directs the development and implementation of districtwide academic instruction, such as elementary, secondary, or bilingual curriculum. Reports to the chief academic officer or superintendent.</t>
  </si>
  <si>
    <t>Provides districtwide curriculum leadership and supports classroom teaching in a subject area (math, science, social studies, etc.) or a sub-program of a major instructional area (language arts, primary grades, special education, etc.). Has no classroom teaching responsibility.</t>
  </si>
  <si>
    <t>Director of Special Education</t>
  </si>
  <si>
    <t>Directs and administers the district’s special education program to ensure the delivery of needed services for special needs students. Coordinates delivery of special education program components to identified students. Oversees staff engaged in the coordination and delivery of special education services. May be called coordinator, executive director, or other title.</t>
  </si>
  <si>
    <t>Director of Instructional Technology</t>
  </si>
  <si>
    <t>Directs the development and implementation of short- and long-range plans for the integration of technology into the instructional program. Works with curriculum/instruction and information technology to ensure district investments in technology systems and software support the goals of the district's instructional program. Ensures classroom teachers are prepared to integrate technology-based instructional tools into their classroom. May be called coordinator, executive director, or other title.</t>
  </si>
  <si>
    <t>Director of Career &amp; Technical Education</t>
  </si>
  <si>
    <t>Directs and coordinates all career and technical programs in the district. Develops and improves career and technology instructional programs. Works to develop community partnerships to provide program enhancements and training opportunities for career and technology students. May be called coordinator, executive director, or other title.</t>
  </si>
  <si>
    <t>Director of Fine Arts</t>
  </si>
  <si>
    <t>Directs and administers the district fine arts program which includes all music programs, theater, visual arts, and dance. Manages the fine arts program budget and oversees staff engaged in the delivery of fine arts programs to students. May be called coordinator, executive director, or other title.</t>
  </si>
  <si>
    <t>Director of Bilingual Education</t>
  </si>
  <si>
    <t>Directs, administers, and evaluates the district's bilingual education program which may include English as a Second Language (ESL) for students with limited English proficiency. Develops, supports, and improves curriculum standards and monitors state and federal guidelines and regulations affecting the program for the district. Supervises bilingual program staff which may include instructional coordinators.</t>
  </si>
  <si>
    <t>Director of Library &amp; Media Services</t>
  </si>
  <si>
    <t>Oversees the administration of school library media centers. Coordinates all library and related media/software purchasing. Works with curriculum/instruction to ensure campus libraries have the facilities, resources, and materials needed to support campus instruction. May be called coordinator, executive director, or other title.</t>
  </si>
  <si>
    <t>Director of Research, Evaluation, &amp; Accountability</t>
  </si>
  <si>
    <t>Plans and oversees research, evaluation, and testing services for the district. Implements districtwide student assessments and analyzes and interprets results to identify student performance trends.</t>
  </si>
  <si>
    <t>Federal Programs Administrator</t>
  </si>
  <si>
    <t>Guides and coordinates federally funded program activities and ensures implementation of programs districtwide. Ensures district meets rules and regulations governing federal program requirements. Monitors use and expenditure of federal funding.</t>
  </si>
  <si>
    <t>Instructional Technology Specialist</t>
  </si>
  <si>
    <t>Provides professional development, support, and teacher training focused on the integration of technology and curriculum. Assists teachers implementing technology into lesson plans and instructional strategies through training, demonstration, and resources. Assists campuses with the development, implementation, and evaluation of campus technology plans. Serves as liaison for instructional technology initiatives between assigned campuses and central administration. Not a supervisory position. Requires three to five years of classroom teaching experience.</t>
  </si>
  <si>
    <t>District Testing Coordinator</t>
  </si>
  <si>
    <t xml:space="preserve">Coordinates the federal and state student assessment programs for the district. Ensures security and integrity of data as related to accountability systems. Provides staff development and support to ensure testing procedures are followed. Assists with the interpretation and distribution of assessment results. </t>
  </si>
  <si>
    <t>Director of Nursing &amp; Health Services</t>
  </si>
  <si>
    <t>Supervises district nurses and health clinics. Coordinates medical supply and equipment purchasing. Coordinates district health and wellness programs for students and staff. May be called coordinator, executive director, or other title.</t>
  </si>
  <si>
    <t>Director of Guidance &amp; Counseling</t>
  </si>
  <si>
    <t>Directs the planning, implementation, and evaluation of the districtwide counseling and developmental guidance program. Collaborates with parents, teachers, and administrators to address the academic, career, and personal development of students. Coordinates crisis intervention support services to schools and families. May be called coordinator, executive director, or other title.</t>
  </si>
  <si>
    <t>Central Office/Clerical</t>
  </si>
  <si>
    <t>Provides primary administrative support to the superintendent. Maintains the superintendent and board calendars. Prepares information and materials for the public including posting meeting announcements and preparing board packets. Resolves routine issues and directs calls and other correspondence for the superintendent. May lead other administrative support personnel in the central office. (Report only one person in this position, even if more than one individual works in the superintendent's office.)</t>
  </si>
  <si>
    <t>Provides administrative support to a cabinet-level administrator such as executive director or assistant superintendent. Gathers data, compiles various reports, maintains the executive's calendar, and makes travel arrangements. Coordinates events and projects impacting multiple departments. Communicates with executive staff, community members, and district employees. Typically requires five years of progressive administrative support experience and proficiency with standard office software.</t>
  </si>
  <si>
    <t>Provides administrative support to a department or director. Gathers data, compiles reports, manages the department/director's calendar, arranges travel, communicates with district staff, and reports payroll and timesheet information. May monitor department budget, order supplies, or answer department phones. Typically requires three years of administrative experience and proficiency with standard office software.</t>
  </si>
  <si>
    <t>Receptionist - Central Office</t>
  </si>
  <si>
    <t>Greets, receives, and directs visitors and routes inquiries to the appropriate information source. Duties may include distributing commonly used forms, responding to frequently asked questions, or operating a switchboard. May also do general office word processing.</t>
  </si>
  <si>
    <t>Campus Administration</t>
  </si>
  <si>
    <t>Principal - High School</t>
  </si>
  <si>
    <t>Serves as chief campus administrator of a high school campus. A principal who is responsible for both a middle school and high school should be reported at the high school level.</t>
  </si>
  <si>
    <t>Principal - Middle School</t>
  </si>
  <si>
    <t>Serves as chief campus administrator of a middle school campus. Middle schools may include grades 6 through 8. Campuses with grades 4–5 or 5–6 should be reported at the elementary school level.</t>
  </si>
  <si>
    <t>Principal - Elementary School</t>
  </si>
  <si>
    <t>Serves as chief campus administrator of an elementary or intermediate school campus. Report principals at campuses with grades 4–5 or 5–6 at the elementary level.</t>
  </si>
  <si>
    <t>Assistant Principal - High School</t>
  </si>
  <si>
    <t>Functions as an assistant to the high school principal with the title assistant principal, associate principal, vice principal, or dean. May address all or some of student discipline, facilities, parental concerns, and teacher appraisals. (Do not report department heads or subject-area supervisors/specialists in this position.)</t>
  </si>
  <si>
    <t>Assistant Principal - Middle School</t>
  </si>
  <si>
    <t>Functions as an assistant to a middle school principal with the title assistant or vice principal. May address all or some of student discipline, facilities, parental concerns, and teacher appraisals. (Do not report department heads or subject-area supervisors/specialists in this position.)</t>
  </si>
  <si>
    <t>Assistant Principal - Elementary School</t>
  </si>
  <si>
    <t>Functions as an assistant to an elementary or intermediate school principal. May address all or some of student discipline, facilities, parental concerns, and teacher appraisals. (Do not report grade-level leaders or subject-area supervisors/specialists in this position.)</t>
  </si>
  <si>
    <t>Principal - DAEP/JJAEP</t>
  </si>
  <si>
    <t>Serves as chief campus administrator in a disciplinary alternative education program setting at the secondary level.</t>
  </si>
  <si>
    <t>Campus Office/Clerical</t>
  </si>
  <si>
    <t>Compiles, enters, and verifies high school student and campus data for the Public Education Information Management System (PEIMS). Submits data reports to central office PEIMS coordinator. Researches and resolves data issues at the campus level. May also maintain student attendance records at the campus.</t>
  </si>
  <si>
    <t>Compiles, enters, and verifies middle school student and campus data for the Public Education Information Management System (PEIMS). Submits data reports to central office PEIMS coordinator. Researches and resolves data issues at the campus level. May also maintain student attendance records at the campus.</t>
  </si>
  <si>
    <t>Compiles, enters, and verifies elementary school student and campus data for the Public Education Information Management System (PEIMS). Submits data reports to central office PEIMS coordinator. Researches and resolves data issues at the campus level. May also maintain student attendance records at the campus.</t>
  </si>
  <si>
    <t>Compiles, enters, and verifies student and campus data for the Public Education Information Management System (PEIMS). Submits data reports to central office PEIMS coordinator. Researches and resolves data issues at the campus level. May also maintain student attendance records at the campus.</t>
  </si>
  <si>
    <t>Provides primary administrative and clerical support to a high school principal. Maintains principal's calendar and resolves routine inquiries from campus staff, parents, and the public. (Report only one person per campus in this position.)</t>
  </si>
  <si>
    <t>Provides primary administrative and clerical support to a middle school principal. Maintains principal's calendar and resolves routine inquiries from campus staff, parents, and the public. (Report only one person per campus in this position.)</t>
  </si>
  <si>
    <t>Provides primary administrative and clerical support to an elementary school principal. Maintains principal's calendar and resolves routine inquiries from campus staff, parents, and the public. (Report only one person per campus in this position.)</t>
  </si>
  <si>
    <t>Bookkeeper - High School</t>
  </si>
  <si>
    <t xml:space="preserve">Maintains records of financial transactions for high school campus activity funds and other budget accounts. Verifies and enters details of transactions, balances books, makes deposits, may issue checks drawn on campus accounts, and compiles reports to show receipts and expenditures. Provides accounting reports and campus financial information to campus administrators and the district's business office. </t>
  </si>
  <si>
    <t>Registrar - High School</t>
  </si>
  <si>
    <t>Stores, updates, and produces student academic records for a high school. Uses computerized and physical filing systems to safeguard and process student academic information. Also reviews transcripts from other districts and processes paperwork required for student graduation. Does not require a bachelor's degree or teaching certification.</t>
  </si>
  <si>
    <t>Registrar - Middle School</t>
  </si>
  <si>
    <t>Stores, updates, and produces student academic records for a middle school. Uses computerized and physical filing systems to safeguard and process student academic information. Also reviews transcripts from other districts and processes paperwork required for student graduation. Does not require a bachelor's degree or teaching certification.</t>
  </si>
  <si>
    <t>Athletics, Band, and Other assignments</t>
  </si>
  <si>
    <t>Directs and manages the entire district athletic program. Does not coach any sports or teach classes. Is responsible for compliance with local, state, and UIL rules and regulations.</t>
  </si>
  <si>
    <t>Director of Athletics/Head Football Coach</t>
  </si>
  <si>
    <t>Directs and manages the entire district athletic program and serves as head high school football coach. Is responsible for compliance with local, state and UIL rules and regulations. This position typically does not teach any regular academic subjects but may lead athletic periods. (Report the total salary including any athletic stipends or extra days paid.)</t>
  </si>
  <si>
    <t>Head Football Coach</t>
  </si>
  <si>
    <t>Serves as head football coach on a high school campus but is not the district athletic director. Determines practice schedules, games, and other events for the campus football program. Oversees coordinators and assistant coaches. May teach some academic or athletic periods. (Report the total salary including any football-related stipends or extra days paid.)</t>
  </si>
  <si>
    <t>Assistant Director - Athletics</t>
  </si>
  <si>
    <t>Assists the athletic director with the management of athletic programs in the district. May be responsible for a category of programs such as girls or boys athletics, middle school athletics, or facilities. Does not coach or teach classes. This is an administrative position.</t>
  </si>
  <si>
    <t>Athletic Trainer</t>
  </si>
  <si>
    <t>Provides injury prevention, therapy, and rehabilitation for student athletes. Attends athletic events to prepare students with specialized equipment, tape, wrap, or ice. Works with student athletes and coaches to develop and implement physical conditioning programs. Serves as a full-time athletic trainer and may not teach academic subjects. Maintains a valid license from the Texas Advisory Board of Athletic Trainers. (Report total salary plus any stipends or extra days paid for athletic trainer duties.)</t>
  </si>
  <si>
    <t>High School Band Director</t>
  </si>
  <si>
    <t xml:space="preserve">Directs the instrumental music and band program at a high school campus. Provides students with an opportunity to participate in extracurricular band activities which may include marching band, concert band, soloists, ensembles, and other instrumental music groups. Coordinates rehearsals, music selection, instruments, and performance opportunities. (Report the total salary including any band stipends or extra days paid.) </t>
  </si>
  <si>
    <t>Agriculture Science Teacher</t>
  </si>
  <si>
    <t xml:space="preserve">Provides students with appropriate learning activities and experiences in the agricultural science and technology program for assigned campus. Typically oversees Supervised Agricultural Experience Program (SAEP) and acts as an advisor to local Future Farmers of America (FFA) chapter. May manage associated facilities and equipment including school farm, greenhouses, or other school project centers. (Report the total salary including any stipends or extra days paid.) </t>
  </si>
  <si>
    <t>ROTC Instructor</t>
  </si>
  <si>
    <t>Oversees Junior ROTC activities such as military ceremonies, honor guard, rifle team, and other JROTC community service and leadership activities. Serves as liaison between the military and students. (Report the total salary including any stipends or extra days paid.)</t>
  </si>
  <si>
    <t>Paraprofessional Support</t>
  </si>
  <si>
    <t>Classroom Teacher Aide</t>
  </si>
  <si>
    <t>Provides instructional assistance to students under the direct supervision of a certified teacher. Assists the teacher in the preparation and management of classroom activities.</t>
  </si>
  <si>
    <t>Computer Lab Aide</t>
  </si>
  <si>
    <t>Schedules and coordinates the use of school computer lab(s). Assists users in an instructional setting by providing user support to students during computer-based instruction.</t>
  </si>
  <si>
    <t>Library Aide</t>
  </si>
  <si>
    <t>Assists the campus librarian with the operation of a campus library. Maintains and records the availability and use of library materials. Performs routine clerical tasks as directed.</t>
  </si>
  <si>
    <t>Special Education Aide - General/Resource</t>
  </si>
  <si>
    <t>Assists with the physical and instructional needs of individual students with disabilities inside the classroom. Conducts instructional exercises and provides support to students in various areas assigned by the teacher. Works under immediate direction of a certified teacher.</t>
  </si>
  <si>
    <t>Licensed Vocational Nurse (LVN)</t>
  </si>
  <si>
    <t>Holds a valid Texas license and delivers health care services. May function under the direction of or in place of a registered nurse. License is granted by the State Board of Vocational Nurse Examiners.</t>
  </si>
  <si>
    <t>Deaf-Education Interpreter (Basic Certification)</t>
  </si>
  <si>
    <t>Provides interpretation and other support services for hearing-impaired students, their peers, teachers, and other personnel. Requires Basic level certification (Level I).</t>
  </si>
  <si>
    <t>Parent Liaison (Paraprofessional)</t>
  </si>
  <si>
    <t>Provides assistance to parents and family members of students. Schedules and coordinates informational and educational meetings for the community. Assists parents in understanding district policies and procedures. May perform home visits as needed.</t>
  </si>
  <si>
    <t>Professional Support</t>
  </si>
  <si>
    <t>School Counselor - High School</t>
  </si>
  <si>
    <t>Works as a certified school counselor on a high school campus. Administers a comprehensive guidance counseling program addressing students' academic, career, personal, and social needs and abilities. Requires a master's degree and valid Texas counseling certificate.</t>
  </si>
  <si>
    <t>School Counselor - Middle School</t>
  </si>
  <si>
    <t>Works as a certified school counselor on a middle school campus. Administers a comprehensive guidance counseling program addressing students' academic, career, personal, and social needs and abilities. Requires a master's degree and valid Texas counseling certificate.</t>
  </si>
  <si>
    <t>School Counselor - Elementary School</t>
  </si>
  <si>
    <t>Works as a certified school counselor on an elementary or intermediate campus. Administers a comprehensive guidance counseling program addressing students' academic, career, personal, and social needs and abilities. Requires a master's degree and valid Texas counseling certificate.</t>
  </si>
  <si>
    <t>Diagnostician</t>
  </si>
  <si>
    <t>Works as a certified diagnostician. Assesses the educational and program needs of students referred to special education services. Works with instructional staff to develop, provide, and monitor appropriate programs for special education students.</t>
  </si>
  <si>
    <t>Librarian</t>
  </si>
  <si>
    <t>Nurse (RN)</t>
  </si>
  <si>
    <t>Works as a registered nurse on a district campus or campuses. May supervise licensed vocational nurses or nurse aides. Maintains a valid registered nurse license from the Texas Board of Nursing or other recognized licensing body.</t>
  </si>
  <si>
    <t>Speech-Language Pathologist</t>
  </si>
  <si>
    <t xml:space="preserve">Plans and provides direct therapy to students with speech, voice, or language disorders. Assesses students and provides therapeutic intervention to eliminate or reduce speech/language problems or impairments. May oversee speech-language pathology assistants. Licensed by the State Board of Examiners for Speech–Language Pathology and Audiology (SBESLPA). </t>
  </si>
  <si>
    <t>Speech-Language Pathology Assistant</t>
  </si>
  <si>
    <t>Under the direction of a licensed speech-language pathologist, assists in planning and providing therapy to students with speech, voice, or language disorders. Participates in determining student progress and collaborates with speech-language pathologists and classroom teachers to plan and implement classroom-based activities to improve oral and written language skills of students. Licensed as a speech-language pathologist assistant by the State Board of Examiners for Speech–Language Pathology and Audiology (SBESLPA).</t>
  </si>
  <si>
    <t>Staff members who are a licensed specialist in school psychology and providing psychological and assessment services to students. License is granted by the Texas State Board of Examiners of Psychologists. (Do not report LSSP Interns.)</t>
  </si>
  <si>
    <t>Occupational Therapist (Licensed)</t>
  </si>
  <si>
    <t>Provides occupational therapy services to students with disabilities. Assesses students and provides direct and indirect therapeutic intervention to maximize physical or mental functioning. Requires a valid occupational therapist license granted by the Texas Board of Occupational Therapy Examiners.</t>
  </si>
  <si>
    <t>Physical Therapist (Licensed)</t>
  </si>
  <si>
    <t>Licensed therapist who plans and provides direct therapy to students with physical disabilities. Assesses students and provides therapeutic intervention to eliminate or reduce gross motor skill problems or impairments.</t>
  </si>
  <si>
    <t>Social Worker</t>
  </si>
  <si>
    <t>Provides casework services to help students resolve personal, emotional, and social problems that interfere with their adjustment to school. Requires a valid license from the Texas State Board of Social Worker Examiners.</t>
  </si>
  <si>
    <t>Behavior Specialist</t>
  </si>
  <si>
    <t xml:space="preserve">Provides support and training for teachers, staff, and parents to develop and implement behavior intervention techniques for students with behavioral challenges. Works with special education staff to develop and implement an Individual Education Program (IEP). May require Board Certified Behavior Analyst (BCBA) or other certification. </t>
  </si>
  <si>
    <t>Supports classroom teachers through development of curricular or behavioral support materials, instructional coaching, and collaboration to optimize student performance. Assists with providing professional development for teachers and other district staff. Works directly with teachers and rarely provides direct instruction to students, except as needed to model instructional methods.</t>
  </si>
  <si>
    <t>Maintenance</t>
  </si>
  <si>
    <t>Director of Maintenance</t>
  </si>
  <si>
    <t>Oversees the district’s maintenance operations including custodial services, preventive maintenance, and/or facility repair. Ensures the efficient operation of the district’s physical plant. Supervises skilled trades workers and foremen. Develops or provides input into district maintenance budget. May report to the superintendent or other chief administrator.</t>
  </si>
  <si>
    <t>Energy Manager</t>
  </si>
  <si>
    <t>Monitors and analyzes energy use across the district. Develops plan to reduce energy and utility consumption. Promotes, implements, and coordinates the energy conservation program in the district. May be responsible for the district’s recycling and hazardous waste programs.</t>
  </si>
  <si>
    <t>Maintenance Foreman</t>
  </si>
  <si>
    <t>Supervises employees who maintain, repair, and service district facilities. May be responsible for general areas of maintenance or a specific trades area such as plumbing, HVAC, or electrical. Estimates time and material costs for repair and maintenance projects and assigns appropriate personnel.</t>
  </si>
  <si>
    <t>General Maintenance Worker</t>
  </si>
  <si>
    <t>Unlicensed employee who performs general maintenance and repair of building structures and their mechanical, electrical, or sanitary systems. Work requires basic knowledge of several maintenance trades to perform all or some of the following tasks: repair building woodwork; replace electrical switches and fixtures; painting; repair or replace plumbing fixtures; and replace broken glass. May work under the direction of a licensed trades worker or maintenance foreman.</t>
  </si>
  <si>
    <t>Groundskeeper</t>
  </si>
  <si>
    <t>Duties include lawn mowing, athletic field maintenance, and landscape maintenance using a variety of hand-operated or self-propelled equipment.</t>
  </si>
  <si>
    <t>Painter</t>
  </si>
  <si>
    <t>Spends more than 50 percent of work time preparing and painting surfaces and has primary responsibility for related tasks. Applies, removes, mixes, and matches paint. Removes old finishes and prepares surfaces for painting on district grounds.</t>
  </si>
  <si>
    <t>Carpenter</t>
  </si>
  <si>
    <t>Spends more than 50 percent of work time doing carpentry work and has primary responsibility for related tasks. Performs carpentry duties necessary to construct and maintain building woodwork and equipment.</t>
  </si>
  <si>
    <t>Electrician (Journeyman License)</t>
  </si>
  <si>
    <t>Spends more than 50 percent of work time doing electrical work and has primary responsibility for related tasks. Installs, maintains, or repairs electrical equipment and systems. Locates, diagnoses, and repairs malfunctioning electrical systems or equipment. Maintains journey-level electrician licensure.</t>
  </si>
  <si>
    <t>HVAC Mechanic (Licensed)</t>
  </si>
  <si>
    <t>Spends more than 50 percent of work time in HVAC maintenance, installation, and repair. Troubleshoots and repairs problems with heating and cooling systems. Conducts routine maintenance checks of HVAC systems. Maintains required licenses and certifications for heating, air conditioning, and ventilation systems.</t>
  </si>
  <si>
    <t>Plumber (Journeyman License)</t>
  </si>
  <si>
    <t>Spends more than 50 percent of work time doing plumbing work and has primary responsibility for related tasks. Installs, maintains, and repairs water, wastewater, and sanitary systems in district facilities. Maintains journey-level plumber license.</t>
  </si>
  <si>
    <t>Warehouse Supervisor</t>
  </si>
  <si>
    <t>Coordinates receipt and distribution of materials purchased. Assists with or supervises the moving and distribution of supplies, equipment, and materials. Ensures the security of materials and equipment stored in district warehouses. Supervises warehouse assistants.</t>
  </si>
  <si>
    <t>Warehouse Assistant</t>
  </si>
  <si>
    <t>Operates forklift; processes receipt and distribution of supplies, equipment, and materials; and secures inventory.</t>
  </si>
  <si>
    <t>Pest Control Specialist</t>
  </si>
  <si>
    <t>Implements the district integrated pest control management program. Applies pesticides and herbicides at district buildings and facilities according to the district pest management policy. Requires valid license granted by the Texas Department of Agriculture (TDA).</t>
  </si>
  <si>
    <t>Custodial</t>
  </si>
  <si>
    <t>Custodian</t>
  </si>
  <si>
    <t>Cleans a school or district building. Does not supervise other custodians.</t>
  </si>
  <si>
    <t>High School Lead Custodian</t>
  </si>
  <si>
    <t>Supervises custodians at a high school campus. Ensures facilities are cleaned to appropriate standards, necessary tools and supplies are available, and safe environment is maintained for students and staff. Oversees preparation of facilities for campus events. May perform routine custodial duties.</t>
  </si>
  <si>
    <t>Supervises custodians at an elementary school campus. Ensures facilities are cleaned to appropriate standards, necessary tools and supplies are available, and safe environment is maintained for students and staff. Oversees preparation of facilities for campus events. May perform routine custodial duties.</t>
  </si>
  <si>
    <t>Custodial Supervisor</t>
  </si>
  <si>
    <t>Directly supervises district custodial staff, including lead custodians. Inspects buildings for cleanliness, quality, and safety. Responsible for custodial training, setting staff work assignments, and maintaining supply inventory. May have hiring and disciplinary responsibilities. Reports to a director of maintenance or other administrator.</t>
  </si>
  <si>
    <t>Transportation</t>
  </si>
  <si>
    <t>Director of Transportation</t>
  </si>
  <si>
    <t>Manages and coordinates the operational activities of the district’s student transportation service.</t>
  </si>
  <si>
    <t>Transportation Supervisor</t>
  </si>
  <si>
    <t>Oversees and coordinates the management of daily transportation operations, including field supervision of bus drivers, bus monitors, and other transportation staff. Administers the development and assignment of all bus routes, including special education, local bus routes, and extracurricular trips.</t>
  </si>
  <si>
    <t>Vehicle Mechanic</t>
  </si>
  <si>
    <t>Repairs and maintains district vehicles including school buses, maintenance trucks, and other vehicles. Diagnoses mechanical problems and performs repairs that may include disassembly or rebuilding engines. Reports to a foreman, supervisor, or transportation director. May work on other district motorized equipment.</t>
  </si>
  <si>
    <t>Bus Driver</t>
  </si>
  <si>
    <t>Drives a school bus transporting students every day. Requires a commercial driver's license with a student endorsement (CDL-S). Report district employees only.</t>
  </si>
  <si>
    <t>Bus Monitor</t>
  </si>
  <si>
    <t>Rides a bus and helps bus drivers ensure safe and orderly transportation of students. Duties may include assisting with the transportation of special needs students.</t>
  </si>
  <si>
    <t>Transportation Dispatcher</t>
  </si>
  <si>
    <t>Maintains communication with bus drivers regarding student issues, traffic hazards, route changes, and mechanical problems using radio, telephone, or other communication devices. May assign drivers, substitutes, or equipment to routes. Reports to the director of transportation or transportation supervisor.</t>
  </si>
  <si>
    <t>Child Nutrition</t>
  </si>
  <si>
    <t>Director of Child Nutrition</t>
  </si>
  <si>
    <t>Manages and coordinates the entire child nutrition operation of the district. Plans and implements programs that meet regulatory and nutritional requirements for students. Supervises campus-level food service managers and supervisors. May be called director of food service.</t>
  </si>
  <si>
    <t>District Child Nutrition Supervisor</t>
  </si>
  <si>
    <t>Oversees and coordinates the management of daily child nutrition operations over multiple district campuses, including the daily supervision of campus cafeteria managers. Ensures and monitors the implementation of district nutritional programs, verifies accuracy of inventory, purchasing, and accounting records.</t>
  </si>
  <si>
    <t>Operates a high school campus cafeteria. Supervises staff engaged in preparing and serving food. Ensures nutrition, health, and safety guidelines are enforced. May maintain inventory records and place orders for food and supplies. Ensures cash and other forms of payment are collected and recorded. May oversee a satellite snack bar operating on the same campus.</t>
  </si>
  <si>
    <t>Operates an elementary campus cafeteria. Supervises staff engaged in preparing and serving food. Ensures nutrition, health, and safety guidelines are enforced. May maintain inventory records and place orders for food and supplies. Ensures cash and other forms of payment are collected and recorded.</t>
  </si>
  <si>
    <t>Responsible for food preparation, food-line setup, and various sanitation tasks. Works under supervision. May act as a cashier.</t>
  </si>
  <si>
    <t>Safety/Security</t>
  </si>
  <si>
    <t>Chief of Police</t>
  </si>
  <si>
    <t>Establishes and administers adequate security regulations and procedures to protect students, staff, and property. Supervises and oversees an adequately staffed, trained, and equipped force of certified police officers. Coordinates contacts with outside law enforcement agencies.</t>
  </si>
  <si>
    <t>Police Officer/Certified Peace Officer</t>
  </si>
  <si>
    <t>Enforces laws and district regulations established for the protection of people and property. To maintain order, the officer may be required to patrol district facilities or sites in a vehicle or on foot at any time of the day. Related duties, such as surveillance and investigation, may also be assigned. Requires TCOLE peace officer licensure.</t>
  </si>
  <si>
    <t>Security Guard</t>
  </si>
  <si>
    <t>Enforces district regulations established for the protection of people and property. May be required to secure or patrol district facilities (schools, buildings, warehouse, etc.) or sites (fields, parking lots, etc.) in a vehicle or on foot at any time of day.</t>
  </si>
  <si>
    <t>Information Technology</t>
  </si>
  <si>
    <t>Network Administrator</t>
  </si>
  <si>
    <t>Installs, maintains, and monitors the operations of the information network consisting of multiple data and file servers and associated workstations with a large number of users. Manages performance of network systems to ensure availability and security of network resources. Requires an understanding of operational and applications software and network operations gained through job training and experience. May require specialized network certification.</t>
  </si>
  <si>
    <t>Database Administrator</t>
  </si>
  <si>
    <t>Manages, monitors, and maintains district databases. Makes requested changes, updates, and modifications to database structure and data. Ensures database integrity, stability, security, and system availability. Maintain database backup and recovery infrastructure. May require an associate's degree, professional database certification (such as Microsoft or Oracle), and 3 or more years of experience.</t>
  </si>
  <si>
    <t>IT Coordinator/Manager</t>
  </si>
  <si>
    <t>Responsible for all information systems and computer services of the district. Maintains and monitors servers, firewalls, voice and data networks, and Web technologies. Orders equipment and manages the technology budget. May install hardware or software and perform help desk support and basic computer training. Utilizes vendor support or outside contractors to address complex technology issues or custom development. May require a bachelor’s or associate’s degree.</t>
  </si>
  <si>
    <t>Systems Programmer/Analyst - Entry</t>
  </si>
  <si>
    <t>Maintains and prepares detailed specifications of automated and manual programs and systems. Designs, specifies, codes, tests, maintains, and documents computer programs. Projects are limited in scope or guided by a senior programmer/analyst. Analyzes new systems functions. May require an associate's degree and 1–2 years of information technology experience.</t>
  </si>
  <si>
    <t>Systems Programmer/Analyst - Senior</t>
  </si>
  <si>
    <t>Interfaces with users to apply systems solutions to business problems through the design and programming of automated systems. Prepares detailed specifications from which programs will be written. Designs, codes, tests, debugs, and documents programs. Able to work in all phases of system analysis and programming activities. May serve in a lead role on software development or modification projects. May require a bachelor’s degree and 5–7 years of experience.</t>
  </si>
  <si>
    <t>Web Administrator</t>
  </si>
  <si>
    <t xml:space="preserve">Responsible for the district’s Internet and/or intranet functions. Supervises development efforts including firewall, intranets, domain name services, content, design and production, site maintenance, and updating. Acts as a liaison between the site and users. Position requires specialized knowledge of Web technologies, HTML, graphic design and layout, and computer file management. </t>
  </si>
  <si>
    <t>PEIMS Manager</t>
  </si>
  <si>
    <t>Manages and directs all PEIMS data collection and input in the district. Responsible for training and supervision of district and campus personnel involved in PEIMS and attendance data services. Plans for future development and enhancements regarding student data.</t>
  </si>
  <si>
    <t>District PEIMS Specialist</t>
  </si>
  <si>
    <t>Computer Technician</t>
  </si>
  <si>
    <t>Responsible for providing on-site preventive maintenance, testing, and repair of computer hardware and equipment using manuals or directions from a technical supervisor or specialist. Troubleshoots routine problems and installs and configures personal computers, printers, and other peripherals. Not a supervisory position. Typically requires 1–2 years of related experience.</t>
  </si>
  <si>
    <t>Telecommunications Technician</t>
  </si>
  <si>
    <t>Performs tasks and activities related to the operation, installation, and/or maintenance of telecommunications voice and data networks. Handles routine to moderately complex network problems. May require an associate's degree in electronics or related field and 1–2 years of related experience.</t>
  </si>
  <si>
    <t>Help Desk Technician</t>
  </si>
  <si>
    <t>Provides remote assistance to users in resolving problems through diagnosis and discussion of the particular problem. Will isolate, problem solve, and follow up with users to resolve information technology problems of moderate complexity, typically by phone. Refers complex problems to technical support. Not a supervisory position.</t>
  </si>
  <si>
    <t>Network Technician</t>
  </si>
  <si>
    <t>Monitors, troubleshoots, and repairs the district's information network system under general supervision. Monitors network performance and assesses performance within defined parameters. May serve as technical resource for network users. May require entry-level network certification and 1–2 years of related experience.</t>
  </si>
  <si>
    <t>Area Superintendent</t>
  </si>
  <si>
    <t>Provides leadership, development, coaching, and supervision for campus principals. Responsible for district schools at the elementary, middle, or high school level. May be called assistant or associate superintendent, executive principal, executive director, or other title.</t>
  </si>
  <si>
    <t>General Counsel</t>
  </si>
  <si>
    <t>Acts as the district’s top legal officer. Advises the superintendent, staff, and board on legal matters, including personnel and student issues. A full-time employee of the school district and reports directly to the superintendent or board of trustees. (Report only one person in this position.)</t>
  </si>
  <si>
    <t>Director of Risk Management</t>
  </si>
  <si>
    <t>Plans, directs, and coordinates safety and insurance programs of the district to control risks and losses. Analyzes and classifies risks and measures the financial effect of risks on the district. Requires a bachelor's degree in business or related field. May be called risk manager.</t>
  </si>
  <si>
    <t>Director of Payroll</t>
  </si>
  <si>
    <r>
      <t>Directs all payroll activities in the district. Oversees subordinate staff engaged in daily payroll activities. Ensures that payroll is delivered in compliance with applicable state and federal laws and regulations. Reports to director</t>
    </r>
    <r>
      <rPr>
        <sz val="8"/>
        <color indexed="8"/>
        <rFont val="Calibri"/>
        <family val="2"/>
      </rPr>
      <t> </t>
    </r>
    <r>
      <rPr>
        <sz val="10"/>
        <color indexed="8"/>
        <rFont val="Calibri"/>
        <family val="2"/>
      </rPr>
      <t xml:space="preserve"> of finance or chief financial officer. Requires a bachelor's degree in business, accounting, or related field.</t>
    </r>
  </si>
  <si>
    <t>Director of Internal Audit</t>
  </si>
  <si>
    <t>Oversees the district’s system of internal controls to ensure compliance with accounting standards, laws, regulations, and policies. Supervises staff that conduct audits of district standards and procedures and reports on findings following generally accepted auditing principles. Requires a bachelor's degree in accounting or business. Reports directly to the board of trustees or superintendent.</t>
  </si>
  <si>
    <t>Director of Professional Development</t>
  </si>
  <si>
    <t>Directs, plans, and evaluates the professional development program. Supervises all training and professional development opportunities available to staff, ensures staff development activities support district goals, and oversees tracking of professional development accrued by staff. May be called coordinator, executive director, or other title.</t>
  </si>
  <si>
    <t>Director of Student Services</t>
  </si>
  <si>
    <t>Directs the operations of the student services department. Works with school personnel, students, and parents to resolve attendance, transfer, discipline, residency, and other concerns. Analyzes student discipline data and develops campus discipline improvement plans. May be called coordinator, executive director, or other title.</t>
  </si>
  <si>
    <t>Construction Project Specialist</t>
  </si>
  <si>
    <t>Coordinates and oversees all new construction and renovation projects in the district. Serves as liaison to architects and engineers to develop, review, and finalize project plans, drawings, schematics, and specifications. Ensures compliance with all planning and zoning requirements. Conducts project development and construction progress meetings.</t>
  </si>
  <si>
    <t>Maintenance Supervisor</t>
  </si>
  <si>
    <t>Supervises maintenance foremen to maintain, repair, and service district facilities. Directs, coordinates, and monitors maintenance activities for all district facilities. Inspects buildings, materials, and equipment to determine district needs with regard to emergencies, daily needs, and long-range planning. Reports to the director of maintenance.</t>
  </si>
  <si>
    <t>Police Lieutenant</t>
  </si>
  <si>
    <t>Coordinates daily operations of department to provide adequate security regulations and procedures to protect students, staff, and property. Supervises and oversees district sergeants and other first line supervisors as assigned. May assist the police chief in the development and implementation of department procedures. Reports to chief of police. Requires TCOLE peace officer licensure.</t>
  </si>
  <si>
    <t>Police Sergeant</t>
  </si>
  <si>
    <t>Directly supervises certified police officers. Responsible for advising, training, and disciplinary action. Under supervision conducts and coordinates investigations. Prepares reports and performs other tasks as assigned. Reports to chief of police or lieutenant. Requires TCOLE peace officer licensure.</t>
  </si>
  <si>
    <t>Crossing Guard</t>
  </si>
  <si>
    <t>Assists children and other community members to safely cross the street at assigned intersections during designated hours. Ensures a smooth and expedient flow of both vehicular and foot traffic. Works under minimal supervision.</t>
  </si>
  <si>
    <t>TASB Salary Survey Position Descriptions</t>
  </si>
  <si>
    <t>Year 0 Teacher Salary</t>
  </si>
  <si>
    <t>Teacher Standard Calendar 
(e.g., 187)</t>
  </si>
  <si>
    <t>Pay Grade Minimum</t>
  </si>
  <si>
    <t>Pay Grade Maximum</t>
  </si>
  <si>
    <t>Description</t>
  </si>
  <si>
    <t>ALL Job Descriptions</t>
  </si>
  <si>
    <t>ENRL&lt;1,000 Job Descriptions</t>
  </si>
  <si>
    <t>Benchmarks Pd on TCHR</t>
  </si>
  <si>
    <t xml:space="preserve">The following is a list of benchmarks that districts may choose to pay on the teacher schedule. This tab will help calculate the pay range minimum and maximum based on days and stipends (if extra days are work and/or stipend is offered). </t>
  </si>
  <si>
    <t>Total Days (including extra days worked)</t>
  </si>
  <si>
    <t>Value of Stipend (excluding days)</t>
  </si>
  <si>
    <t>Duty days - Use most frequent</t>
  </si>
  <si>
    <t>Tab Name &amp; Link</t>
  </si>
  <si>
    <t>Same Work Schedule</t>
  </si>
  <si>
    <r>
      <rPr>
        <b/>
        <u/>
        <sz val="12"/>
        <color indexed="8"/>
        <rFont val="Calibri"/>
        <family val="2"/>
      </rPr>
      <t>Nonexempt benchmarks</t>
    </r>
    <r>
      <rPr>
        <sz val="12"/>
        <color theme="1"/>
        <rFont val="Calibri"/>
        <family val="2"/>
        <scheme val="minor"/>
      </rPr>
      <t xml:space="preserve"> are requested to be reported in hourly rates. The following two tabs helps to calculate hourly rates based on annualize salaries. Do not include any overtime an incumbent might work throughout the year. 
The purpose of having the district calculate the hourly rates for the survey allows the district to identify errors and reduces the number of questions we might have to ask after the survey is submitted. </t>
    </r>
  </si>
  <si>
    <t>Sample ISD - Annualized Salary (enter values below)</t>
  </si>
  <si>
    <t>Example</t>
  </si>
  <si>
    <t>Enter data in the cells below and the green cells will return hourly rates for survey</t>
  </si>
  <si>
    <t>Enter data in the cells below and the green cells will return pay grade minimum and maximum salary for survey</t>
  </si>
  <si>
    <t>Maximum Salary on Teacher Schedule
(year 20 or more)</t>
  </si>
  <si>
    <r>
      <rPr>
        <b/>
        <u/>
        <sz val="12"/>
        <rFont val="Calibri"/>
        <family val="2"/>
        <scheme val="minor"/>
      </rPr>
      <t>Sample ISD District Data</t>
    </r>
    <r>
      <rPr>
        <b/>
        <sz val="11"/>
        <rFont val="Calibri"/>
        <family val="2"/>
        <scheme val="minor"/>
      </rPr>
      <t xml:space="preserve">
Job:</t>
    </r>
    <r>
      <rPr>
        <sz val="11"/>
        <rFont val="Calibri"/>
        <family val="2"/>
        <scheme val="minor"/>
      </rPr>
      <t xml:space="preserve"> Athletic Trainer
</t>
    </r>
    <r>
      <rPr>
        <b/>
        <sz val="11"/>
        <rFont val="Calibri"/>
        <family val="2"/>
        <scheme val="minor"/>
      </rPr>
      <t xml:space="preserve">Teacher Salary Schedule:       Year 0: </t>
    </r>
    <r>
      <rPr>
        <sz val="11"/>
        <rFont val="Calibri"/>
        <family val="2"/>
        <scheme val="minor"/>
      </rPr>
      <t xml:space="preserve">$45,000        </t>
    </r>
    <r>
      <rPr>
        <b/>
        <sz val="11"/>
        <rFont val="Calibri"/>
        <family val="2"/>
        <scheme val="minor"/>
      </rPr>
      <t>Year 20:</t>
    </r>
    <r>
      <rPr>
        <sz val="11"/>
        <rFont val="Calibri"/>
        <family val="2"/>
        <scheme val="minor"/>
      </rPr>
      <t xml:space="preserve"> $53,000</t>
    </r>
    <r>
      <rPr>
        <b/>
        <sz val="11"/>
        <rFont val="Calibri"/>
        <family val="2"/>
        <scheme val="minor"/>
      </rPr>
      <t xml:space="preserve">
Total days (including extra days): </t>
    </r>
    <r>
      <rPr>
        <sz val="11"/>
        <rFont val="Calibri"/>
        <family val="2"/>
        <scheme val="minor"/>
      </rPr>
      <t>202</t>
    </r>
    <r>
      <rPr>
        <b/>
        <sz val="11"/>
        <rFont val="Calibri"/>
        <family val="2"/>
        <scheme val="minor"/>
      </rPr>
      <t xml:space="preserve">
Stipend amount: </t>
    </r>
    <r>
      <rPr>
        <sz val="11"/>
        <rFont val="Calibri"/>
        <family val="2"/>
        <scheme val="minor"/>
      </rPr>
      <t>$6,000</t>
    </r>
  </si>
  <si>
    <t>Benchmark's Days, Pay Grade Minimum, &amp; Pay Grade Maximum for Salary Survey</t>
  </si>
  <si>
    <t>Sample ISD - Calculating Pay Grade Range</t>
  </si>
  <si>
    <r>
      <rPr>
        <b/>
        <u/>
        <sz val="12"/>
        <color theme="1"/>
        <rFont val="Calibri"/>
        <family val="2"/>
        <scheme val="minor"/>
      </rPr>
      <t>Calculation</t>
    </r>
    <r>
      <rPr>
        <b/>
        <sz val="11"/>
        <color theme="1"/>
        <rFont val="Calibri"/>
        <family val="2"/>
        <scheme val="minor"/>
      </rPr>
      <t xml:space="preserve">
Pay Grade Minimum</t>
    </r>
    <r>
      <rPr>
        <sz val="11"/>
        <color theme="1"/>
        <rFont val="Calibri"/>
        <family val="2"/>
        <scheme val="minor"/>
      </rPr>
      <t xml:space="preserve"> = (year 0 / teacher standard days * total days) + stipend</t>
    </r>
    <r>
      <rPr>
        <b/>
        <sz val="11"/>
        <color theme="1"/>
        <rFont val="Calibri"/>
        <family val="2"/>
        <scheme val="minor"/>
      </rPr>
      <t xml:space="preserve">
Pay Grade Maximum</t>
    </r>
    <r>
      <rPr>
        <sz val="11"/>
        <color theme="1"/>
        <rFont val="Calibri"/>
        <family val="2"/>
        <scheme val="minor"/>
      </rPr>
      <t xml:space="preserve"> = (year 20 / teacher standard days * total days) + stipend</t>
    </r>
  </si>
  <si>
    <t>Return to File Instructions</t>
  </si>
  <si>
    <r>
      <t xml:space="preserve">If </t>
    </r>
    <r>
      <rPr>
        <b/>
        <u/>
        <sz val="12"/>
        <color indexed="8"/>
        <rFont val="Calibri"/>
        <family val="2"/>
      </rPr>
      <t>work days and hours are the same</t>
    </r>
    <r>
      <rPr>
        <sz val="12"/>
        <color theme="1"/>
        <rFont val="Calibri"/>
        <family val="2"/>
        <scheme val="minor"/>
      </rPr>
      <t xml:space="preserve"> for all employees in this benchmark job, use this tab</t>
    </r>
  </si>
  <si>
    <r>
      <t xml:space="preserve">If </t>
    </r>
    <r>
      <rPr>
        <b/>
        <u/>
        <sz val="12"/>
        <color indexed="8"/>
        <rFont val="Calibri"/>
        <family val="2"/>
      </rPr>
      <t>work days and hours differ</t>
    </r>
    <r>
      <rPr>
        <sz val="12"/>
        <color theme="1"/>
        <rFont val="Calibri"/>
        <family val="2"/>
        <scheme val="minor"/>
      </rPr>
      <t xml:space="preserve"> across employees in this benchmark job, use this tab. </t>
    </r>
  </si>
  <si>
    <t xml:space="preserve">This file has been created to help assist districts in completing the salary survey. </t>
  </si>
  <si>
    <t>Benchmarks Paid on Teacher Schedule</t>
  </si>
  <si>
    <t>Calculating Pay Grade Minimum &amp; Maximum for
Benchmarks Paid on Teacher Schedule</t>
  </si>
  <si>
    <r>
      <t>This table is for calculating days, hours, and average hourly rate when employees</t>
    </r>
    <r>
      <rPr>
        <b/>
        <u/>
        <sz val="12"/>
        <rFont val="Calibri"/>
        <family val="2"/>
      </rPr>
      <t xml:space="preserve"> 
work different days and hours </t>
    </r>
    <r>
      <rPr>
        <sz val="12"/>
        <rFont val="Calibri"/>
        <family val="2"/>
      </rPr>
      <t>within the benchmark job</t>
    </r>
  </si>
  <si>
    <r>
      <rPr>
        <sz val="12"/>
        <rFont val="Calibri"/>
        <family val="2"/>
        <scheme val="minor"/>
      </rPr>
      <t xml:space="preserve">If </t>
    </r>
    <r>
      <rPr>
        <b/>
        <u/>
        <sz val="12"/>
        <rFont val="Calibri"/>
        <family val="2"/>
      </rPr>
      <t>work days and hours are the same</t>
    </r>
    <r>
      <rPr>
        <sz val="12"/>
        <rFont val="Calibri"/>
        <family val="2"/>
      </rPr>
      <t xml:space="preserve"> for all employees in this benchmark job</t>
    </r>
    <r>
      <rPr>
        <sz val="12"/>
        <rFont val="Calibri"/>
        <family val="2"/>
        <scheme val="minor"/>
      </rPr>
      <t>, use table below.</t>
    </r>
    <r>
      <rPr>
        <sz val="11"/>
        <rFont val="Calibri"/>
        <family val="2"/>
        <scheme val="minor"/>
      </rPr>
      <t xml:space="preserve">
(All hourly benchmarks require at least 7 hours in the survey except the following: bus driver, bus monitor, cafeteria worker, and crossing guard.)</t>
    </r>
  </si>
  <si>
    <t xml:space="preserve">(All hourly benchmarks require at least 7 hours in the survey except the following: bus driver, bus monitor, cafeteria worker, and crossing guard.)
If the district has an hourly rate for the pay range minimum and maximum, use those values in the survey for the minimum and maximum. </t>
  </si>
  <si>
    <r>
      <t xml:space="preserve">Annual to Hourly Conversion
</t>
    </r>
    <r>
      <rPr>
        <sz val="14"/>
        <color theme="1"/>
        <rFont val="Calibri"/>
        <family val="2"/>
        <scheme val="minor"/>
      </rPr>
      <t xml:space="preserve">(with </t>
    </r>
    <r>
      <rPr>
        <b/>
        <sz val="14"/>
        <color theme="1"/>
        <rFont val="Calibri"/>
        <family val="2"/>
        <scheme val="minor"/>
      </rPr>
      <t xml:space="preserve">different </t>
    </r>
    <r>
      <rPr>
        <sz val="14"/>
        <color theme="1"/>
        <rFont val="Calibri"/>
        <family val="2"/>
        <scheme val="minor"/>
      </rPr>
      <t>work schedules)</t>
    </r>
  </si>
  <si>
    <r>
      <t xml:space="preserve">Annual to Hourly Conversion
</t>
    </r>
    <r>
      <rPr>
        <sz val="14"/>
        <color theme="1"/>
        <rFont val="Calibri"/>
        <family val="2"/>
        <scheme val="minor"/>
      </rPr>
      <t>(with the</t>
    </r>
    <r>
      <rPr>
        <b/>
        <sz val="14"/>
        <color theme="1"/>
        <rFont val="Calibri"/>
        <family val="2"/>
        <scheme val="minor"/>
      </rPr>
      <t xml:space="preserve"> same </t>
    </r>
    <r>
      <rPr>
        <sz val="14"/>
        <color theme="1"/>
        <rFont val="Calibri"/>
        <family val="2"/>
        <scheme val="minor"/>
      </rPr>
      <t>work schedule)</t>
    </r>
  </si>
  <si>
    <t>District Schedule</t>
  </si>
  <si>
    <t>Years</t>
  </si>
  <si>
    <t>Salary</t>
  </si>
  <si>
    <t>% Increase</t>
  </si>
  <si>
    <t>Average</t>
  </si>
  <si>
    <t>amount for each</t>
  </si>
  <si>
    <t>year</t>
  </si>
  <si>
    <t>Current</t>
  </si>
  <si>
    <t>Accounts Payable Specialist</t>
  </si>
  <si>
    <t>Payroll Specialist</t>
  </si>
  <si>
    <t>Accounting Specialist</t>
  </si>
  <si>
    <t>Purchasing Specialist</t>
  </si>
  <si>
    <t>Executive Assistant - Superintendent</t>
  </si>
  <si>
    <t>Administrative Assistant - Executive/Chief</t>
  </si>
  <si>
    <t>Administrative Assistant to Principal - High School</t>
  </si>
  <si>
    <t>Administrative Assistant to Principal - Middle School</t>
  </si>
  <si>
    <t>Administrative Assistant to Principal - Elementary School</t>
  </si>
  <si>
    <t>Administrative Assistant - Campus</t>
  </si>
  <si>
    <t>Child Nutrition Worker</t>
  </si>
  <si>
    <t>High School Child Nutrition Manager</t>
  </si>
  <si>
    <t>Administrative Assistant - Director</t>
  </si>
  <si>
    <t>Elementary School Child Nutrition Manager</t>
  </si>
  <si>
    <t>CN Worker</t>
  </si>
  <si>
    <t>Increase</t>
  </si>
  <si>
    <t>Report</t>
  </si>
  <si>
    <t xml:space="preserve">                                         Step Increase Calculation
</t>
  </si>
  <si>
    <t>$ Increase</t>
  </si>
  <si>
    <t>Bus Drivers</t>
  </si>
  <si>
    <t>Teachers</t>
  </si>
  <si>
    <t>Increase with Different Amount</t>
  </si>
  <si>
    <t>Calculating Step Inc</t>
  </si>
  <si>
    <t>Inc when Amt Differs</t>
  </si>
  <si>
    <t>salary.survey@tasb.org</t>
  </si>
  <si>
    <r>
      <t xml:space="preserve">TASB HR Services
District Personnel Survey
</t>
    </r>
    <r>
      <rPr>
        <sz val="17"/>
        <color theme="1"/>
        <rFont val="Calibri"/>
        <family val="2"/>
        <scheme val="minor"/>
      </rPr>
      <t>Survey Assistance File</t>
    </r>
  </si>
  <si>
    <r>
      <t xml:space="preserve">TASB Salary Survey Position Descriptions </t>
    </r>
    <r>
      <rPr>
        <b/>
        <sz val="18"/>
        <color indexed="8"/>
        <rFont val="Calibri"/>
        <family val="2"/>
      </rPr>
      <t>(enrollment of 7,000 students or more)</t>
    </r>
  </si>
  <si>
    <t xml:space="preserve">Example - Multiple Schedules
</t>
  </si>
  <si>
    <t>If the district has multiple step schedules within the same pay groups (e.g., auxiliary, clerical) you can enter each schedule in and write down the average increase. Repeat as many time as needed for one pay group. Once all are calculated then take the average of the group. 
Average increase: 3.86 + 2.46 = 8.86, then divide by number of groups: 6.32/2 = 3.16%
The district would then report 3.16% increase for auxiliary.</t>
  </si>
  <si>
    <t xml:space="preserve">
District would report $1,076.92 as a flat dollar amount.</t>
  </si>
  <si>
    <t>Average Dollar Amount Example</t>
  </si>
  <si>
    <t>Example - Teacher Schedule</t>
  </si>
  <si>
    <t xml:space="preserve">When a district gives different increase amounts based on years on the teacher schedule, the average dollar amount can be reported. In this table, add the dollar amount each year was awarded. Then the average dollar amount will be calculated to report on the survey. </t>
  </si>
  <si>
    <t>When a district provides only a step increase, this table can help find the average percent increase. Enter the current schedule and the average percent increase based on the difference between each year will be calculated. Use this for teachers, and/or any exempt and non-exempt positions that are paid on a schedule. 
See examples:</t>
  </si>
  <si>
    <t>Campus Instructional Coach</t>
  </si>
  <si>
    <t>Elementary School Lead Custodian</t>
  </si>
  <si>
    <t>Attendance/PEIMS Data Assistant - Campus</t>
  </si>
  <si>
    <r>
      <t>Districts that approve a step increase</t>
    </r>
    <r>
      <rPr>
        <b/>
        <u/>
        <sz val="11"/>
        <color theme="1"/>
        <rFont val="Calibri"/>
        <family val="2"/>
        <scheme val="minor"/>
      </rPr>
      <t xml:space="preserve"> only</t>
    </r>
    <r>
      <rPr>
        <sz val="11"/>
        <color theme="1"/>
        <rFont val="Calibri"/>
        <family val="2"/>
        <scheme val="minor"/>
      </rPr>
      <t xml:space="preserve"> can calculate the percent increase to those employees. This tab will help calculate percent of the step increase for any job group that is paid on step (e.g., teachers, counselors, bus driver, child nutrition worker). </t>
    </r>
  </si>
  <si>
    <t xml:space="preserve">District that approve diiferent increase amounts by year can use this tab to calculate the average dollar increase to report in the survey. </t>
  </si>
  <si>
    <t>Specializes in the data collection and input for districtwide PEIMS. Researches and corrects data reported by PEIMS edits. Serves as resource and point of contact for campus-based PEIMS data assistants. Ensures PEIMS data is correct and submitted to TEA according to prescribed state deadlines.</t>
  </si>
  <si>
    <t>Works as a librarian on a district campus or campuses. Maintains a valid school librarian certificate granted by the State Board for Educator Certification. May supervise library aides or media assistants at the assigned campus(es). Requires a master's degree.</t>
  </si>
  <si>
    <t>Facilitates the efficient operation of a school's administrative office and provides clerical support to the administrative and professional staff including assistant principals, counselors, and diagnosticians. (Do not report the administrative assistant to the campus principal in this position.)</t>
  </si>
  <si>
    <t xml:space="preserve">Please contact us if you have any questions. </t>
  </si>
  <si>
    <t xml:space="preserve">Multiple Work Calendars
</t>
  </si>
  <si>
    <t>Enter data in the cells below and the green cells will return annual rates for the survey</t>
  </si>
  <si>
    <r>
      <t>This table is for calculating days, pay range min, max, and average salary employees</t>
    </r>
    <r>
      <rPr>
        <b/>
        <u/>
        <sz val="12"/>
        <rFont val="Calibri"/>
        <family val="2"/>
      </rPr>
      <t xml:space="preserve"> 
work different calendar days </t>
    </r>
    <r>
      <rPr>
        <sz val="12"/>
        <rFont val="Calibri"/>
        <family val="2"/>
      </rPr>
      <t>within the benchmark job</t>
    </r>
  </si>
  <si>
    <t>Pay Range Min</t>
  </si>
  <si>
    <t>Pay Range Max</t>
  </si>
  <si>
    <t>Middle School Lead Custodian</t>
  </si>
  <si>
    <t>Middle School Child Nutrition Manager</t>
  </si>
  <si>
    <t>This crosswalk view is organized to allow quick view of TASB Job Codes and Benchmark Job Titles on the left side and how they may relate to PEIMS Job Codes and Job Titles listed on the right. This is intended as a resource guide only, and districts should evaluate their own use of positions and related job duties to determine a best job title and category.</t>
  </si>
  <si>
    <t>TASB</t>
  </si>
  <si>
    <t>PEIMS</t>
  </si>
  <si>
    <t>JobCd</t>
  </si>
  <si>
    <t>Survey Order</t>
  </si>
  <si>
    <t>Benchmark Job Title</t>
  </si>
  <si>
    <t>Job Family Code Desc</t>
  </si>
  <si>
    <t>Job Code</t>
  </si>
  <si>
    <t>Job Title</t>
  </si>
  <si>
    <t>DSTLDASP</t>
  </si>
  <si>
    <t>Administrators</t>
  </si>
  <si>
    <t>004</t>
  </si>
  <si>
    <t>Assistant/Associate/Deputy Superintendent</t>
  </si>
  <si>
    <t>DSTLCFOX</t>
  </si>
  <si>
    <t>043</t>
  </si>
  <si>
    <t>Business Manager</t>
  </si>
  <si>
    <t>DSTLCICO</t>
  </si>
  <si>
    <t>DSTLCITO</t>
  </si>
  <si>
    <t>106</t>
  </si>
  <si>
    <t>District/Campus Information Technology Professional</t>
  </si>
  <si>
    <t>DSTLCOPO</t>
  </si>
  <si>
    <t>DSTLCHRO</t>
  </si>
  <si>
    <t>045</t>
  </si>
  <si>
    <t>Director of Personnel/Human Resources</t>
  </si>
  <si>
    <t>DSTLARSP</t>
  </si>
  <si>
    <t>DSTLCOMM</t>
  </si>
  <si>
    <t>102</t>
  </si>
  <si>
    <t>Communications Professional</t>
  </si>
  <si>
    <t>DSTLCOUN</t>
  </si>
  <si>
    <t>101</t>
  </si>
  <si>
    <t>Legal Services</t>
  </si>
  <si>
    <t>BFOFBUFI</t>
  </si>
  <si>
    <t>BFOFRSKM</t>
  </si>
  <si>
    <t>112</t>
  </si>
  <si>
    <t>Business Services Professional</t>
  </si>
  <si>
    <t>BFOFPRCH</t>
  </si>
  <si>
    <t>BFOFPAYD</t>
  </si>
  <si>
    <t>BFOFAUDI</t>
  </si>
  <si>
    <t>BFOFACCT</t>
  </si>
  <si>
    <t>BFOFAPCL</t>
  </si>
  <si>
    <t>Clerical/Office/Classroom Aides</t>
  </si>
  <si>
    <t>201</t>
  </si>
  <si>
    <t>BFOFACCL</t>
  </si>
  <si>
    <t>BFOFPAYC</t>
  </si>
  <si>
    <t>BFOFPAYS</t>
  </si>
  <si>
    <t>BFOFPURC</t>
  </si>
  <si>
    <t>HROFHURS</t>
  </si>
  <si>
    <t>HROFSPEC</t>
  </si>
  <si>
    <t>205</t>
  </si>
  <si>
    <t>HROFBENE</t>
  </si>
  <si>
    <t>HROFCERT</t>
  </si>
  <si>
    <t>CUROCURR</t>
  </si>
  <si>
    <t>012</t>
  </si>
  <si>
    <t>District Instructional Program Director or Executive Director</t>
  </si>
  <si>
    <t>CUROSPED</t>
  </si>
  <si>
    <t>CUROTECH</t>
  </si>
  <si>
    <t>CUROCATE</t>
  </si>
  <si>
    <t>CUROFINE</t>
  </si>
  <si>
    <t>CUROBILI</t>
  </si>
  <si>
    <t>CUROLIBM</t>
  </si>
  <si>
    <t>CUROREAC</t>
  </si>
  <si>
    <t>CURONURH</t>
  </si>
  <si>
    <t>022</t>
  </si>
  <si>
    <t>School Nurse</t>
  </si>
  <si>
    <t>CUROGUID</t>
  </si>
  <si>
    <t>CUROPROF</t>
  </si>
  <si>
    <t>CUROSTUD</t>
  </si>
  <si>
    <t>CUROFEDP</t>
  </si>
  <si>
    <t>CUROCOOR</t>
  </si>
  <si>
    <t>028</t>
  </si>
  <si>
    <t>Teacher Supervisor</t>
  </si>
  <si>
    <t>CUROITSP</t>
  </si>
  <si>
    <t>207</t>
  </si>
  <si>
    <t>Campus Technology Specialist</t>
  </si>
  <si>
    <t>CUROTEST</t>
  </si>
  <si>
    <t>080</t>
  </si>
  <si>
    <t>Other Non-instructional District Professional Personnel</t>
  </si>
  <si>
    <t>CNTOSECS</t>
  </si>
  <si>
    <t>203</t>
  </si>
  <si>
    <t>CNTOESEC</t>
  </si>
  <si>
    <t>CNTODSEC</t>
  </si>
  <si>
    <t>CNTORECP</t>
  </si>
  <si>
    <t>CADMPRHS</t>
  </si>
  <si>
    <t>020</t>
  </si>
  <si>
    <t>Principal</t>
  </si>
  <si>
    <t>CADMPRMS</t>
  </si>
  <si>
    <t>CADMPREL</t>
  </si>
  <si>
    <t>CADMPRAL</t>
  </si>
  <si>
    <t>CADMAPHS</t>
  </si>
  <si>
    <t>003</t>
  </si>
  <si>
    <t>Assistant Principal</t>
  </si>
  <si>
    <t>CADMAPMS</t>
  </si>
  <si>
    <t>CADMAPEL</t>
  </si>
  <si>
    <t>CMPOPSHS</t>
  </si>
  <si>
    <t>202</t>
  </si>
  <si>
    <t xml:space="preserve">Campus Office/Clerical </t>
  </si>
  <si>
    <t>CMPOPSMS</t>
  </si>
  <si>
    <t>CMPOPSEL</t>
  </si>
  <si>
    <t>CMPODCHS</t>
  </si>
  <si>
    <t>Attendance/PEIMS Data Assistant - High School</t>
  </si>
  <si>
    <t>CMPODCMS</t>
  </si>
  <si>
    <t>Attendance/PEIMS Data Assistant - Middle School</t>
  </si>
  <si>
    <t>CMPODCEL</t>
  </si>
  <si>
    <t>Attendance/PEIMS Data Assistant - Elementary School</t>
  </si>
  <si>
    <t>CMPODCAC</t>
  </si>
  <si>
    <t>CMPOBOOK</t>
  </si>
  <si>
    <t>CMPOREGI</t>
  </si>
  <si>
    <t>055</t>
  </si>
  <si>
    <t>Registrar</t>
  </si>
  <si>
    <t>CMPOREGM</t>
  </si>
  <si>
    <t>CMPOSECY</t>
  </si>
  <si>
    <t>ATHLATHL</t>
  </si>
  <si>
    <t>Director of Athletics (non-Head Football Coach)</t>
  </si>
  <si>
    <t>040</t>
  </si>
  <si>
    <t>Athletic Director</t>
  </si>
  <si>
    <t>ATHLADHF</t>
  </si>
  <si>
    <t>ATHLHFBC</t>
  </si>
  <si>
    <t>087</t>
  </si>
  <si>
    <t>Teacher</t>
  </si>
  <si>
    <t>ATHLASAD</t>
  </si>
  <si>
    <t>109</t>
  </si>
  <si>
    <t>Athletics</t>
  </si>
  <si>
    <t>ATHLATTR</t>
  </si>
  <si>
    <t>056</t>
  </si>
  <si>
    <t>CUROBAND</t>
  </si>
  <si>
    <t>PROFAGRI</t>
  </si>
  <si>
    <t>PROFROTC</t>
  </si>
  <si>
    <t>PROFCOUH</t>
  </si>
  <si>
    <t>008</t>
  </si>
  <si>
    <t>Counselor</t>
  </si>
  <si>
    <t>PROFCOUM</t>
  </si>
  <si>
    <t>PROFCOUE</t>
  </si>
  <si>
    <t>PROFLIBR</t>
  </si>
  <si>
    <t>013</t>
  </si>
  <si>
    <t>PROFNURS</t>
  </si>
  <si>
    <t>PROFDIAG</t>
  </si>
  <si>
    <t>011</t>
  </si>
  <si>
    <t>Educational Diagnostician</t>
  </si>
  <si>
    <t>PROFLSSP</t>
  </si>
  <si>
    <t>023</t>
  </si>
  <si>
    <t>Licensed Specialist in School Pyschology (LSSP)/Psychologist</t>
  </si>
  <si>
    <t>PROFSPLP</t>
  </si>
  <si>
    <t>026</t>
  </si>
  <si>
    <t>Speech Therapist / Speech-Language Pathologist</t>
  </si>
  <si>
    <t>PROFSLPA</t>
  </si>
  <si>
    <t>Other Campus Professional Personnel</t>
  </si>
  <si>
    <t>PROFOCCT</t>
  </si>
  <si>
    <t xml:space="preserve">016 </t>
  </si>
  <si>
    <t>Occupational Therapist</t>
  </si>
  <si>
    <t>PROFPHYT</t>
  </si>
  <si>
    <t>018</t>
  </si>
  <si>
    <t>Physical Therapist</t>
  </si>
  <si>
    <t>PROFSOCW</t>
  </si>
  <si>
    <t>024</t>
  </si>
  <si>
    <t>PROFBEHV</t>
  </si>
  <si>
    <t>058</t>
  </si>
  <si>
    <t>PROFINST</t>
  </si>
  <si>
    <t>120</t>
  </si>
  <si>
    <t>Instructional Coach</t>
  </si>
  <si>
    <t>PARATAID</t>
  </si>
  <si>
    <t>033</t>
  </si>
  <si>
    <t>Educational Aide</t>
  </si>
  <si>
    <t>PARACAID</t>
  </si>
  <si>
    <t>PARALAID</t>
  </si>
  <si>
    <t>PARASELF</t>
  </si>
  <si>
    <t>PARAGENR</t>
  </si>
  <si>
    <t>PARALVNU</t>
  </si>
  <si>
    <t>PARADEAF</t>
  </si>
  <si>
    <t>036</t>
  </si>
  <si>
    <t>Certified Interpreter</t>
  </si>
  <si>
    <t>PARAPARE</t>
  </si>
  <si>
    <t>MNOOMAIN</t>
  </si>
  <si>
    <t>111</t>
  </si>
  <si>
    <t>MNOOENGY</t>
  </si>
  <si>
    <t>MNOOCONS</t>
  </si>
  <si>
    <t>MNOOMNTS</t>
  </si>
  <si>
    <t>MNOOMNTF</t>
  </si>
  <si>
    <t>Hourly/Auxiliary</t>
  </si>
  <si>
    <t>214</t>
  </si>
  <si>
    <t>MNOOGMWK</t>
  </si>
  <si>
    <t>MNOOGRND</t>
  </si>
  <si>
    <t>222</t>
  </si>
  <si>
    <t>Other Non-Exempt Auxiliary</t>
  </si>
  <si>
    <t>MNOOPAIN</t>
  </si>
  <si>
    <t>216</t>
  </si>
  <si>
    <t>MNOOCARP</t>
  </si>
  <si>
    <t>MNOOELEC</t>
  </si>
  <si>
    <t>218</t>
  </si>
  <si>
    <t>Electrician</t>
  </si>
  <si>
    <t>MNOOHVAC</t>
  </si>
  <si>
    <t>217</t>
  </si>
  <si>
    <t>HVAC</t>
  </si>
  <si>
    <t>MNOOPLUM</t>
  </si>
  <si>
    <t>215</t>
  </si>
  <si>
    <t>Plumber</t>
  </si>
  <si>
    <t>MNOOWARS</t>
  </si>
  <si>
    <t>219</t>
  </si>
  <si>
    <t>Warehouse</t>
  </si>
  <si>
    <t>MNOOWARA</t>
  </si>
  <si>
    <t>MNOOPEST</t>
  </si>
  <si>
    <t>CUSTCSUP</t>
  </si>
  <si>
    <t>110</t>
  </si>
  <si>
    <t>CUSTCUST</t>
  </si>
  <si>
    <t>213</t>
  </si>
  <si>
    <t>CUSTLCHS</t>
  </si>
  <si>
    <t>CUSTLCES</t>
  </si>
  <si>
    <t>TRANTRAN</t>
  </si>
  <si>
    <t>108</t>
  </si>
  <si>
    <t>TRANTRNS</t>
  </si>
  <si>
    <t>TRANMECH</t>
  </si>
  <si>
    <t>TRANDISP</t>
  </si>
  <si>
    <t>221</t>
  </si>
  <si>
    <t>TRANBUSD</t>
  </si>
  <si>
    <t>TRANBUSM</t>
  </si>
  <si>
    <t>FOODFOOD</t>
  </si>
  <si>
    <t>107</t>
  </si>
  <si>
    <t>Food Service Professional</t>
  </si>
  <si>
    <t>FOODSUPV</t>
  </si>
  <si>
    <t>204</t>
  </si>
  <si>
    <t>FOODHSCM</t>
  </si>
  <si>
    <t>FOODELCM</t>
  </si>
  <si>
    <t>FOODFOOW</t>
  </si>
  <si>
    <t>SAFTCPOL</t>
  </si>
  <si>
    <t>105</t>
  </si>
  <si>
    <t>Security</t>
  </si>
  <si>
    <t>SAFTLIEU</t>
  </si>
  <si>
    <t>SAFTSERG</t>
  </si>
  <si>
    <t>220</t>
  </si>
  <si>
    <t>SAFTPOLC</t>
  </si>
  <si>
    <t>SAFTSECG</t>
  </si>
  <si>
    <t>SAFTCROS</t>
  </si>
  <si>
    <t>ITECITCO</t>
  </si>
  <si>
    <t>Technology-Exempt</t>
  </si>
  <si>
    <t>ITECNETW</t>
  </si>
  <si>
    <t>ITECDBAD</t>
  </si>
  <si>
    <t>ITECPROG</t>
  </si>
  <si>
    <t>ITECSPRG</t>
  </si>
  <si>
    <t>ITECWEBM</t>
  </si>
  <si>
    <t>ITECPMGR</t>
  </si>
  <si>
    <t>ITECPEIM</t>
  </si>
  <si>
    <t>Technology-Nonexempt</t>
  </si>
  <si>
    <t>206</t>
  </si>
  <si>
    <t>ITECCPTC</t>
  </si>
  <si>
    <t>ITECTELE</t>
  </si>
  <si>
    <t>ITECHLDT</t>
  </si>
  <si>
    <t>ITECNTTC</t>
  </si>
  <si>
    <t>District Instructional Coordinator</t>
  </si>
  <si>
    <t>PEIMS Job Codes &amp; Job List</t>
  </si>
  <si>
    <t>this tab will be hidden</t>
  </si>
  <si>
    <t>Special Education Aide - High Needs</t>
  </si>
  <si>
    <t xml:space="preserve">Districts with 7,000+ enrollment will see additional benchmarks. Those are listed at the end of this page in a separate section. </t>
  </si>
  <si>
    <t>Licensed Specialist in School Psychology/School Psychologist</t>
  </si>
  <si>
    <t>Typically found in job code - 004
(Assistant/Associate/Deputy Superintendent)</t>
  </si>
  <si>
    <t>Typically found in job code - 043
(Business Manager)</t>
  </si>
  <si>
    <t>Typically found in job code - 106
(District/Campus Information Technology Professional)</t>
  </si>
  <si>
    <t>Typically found in job code - 045
(Director of Personnel/Human Resources)</t>
  </si>
  <si>
    <t>Typically found in job code - 102
(Communications Professional)</t>
  </si>
  <si>
    <t>Typically found in job code - 112
(Business Services Professional)</t>
  </si>
  <si>
    <t>Typically found in job code - 201
(Business/Finance)</t>
  </si>
  <si>
    <t>Typically found in job code - 205
(Human Resources)</t>
  </si>
  <si>
    <t>Typically found in job code - 012
(District Instructional Program Director or Executive Director)</t>
  </si>
  <si>
    <t>Typically found in job code - 022
(School Nurse)</t>
  </si>
  <si>
    <t>Typically found in job code - 028
(Teacher Supervisor)</t>
  </si>
  <si>
    <t>Typically found in job code - 207
(Campus Technology Specialist)</t>
  </si>
  <si>
    <t>Typically found in job code - 080
(Other Non-instructional District Professional Personnel)</t>
  </si>
  <si>
    <t>Typically found in job code - 203
(Central Office/Clerical)</t>
  </si>
  <si>
    <t>Typically found in job code - 020
(Principal)</t>
  </si>
  <si>
    <t>Typically found in job code - 003
(Assistant Principal)</t>
  </si>
  <si>
    <t>Typically found in job code - 202
(Campus Office/Clerical )</t>
  </si>
  <si>
    <t>Typically found in job code - 055
(Registrar)</t>
  </si>
  <si>
    <t>Typically found in job code - 040
(Athletic Director)</t>
  </si>
  <si>
    <t>Typically found in job code - 087
(Teacher)</t>
  </si>
  <si>
    <t>Typically found in job code - 109
(Athletics)</t>
  </si>
  <si>
    <t>Typically found in job code - 056
(Athletic Trainer)</t>
  </si>
  <si>
    <t>Typically found in job code - 033
(Educational Aide)</t>
  </si>
  <si>
    <t>Typically found in job code - 036
(Certified Interpreter)</t>
  </si>
  <si>
    <t>Typically found in job code - 008
(Counselor)</t>
  </si>
  <si>
    <t>Typically found in job code - 011
(Educational Diagnostician)</t>
  </si>
  <si>
    <t>Typically found in job code - 013
(Librarian)</t>
  </si>
  <si>
    <t>Typically found in job code - 026
(Speech Therapist / Speech-Language Pathologist)</t>
  </si>
  <si>
    <t>Typically found in job code - 026
(Other Campus Professional Personnel)</t>
  </si>
  <si>
    <t>Typically found in job code - 023
(Licensed Specialist in School Pyschology (LSSP)/Psychologist)</t>
  </si>
  <si>
    <t>Typically found in job code - 016 
(Occupational Therapist)</t>
  </si>
  <si>
    <t>Typically found in job code - 018
(Physical Therapist)</t>
  </si>
  <si>
    <t>Typically found in job code - 024
(Social Worker)</t>
  </si>
  <si>
    <t>Typically found in job code - 058
(Other Campus Professional Personnel)</t>
  </si>
  <si>
    <t>Typically found in job code - 120
(Instructional Coach)</t>
  </si>
  <si>
    <t>Typically found in job code - 111
(Maintenance)</t>
  </si>
  <si>
    <t>Typically found in job code - 214
(Maintenance)</t>
  </si>
  <si>
    <t>Typically found in job code - 222
(Other Non-Exempt Auxiliary)</t>
  </si>
  <si>
    <t>Typically found in job code - 216
(Painter)</t>
  </si>
  <si>
    <t>Typically found in job code - 218
(Electrician)</t>
  </si>
  <si>
    <t>Typically found in job code - 217
(HVAC)</t>
  </si>
  <si>
    <t>Typically found in job code - 215
(Plumber)</t>
  </si>
  <si>
    <t>Typically found in job code - 219
(Warehouse)</t>
  </si>
  <si>
    <t>Typically found in job code - 213
(Custodial)</t>
  </si>
  <si>
    <t>Typically found in job code - 110
(Custodial)</t>
  </si>
  <si>
    <t>Typically found in job code - 108
(Transportation)</t>
  </si>
  <si>
    <t>Typically found in job code - 221
(Transportation)</t>
  </si>
  <si>
    <t>Typically found in job code - 107
(Food Service Professional)</t>
  </si>
  <si>
    <t>Typically found in job code - 204
(Child Nutrition)</t>
  </si>
  <si>
    <t>Typically found in job code - 105
(Security)</t>
  </si>
  <si>
    <t>Typically found in job code - 220
(Safety/Security)</t>
  </si>
  <si>
    <t>Typically found in job code - 206
(Information Technology)</t>
  </si>
  <si>
    <t>Typically found in job code - 101
(Legal Services)</t>
  </si>
  <si>
    <t xml:space="preserve">This tab lists all the benchmarks on the survey regardless of district enrollment. Along with typically used PEIMS job codes. </t>
  </si>
  <si>
    <t>PEIMS codes and jobs are intended as a resource guide only. Districts should evaluate their own use of positions and related job duties to determine a best job title and category.</t>
  </si>
  <si>
    <t>Supervises custodians at a middle school campus. Ensures facilities are cleaned to appropriate standards, necessary tools and supplies are available, and safe environment is maintained for students and staff. Oversees preparation of facilities for campus events. May perform routine custodial duties.</t>
  </si>
  <si>
    <t>Operates a middle campus cafeteria. Supervises staff engaged in preparing and serving food. Ensures nutrition, health, and safety guidelines are enforced. May maintain inventory records and place orders for food and supplies. Ensures cash and other forms of payment are collected and recorded.</t>
  </si>
  <si>
    <t>Assists with the physical and instructional needs of students in a high needs setting including physical needs, personal care, life skills, behavior management, and instructional programs. Intervenes in crisis situations using a variety of behavior modification techniques up to and including physical restraint. Works under immediate direction of a certified teacher.</t>
  </si>
  <si>
    <r>
      <t xml:space="preserve">If </t>
    </r>
    <r>
      <rPr>
        <b/>
        <u/>
        <sz val="12"/>
        <color indexed="8"/>
        <rFont val="Calibri"/>
        <family val="2"/>
      </rPr>
      <t>work days and hours differ</t>
    </r>
    <r>
      <rPr>
        <sz val="12"/>
        <color theme="1"/>
        <rFont val="Calibri"/>
        <family val="2"/>
        <scheme val="minor"/>
      </rPr>
      <t xml:space="preserve"> across employees in this benchmark job, use this tab when annualized salaries are known. </t>
    </r>
  </si>
  <si>
    <t>Different Work Schedules (salary)</t>
  </si>
  <si>
    <t>Different Work Schedules (hourly)</t>
  </si>
  <si>
    <t>Districts with 1000 or less student enrollment see a shorter list of benchmarks that better fits positions filled. Along with typically used PEIMS job codes.</t>
  </si>
  <si>
    <t>Pay Range Min - Use most frequent days</t>
  </si>
  <si>
    <t>Calculated Pay Range and Salary for Survey Input</t>
  </si>
  <si>
    <t>Pay Range Max - Use most frequent days</t>
  </si>
  <si>
    <t>Actual or Average Salary</t>
  </si>
  <si>
    <t>Security Guard (Unarmed)</t>
  </si>
  <si>
    <t>Responsible for the overall management, strategic planning, development, evaluation, and implementation of the district’s safety and security program. Oversee mitigation, prevention, preparedness, response, and recovery phases of emergency management.</t>
  </si>
  <si>
    <t>Enforces district regulations established for the protection of people and property. May be required to secure or patrol district facilities (schools, buildings, warehouse, etc.) or sites (fields, parking lots, etc.) in a vehicle or on foot at any time of day. Holds appropriate license to carry a firearm.</t>
  </si>
  <si>
    <t>Security Guard (Armed)</t>
  </si>
  <si>
    <t>Director of Safety and Security</t>
  </si>
  <si>
    <t>Assists the campus RN or LVN with the operation of the campus clinic. Performs clinic tasks and provides medical assistance as directed.</t>
  </si>
  <si>
    <t>Clinic Aide</t>
  </si>
  <si>
    <t>Communications Specialist</t>
  </si>
  <si>
    <t>Manages and implements the district's communication plan to enhance relationships between the school district and local community. Coordinates the exchange of information with the public and creates positive public relations materials to promote district activities and events. </t>
  </si>
  <si>
    <t>© 2025 Texas Association of School Boards, Inc. All rights reserved.</t>
  </si>
  <si>
    <t>Inc when TRA Amt Differs</t>
  </si>
  <si>
    <t>each year</t>
  </si>
  <si>
    <t>the schedule for</t>
  </si>
  <si>
    <t>Increase to</t>
  </si>
  <si>
    <t xml:space="preserve">The tool below can be used to calculate the average dollar amount increase given for teachers, including TRA. Enter the dollar amount difference to the district's hiring schedule for each year.
 </t>
  </si>
  <si>
    <t xml:space="preserve">                         Increase to teacher schedule including 
                         Teacher Retention Allotment (TRA)</t>
  </si>
  <si>
    <t xml:space="preserve">
District would report $4,346.15 as a flat dollar amount.</t>
  </si>
  <si>
    <t xml:space="preserve">Districts can use this tool to calculate the average dollar amount increase given for teachers, including Teacher Retention Allotment (TRA).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</si>
</sst>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164" formatCode="_(&quot;$&quot;* #,##0_);_(&quot;$&quot;* \(#,##0\);_(&quot;$&quot;* &quot;-&quot;??_);_(@_)"/>
    <numFmt numFmtId="165" formatCode="&quot;$&quot;#,##0"/>
    <numFmt numFmtId="166" formatCode="&quot;$&quot;#,##0.00"/>
    <numFmt numFmtId="167" formatCode="0.000"/>
  </numFmts>
  <fonts count="55" x14ac:knownFonts="1">
    <font>
      <sz val="11"/>
      <color theme="1"/>
      <name val="Calibri"/>
      <family val="2"/>
      <scheme val="minor"/>
    </font>
    <font>
      <sz val="9"/>
      <color indexed="81"/>
      <name val="Tahoma"/>
      <family val="2"/>
    </font>
    <font>
      <b/>
      <sz val="9"/>
      <color indexed="81"/>
      <name val="Tahoma"/>
      <family val="2"/>
    </font>
    <font>
      <sz val="14"/>
      <color indexed="9"/>
      <name val="Calibri"/>
      <family val="2"/>
    </font>
    <font>
      <b/>
      <u/>
      <sz val="14"/>
      <color indexed="9"/>
      <name val="Calibri"/>
      <family val="2"/>
    </font>
    <font>
      <sz val="10"/>
      <color indexed="8"/>
      <name val="Calibri"/>
      <family val="2"/>
    </font>
    <font>
      <sz val="8"/>
      <color indexed="8"/>
      <name val="Calibri"/>
      <family val="2"/>
    </font>
    <font>
      <b/>
      <sz val="18"/>
      <color indexed="8"/>
      <name val="Calibri"/>
      <family val="2"/>
    </font>
    <font>
      <sz val="12"/>
      <name val="Calibri"/>
      <family val="2"/>
    </font>
    <font>
      <b/>
      <u/>
      <sz val="12"/>
      <name val="Calibri"/>
      <family val="2"/>
    </font>
    <font>
      <sz val="11"/>
      <color theme="1"/>
      <name val="Calibri"/>
      <family val="2"/>
      <scheme val="minor"/>
    </font>
    <font>
      <u/>
      <sz val="11"/>
      <color theme="10"/>
      <name val="Calibri"/>
      <family val="2"/>
      <scheme val="minor"/>
    </font>
    <font>
      <b/>
      <sz val="11"/>
      <color theme="1"/>
      <name val="Calibri"/>
      <family val="2"/>
      <scheme val="minor"/>
    </font>
    <font>
      <sz val="18"/>
      <color theme="1"/>
      <name val="Calibri"/>
      <family val="2"/>
      <scheme val="minor"/>
    </font>
    <font>
      <sz val="16"/>
      <color theme="1"/>
      <name val="Calibri"/>
      <family val="2"/>
      <scheme val="minor"/>
    </font>
    <font>
      <u/>
      <sz val="18"/>
      <color theme="10"/>
      <name val="Calibri"/>
      <family val="2"/>
      <scheme val="minor"/>
    </font>
    <font>
      <strike/>
      <sz val="11"/>
      <color theme="1"/>
      <name val="Calibri"/>
      <family val="2"/>
      <scheme val="minor"/>
    </font>
    <font>
      <strike/>
      <sz val="11"/>
      <color rgb="FF7030A0"/>
      <name val="Calibri"/>
      <family val="2"/>
      <scheme val="minor"/>
    </font>
    <font>
      <b/>
      <sz val="10"/>
      <color theme="1"/>
      <name val="Calibri"/>
      <family val="2"/>
      <scheme val="minor"/>
    </font>
    <font>
      <sz val="10"/>
      <color theme="1"/>
      <name val="Calibri"/>
      <family val="2"/>
      <scheme val="minor"/>
    </font>
    <font>
      <b/>
      <sz val="20"/>
      <color theme="1"/>
      <name val="Calibri"/>
      <family val="2"/>
      <scheme val="minor"/>
    </font>
    <font>
      <sz val="11"/>
      <name val="Calibri"/>
      <family val="2"/>
      <scheme val="minor"/>
    </font>
    <font>
      <b/>
      <sz val="14"/>
      <color theme="9" tint="-0.249977111117893"/>
      <name val="Calibri"/>
      <family val="2"/>
      <scheme val="minor"/>
    </font>
    <font>
      <sz val="11"/>
      <color theme="9" tint="-0.249977111117893"/>
      <name val="Calibri"/>
      <family val="2"/>
      <scheme val="minor"/>
    </font>
    <font>
      <b/>
      <sz val="11"/>
      <color rgb="FFFF0000"/>
      <name val="Calibri"/>
      <family val="2"/>
      <scheme val="minor"/>
    </font>
    <font>
      <sz val="14"/>
      <name val="Calibri"/>
      <family val="2"/>
      <scheme val="minor"/>
    </font>
    <font>
      <sz val="12"/>
      <name val="Calibri"/>
      <family val="2"/>
      <scheme val="minor"/>
    </font>
    <font>
      <strike/>
      <sz val="9"/>
      <color rgb="FF7030A0"/>
      <name val="Calibri"/>
      <family val="2"/>
      <scheme val="minor"/>
    </font>
    <font>
      <b/>
      <sz val="11"/>
      <name val="Calibri"/>
      <family val="2"/>
      <scheme val="minor"/>
    </font>
    <font>
      <b/>
      <sz val="14"/>
      <color theme="1"/>
      <name val="Calibri"/>
      <family val="2"/>
      <scheme val="minor"/>
    </font>
    <font>
      <b/>
      <sz val="14"/>
      <color theme="0"/>
      <name val="Calibri"/>
      <family val="2"/>
      <scheme val="minor"/>
    </font>
    <font>
      <b/>
      <sz val="16"/>
      <color theme="0"/>
      <name val="Calibri"/>
      <family val="2"/>
      <scheme val="minor"/>
    </font>
    <font>
      <sz val="14"/>
      <color theme="0"/>
      <name val="Calibri"/>
      <family val="2"/>
      <scheme val="minor"/>
    </font>
    <font>
      <b/>
      <sz val="16"/>
      <color theme="1"/>
      <name val="Calibri"/>
      <family val="2"/>
      <scheme val="minor"/>
    </font>
    <font>
      <b/>
      <sz val="12"/>
      <color theme="0"/>
      <name val="Calibri"/>
      <family val="2"/>
      <scheme val="minor"/>
    </font>
    <font>
      <sz val="12"/>
      <color theme="1"/>
      <name val="Calibri"/>
      <family val="2"/>
      <scheme val="minor"/>
    </font>
    <font>
      <b/>
      <u/>
      <sz val="12"/>
      <color indexed="8"/>
      <name val="Calibri"/>
      <family val="2"/>
    </font>
    <font>
      <b/>
      <sz val="14"/>
      <name val="Calibri"/>
      <family val="2"/>
      <scheme val="minor"/>
    </font>
    <font>
      <sz val="11"/>
      <name val="Calibri"/>
      <family val="2"/>
    </font>
    <font>
      <b/>
      <sz val="18"/>
      <color theme="1"/>
      <name val="Calibri"/>
      <family val="2"/>
      <scheme val="minor"/>
    </font>
    <font>
      <b/>
      <u/>
      <sz val="12"/>
      <name val="Calibri"/>
      <family val="2"/>
      <scheme val="minor"/>
    </font>
    <font>
      <b/>
      <u/>
      <sz val="12"/>
      <color theme="1"/>
      <name val="Calibri"/>
      <family val="2"/>
      <scheme val="minor"/>
    </font>
    <font>
      <b/>
      <sz val="11"/>
      <color rgb="FF16315A"/>
      <name val="Calibri"/>
      <family val="2"/>
      <scheme val="minor"/>
    </font>
    <font>
      <b/>
      <u/>
      <sz val="12"/>
      <color theme="10"/>
      <name val="Calibri"/>
      <family val="2"/>
      <scheme val="minor"/>
    </font>
    <font>
      <sz val="14"/>
      <color theme="1"/>
      <name val="Calibri"/>
      <family val="2"/>
      <scheme val="minor"/>
    </font>
    <font>
      <b/>
      <sz val="12"/>
      <color theme="1"/>
      <name val="Calibri"/>
      <family val="2"/>
      <scheme val="minor"/>
    </font>
    <font>
      <strike/>
      <sz val="12"/>
      <color rgb="FF7030A0"/>
      <name val="Calibri"/>
      <family val="2"/>
      <scheme val="minor"/>
    </font>
    <font>
      <strike/>
      <sz val="12"/>
      <color theme="1"/>
      <name val="Calibri"/>
      <family val="2"/>
      <scheme val="minor"/>
    </font>
    <font>
      <sz val="10"/>
      <name val="Calibri"/>
      <family val="2"/>
      <scheme val="minor"/>
    </font>
    <font>
      <b/>
      <u/>
      <sz val="11"/>
      <color theme="1"/>
      <name val="Calibri"/>
      <family val="2"/>
      <scheme val="minor"/>
    </font>
    <font>
      <b/>
      <sz val="17"/>
      <color theme="1"/>
      <name val="Calibri"/>
      <family val="2"/>
      <scheme val="minor"/>
    </font>
    <font>
      <sz val="17"/>
      <color theme="1"/>
      <name val="Calibri"/>
      <family val="2"/>
      <scheme val="minor"/>
    </font>
    <font>
      <b/>
      <sz val="12"/>
      <name val="Calibri"/>
      <family val="2"/>
      <scheme val="minor"/>
    </font>
    <font>
      <sz val="11"/>
      <color rgb="FF9C5700"/>
      <name val="Calibri"/>
      <family val="2"/>
      <scheme val="minor"/>
    </font>
    <font>
      <sz val="16"/>
      <color rgb="FFFF0000"/>
      <name val="Calibri"/>
      <family val="2"/>
      <scheme val="minor"/>
    </font>
  </fonts>
  <fills count="14">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rgb="FF16315A"/>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499984740745262"/>
        <bgColor indexed="64"/>
      </patternFill>
    </fill>
    <fill>
      <patternFill patternType="solid">
        <fgColor rgb="FFFFEB9C"/>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5">
    <xf numFmtId="0" fontId="0" fillId="0" borderId="0"/>
    <xf numFmtId="44" fontId="10" fillId="0" borderId="0" applyFont="0" applyFill="0" applyBorder="0" applyAlignment="0" applyProtection="0"/>
    <xf numFmtId="0" fontId="11" fillId="0" borderId="0" applyNumberFormat="0" applyFill="0" applyBorder="0" applyAlignment="0" applyProtection="0"/>
    <xf numFmtId="9" fontId="10" fillId="0" borderId="0" applyFont="0" applyFill="0" applyBorder="0" applyAlignment="0" applyProtection="0"/>
    <xf numFmtId="0" fontId="53" fillId="10" borderId="0" applyNumberFormat="0" applyBorder="0" applyAlignment="0" applyProtection="0"/>
  </cellStyleXfs>
  <cellXfs count="375">
    <xf numFmtId="0" fontId="0" fillId="0" borderId="0" xfId="0"/>
    <xf numFmtId="0" fontId="0" fillId="0" borderId="0" xfId="0" applyAlignment="1">
      <alignment horizontal="center" vertical="center" wrapText="1"/>
    </xf>
    <xf numFmtId="0" fontId="0" fillId="2" borderId="0" xfId="0" applyFill="1"/>
    <xf numFmtId="0" fontId="0" fillId="2" borderId="0" xfId="0" applyFill="1" applyAlignment="1">
      <alignment horizontal="center" vertical="center" wrapText="1"/>
    </xf>
    <xf numFmtId="0" fontId="13" fillId="0" borderId="0" xfId="0" applyFont="1"/>
    <xf numFmtId="0" fontId="14" fillId="0" borderId="0" xfId="0" applyFont="1" applyAlignment="1">
      <alignment vertical="center" wrapText="1"/>
    </xf>
    <xf numFmtId="0" fontId="14" fillId="0" borderId="0" xfId="0" applyFont="1" applyAlignment="1">
      <alignment vertical="center"/>
    </xf>
    <xf numFmtId="0" fontId="15" fillId="4" borderId="2" xfId="2" applyFont="1" applyFill="1" applyBorder="1"/>
    <xf numFmtId="0" fontId="13" fillId="4" borderId="3" xfId="0" applyFont="1" applyFill="1" applyBorder="1"/>
    <xf numFmtId="0" fontId="13" fillId="4" borderId="4" xfId="0" applyFont="1" applyFill="1" applyBorder="1"/>
    <xf numFmtId="0" fontId="16" fillId="2" borderId="0" xfId="0" applyFont="1" applyFill="1"/>
    <xf numFmtId="0" fontId="17" fillId="2" borderId="0" xfId="0" applyFont="1" applyFill="1" applyAlignment="1">
      <alignment horizontal="left" vertical="center"/>
    </xf>
    <xf numFmtId="0" fontId="16" fillId="2" borderId="0" xfId="0" applyFont="1" applyFill="1" applyAlignment="1">
      <alignment horizontal="center" vertical="center" wrapText="1"/>
    </xf>
    <xf numFmtId="0" fontId="14" fillId="2" borderId="0" xfId="0" applyFont="1" applyFill="1" applyAlignment="1">
      <alignment vertical="center"/>
    </xf>
    <xf numFmtId="0" fontId="13" fillId="2" borderId="0" xfId="0" applyFont="1" applyFill="1"/>
    <xf numFmtId="0" fontId="14" fillId="2" borderId="0" xfId="0" applyFont="1" applyFill="1" applyAlignment="1">
      <alignment vertical="center" wrapText="1"/>
    </xf>
    <xf numFmtId="0" fontId="0" fillId="0" borderId="0" xfId="0" applyAlignment="1">
      <alignment wrapText="1"/>
    </xf>
    <xf numFmtId="0" fontId="19" fillId="0" borderId="4" xfId="0" applyFont="1" applyBorder="1" applyAlignment="1">
      <alignment vertical="center" wrapText="1"/>
    </xf>
    <xf numFmtId="0" fontId="0" fillId="0" borderId="0" xfId="0" applyAlignment="1">
      <alignment vertical="center"/>
    </xf>
    <xf numFmtId="0" fontId="0" fillId="4" borderId="0" xfId="0" applyFill="1"/>
    <xf numFmtId="0" fontId="0" fillId="2" borderId="0" xfId="0" applyFill="1" applyAlignment="1">
      <alignment wrapText="1"/>
    </xf>
    <xf numFmtId="0" fontId="0" fillId="4" borderId="0" xfId="0" applyFill="1" applyAlignment="1" applyProtection="1">
      <alignment horizontal="center" vertical="center"/>
      <protection hidden="1"/>
    </xf>
    <xf numFmtId="0" fontId="0" fillId="2" borderId="0" xfId="0" applyFill="1" applyProtection="1">
      <protection hidden="1"/>
    </xf>
    <xf numFmtId="0" fontId="0" fillId="2" borderId="0" xfId="0" applyFill="1" applyAlignment="1" applyProtection="1">
      <alignment horizontal="center" vertical="center" wrapText="1"/>
      <protection hidden="1"/>
    </xf>
    <xf numFmtId="44" fontId="10" fillId="4" borderId="0" xfId="1" applyFont="1" applyFill="1" applyBorder="1" applyAlignment="1" applyProtection="1">
      <alignment horizontal="center" vertical="center"/>
      <protection hidden="1"/>
    </xf>
    <xf numFmtId="44" fontId="0" fillId="2" borderId="0" xfId="0" applyNumberFormat="1" applyFill="1" applyAlignment="1" applyProtection="1">
      <alignment horizontal="center" vertical="center" wrapText="1"/>
      <protection hidden="1"/>
    </xf>
    <xf numFmtId="0" fontId="12" fillId="2" borderId="0" xfId="0" applyFont="1" applyFill="1" applyProtection="1">
      <protection hidden="1"/>
    </xf>
    <xf numFmtId="0" fontId="34" fillId="6" borderId="5" xfId="0" applyFont="1" applyFill="1" applyBorder="1" applyAlignment="1">
      <alignment vertical="center"/>
    </xf>
    <xf numFmtId="0" fontId="34" fillId="6" borderId="7" xfId="0" applyFont="1" applyFill="1" applyBorder="1" applyAlignment="1">
      <alignment vertical="center" wrapText="1"/>
    </xf>
    <xf numFmtId="0" fontId="19" fillId="2" borderId="4" xfId="0" applyFont="1" applyFill="1" applyBorder="1" applyAlignment="1">
      <alignment vertical="center" wrapText="1"/>
    </xf>
    <xf numFmtId="0" fontId="0" fillId="2" borderId="0" xfId="0" applyFill="1" applyAlignment="1">
      <alignment vertical="center"/>
    </xf>
    <xf numFmtId="0" fontId="0" fillId="4" borderId="0" xfId="0" applyFill="1" applyProtection="1">
      <protection hidden="1"/>
    </xf>
    <xf numFmtId="0" fontId="0" fillId="4" borderId="0" xfId="0" applyFill="1" applyAlignment="1" applyProtection="1">
      <alignment horizontal="center" vertical="center" wrapText="1"/>
      <protection hidden="1"/>
    </xf>
    <xf numFmtId="44" fontId="0" fillId="4" borderId="0" xfId="0" applyNumberFormat="1" applyFill="1" applyAlignment="1" applyProtection="1">
      <alignment horizontal="center" vertical="center" wrapText="1"/>
      <protection hidden="1"/>
    </xf>
    <xf numFmtId="44" fontId="0" fillId="4" borderId="22" xfId="1" applyFont="1" applyFill="1" applyBorder="1" applyAlignment="1" applyProtection="1">
      <alignment horizontal="center" vertical="center"/>
      <protection hidden="1"/>
    </xf>
    <xf numFmtId="44" fontId="0" fillId="4" borderId="23" xfId="1" applyFont="1" applyFill="1" applyBorder="1" applyAlignment="1" applyProtection="1">
      <alignment horizontal="center" vertical="center"/>
      <protection hidden="1"/>
    </xf>
    <xf numFmtId="44" fontId="0" fillId="4" borderId="24" xfId="1" applyFont="1" applyFill="1" applyBorder="1" applyAlignment="1" applyProtection="1">
      <alignment horizontal="center" vertical="center"/>
      <protection hidden="1"/>
    </xf>
    <xf numFmtId="44" fontId="0" fillId="4" borderId="25" xfId="1" applyFont="1" applyFill="1" applyBorder="1" applyAlignment="1" applyProtection="1">
      <alignment horizontal="center" vertical="center"/>
      <protection hidden="1"/>
    </xf>
    <xf numFmtId="44" fontId="0" fillId="4" borderId="26" xfId="1" applyFont="1" applyFill="1" applyBorder="1" applyAlignment="1" applyProtection="1">
      <alignment horizontal="center" vertical="center"/>
      <protection hidden="1"/>
    </xf>
    <xf numFmtId="0" fontId="0" fillId="2" borderId="27" xfId="0" applyFill="1" applyBorder="1" applyAlignment="1" applyProtection="1">
      <alignment horizontal="center" vertical="center" wrapText="1"/>
      <protection hidden="1"/>
    </xf>
    <xf numFmtId="44" fontId="21" fillId="3" borderId="0" xfId="1" applyFont="1" applyFill="1" applyBorder="1" applyAlignment="1" applyProtection="1">
      <alignment horizontal="center" vertical="center"/>
      <protection hidden="1"/>
    </xf>
    <xf numFmtId="44" fontId="10" fillId="3" borderId="0" xfId="1" applyFont="1" applyFill="1" applyBorder="1" applyAlignment="1" applyProtection="1">
      <alignment horizontal="center" vertical="center"/>
      <protection hidden="1"/>
    </xf>
    <xf numFmtId="0" fontId="0" fillId="3" borderId="0" xfId="0" applyFill="1" applyProtection="1">
      <protection hidden="1"/>
    </xf>
    <xf numFmtId="44" fontId="0" fillId="3" borderId="0" xfId="1" applyFont="1" applyFill="1" applyBorder="1" applyAlignment="1" applyProtection="1">
      <alignment horizontal="center" vertical="center"/>
      <protection hidden="1"/>
    </xf>
    <xf numFmtId="0" fontId="0" fillId="2" borderId="0" xfId="0" applyFill="1" applyAlignment="1" applyProtection="1">
      <alignment vertical="center"/>
      <protection hidden="1"/>
    </xf>
    <xf numFmtId="0" fontId="12" fillId="7" borderId="1" xfId="0" applyFont="1" applyFill="1" applyBorder="1" applyAlignment="1" applyProtection="1">
      <alignment horizontal="center" vertical="center" wrapText="1"/>
      <protection hidden="1"/>
    </xf>
    <xf numFmtId="0" fontId="12" fillId="7" borderId="17" xfId="0" applyFont="1" applyFill="1" applyBorder="1" applyAlignment="1" applyProtection="1">
      <alignment horizontal="center" vertical="center" wrapText="1"/>
      <protection hidden="1"/>
    </xf>
    <xf numFmtId="0" fontId="12" fillId="7" borderId="18" xfId="0" applyFont="1" applyFill="1" applyBorder="1" applyAlignment="1" applyProtection="1">
      <alignment horizontal="center" vertical="center" wrapText="1"/>
      <protection hidden="1"/>
    </xf>
    <xf numFmtId="0" fontId="0" fillId="2" borderId="0" xfId="0" applyFill="1" applyAlignment="1" applyProtection="1">
      <alignment horizontal="left" vertical="center" wrapText="1"/>
      <protection hidden="1"/>
    </xf>
    <xf numFmtId="0" fontId="26" fillId="2" borderId="0" xfId="2" applyFont="1" applyFill="1" applyBorder="1" applyAlignment="1" applyProtection="1">
      <alignment horizontal="left" vertical="top" wrapText="1"/>
      <protection hidden="1"/>
    </xf>
    <xf numFmtId="0" fontId="30" fillId="4" borderId="0" xfId="0" applyFont="1" applyFill="1" applyAlignment="1" applyProtection="1">
      <alignment horizontal="center" vertical="center" wrapText="1"/>
      <protection hidden="1"/>
    </xf>
    <xf numFmtId="0" fontId="12" fillId="7" borderId="9" xfId="0" applyFont="1" applyFill="1" applyBorder="1" applyAlignment="1" applyProtection="1">
      <alignment horizontal="center" wrapText="1"/>
      <protection hidden="1"/>
    </xf>
    <xf numFmtId="0" fontId="12" fillId="7" borderId="10" xfId="0" applyFont="1" applyFill="1" applyBorder="1" applyAlignment="1" applyProtection="1">
      <alignment horizontal="center" wrapText="1"/>
      <protection hidden="1"/>
    </xf>
    <xf numFmtId="0" fontId="12" fillId="7" borderId="11" xfId="0" applyFont="1" applyFill="1" applyBorder="1" applyAlignment="1" applyProtection="1">
      <alignment horizontal="center" wrapText="1"/>
      <protection hidden="1"/>
    </xf>
    <xf numFmtId="164" fontId="0" fillId="4" borderId="0" xfId="1" applyNumberFormat="1" applyFont="1" applyFill="1" applyBorder="1" applyAlignment="1" applyProtection="1">
      <alignment horizontal="center" vertical="center"/>
      <protection hidden="1"/>
    </xf>
    <xf numFmtId="0" fontId="24" fillId="4" borderId="0" xfId="0" applyFont="1" applyFill="1" applyProtection="1">
      <protection hidden="1"/>
    </xf>
    <xf numFmtId="0" fontId="22" fillId="4" borderId="0" xfId="0" applyFont="1" applyFill="1" applyProtection="1">
      <protection hidden="1"/>
    </xf>
    <xf numFmtId="0" fontId="23" fillId="4" borderId="0" xfId="0" applyFont="1" applyFill="1" applyProtection="1">
      <protection hidden="1"/>
    </xf>
    <xf numFmtId="6" fontId="23" fillId="4" borderId="0" xfId="0" applyNumberFormat="1" applyFont="1" applyFill="1" applyProtection="1">
      <protection hidden="1"/>
    </xf>
    <xf numFmtId="0" fontId="21" fillId="4" borderId="0" xfId="0" applyFont="1" applyFill="1" applyProtection="1">
      <protection hidden="1"/>
    </xf>
    <xf numFmtId="0" fontId="0" fillId="3" borderId="0" xfId="0" applyFill="1"/>
    <xf numFmtId="0" fontId="0" fillId="3" borderId="24" xfId="0" applyFill="1" applyBorder="1" applyProtection="1">
      <protection hidden="1"/>
    </xf>
    <xf numFmtId="0" fontId="0" fillId="3" borderId="24" xfId="0" applyFill="1" applyBorder="1" applyAlignment="1" applyProtection="1">
      <alignment vertical="center"/>
      <protection hidden="1"/>
    </xf>
    <xf numFmtId="0" fontId="0" fillId="3" borderId="24" xfId="0" applyFill="1" applyBorder="1" applyAlignment="1" applyProtection="1">
      <alignment horizontal="center" vertical="center" wrapText="1"/>
      <protection hidden="1"/>
    </xf>
    <xf numFmtId="0" fontId="27" fillId="3" borderId="24" xfId="0" applyFont="1" applyFill="1" applyBorder="1" applyAlignment="1" applyProtection="1">
      <alignment vertical="center"/>
      <protection hidden="1"/>
    </xf>
    <xf numFmtId="0" fontId="12" fillId="3" borderId="24" xfId="0" applyFont="1" applyFill="1" applyBorder="1" applyProtection="1">
      <protection hidden="1"/>
    </xf>
    <xf numFmtId="0" fontId="0" fillId="0" borderId="24" xfId="0" applyBorder="1"/>
    <xf numFmtId="0" fontId="29" fillId="3" borderId="24" xfId="0" applyFont="1" applyFill="1" applyBorder="1" applyAlignment="1" applyProtection="1">
      <alignment vertical="center"/>
      <protection hidden="1"/>
    </xf>
    <xf numFmtId="0" fontId="25" fillId="3" borderId="24" xfId="0" applyFont="1" applyFill="1" applyBorder="1" applyProtection="1">
      <protection hidden="1"/>
    </xf>
    <xf numFmtId="0" fontId="21" fillId="3" borderId="24" xfId="0" applyFont="1" applyFill="1" applyBorder="1" applyAlignment="1" applyProtection="1">
      <alignment horizontal="center" wrapText="1"/>
      <protection hidden="1"/>
    </xf>
    <xf numFmtId="0" fontId="24" fillId="3" borderId="24" xfId="0" applyFont="1" applyFill="1" applyBorder="1" applyProtection="1">
      <protection hidden="1"/>
    </xf>
    <xf numFmtId="0" fontId="21" fillId="3" borderId="24" xfId="0" applyFont="1" applyFill="1" applyBorder="1" applyProtection="1">
      <protection hidden="1"/>
    </xf>
    <xf numFmtId="0" fontId="21" fillId="3" borderId="24" xfId="0" applyFont="1" applyFill="1" applyBorder="1"/>
    <xf numFmtId="0" fontId="0" fillId="3" borderId="24" xfId="0" applyFill="1" applyBorder="1"/>
    <xf numFmtId="0" fontId="12" fillId="3" borderId="0" xfId="0" applyFont="1" applyFill="1" applyAlignment="1" applyProtection="1">
      <alignment horizontal="center" vertical="center"/>
      <protection hidden="1"/>
    </xf>
    <xf numFmtId="164" fontId="12" fillId="3" borderId="0" xfId="1" applyNumberFormat="1" applyFont="1" applyFill="1" applyBorder="1" applyAlignment="1" applyProtection="1">
      <alignment horizontal="center" vertical="center"/>
      <protection hidden="1"/>
    </xf>
    <xf numFmtId="0" fontId="21" fillId="3" borderId="0" xfId="0" applyFont="1" applyFill="1" applyProtection="1">
      <protection hidden="1"/>
    </xf>
    <xf numFmtId="0" fontId="0" fillId="3" borderId="25" xfId="0" applyFill="1" applyBorder="1" applyProtection="1">
      <protection hidden="1"/>
    </xf>
    <xf numFmtId="0" fontId="37" fillId="3" borderId="25" xfId="0" applyFont="1" applyFill="1" applyBorder="1" applyAlignment="1" applyProtection="1">
      <alignment vertical="center" wrapText="1"/>
      <protection hidden="1"/>
    </xf>
    <xf numFmtId="0" fontId="38" fillId="3" borderId="25" xfId="0" applyFont="1" applyFill="1" applyBorder="1" applyAlignment="1" applyProtection="1">
      <alignment vertical="top" wrapText="1"/>
      <protection hidden="1"/>
    </xf>
    <xf numFmtId="0" fontId="21" fillId="3" borderId="25" xfId="0" applyFont="1" applyFill="1" applyBorder="1" applyProtection="1">
      <protection hidden="1"/>
    </xf>
    <xf numFmtId="0" fontId="21" fillId="3" borderId="0" xfId="0" applyFont="1" applyFill="1"/>
    <xf numFmtId="0" fontId="0" fillId="3" borderId="25" xfId="0" applyFill="1" applyBorder="1"/>
    <xf numFmtId="0" fontId="0" fillId="4" borderId="29" xfId="0" applyFill="1" applyBorder="1"/>
    <xf numFmtId="0" fontId="0" fillId="3" borderId="25" xfId="0" applyFill="1" applyBorder="1" applyAlignment="1" applyProtection="1">
      <alignment vertical="center"/>
      <protection hidden="1"/>
    </xf>
    <xf numFmtId="0" fontId="0" fillId="3" borderId="25" xfId="0" applyFill="1" applyBorder="1" applyAlignment="1" applyProtection="1">
      <alignment horizontal="center" vertical="center" wrapText="1"/>
      <protection hidden="1"/>
    </xf>
    <xf numFmtId="0" fontId="27" fillId="3" borderId="25" xfId="0" applyFont="1" applyFill="1" applyBorder="1" applyAlignment="1" applyProtection="1">
      <alignment vertical="center"/>
      <protection hidden="1"/>
    </xf>
    <xf numFmtId="0" fontId="12" fillId="3" borderId="25" xfId="0" applyFont="1" applyFill="1" applyBorder="1" applyProtection="1">
      <protection hidden="1"/>
    </xf>
    <xf numFmtId="0" fontId="0" fillId="3" borderId="0" xfId="0" applyFill="1" applyAlignment="1" applyProtection="1">
      <alignment horizontal="center" vertical="center" wrapText="1"/>
      <protection hidden="1"/>
    </xf>
    <xf numFmtId="0" fontId="42" fillId="2" borderId="0" xfId="0" applyFont="1" applyFill="1"/>
    <xf numFmtId="0" fontId="11" fillId="2" borderId="0" xfId="2" applyFill="1" applyBorder="1" applyAlignment="1"/>
    <xf numFmtId="0" fontId="11" fillId="4" borderId="0" xfId="2" applyFill="1" applyBorder="1" applyAlignment="1"/>
    <xf numFmtId="0" fontId="43" fillId="2" borderId="30" xfId="2" applyFont="1" applyFill="1" applyBorder="1" applyAlignment="1">
      <alignment horizontal="right" vertical="center"/>
    </xf>
    <xf numFmtId="0" fontId="43" fillId="2" borderId="21" xfId="2" applyFont="1" applyFill="1" applyBorder="1" applyAlignment="1">
      <alignment horizontal="right" vertical="center"/>
    </xf>
    <xf numFmtId="0" fontId="31" fillId="6" borderId="13" xfId="0" applyFont="1" applyFill="1" applyBorder="1" applyAlignment="1">
      <alignment horizontal="center" wrapText="1"/>
    </xf>
    <xf numFmtId="0" fontId="31" fillId="6" borderId="15" xfId="0" applyFont="1" applyFill="1" applyBorder="1" applyAlignment="1">
      <alignment horizontal="center"/>
    </xf>
    <xf numFmtId="0" fontId="43" fillId="2" borderId="18" xfId="2" applyFont="1" applyFill="1" applyBorder="1" applyAlignment="1">
      <alignment horizontal="right" vertical="center"/>
    </xf>
    <xf numFmtId="0" fontId="44" fillId="2" borderId="0" xfId="0" applyFont="1" applyFill="1" applyAlignment="1">
      <alignment vertical="center"/>
    </xf>
    <xf numFmtId="0" fontId="0" fillId="4" borderId="24" xfId="0" applyFill="1" applyBorder="1"/>
    <xf numFmtId="0" fontId="12" fillId="4" borderId="0" xfId="0" applyFont="1" applyFill="1" applyAlignment="1" applyProtection="1">
      <alignment horizontal="center" wrapText="1"/>
      <protection hidden="1"/>
    </xf>
    <xf numFmtId="0" fontId="12" fillId="7" borderId="9" xfId="0" applyFont="1" applyFill="1" applyBorder="1" applyAlignment="1" applyProtection="1">
      <alignment horizontal="center" vertical="center" wrapText="1"/>
      <protection hidden="1"/>
    </xf>
    <xf numFmtId="0" fontId="12" fillId="7" borderId="10" xfId="0" applyFont="1" applyFill="1" applyBorder="1" applyAlignment="1" applyProtection="1">
      <alignment horizontal="center" vertical="center" wrapText="1"/>
      <protection hidden="1"/>
    </xf>
    <xf numFmtId="0" fontId="12" fillId="7" borderId="11" xfId="0" applyFont="1" applyFill="1" applyBorder="1" applyAlignment="1" applyProtection="1">
      <alignment horizontal="center" vertical="center" wrapText="1"/>
      <protection hidden="1"/>
    </xf>
    <xf numFmtId="0" fontId="35" fillId="2" borderId="0" xfId="0" applyFont="1" applyFill="1"/>
    <xf numFmtId="0" fontId="35" fillId="0" borderId="0" xfId="0" applyFont="1"/>
    <xf numFmtId="0" fontId="46" fillId="2" borderId="0" xfId="0" applyFont="1" applyFill="1"/>
    <xf numFmtId="0" fontId="47" fillId="2" borderId="0" xfId="0" applyFont="1" applyFill="1"/>
    <xf numFmtId="165" fontId="10" fillId="4" borderId="21" xfId="1" applyNumberFormat="1" applyFont="1" applyFill="1" applyBorder="1" applyAlignment="1" applyProtection="1">
      <alignment horizontal="center" vertical="center"/>
      <protection locked="0"/>
    </xf>
    <xf numFmtId="0" fontId="27" fillId="2" borderId="0" xfId="0" applyFont="1" applyFill="1" applyAlignment="1" applyProtection="1">
      <alignment vertical="center"/>
      <protection hidden="1"/>
    </xf>
    <xf numFmtId="0" fontId="0" fillId="4" borderId="19" xfId="0" applyFill="1" applyBorder="1" applyAlignment="1" applyProtection="1">
      <alignment horizontal="center" vertical="center"/>
      <protection hidden="1"/>
    </xf>
    <xf numFmtId="0" fontId="0" fillId="4" borderId="20" xfId="0" applyFill="1" applyBorder="1" applyAlignment="1" applyProtection="1">
      <alignment horizontal="center" vertical="center"/>
      <protection hidden="1"/>
    </xf>
    <xf numFmtId="0" fontId="0" fillId="3" borderId="0" xfId="0" applyFill="1" applyAlignment="1" applyProtection="1">
      <alignment horizontal="center" vertical="center"/>
      <protection hidden="1"/>
    </xf>
    <xf numFmtId="0" fontId="0" fillId="4" borderId="0" xfId="0" applyFill="1" applyAlignment="1">
      <alignment vertical="center"/>
    </xf>
    <xf numFmtId="0" fontId="0" fillId="4" borderId="0" xfId="0" applyFill="1" applyAlignment="1">
      <alignment horizontal="center" vertical="center" wrapText="1"/>
    </xf>
    <xf numFmtId="0" fontId="0" fillId="4" borderId="0" xfId="0" applyFill="1" applyAlignment="1">
      <alignment wrapText="1"/>
    </xf>
    <xf numFmtId="0" fontId="0" fillId="4" borderId="0" xfId="0" applyFill="1" applyAlignment="1">
      <alignment horizontal="center"/>
    </xf>
    <xf numFmtId="0" fontId="0" fillId="0" borderId="0" xfId="0" applyAlignment="1">
      <alignment horizontal="center"/>
    </xf>
    <xf numFmtId="0" fontId="0" fillId="4" borderId="0" xfId="0" applyFill="1" applyAlignment="1" applyProtection="1">
      <alignment horizontal="center"/>
      <protection hidden="1"/>
    </xf>
    <xf numFmtId="0" fontId="0" fillId="3" borderId="22" xfId="0" applyFill="1" applyBorder="1" applyProtection="1">
      <protection hidden="1"/>
    </xf>
    <xf numFmtId="0" fontId="0" fillId="3" borderId="29" xfId="0" applyFill="1" applyBorder="1" applyProtection="1">
      <protection hidden="1"/>
    </xf>
    <xf numFmtId="0" fontId="29" fillId="4" borderId="0" xfId="0" applyFont="1" applyFill="1" applyAlignment="1" applyProtection="1">
      <alignment horizontal="left" vertical="center" wrapText="1"/>
      <protection hidden="1"/>
    </xf>
    <xf numFmtId="0" fontId="45" fillId="3" borderId="0" xfId="0" applyFont="1" applyFill="1" applyAlignment="1" applyProtection="1">
      <alignment horizontal="left" indent="5"/>
      <protection hidden="1"/>
    </xf>
    <xf numFmtId="0" fontId="35" fillId="3" borderId="0" xfId="0" applyFont="1" applyFill="1" applyProtection="1">
      <protection hidden="1"/>
    </xf>
    <xf numFmtId="0" fontId="45" fillId="3" borderId="0" xfId="0" applyFont="1" applyFill="1" applyAlignment="1" applyProtection="1">
      <alignment horizontal="left" indent="4"/>
      <protection hidden="1"/>
    </xf>
    <xf numFmtId="0" fontId="45" fillId="3" borderId="0" xfId="0" applyFont="1" applyFill="1" applyAlignment="1" applyProtection="1">
      <alignment horizontal="left" indent="3"/>
      <protection hidden="1"/>
    </xf>
    <xf numFmtId="0" fontId="0" fillId="0" borderId="0" xfId="0" applyProtection="1">
      <protection hidden="1"/>
    </xf>
    <xf numFmtId="0" fontId="30" fillId="4" borderId="0" xfId="0" applyFont="1" applyFill="1" applyAlignment="1" applyProtection="1">
      <alignment vertical="center"/>
      <protection hidden="1"/>
    </xf>
    <xf numFmtId="0" fontId="30" fillId="9" borderId="40" xfId="0" applyFont="1" applyFill="1" applyBorder="1" applyAlignment="1" applyProtection="1">
      <alignment horizontal="center" vertical="center"/>
      <protection hidden="1"/>
    </xf>
    <xf numFmtId="10" fontId="30" fillId="4" borderId="0" xfId="3" applyNumberFormat="1" applyFont="1" applyFill="1" applyBorder="1" applyAlignment="1" applyProtection="1">
      <alignment vertical="center"/>
      <protection hidden="1"/>
    </xf>
    <xf numFmtId="10" fontId="30" fillId="9" borderId="6" xfId="3" applyNumberFormat="1" applyFont="1" applyFill="1" applyBorder="1" applyAlignment="1" applyProtection="1">
      <alignment horizontal="center" vertical="center"/>
      <protection hidden="1"/>
    </xf>
    <xf numFmtId="0" fontId="30" fillId="9" borderId="2" xfId="0" applyFont="1" applyFill="1" applyBorder="1" applyAlignment="1" applyProtection="1">
      <alignment horizontal="center"/>
      <protection hidden="1"/>
    </xf>
    <xf numFmtId="0" fontId="30" fillId="9" borderId="4" xfId="0" applyFont="1" applyFill="1" applyBorder="1" applyAlignment="1" applyProtection="1">
      <alignment horizontal="center"/>
      <protection hidden="1"/>
    </xf>
    <xf numFmtId="10" fontId="29" fillId="4" borderId="0" xfId="3" applyNumberFormat="1" applyFont="1" applyFill="1" applyBorder="1" applyAlignment="1" applyProtection="1">
      <protection hidden="1"/>
    </xf>
    <xf numFmtId="0" fontId="45" fillId="4" borderId="0" xfId="0" applyFont="1" applyFill="1" applyProtection="1">
      <protection hidden="1"/>
    </xf>
    <xf numFmtId="0" fontId="48" fillId="2" borderId="14" xfId="0" applyFont="1" applyFill="1" applyBorder="1" applyProtection="1">
      <protection hidden="1"/>
    </xf>
    <xf numFmtId="0" fontId="48" fillId="3" borderId="14" xfId="0" applyFont="1" applyFill="1" applyBorder="1" applyProtection="1">
      <protection hidden="1"/>
    </xf>
    <xf numFmtId="0" fontId="48" fillId="2" borderId="38" xfId="0" applyFont="1" applyFill="1" applyBorder="1" applyAlignment="1" applyProtection="1">
      <alignment horizontal="center"/>
      <protection hidden="1"/>
    </xf>
    <xf numFmtId="0" fontId="48" fillId="2" borderId="39" xfId="0" applyFont="1" applyFill="1" applyBorder="1" applyAlignment="1" applyProtection="1">
      <alignment horizontal="center"/>
      <protection hidden="1"/>
    </xf>
    <xf numFmtId="0" fontId="48" fillId="2" borderId="35" xfId="0" applyFont="1" applyFill="1" applyBorder="1" applyAlignment="1" applyProtection="1">
      <alignment horizontal="center"/>
      <protection hidden="1"/>
    </xf>
    <xf numFmtId="10" fontId="0" fillId="4" borderId="0" xfId="3" applyNumberFormat="1" applyFont="1" applyFill="1" applyProtection="1">
      <protection hidden="1"/>
    </xf>
    <xf numFmtId="166" fontId="48" fillId="8" borderId="38" xfId="1" applyNumberFormat="1" applyFont="1" applyFill="1" applyBorder="1" applyProtection="1">
      <protection hidden="1"/>
    </xf>
    <xf numFmtId="166" fontId="48" fillId="8" borderId="39" xfId="1" applyNumberFormat="1" applyFont="1" applyFill="1" applyBorder="1" applyProtection="1">
      <protection hidden="1"/>
    </xf>
    <xf numFmtId="2" fontId="0" fillId="4" borderId="0" xfId="0" applyNumberFormat="1" applyFill="1" applyProtection="1">
      <protection hidden="1"/>
    </xf>
    <xf numFmtId="166" fontId="48" fillId="8" borderId="35" xfId="1" applyNumberFormat="1" applyFont="1" applyFill="1" applyBorder="1" applyProtection="1">
      <protection hidden="1"/>
    </xf>
    <xf numFmtId="0" fontId="0" fillId="3" borderId="26" xfId="0" applyFill="1" applyBorder="1" applyProtection="1">
      <protection hidden="1"/>
    </xf>
    <xf numFmtId="0" fontId="0" fillId="3" borderId="16" xfId="0" applyFill="1" applyBorder="1" applyProtection="1">
      <protection hidden="1"/>
    </xf>
    <xf numFmtId="0" fontId="0" fillId="4" borderId="16" xfId="0" applyFill="1" applyBorder="1" applyProtection="1">
      <protection hidden="1"/>
    </xf>
    <xf numFmtId="0" fontId="29" fillId="4" borderId="0" xfId="0" applyFont="1" applyFill="1" applyAlignment="1" applyProtection="1">
      <alignment vertical="top" wrapText="1"/>
      <protection hidden="1"/>
    </xf>
    <xf numFmtId="0" fontId="0" fillId="3" borderId="0" xfId="0" applyFill="1" applyAlignment="1" applyProtection="1">
      <alignment horizontal="center"/>
      <protection hidden="1"/>
    </xf>
    <xf numFmtId="0" fontId="29" fillId="3" borderId="24" xfId="0" applyFont="1" applyFill="1" applyBorder="1" applyAlignment="1">
      <alignment horizontal="center" vertical="center"/>
    </xf>
    <xf numFmtId="0" fontId="29" fillId="3" borderId="0" xfId="0" applyFont="1" applyFill="1" applyAlignment="1">
      <alignment horizontal="center" vertical="center"/>
    </xf>
    <xf numFmtId="0" fontId="30" fillId="5" borderId="2" xfId="0" applyFont="1" applyFill="1" applyBorder="1" applyAlignment="1" applyProtection="1">
      <alignment horizontal="center"/>
      <protection hidden="1"/>
    </xf>
    <xf numFmtId="0" fontId="30" fillId="5" borderId="4" xfId="0" applyFont="1" applyFill="1" applyBorder="1" applyAlignment="1" applyProtection="1">
      <alignment horizontal="center"/>
      <protection hidden="1"/>
    </xf>
    <xf numFmtId="167" fontId="0" fillId="4" borderId="0" xfId="0" applyNumberFormat="1" applyFill="1" applyProtection="1">
      <protection hidden="1"/>
    </xf>
    <xf numFmtId="0" fontId="29" fillId="3" borderId="25" xfId="0" applyFont="1" applyFill="1" applyBorder="1" applyAlignment="1">
      <alignment horizontal="center" vertical="center"/>
    </xf>
    <xf numFmtId="0" fontId="29" fillId="3" borderId="25" xfId="0" applyFont="1" applyFill="1" applyBorder="1" applyAlignment="1" applyProtection="1">
      <alignment horizontal="left" vertical="center" wrapText="1"/>
      <protection hidden="1"/>
    </xf>
    <xf numFmtId="0" fontId="45" fillId="3" borderId="25" xfId="0" applyFont="1" applyFill="1" applyBorder="1" applyAlignment="1" applyProtection="1">
      <alignment vertical="top"/>
      <protection hidden="1"/>
    </xf>
    <xf numFmtId="0" fontId="35" fillId="3" borderId="25" xfId="0" applyFont="1" applyFill="1" applyBorder="1" applyProtection="1">
      <protection hidden="1"/>
    </xf>
    <xf numFmtId="2" fontId="0" fillId="3" borderId="25" xfId="0" applyNumberFormat="1" applyFill="1" applyBorder="1" applyProtection="1">
      <protection hidden="1"/>
    </xf>
    <xf numFmtId="0" fontId="35" fillId="3" borderId="24" xfId="0" applyFont="1" applyFill="1" applyBorder="1" applyProtection="1">
      <protection hidden="1"/>
    </xf>
    <xf numFmtId="0" fontId="0" fillId="4" borderId="29" xfId="0" applyFill="1" applyBorder="1" applyProtection="1">
      <protection hidden="1"/>
    </xf>
    <xf numFmtId="0" fontId="29" fillId="4" borderId="0" xfId="0" applyFont="1" applyFill="1" applyAlignment="1" applyProtection="1">
      <alignment vertical="top"/>
      <protection hidden="1"/>
    </xf>
    <xf numFmtId="0" fontId="45" fillId="4" borderId="0" xfId="0" applyFont="1" applyFill="1" applyAlignment="1" applyProtection="1">
      <alignment vertical="top"/>
      <protection hidden="1"/>
    </xf>
    <xf numFmtId="0" fontId="35" fillId="4" borderId="0" xfId="0" applyFont="1" applyFill="1" applyProtection="1">
      <protection hidden="1"/>
    </xf>
    <xf numFmtId="165" fontId="48" fillId="8" borderId="39" xfId="1" applyNumberFormat="1" applyFont="1" applyFill="1" applyBorder="1" applyProtection="1">
      <protection hidden="1"/>
    </xf>
    <xf numFmtId="165" fontId="48" fillId="8" borderId="35" xfId="1" applyNumberFormat="1" applyFont="1" applyFill="1" applyBorder="1" applyProtection="1">
      <protection hidden="1"/>
    </xf>
    <xf numFmtId="166" fontId="48" fillId="8" borderId="38" xfId="1" applyNumberFormat="1" applyFont="1" applyFill="1" applyBorder="1" applyProtection="1">
      <protection locked="0"/>
    </xf>
    <xf numFmtId="166" fontId="48" fillId="8" borderId="39" xfId="1" applyNumberFormat="1" applyFont="1" applyFill="1" applyBorder="1" applyProtection="1">
      <protection locked="0"/>
    </xf>
    <xf numFmtId="166" fontId="48" fillId="8" borderId="35" xfId="1" applyNumberFormat="1" applyFont="1" applyFill="1" applyBorder="1" applyProtection="1">
      <protection locked="0"/>
    </xf>
    <xf numFmtId="0" fontId="29" fillId="4" borderId="0" xfId="0" applyFont="1" applyFill="1" applyAlignment="1" applyProtection="1">
      <alignment vertical="center"/>
      <protection hidden="1"/>
    </xf>
    <xf numFmtId="0" fontId="0" fillId="7" borderId="24" xfId="0" applyFill="1" applyBorder="1" applyProtection="1">
      <protection hidden="1"/>
    </xf>
    <xf numFmtId="0" fontId="0" fillId="7" borderId="0" xfId="0" applyFill="1" applyProtection="1">
      <protection hidden="1"/>
    </xf>
    <xf numFmtId="0" fontId="0" fillId="7" borderId="25" xfId="0" applyFill="1" applyBorder="1" applyProtection="1">
      <protection hidden="1"/>
    </xf>
    <xf numFmtId="0" fontId="30" fillId="5" borderId="40" xfId="0" applyFont="1" applyFill="1" applyBorder="1" applyAlignment="1" applyProtection="1">
      <alignment horizontal="center" vertical="center"/>
      <protection hidden="1"/>
    </xf>
    <xf numFmtId="0" fontId="30" fillId="9" borderId="41" xfId="0" applyFont="1" applyFill="1" applyBorder="1" applyAlignment="1" applyProtection="1">
      <alignment horizontal="center" vertical="center"/>
      <protection hidden="1"/>
    </xf>
    <xf numFmtId="0" fontId="30" fillId="5" borderId="41" xfId="0" applyFont="1" applyFill="1" applyBorder="1" applyAlignment="1" applyProtection="1">
      <alignment horizontal="center" vertical="center"/>
      <protection hidden="1"/>
    </xf>
    <xf numFmtId="10" fontId="30" fillId="5" borderId="6" xfId="3" applyNumberFormat="1" applyFont="1" applyFill="1" applyBorder="1" applyAlignment="1" applyProtection="1">
      <alignment horizontal="center" vertical="center"/>
      <protection hidden="1"/>
    </xf>
    <xf numFmtId="44" fontId="0" fillId="4" borderId="0" xfId="1" applyFont="1" applyFill="1" applyBorder="1" applyProtection="1">
      <protection hidden="1"/>
    </xf>
    <xf numFmtId="44" fontId="0" fillId="7" borderId="0" xfId="1" applyFont="1" applyFill="1" applyBorder="1" applyProtection="1">
      <protection hidden="1"/>
    </xf>
    <xf numFmtId="0" fontId="30" fillId="9" borderId="40" xfId="0" applyFont="1" applyFill="1" applyBorder="1" applyAlignment="1" applyProtection="1">
      <alignment horizontal="center"/>
      <protection hidden="1"/>
    </xf>
    <xf numFmtId="0" fontId="30" fillId="5" borderId="40" xfId="0" applyFont="1" applyFill="1" applyBorder="1" applyAlignment="1" applyProtection="1">
      <alignment horizontal="center"/>
      <protection hidden="1"/>
    </xf>
    <xf numFmtId="0" fontId="30" fillId="9" borderId="41" xfId="0" applyFont="1" applyFill="1" applyBorder="1" applyAlignment="1" applyProtection="1">
      <alignment horizontal="center"/>
      <protection hidden="1"/>
    </xf>
    <xf numFmtId="0" fontId="30" fillId="5" borderId="41" xfId="0" applyFont="1" applyFill="1" applyBorder="1" applyAlignment="1" applyProtection="1">
      <alignment horizontal="center"/>
      <protection hidden="1"/>
    </xf>
    <xf numFmtId="0" fontId="30" fillId="9" borderId="6" xfId="0" applyFont="1" applyFill="1" applyBorder="1" applyAlignment="1" applyProtection="1">
      <alignment horizontal="center"/>
      <protection hidden="1"/>
    </xf>
    <xf numFmtId="0" fontId="30" fillId="5" borderId="6" xfId="0" applyFont="1" applyFill="1" applyBorder="1" applyAlignment="1" applyProtection="1">
      <alignment horizontal="center"/>
      <protection hidden="1"/>
    </xf>
    <xf numFmtId="44" fontId="0" fillId="8" borderId="38" xfId="1" applyFont="1" applyFill="1" applyBorder="1" applyAlignment="1" applyProtection="1">
      <alignment horizontal="center"/>
      <protection hidden="1"/>
    </xf>
    <xf numFmtId="44" fontId="0" fillId="4" borderId="0" xfId="1" applyFont="1" applyFill="1" applyAlignment="1" applyProtection="1">
      <alignment horizontal="center"/>
      <protection hidden="1"/>
    </xf>
    <xf numFmtId="44" fontId="0" fillId="8" borderId="39" xfId="1" applyFont="1" applyFill="1" applyBorder="1" applyAlignment="1" applyProtection="1">
      <alignment horizontal="center"/>
      <protection hidden="1"/>
    </xf>
    <xf numFmtId="44" fontId="0" fillId="8" borderId="35" xfId="1" applyFont="1" applyFill="1" applyBorder="1" applyAlignment="1" applyProtection="1">
      <alignment horizontal="center"/>
      <protection hidden="1"/>
    </xf>
    <xf numFmtId="44" fontId="0" fillId="8" borderId="38" xfId="1" applyFont="1" applyFill="1" applyBorder="1" applyAlignment="1" applyProtection="1">
      <alignment horizontal="center"/>
      <protection locked="0"/>
    </xf>
    <xf numFmtId="44" fontId="0" fillId="8" borderId="39" xfId="1" applyFont="1" applyFill="1" applyBorder="1" applyAlignment="1" applyProtection="1">
      <alignment horizontal="center"/>
      <protection locked="0"/>
    </xf>
    <xf numFmtId="44" fontId="0" fillId="8" borderId="35" xfId="1" applyFont="1" applyFill="1" applyBorder="1" applyAlignment="1" applyProtection="1">
      <alignment horizontal="center"/>
      <protection locked="0"/>
    </xf>
    <xf numFmtId="0" fontId="35" fillId="2" borderId="42" xfId="0" applyFont="1" applyFill="1" applyBorder="1" applyAlignment="1">
      <alignment vertical="center" wrapText="1"/>
    </xf>
    <xf numFmtId="0" fontId="35" fillId="2" borderId="17" xfId="0" applyFont="1" applyFill="1" applyBorder="1" applyAlignment="1">
      <alignment vertical="center" wrapText="1"/>
    </xf>
    <xf numFmtId="0" fontId="35" fillId="2" borderId="19" xfId="0" applyFont="1" applyFill="1" applyBorder="1" applyAlignment="1">
      <alignment vertical="center" wrapText="1"/>
    </xf>
    <xf numFmtId="0" fontId="35" fillId="2" borderId="42" xfId="0" applyFont="1" applyFill="1" applyBorder="1" applyAlignment="1">
      <alignment horizontal="left" vertical="center" wrapText="1" indent="2"/>
    </xf>
    <xf numFmtId="0" fontId="35" fillId="2" borderId="17" xfId="0" applyFont="1" applyFill="1" applyBorder="1" applyAlignment="1">
      <alignment horizontal="left" vertical="center" wrapText="1" indent="2"/>
    </xf>
    <xf numFmtId="0" fontId="0" fillId="2" borderId="17" xfId="0" applyFill="1" applyBorder="1" applyAlignment="1">
      <alignment horizontal="left" vertical="top" wrapText="1"/>
    </xf>
    <xf numFmtId="0" fontId="0" fillId="0" borderId="19" xfId="0" applyBorder="1" applyAlignment="1">
      <alignment horizontal="left" vertical="top" wrapText="1"/>
    </xf>
    <xf numFmtId="0" fontId="11" fillId="2" borderId="0" xfId="2" applyFill="1"/>
    <xf numFmtId="0" fontId="51" fillId="4" borderId="0" xfId="0" applyFont="1" applyFill="1"/>
    <xf numFmtId="0" fontId="19" fillId="2" borderId="7" xfId="0" applyFont="1" applyFill="1" applyBorder="1" applyAlignment="1">
      <alignment vertical="center" wrapText="1"/>
    </xf>
    <xf numFmtId="10" fontId="0" fillId="4" borderId="0" xfId="3" applyNumberFormat="1" applyFont="1" applyFill="1" applyBorder="1" applyProtection="1">
      <protection hidden="1"/>
    </xf>
    <xf numFmtId="10" fontId="10" fillId="4" borderId="0" xfId="3" applyNumberFormat="1" applyFont="1" applyFill="1" applyProtection="1">
      <protection hidden="1"/>
    </xf>
    <xf numFmtId="10" fontId="0" fillId="3" borderId="0" xfId="3" applyNumberFormat="1" applyFont="1" applyFill="1" applyBorder="1" applyProtection="1">
      <protection hidden="1"/>
    </xf>
    <xf numFmtId="167" fontId="0" fillId="3" borderId="0" xfId="0" applyNumberFormat="1" applyFill="1" applyProtection="1">
      <protection hidden="1"/>
    </xf>
    <xf numFmtId="2" fontId="0" fillId="3" borderId="0" xfId="0" applyNumberFormat="1" applyFill="1" applyProtection="1">
      <protection hidden="1"/>
    </xf>
    <xf numFmtId="0" fontId="45" fillId="3" borderId="24" xfId="0" applyFont="1" applyFill="1" applyBorder="1" applyAlignment="1" applyProtection="1">
      <alignment vertical="top"/>
      <protection hidden="1"/>
    </xf>
    <xf numFmtId="0" fontId="29" fillId="3" borderId="24" xfId="0" applyFont="1" applyFill="1" applyBorder="1" applyAlignment="1" applyProtection="1">
      <alignment horizontal="center" vertical="top" wrapText="1"/>
      <protection hidden="1"/>
    </xf>
    <xf numFmtId="0" fontId="30" fillId="3" borderId="25" xfId="0" applyFont="1" applyFill="1" applyBorder="1" applyAlignment="1" applyProtection="1">
      <alignment horizontal="center" vertical="center"/>
      <protection hidden="1"/>
    </xf>
    <xf numFmtId="10" fontId="30" fillId="3" borderId="25" xfId="3" applyNumberFormat="1" applyFont="1" applyFill="1" applyBorder="1" applyAlignment="1" applyProtection="1">
      <alignment horizontal="center" vertical="center"/>
      <protection hidden="1"/>
    </xf>
    <xf numFmtId="10" fontId="45" fillId="3" borderId="25" xfId="3" applyNumberFormat="1" applyFont="1" applyFill="1" applyBorder="1" applyAlignment="1" applyProtection="1">
      <alignment horizontal="center" vertical="center"/>
      <protection hidden="1"/>
    </xf>
    <xf numFmtId="10" fontId="45" fillId="4" borderId="43" xfId="3" applyNumberFormat="1" applyFont="1" applyFill="1" applyBorder="1" applyAlignment="1" applyProtection="1">
      <alignment horizontal="center" vertical="center"/>
      <protection hidden="1"/>
    </xf>
    <xf numFmtId="0" fontId="29" fillId="7" borderId="25" xfId="0" applyFont="1" applyFill="1" applyBorder="1" applyAlignment="1" applyProtection="1">
      <alignment vertical="center"/>
      <protection hidden="1"/>
    </xf>
    <xf numFmtId="0" fontId="29" fillId="3" borderId="0" xfId="0" applyFont="1" applyFill="1" applyAlignment="1" applyProtection="1">
      <alignment horizontal="center" vertical="top" wrapText="1"/>
      <protection hidden="1"/>
    </xf>
    <xf numFmtId="0" fontId="29" fillId="3" borderId="25" xfId="0" applyFont="1" applyFill="1" applyBorder="1" applyAlignment="1" applyProtection="1">
      <alignment horizontal="center" vertical="top" wrapText="1"/>
      <protection hidden="1"/>
    </xf>
    <xf numFmtId="44" fontId="45" fillId="4" borderId="6" xfId="1" applyFont="1" applyFill="1" applyBorder="1" applyAlignment="1" applyProtection="1">
      <alignment horizontal="center" vertical="center"/>
      <protection hidden="1"/>
    </xf>
    <xf numFmtId="10" fontId="45" fillId="4" borderId="6" xfId="3" applyNumberFormat="1" applyFont="1" applyFill="1" applyBorder="1" applyAlignment="1" applyProtection="1">
      <alignment horizontal="center" vertical="center"/>
      <protection hidden="1"/>
    </xf>
    <xf numFmtId="10" fontId="45" fillId="4" borderId="6" xfId="3" applyNumberFormat="1" applyFont="1" applyFill="1" applyBorder="1" applyAlignment="1" applyProtection="1">
      <protection hidden="1"/>
    </xf>
    <xf numFmtId="0" fontId="45" fillId="8" borderId="19" xfId="0" applyFont="1" applyFill="1" applyBorder="1" applyAlignment="1" applyProtection="1">
      <alignment horizontal="center" vertical="center"/>
      <protection hidden="1"/>
    </xf>
    <xf numFmtId="0" fontId="35" fillId="4" borderId="19" xfId="0" applyFont="1" applyFill="1" applyBorder="1" applyAlignment="1" applyProtection="1">
      <alignment horizontal="center" vertical="center"/>
      <protection locked="0"/>
    </xf>
    <xf numFmtId="0" fontId="35" fillId="4" borderId="20" xfId="0" applyFont="1" applyFill="1" applyBorder="1" applyAlignment="1" applyProtection="1">
      <alignment horizontal="center" vertical="center"/>
      <protection locked="0"/>
    </xf>
    <xf numFmtId="165" fontId="35" fillId="4" borderId="20" xfId="1" applyNumberFormat="1" applyFont="1" applyFill="1" applyBorder="1" applyAlignment="1" applyProtection="1">
      <alignment horizontal="center" vertical="center"/>
      <protection locked="0"/>
    </xf>
    <xf numFmtId="165" fontId="35" fillId="4" borderId="21" xfId="1" applyNumberFormat="1" applyFont="1" applyFill="1" applyBorder="1" applyAlignment="1" applyProtection="1">
      <alignment horizontal="center" vertical="center"/>
      <protection locked="0"/>
    </xf>
    <xf numFmtId="0" fontId="45" fillId="8" borderId="20" xfId="0" applyFont="1" applyFill="1" applyBorder="1" applyAlignment="1" applyProtection="1">
      <alignment horizontal="center" vertical="center"/>
      <protection hidden="1"/>
    </xf>
    <xf numFmtId="166" fontId="45" fillId="8" borderId="20" xfId="1" applyNumberFormat="1" applyFont="1" applyFill="1" applyBorder="1" applyAlignment="1" applyProtection="1">
      <alignment horizontal="center" vertical="center"/>
      <protection hidden="1"/>
    </xf>
    <xf numFmtId="166" fontId="45" fillId="8" borderId="21" xfId="1" applyNumberFormat="1" applyFont="1" applyFill="1" applyBorder="1" applyAlignment="1" applyProtection="1">
      <alignment horizontal="center" vertical="center"/>
      <protection hidden="1"/>
    </xf>
    <xf numFmtId="0" fontId="45" fillId="2" borderId="0" xfId="0" applyFont="1" applyFill="1" applyAlignment="1" applyProtection="1">
      <alignment horizontal="left" indent="1"/>
      <protection hidden="1"/>
    </xf>
    <xf numFmtId="0" fontId="35" fillId="4" borderId="34" xfId="0" applyFont="1" applyFill="1" applyBorder="1" applyAlignment="1" applyProtection="1">
      <alignment horizontal="center" vertical="center"/>
      <protection locked="0"/>
    </xf>
    <xf numFmtId="0" fontId="35" fillId="4" borderId="35" xfId="0" applyFont="1" applyFill="1" applyBorder="1" applyAlignment="1" applyProtection="1">
      <alignment horizontal="center" vertical="center"/>
      <protection locked="0"/>
    </xf>
    <xf numFmtId="165" fontId="35" fillId="4" borderId="36" xfId="1" applyNumberFormat="1" applyFont="1" applyFill="1" applyBorder="1" applyAlignment="1" applyProtection="1">
      <alignment horizontal="center" vertical="center"/>
      <protection locked="0"/>
    </xf>
    <xf numFmtId="0" fontId="35" fillId="4" borderId="17" xfId="0" applyFont="1" applyFill="1" applyBorder="1" applyAlignment="1" applyProtection="1">
      <alignment horizontal="center" vertical="center"/>
      <protection locked="0"/>
    </xf>
    <xf numFmtId="0" fontId="35" fillId="4" borderId="1" xfId="0" applyFont="1" applyFill="1" applyBorder="1" applyAlignment="1" applyProtection="1">
      <alignment horizontal="center" vertical="center"/>
      <protection locked="0"/>
    </xf>
    <xf numFmtId="165" fontId="35" fillId="4" borderId="18" xfId="1" applyNumberFormat="1" applyFont="1" applyFill="1" applyBorder="1" applyAlignment="1" applyProtection="1">
      <alignment horizontal="center" vertical="center"/>
      <protection locked="0"/>
    </xf>
    <xf numFmtId="0" fontId="45" fillId="8" borderId="31" xfId="0" applyFont="1" applyFill="1" applyBorder="1" applyAlignment="1" applyProtection="1">
      <alignment horizontal="center" vertical="center"/>
      <protection hidden="1"/>
    </xf>
    <xf numFmtId="0" fontId="45" fillId="8" borderId="32" xfId="0" applyFont="1" applyFill="1" applyBorder="1" applyAlignment="1" applyProtection="1">
      <alignment horizontal="center" vertical="center"/>
      <protection hidden="1"/>
    </xf>
    <xf numFmtId="166" fontId="52" fillId="8" borderId="33" xfId="1" applyNumberFormat="1" applyFont="1" applyFill="1" applyBorder="1" applyAlignment="1" applyProtection="1">
      <alignment horizontal="center" vertical="center"/>
      <protection hidden="1"/>
    </xf>
    <xf numFmtId="0" fontId="26" fillId="4" borderId="34" xfId="0" applyFont="1" applyFill="1" applyBorder="1" applyAlignment="1" applyProtection="1">
      <alignment horizontal="center" vertical="center"/>
      <protection hidden="1"/>
    </xf>
    <xf numFmtId="0" fontId="26" fillId="4" borderId="35" xfId="0" applyFont="1" applyFill="1" applyBorder="1" applyAlignment="1" applyProtection="1">
      <alignment horizontal="center" vertical="center"/>
      <protection hidden="1"/>
    </xf>
    <xf numFmtId="0" fontId="26" fillId="4" borderId="17" xfId="0" applyFont="1" applyFill="1" applyBorder="1" applyAlignment="1" applyProtection="1">
      <alignment horizontal="center" vertical="center"/>
      <protection hidden="1"/>
    </xf>
    <xf numFmtId="0" fontId="26" fillId="4" borderId="1" xfId="0" applyFont="1" applyFill="1" applyBorder="1" applyAlignment="1" applyProtection="1">
      <alignment horizontal="center" vertical="center"/>
      <protection hidden="1"/>
    </xf>
    <xf numFmtId="0" fontId="52" fillId="8" borderId="31" xfId="0" applyFont="1" applyFill="1" applyBorder="1" applyAlignment="1" applyProtection="1">
      <alignment horizontal="center" vertical="center"/>
      <protection hidden="1"/>
    </xf>
    <xf numFmtId="0" fontId="52" fillId="8" borderId="32" xfId="0" applyFont="1" applyFill="1" applyBorder="1" applyAlignment="1" applyProtection="1">
      <alignment horizontal="center" vertical="center"/>
      <protection hidden="1"/>
    </xf>
    <xf numFmtId="0" fontId="52" fillId="8" borderId="9" xfId="0" applyFont="1" applyFill="1" applyBorder="1" applyAlignment="1" applyProtection="1">
      <alignment horizontal="center" vertical="center"/>
      <protection hidden="1"/>
    </xf>
    <xf numFmtId="165" fontId="52" fillId="8" borderId="10" xfId="1" applyNumberFormat="1" applyFont="1" applyFill="1" applyBorder="1" applyAlignment="1" applyProtection="1">
      <alignment horizontal="center" vertical="center"/>
      <protection hidden="1"/>
    </xf>
    <xf numFmtId="165" fontId="52" fillId="8" borderId="11" xfId="1" applyNumberFormat="1" applyFont="1" applyFill="1" applyBorder="1" applyAlignment="1" applyProtection="1">
      <alignment horizontal="center" vertical="center"/>
      <protection hidden="1"/>
    </xf>
    <xf numFmtId="165" fontId="26" fillId="4" borderId="9" xfId="1" applyNumberFormat="1" applyFont="1" applyFill="1" applyBorder="1" applyAlignment="1" applyProtection="1">
      <alignment horizontal="center" vertical="center"/>
      <protection hidden="1"/>
    </xf>
    <xf numFmtId="165" fontId="26" fillId="4" borderId="10" xfId="1" applyNumberFormat="1" applyFont="1" applyFill="1" applyBorder="1" applyAlignment="1" applyProtection="1">
      <alignment horizontal="center" vertical="center"/>
      <protection hidden="1"/>
    </xf>
    <xf numFmtId="0" fontId="26" fillId="4" borderId="10" xfId="0" applyFont="1" applyFill="1" applyBorder="1" applyAlignment="1" applyProtection="1">
      <alignment horizontal="center" vertical="center"/>
      <protection hidden="1"/>
    </xf>
    <xf numFmtId="165" fontId="26" fillId="4" borderId="11" xfId="1" applyNumberFormat="1" applyFont="1" applyFill="1" applyBorder="1" applyAlignment="1" applyProtection="1">
      <alignment horizontal="center" vertical="center"/>
      <protection hidden="1"/>
    </xf>
    <xf numFmtId="165" fontId="35" fillId="4" borderId="9" xfId="0" applyNumberFormat="1" applyFont="1" applyFill="1" applyBorder="1" applyAlignment="1" applyProtection="1">
      <alignment horizontal="center" vertical="center"/>
      <protection locked="0"/>
    </xf>
    <xf numFmtId="165" fontId="35" fillId="4" borderId="10" xfId="1" applyNumberFormat="1" applyFont="1" applyFill="1" applyBorder="1" applyAlignment="1" applyProtection="1">
      <alignment horizontal="center" vertical="center"/>
      <protection locked="0"/>
    </xf>
    <xf numFmtId="0" fontId="35" fillId="4" borderId="10" xfId="0" applyFont="1" applyFill="1" applyBorder="1" applyAlignment="1" applyProtection="1">
      <alignment horizontal="center" vertical="center"/>
      <protection locked="0"/>
    </xf>
    <xf numFmtId="165" fontId="35" fillId="4" borderId="11" xfId="1" applyNumberFormat="1" applyFont="1" applyFill="1" applyBorder="1" applyAlignment="1" applyProtection="1">
      <alignment horizontal="center" vertical="center"/>
      <protection locked="0"/>
    </xf>
    <xf numFmtId="0" fontId="45" fillId="8" borderId="9" xfId="0" applyFont="1" applyFill="1" applyBorder="1" applyAlignment="1" applyProtection="1">
      <alignment horizontal="center" vertical="center"/>
      <protection hidden="1"/>
    </xf>
    <xf numFmtId="165" fontId="45" fillId="8" borderId="10" xfId="1" applyNumberFormat="1" applyFont="1" applyFill="1" applyBorder="1" applyAlignment="1" applyProtection="1">
      <alignment horizontal="center" vertical="center"/>
      <protection hidden="1"/>
    </xf>
    <xf numFmtId="165" fontId="45" fillId="8" borderId="11" xfId="1" applyNumberFormat="1" applyFont="1" applyFill="1" applyBorder="1" applyAlignment="1" applyProtection="1">
      <alignment horizontal="center" vertical="center"/>
      <protection hidden="1"/>
    </xf>
    <xf numFmtId="10" fontId="30" fillId="5" borderId="6" xfId="3" applyNumberFormat="1" applyFont="1" applyFill="1" applyBorder="1" applyAlignment="1" applyProtection="1">
      <alignment horizontal="center" vertical="top"/>
      <protection hidden="1"/>
    </xf>
    <xf numFmtId="10" fontId="30" fillId="9" borderId="6" xfId="3" applyNumberFormat="1" applyFont="1" applyFill="1" applyBorder="1" applyAlignment="1" applyProtection="1">
      <alignment horizontal="center" vertical="top"/>
      <protection hidden="1"/>
    </xf>
    <xf numFmtId="0" fontId="0" fillId="0" borderId="1" xfId="0" applyBorder="1"/>
    <xf numFmtId="0" fontId="21" fillId="0" borderId="1" xfId="4" applyFont="1" applyFill="1" applyBorder="1"/>
    <xf numFmtId="0" fontId="0" fillId="0" borderId="45" xfId="0" applyBorder="1"/>
    <xf numFmtId="0" fontId="0" fillId="0" borderId="38" xfId="0" applyBorder="1"/>
    <xf numFmtId="0" fontId="0" fillId="0" borderId="22" xfId="0" applyBorder="1"/>
    <xf numFmtId="0" fontId="0" fillId="0" borderId="23" xfId="0" applyBorder="1"/>
    <xf numFmtId="0" fontId="0" fillId="0" borderId="44" xfId="0" applyBorder="1"/>
    <xf numFmtId="0" fontId="21" fillId="0" borderId="44" xfId="4" applyFont="1" applyFill="1" applyBorder="1"/>
    <xf numFmtId="0" fontId="0" fillId="0" borderId="45" xfId="0" applyBorder="1" applyAlignment="1">
      <alignment wrapText="1"/>
    </xf>
    <xf numFmtId="0" fontId="21" fillId="0" borderId="45" xfId="4" applyFont="1" applyFill="1" applyBorder="1" applyAlignment="1">
      <alignment wrapText="1"/>
    </xf>
    <xf numFmtId="0" fontId="12" fillId="0" borderId="27" xfId="0" applyFont="1" applyBorder="1"/>
    <xf numFmtId="0" fontId="12" fillId="0" borderId="35" xfId="0" applyFont="1" applyBorder="1"/>
    <xf numFmtId="49" fontId="12" fillId="0" borderId="35" xfId="0" applyNumberFormat="1" applyFont="1" applyBorder="1"/>
    <xf numFmtId="0" fontId="12" fillId="0" borderId="26" xfId="0" applyFont="1" applyBorder="1" applyAlignment="1">
      <alignment wrapText="1"/>
    </xf>
    <xf numFmtId="0" fontId="12" fillId="0" borderId="0" xfId="0" applyFont="1"/>
    <xf numFmtId="0" fontId="54" fillId="0" borderId="0" xfId="0" applyFont="1"/>
    <xf numFmtId="0" fontId="12" fillId="0" borderId="1" xfId="0" applyFont="1" applyBorder="1"/>
    <xf numFmtId="49" fontId="12" fillId="0" borderId="1" xfId="0" applyNumberFormat="1" applyFont="1" applyBorder="1"/>
    <xf numFmtId="49" fontId="28" fillId="0" borderId="1" xfId="4" applyNumberFormat="1" applyFont="1" applyFill="1" applyBorder="1"/>
    <xf numFmtId="0" fontId="12" fillId="0" borderId="38" xfId="0" applyFont="1" applyBorder="1"/>
    <xf numFmtId="0" fontId="34" fillId="6" borderId="5" xfId="0" applyFont="1" applyFill="1" applyBorder="1" applyAlignment="1">
      <alignment vertical="center" wrapText="1"/>
    </xf>
    <xf numFmtId="0" fontId="18" fillId="0" borderId="6" xfId="0" applyFont="1" applyBorder="1" applyAlignment="1">
      <alignment vertical="center" wrapText="1"/>
    </xf>
    <xf numFmtId="0" fontId="18" fillId="2" borderId="6" xfId="0" applyFont="1" applyFill="1" applyBorder="1" applyAlignment="1">
      <alignment vertical="center" wrapText="1"/>
    </xf>
    <xf numFmtId="0" fontId="34" fillId="6" borderId="5" xfId="0" applyFont="1" applyFill="1" applyBorder="1" applyAlignment="1">
      <alignment horizontal="left" vertical="center"/>
    </xf>
    <xf numFmtId="0" fontId="18" fillId="2" borderId="8" xfId="0" applyFont="1" applyFill="1" applyBorder="1" applyAlignment="1">
      <alignment vertical="center" wrapText="1"/>
    </xf>
    <xf numFmtId="165" fontId="52" fillId="8" borderId="33" xfId="1" applyNumberFormat="1" applyFont="1" applyFill="1" applyBorder="1" applyAlignment="1" applyProtection="1">
      <alignment horizontal="center" vertical="center"/>
      <protection hidden="1"/>
    </xf>
    <xf numFmtId="8" fontId="0" fillId="2" borderId="0" xfId="0" applyNumberFormat="1" applyFill="1" applyProtection="1">
      <protection hidden="1"/>
    </xf>
    <xf numFmtId="166" fontId="0" fillId="2" borderId="0" xfId="0" applyNumberFormat="1" applyFill="1" applyProtection="1">
      <protection hidden="1"/>
    </xf>
    <xf numFmtId="165" fontId="0" fillId="2" borderId="0" xfId="0" applyNumberFormat="1" applyFill="1" applyProtection="1">
      <protection hidden="1"/>
    </xf>
    <xf numFmtId="1" fontId="52" fillId="8" borderId="32" xfId="0" applyNumberFormat="1" applyFont="1" applyFill="1" applyBorder="1" applyAlignment="1" applyProtection="1">
      <alignment horizontal="center" vertical="center"/>
      <protection hidden="1"/>
    </xf>
    <xf numFmtId="1" fontId="52" fillId="8" borderId="33" xfId="1" applyNumberFormat="1" applyFont="1" applyFill="1" applyBorder="1" applyAlignment="1" applyProtection="1">
      <alignment horizontal="center" vertical="center"/>
      <protection hidden="1"/>
    </xf>
    <xf numFmtId="0" fontId="12" fillId="7" borderId="46" xfId="0" applyFont="1" applyFill="1" applyBorder="1" applyAlignment="1" applyProtection="1">
      <alignment horizontal="center" vertical="center" wrapText="1"/>
      <protection hidden="1"/>
    </xf>
    <xf numFmtId="0" fontId="12" fillId="7" borderId="47" xfId="0" applyFont="1" applyFill="1" applyBorder="1" applyAlignment="1" applyProtection="1">
      <alignment horizontal="center" vertical="center" wrapText="1"/>
      <protection hidden="1"/>
    </xf>
    <xf numFmtId="0" fontId="12" fillId="7" borderId="48" xfId="0" applyFont="1" applyFill="1" applyBorder="1" applyAlignment="1" applyProtection="1">
      <alignment horizontal="center" vertical="center" wrapText="1"/>
      <protection hidden="1"/>
    </xf>
    <xf numFmtId="165" fontId="35" fillId="4" borderId="1" xfId="1" applyNumberFormat="1" applyFont="1" applyFill="1" applyBorder="1" applyAlignment="1" applyProtection="1">
      <alignment horizontal="center" vertical="center"/>
      <protection locked="0"/>
    </xf>
    <xf numFmtId="165" fontId="35" fillId="4" borderId="49" xfId="1" applyNumberFormat="1" applyFont="1" applyFill="1" applyBorder="1" applyAlignment="1" applyProtection="1">
      <alignment horizontal="center" vertical="center"/>
      <protection locked="0"/>
    </xf>
    <xf numFmtId="165" fontId="35" fillId="4" borderId="30" xfId="1" applyNumberFormat="1" applyFont="1" applyFill="1" applyBorder="1" applyAlignment="1" applyProtection="1">
      <alignment horizontal="center" vertical="center"/>
      <protection locked="0"/>
    </xf>
    <xf numFmtId="0" fontId="26" fillId="4" borderId="42" xfId="0" applyFont="1" applyFill="1" applyBorder="1" applyAlignment="1" applyProtection="1">
      <alignment horizontal="center" vertical="center"/>
      <protection locked="0"/>
    </xf>
    <xf numFmtId="0" fontId="26" fillId="4" borderId="49" xfId="0" applyFont="1" applyFill="1" applyBorder="1" applyAlignment="1" applyProtection="1">
      <alignment horizontal="center" vertical="center"/>
      <protection locked="0"/>
    </xf>
    <xf numFmtId="0" fontId="26" fillId="4" borderId="17" xfId="0" applyFont="1" applyFill="1" applyBorder="1" applyAlignment="1" applyProtection="1">
      <alignment horizontal="center" vertical="center"/>
      <protection locked="0"/>
    </xf>
    <xf numFmtId="0" fontId="26" fillId="4" borderId="1" xfId="0" applyFont="1" applyFill="1" applyBorder="1" applyAlignment="1" applyProtection="1">
      <alignment horizontal="center" vertical="center"/>
      <protection locked="0"/>
    </xf>
    <xf numFmtId="0" fontId="35" fillId="2" borderId="9" xfId="0" applyFont="1" applyFill="1" applyBorder="1" applyAlignment="1">
      <alignment horizontal="left" vertical="center" wrapText="1"/>
    </xf>
    <xf numFmtId="0" fontId="35" fillId="2" borderId="11" xfId="0" applyFont="1" applyFill="1" applyBorder="1" applyAlignment="1">
      <alignment horizontal="left" vertical="center" wrapText="1"/>
    </xf>
    <xf numFmtId="0" fontId="50" fillId="4" borderId="0" xfId="0" applyFont="1" applyFill="1" applyAlignment="1">
      <alignment horizontal="center" vertical="center" wrapText="1"/>
    </xf>
    <xf numFmtId="0" fontId="50" fillId="4" borderId="0" xfId="0" applyFont="1" applyFill="1" applyAlignment="1">
      <alignment horizontal="center" vertical="center"/>
    </xf>
    <xf numFmtId="0" fontId="29" fillId="0" borderId="0" xfId="0" applyFont="1" applyAlignment="1" applyProtection="1">
      <alignment horizontal="center" vertical="center" wrapText="1"/>
      <protection hidden="1"/>
    </xf>
    <xf numFmtId="0" fontId="29" fillId="0" borderId="0" xfId="0" applyFont="1" applyAlignment="1" applyProtection="1">
      <alignment horizontal="center" vertical="center"/>
      <protection hidden="1"/>
    </xf>
    <xf numFmtId="0" fontId="29" fillId="7" borderId="0" xfId="0" applyFont="1" applyFill="1" applyAlignment="1" applyProtection="1">
      <alignment horizontal="center"/>
      <protection hidden="1"/>
    </xf>
    <xf numFmtId="0" fontId="29" fillId="4" borderId="0" xfId="0" applyFont="1" applyFill="1" applyAlignment="1" applyProtection="1">
      <alignment horizontal="left" vertical="top" wrapText="1"/>
      <protection hidden="1"/>
    </xf>
    <xf numFmtId="0" fontId="29" fillId="7" borderId="0" xfId="0" applyFont="1" applyFill="1" applyAlignment="1" applyProtection="1">
      <alignment horizontal="left" vertical="center" wrapText="1"/>
      <protection hidden="1"/>
    </xf>
    <xf numFmtId="0" fontId="30" fillId="9" borderId="40" xfId="0" applyFont="1" applyFill="1" applyBorder="1" applyAlignment="1" applyProtection="1">
      <alignment horizontal="center" vertical="center" wrapText="1"/>
      <protection hidden="1"/>
    </xf>
    <xf numFmtId="0" fontId="30" fillId="9" borderId="41" xfId="0" applyFont="1" applyFill="1" applyBorder="1" applyAlignment="1" applyProtection="1">
      <alignment horizontal="center" vertical="center" wrapText="1"/>
      <protection hidden="1"/>
    </xf>
    <xf numFmtId="0" fontId="30" fillId="9" borderId="6" xfId="0" applyFont="1" applyFill="1" applyBorder="1" applyAlignment="1" applyProtection="1">
      <alignment horizontal="center" vertical="center" wrapText="1"/>
      <protection hidden="1"/>
    </xf>
    <xf numFmtId="0" fontId="30" fillId="5" borderId="40" xfId="0" applyFont="1" applyFill="1" applyBorder="1" applyAlignment="1" applyProtection="1">
      <alignment horizontal="center" vertical="center" wrapText="1"/>
      <protection hidden="1"/>
    </xf>
    <xf numFmtId="0" fontId="30" fillId="5" borderId="41" xfId="0" applyFont="1" applyFill="1" applyBorder="1" applyAlignment="1" applyProtection="1">
      <alignment horizontal="center" vertical="center" wrapText="1"/>
      <protection hidden="1"/>
    </xf>
    <xf numFmtId="0" fontId="30" fillId="5" borderId="6" xfId="0" applyFont="1" applyFill="1" applyBorder="1" applyAlignment="1" applyProtection="1">
      <alignment horizontal="center" vertical="center" wrapText="1"/>
      <protection hidden="1"/>
    </xf>
    <xf numFmtId="0" fontId="20" fillId="2" borderId="0" xfId="0" applyFont="1" applyFill="1" applyAlignment="1">
      <alignment horizontal="center"/>
    </xf>
    <xf numFmtId="0" fontId="35" fillId="2" borderId="3" xfId="0" applyFont="1" applyFill="1" applyBorder="1" applyAlignment="1">
      <alignment horizontal="center"/>
    </xf>
    <xf numFmtId="0" fontId="20" fillId="2" borderId="2" xfId="0" applyFont="1" applyFill="1" applyBorder="1" applyAlignment="1">
      <alignment horizontal="center" vertical="center"/>
    </xf>
    <xf numFmtId="0" fontId="20" fillId="2" borderId="3" xfId="0" applyFont="1" applyFill="1" applyBorder="1" applyAlignment="1">
      <alignment horizontal="center" vertical="center"/>
    </xf>
    <xf numFmtId="0" fontId="0" fillId="2" borderId="0" xfId="0" applyFill="1" applyAlignment="1">
      <alignment horizontal="left" wrapText="1"/>
    </xf>
    <xf numFmtId="0" fontId="0" fillId="2" borderId="3" xfId="0" applyFill="1" applyBorder="1" applyAlignment="1">
      <alignment horizontal="left" wrapText="1"/>
    </xf>
    <xf numFmtId="0" fontId="29" fillId="11" borderId="1" xfId="0" applyFont="1" applyFill="1" applyBorder="1" applyAlignment="1">
      <alignment horizontal="center"/>
    </xf>
    <xf numFmtId="0" fontId="29" fillId="12" borderId="1" xfId="0" applyFont="1" applyFill="1" applyBorder="1" applyAlignment="1">
      <alignment horizontal="center"/>
    </xf>
    <xf numFmtId="49" fontId="0" fillId="13" borderId="1" xfId="0" applyNumberFormat="1" applyFill="1" applyBorder="1" applyAlignment="1">
      <alignment horizontal="left" wrapText="1"/>
    </xf>
    <xf numFmtId="0" fontId="20" fillId="0" borderId="3" xfId="0" applyFont="1" applyBorder="1" applyAlignment="1">
      <alignment horizontal="center"/>
    </xf>
    <xf numFmtId="0" fontId="32" fillId="5" borderId="13" xfId="0" applyFont="1" applyFill="1" applyBorder="1" applyAlignment="1">
      <alignment horizontal="left" vertical="center" wrapText="1"/>
    </xf>
    <xf numFmtId="0" fontId="32" fillId="5" borderId="14" xfId="0" applyFont="1" applyFill="1" applyBorder="1" applyAlignment="1">
      <alignment horizontal="left" vertical="center" wrapText="1"/>
    </xf>
    <xf numFmtId="0" fontId="32" fillId="5" borderId="15" xfId="0" applyFont="1" applyFill="1" applyBorder="1" applyAlignment="1">
      <alignment horizontal="left" vertical="center" wrapText="1"/>
    </xf>
    <xf numFmtId="0" fontId="33" fillId="2" borderId="0" xfId="0" applyFont="1" applyFill="1" applyAlignment="1">
      <alignment horizontal="center"/>
    </xf>
    <xf numFmtId="0" fontId="29" fillId="4" borderId="0" xfId="0" applyFont="1" applyFill="1" applyAlignment="1">
      <alignment horizontal="center" wrapText="1"/>
    </xf>
    <xf numFmtId="0" fontId="29" fillId="4" borderId="25" xfId="0" applyFont="1" applyFill="1" applyBorder="1" applyAlignment="1">
      <alignment horizontal="center" wrapText="1"/>
    </xf>
    <xf numFmtId="0" fontId="28" fillId="3" borderId="0" xfId="0" applyFont="1" applyFill="1" applyAlignment="1" applyProtection="1">
      <alignment horizontal="left" vertical="center" wrapText="1"/>
      <protection hidden="1"/>
    </xf>
    <xf numFmtId="0" fontId="12" fillId="3" borderId="0" xfId="0" applyFont="1" applyFill="1" applyAlignment="1" applyProtection="1">
      <alignment horizontal="left" wrapText="1"/>
      <protection hidden="1"/>
    </xf>
    <xf numFmtId="0" fontId="39" fillId="3" borderId="0" xfId="0" applyFont="1" applyFill="1" applyAlignment="1" applyProtection="1">
      <alignment horizontal="center" vertical="center"/>
      <protection hidden="1"/>
    </xf>
    <xf numFmtId="0" fontId="39" fillId="3" borderId="3" xfId="0" applyFont="1" applyFill="1" applyBorder="1" applyAlignment="1" applyProtection="1">
      <alignment horizontal="center" vertical="center"/>
      <protection hidden="1"/>
    </xf>
    <xf numFmtId="0" fontId="34" fillId="6" borderId="5" xfId="0" applyFont="1" applyFill="1" applyBorder="1" applyAlignment="1" applyProtection="1">
      <alignment horizontal="center" vertical="center" wrapText="1"/>
      <protection hidden="1"/>
    </xf>
    <xf numFmtId="0" fontId="34" fillId="6" borderId="12" xfId="0" applyFont="1" applyFill="1" applyBorder="1" applyAlignment="1" applyProtection="1">
      <alignment horizontal="center" vertical="center" wrapText="1"/>
      <protection hidden="1"/>
    </xf>
    <xf numFmtId="0" fontId="34" fillId="6" borderId="7" xfId="0" applyFont="1" applyFill="1" applyBorder="1" applyAlignment="1" applyProtection="1">
      <alignment horizontal="center" vertical="center" wrapText="1"/>
      <protection hidden="1"/>
    </xf>
    <xf numFmtId="0" fontId="34" fillId="5" borderId="5" xfId="0" applyFont="1" applyFill="1" applyBorder="1" applyAlignment="1" applyProtection="1">
      <alignment horizontal="center" vertical="center" wrapText="1"/>
      <protection hidden="1"/>
    </xf>
    <xf numFmtId="0" fontId="34" fillId="5" borderId="12" xfId="0" applyFont="1" applyFill="1" applyBorder="1" applyAlignment="1" applyProtection="1">
      <alignment horizontal="center" vertical="center" wrapText="1"/>
      <protection hidden="1"/>
    </xf>
    <xf numFmtId="0" fontId="34" fillId="5" borderId="7" xfId="0" applyFont="1" applyFill="1" applyBorder="1" applyAlignment="1" applyProtection="1">
      <alignment horizontal="center" vertical="center" wrapText="1"/>
      <protection hidden="1"/>
    </xf>
    <xf numFmtId="0" fontId="44" fillId="2" borderId="0" xfId="0" applyFont="1" applyFill="1" applyAlignment="1" applyProtection="1">
      <alignment horizontal="left" vertical="center" wrapText="1"/>
      <protection hidden="1"/>
    </xf>
    <xf numFmtId="0" fontId="29" fillId="3" borderId="28" xfId="0" applyFont="1" applyFill="1" applyBorder="1" applyAlignment="1" applyProtection="1">
      <alignment horizontal="left" wrapText="1"/>
      <protection hidden="1"/>
    </xf>
    <xf numFmtId="0" fontId="29" fillId="3" borderId="0" xfId="0" applyFont="1" applyFill="1" applyAlignment="1" applyProtection="1">
      <alignment horizontal="left" wrapText="1"/>
      <protection hidden="1"/>
    </xf>
    <xf numFmtId="0" fontId="29" fillId="3" borderId="25" xfId="0" applyFont="1" applyFill="1" applyBorder="1" applyAlignment="1" applyProtection="1">
      <alignment horizontal="left" wrapText="1"/>
      <protection hidden="1"/>
    </xf>
    <xf numFmtId="0" fontId="34" fillId="6" borderId="13" xfId="0" applyFont="1" applyFill="1" applyBorder="1" applyAlignment="1" applyProtection="1">
      <alignment horizontal="center" vertical="center"/>
      <protection hidden="1"/>
    </xf>
    <xf numFmtId="0" fontId="34" fillId="6" borderId="14" xfId="0" applyFont="1" applyFill="1" applyBorder="1" applyAlignment="1" applyProtection="1">
      <alignment horizontal="center" vertical="center"/>
      <protection hidden="1"/>
    </xf>
    <xf numFmtId="0" fontId="34" fillId="6" borderId="15" xfId="0" applyFont="1" applyFill="1" applyBorder="1" applyAlignment="1" applyProtection="1">
      <alignment horizontal="center" vertical="center"/>
      <protection hidden="1"/>
    </xf>
    <xf numFmtId="0" fontId="21" fillId="2" borderId="0" xfId="2" applyFont="1" applyFill="1" applyAlignment="1">
      <alignment horizontal="left" vertical="center" wrapText="1"/>
    </xf>
    <xf numFmtId="0" fontId="45" fillId="2" borderId="0" xfId="0" applyFont="1" applyFill="1" applyAlignment="1" applyProtection="1">
      <alignment horizontal="left"/>
      <protection hidden="1"/>
    </xf>
    <xf numFmtId="0" fontId="29" fillId="2" borderId="0" xfId="0" applyFont="1" applyFill="1" applyAlignment="1">
      <alignment horizontal="center" wrapText="1"/>
    </xf>
    <xf numFmtId="0" fontId="29" fillId="2" borderId="0" xfId="0" applyFont="1" applyFill="1" applyAlignment="1">
      <alignment horizontal="center"/>
    </xf>
    <xf numFmtId="0" fontId="34" fillId="5" borderId="13" xfId="0" applyFont="1" applyFill="1" applyBorder="1" applyAlignment="1" applyProtection="1">
      <alignment horizontal="center" vertical="center"/>
      <protection hidden="1"/>
    </xf>
    <xf numFmtId="0" fontId="34" fillId="5" borderId="14" xfId="0" applyFont="1" applyFill="1" applyBorder="1" applyAlignment="1" applyProtection="1">
      <alignment horizontal="center" vertical="center"/>
      <protection hidden="1"/>
    </xf>
    <xf numFmtId="0" fontId="34" fillId="5" borderId="15" xfId="0" applyFont="1" applyFill="1" applyBorder="1" applyAlignment="1" applyProtection="1">
      <alignment horizontal="center" vertical="center"/>
      <protection hidden="1"/>
    </xf>
    <xf numFmtId="0" fontId="26" fillId="2" borderId="0" xfId="2" applyFont="1" applyFill="1" applyBorder="1" applyAlignment="1" applyProtection="1">
      <alignment horizontal="left" wrapText="1"/>
      <protection hidden="1"/>
    </xf>
    <xf numFmtId="0" fontId="0" fillId="2" borderId="0" xfId="0" applyFill="1" applyAlignment="1" applyProtection="1">
      <alignment horizontal="left" vertical="center" wrapText="1"/>
      <protection hidden="1"/>
    </xf>
    <xf numFmtId="0" fontId="39" fillId="3" borderId="16" xfId="0" applyFont="1" applyFill="1" applyBorder="1" applyAlignment="1" applyProtection="1">
      <alignment horizontal="center" vertical="center"/>
      <protection hidden="1"/>
    </xf>
    <xf numFmtId="0" fontId="34" fillId="5" borderId="13" xfId="0" applyFont="1" applyFill="1" applyBorder="1" applyAlignment="1" applyProtection="1">
      <alignment horizontal="center" vertical="center" wrapText="1"/>
      <protection hidden="1"/>
    </xf>
    <xf numFmtId="0" fontId="30" fillId="5" borderId="13" xfId="0" applyFont="1" applyFill="1" applyBorder="1" applyAlignment="1" applyProtection="1">
      <alignment horizontal="center"/>
      <protection hidden="1"/>
    </xf>
    <xf numFmtId="0" fontId="30" fillId="5" borderId="15" xfId="0" applyFont="1" applyFill="1" applyBorder="1" applyAlignment="1" applyProtection="1">
      <alignment horizontal="center"/>
      <protection hidden="1"/>
    </xf>
    <xf numFmtId="0" fontId="30" fillId="5" borderId="28" xfId="0" applyFont="1" applyFill="1" applyBorder="1" applyAlignment="1" applyProtection="1">
      <alignment horizontal="center" vertical="center"/>
      <protection hidden="1"/>
    </xf>
    <xf numFmtId="0" fontId="30" fillId="5" borderId="37" xfId="0" applyFont="1" applyFill="1" applyBorder="1" applyAlignment="1" applyProtection="1">
      <alignment horizontal="center" vertical="center"/>
      <protection hidden="1"/>
    </xf>
    <xf numFmtId="0" fontId="30" fillId="9" borderId="13" xfId="0" applyFont="1" applyFill="1" applyBorder="1" applyAlignment="1" applyProtection="1">
      <alignment horizontal="center"/>
      <protection hidden="1"/>
    </xf>
    <xf numFmtId="0" fontId="30" fillId="9" borderId="15" xfId="0" applyFont="1" applyFill="1" applyBorder="1" applyAlignment="1" applyProtection="1">
      <alignment horizontal="center"/>
      <protection hidden="1"/>
    </xf>
    <xf numFmtId="0" fontId="30" fillId="9" borderId="28" xfId="0" applyFont="1" applyFill="1" applyBorder="1" applyAlignment="1" applyProtection="1">
      <alignment horizontal="center" vertical="top"/>
      <protection hidden="1"/>
    </xf>
    <xf numFmtId="0" fontId="30" fillId="9" borderId="37" xfId="0" applyFont="1" applyFill="1" applyBorder="1" applyAlignment="1" applyProtection="1">
      <alignment horizontal="center" vertical="top"/>
      <protection hidden="1"/>
    </xf>
    <xf numFmtId="0" fontId="29" fillId="4" borderId="0" xfId="0" applyFont="1" applyFill="1" applyAlignment="1" applyProtection="1">
      <alignment vertical="top" wrapText="1"/>
      <protection hidden="1"/>
    </xf>
    <xf numFmtId="0" fontId="29" fillId="3" borderId="24" xfId="0" applyFont="1" applyFill="1" applyBorder="1" applyAlignment="1">
      <alignment horizontal="center" vertical="center"/>
    </xf>
    <xf numFmtId="0" fontId="29" fillId="3" borderId="0" xfId="0" applyFont="1" applyFill="1" applyAlignment="1">
      <alignment horizontal="center" vertical="center"/>
    </xf>
    <xf numFmtId="0" fontId="29" fillId="3" borderId="24" xfId="0" applyFont="1" applyFill="1" applyBorder="1" applyAlignment="1" applyProtection="1">
      <alignment horizontal="center" vertical="top" wrapText="1"/>
      <protection hidden="1"/>
    </xf>
    <xf numFmtId="0" fontId="29" fillId="3" borderId="0" xfId="0" applyFont="1" applyFill="1" applyAlignment="1" applyProtection="1">
      <alignment horizontal="center" vertical="top" wrapText="1"/>
      <protection hidden="1"/>
    </xf>
    <xf numFmtId="0" fontId="29" fillId="3" borderId="25" xfId="0" applyFont="1" applyFill="1" applyBorder="1" applyAlignment="1" applyProtection="1">
      <alignment horizontal="center" vertical="top" wrapText="1"/>
      <protection hidden="1"/>
    </xf>
    <xf numFmtId="0" fontId="29" fillId="3" borderId="0" xfId="0" applyFont="1" applyFill="1" applyAlignment="1" applyProtection="1">
      <alignment horizontal="left" vertical="center" wrapText="1"/>
      <protection hidden="1"/>
    </xf>
    <xf numFmtId="0" fontId="45" fillId="3" borderId="0" xfId="0" applyFont="1" applyFill="1" applyAlignment="1" applyProtection="1">
      <alignment horizontal="left" vertical="top" wrapText="1"/>
      <protection hidden="1"/>
    </xf>
  </cellXfs>
  <cellStyles count="5">
    <cellStyle name="Currency" xfId="1" builtinId="4"/>
    <cellStyle name="Hyperlink" xfId="2" builtinId="8"/>
    <cellStyle name="Neutral" xfId="4" builtinId="28"/>
    <cellStyle name="Normal" xfId="0" builtinId="0"/>
    <cellStyle name="Percent" xfId="3" builtinId="5"/>
  </cellStyles>
  <dxfs count="2">
    <dxf>
      <font>
        <strike val="0"/>
      </font>
      <fill>
        <patternFill>
          <bgColor theme="1"/>
        </patternFill>
      </fill>
    </dxf>
    <dxf>
      <font>
        <strike val="0"/>
      </font>
      <fill>
        <patternFill>
          <bgColor theme="1"/>
        </patternFill>
      </fill>
    </dxf>
  </dxfs>
  <tableStyles count="0" defaultTableStyle="TableStyleMedium2" defaultPivotStyle="PivotStyleLight16"/>
  <colors>
    <mruColors>
      <color rgb="FFF0681C"/>
      <color rgb="FFF06C1F"/>
      <color rgb="FF16315A"/>
      <color rgb="FF8B2333"/>
      <color rgb="FF90B4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171450</xdr:rowOff>
    </xdr:from>
    <xdr:to>
      <xdr:col>0</xdr:col>
      <xdr:colOff>1743075</xdr:colOff>
      <xdr:row>0</xdr:row>
      <xdr:rowOff>612152</xdr:rowOff>
    </xdr:to>
    <xdr:pic>
      <xdr:nvPicPr>
        <xdr:cNvPr id="5" name="Picture 4">
          <a:extLst>
            <a:ext uri="{FF2B5EF4-FFF2-40B4-BE49-F238E27FC236}">
              <a16:creationId xmlns:a16="http://schemas.microsoft.com/office/drawing/2014/main" id="{7B6C4EE8-AC97-446A-80D5-823647935C7B}"/>
            </a:ext>
          </a:extLst>
        </xdr:cNvPr>
        <xdr:cNvPicPr>
          <a:picLocks noChangeAspect="1"/>
        </xdr:cNvPicPr>
      </xdr:nvPicPr>
      <xdr:blipFill>
        <a:blip xmlns:r="http://schemas.openxmlformats.org/officeDocument/2006/relationships" r:embed="rId1"/>
        <a:stretch>
          <a:fillRect/>
        </a:stretch>
      </xdr:blipFill>
      <xdr:spPr>
        <a:xfrm>
          <a:off x="209550" y="171450"/>
          <a:ext cx="1533525" cy="4407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314325</xdr:colOff>
      <xdr:row>3</xdr:row>
      <xdr:rowOff>114300</xdr:rowOff>
    </xdr:from>
    <xdr:to>
      <xdr:col>2</xdr:col>
      <xdr:colOff>600075</xdr:colOff>
      <xdr:row>5</xdr:row>
      <xdr:rowOff>9525</xdr:rowOff>
    </xdr:to>
    <xdr:sp macro="" textlink="">
      <xdr:nvSpPr>
        <xdr:cNvPr id="3" name="Rectangle 2">
          <a:extLst>
            <a:ext uri="{FF2B5EF4-FFF2-40B4-BE49-F238E27FC236}">
              <a16:creationId xmlns:a16="http://schemas.microsoft.com/office/drawing/2014/main" id="{D240DB7C-336E-E5A5-7E1B-7913F0878B51}"/>
            </a:ext>
          </a:extLst>
        </xdr:cNvPr>
        <xdr:cNvSpPr/>
      </xdr:nvSpPr>
      <xdr:spPr>
        <a:xfrm>
          <a:off x="923925" y="685800"/>
          <a:ext cx="895350" cy="276225"/>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0</xdr:colOff>
      <xdr:row>0</xdr:row>
      <xdr:rowOff>0</xdr:rowOff>
    </xdr:from>
    <xdr:to>
      <xdr:col>23</xdr:col>
      <xdr:colOff>226819</xdr:colOff>
      <xdr:row>38</xdr:row>
      <xdr:rowOff>141952</xdr:rowOff>
    </xdr:to>
    <xdr:pic>
      <xdr:nvPicPr>
        <xdr:cNvPr id="4" name="Picture 3">
          <a:extLst>
            <a:ext uri="{FF2B5EF4-FFF2-40B4-BE49-F238E27FC236}">
              <a16:creationId xmlns:a16="http://schemas.microsoft.com/office/drawing/2014/main" id="{0421D039-CA67-7658-F6D1-64C5F7AFF84F}"/>
            </a:ext>
          </a:extLst>
        </xdr:cNvPr>
        <xdr:cNvPicPr>
          <a:picLocks noChangeAspect="1"/>
        </xdr:cNvPicPr>
      </xdr:nvPicPr>
      <xdr:blipFill>
        <a:blip xmlns:r="http://schemas.openxmlformats.org/officeDocument/2006/relationships" r:embed="rId1"/>
        <a:stretch>
          <a:fillRect/>
        </a:stretch>
      </xdr:blipFill>
      <xdr:spPr>
        <a:xfrm>
          <a:off x="0" y="0"/>
          <a:ext cx="14247619" cy="73809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2</xdr:col>
      <xdr:colOff>438150</xdr:colOff>
      <xdr:row>0</xdr:row>
      <xdr:rowOff>497852</xdr:rowOff>
    </xdr:to>
    <xdr:pic>
      <xdr:nvPicPr>
        <xdr:cNvPr id="2" name="Picture 1">
          <a:extLst>
            <a:ext uri="{FF2B5EF4-FFF2-40B4-BE49-F238E27FC236}">
              <a16:creationId xmlns:a16="http://schemas.microsoft.com/office/drawing/2014/main" id="{32CCCD2F-29FB-43D1-8DF4-2EF130411B26}"/>
            </a:ext>
          </a:extLst>
        </xdr:cNvPr>
        <xdr:cNvPicPr>
          <a:picLocks noChangeAspect="1"/>
        </xdr:cNvPicPr>
      </xdr:nvPicPr>
      <xdr:blipFill>
        <a:blip xmlns:r="http://schemas.openxmlformats.org/officeDocument/2006/relationships" r:embed="rId1"/>
        <a:stretch>
          <a:fillRect/>
        </a:stretch>
      </xdr:blipFill>
      <xdr:spPr>
        <a:xfrm>
          <a:off x="104775" y="57150"/>
          <a:ext cx="1533525" cy="4407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0</xdr:row>
      <xdr:rowOff>133351</xdr:rowOff>
    </xdr:from>
    <xdr:to>
      <xdr:col>0</xdr:col>
      <xdr:colOff>1733550</xdr:colOff>
      <xdr:row>0</xdr:row>
      <xdr:rowOff>574053</xdr:rowOff>
    </xdr:to>
    <xdr:pic>
      <xdr:nvPicPr>
        <xdr:cNvPr id="3" name="Picture 2">
          <a:extLst>
            <a:ext uri="{FF2B5EF4-FFF2-40B4-BE49-F238E27FC236}">
              <a16:creationId xmlns:a16="http://schemas.microsoft.com/office/drawing/2014/main" id="{4872BC5A-F6CD-4C5F-93DD-BDDD162A76DD}"/>
            </a:ext>
          </a:extLst>
        </xdr:cNvPr>
        <xdr:cNvPicPr>
          <a:picLocks noChangeAspect="1"/>
        </xdr:cNvPicPr>
      </xdr:nvPicPr>
      <xdr:blipFill>
        <a:blip xmlns:r="http://schemas.openxmlformats.org/officeDocument/2006/relationships" r:embed="rId1"/>
        <a:stretch>
          <a:fillRect/>
        </a:stretch>
      </xdr:blipFill>
      <xdr:spPr>
        <a:xfrm>
          <a:off x="200025" y="133351"/>
          <a:ext cx="1533525" cy="4407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228600</xdr:colOff>
      <xdr:row>0</xdr:row>
      <xdr:rowOff>200025</xdr:rowOff>
    </xdr:from>
    <xdr:to>
      <xdr:col>0</xdr:col>
      <xdr:colOff>1762125</xdr:colOff>
      <xdr:row>0</xdr:row>
      <xdr:rowOff>640727</xdr:rowOff>
    </xdr:to>
    <xdr:pic>
      <xdr:nvPicPr>
        <xdr:cNvPr id="3" name="Picture 2">
          <a:extLst>
            <a:ext uri="{FF2B5EF4-FFF2-40B4-BE49-F238E27FC236}">
              <a16:creationId xmlns:a16="http://schemas.microsoft.com/office/drawing/2014/main" id="{69474F5F-6E0F-4DA2-BC5E-F17CF1D17BF9}"/>
            </a:ext>
          </a:extLst>
        </xdr:cNvPr>
        <xdr:cNvPicPr>
          <a:picLocks noChangeAspect="1"/>
        </xdr:cNvPicPr>
      </xdr:nvPicPr>
      <xdr:blipFill>
        <a:blip xmlns:r="http://schemas.openxmlformats.org/officeDocument/2006/relationships" r:embed="rId1"/>
        <a:stretch>
          <a:fillRect/>
        </a:stretch>
      </xdr:blipFill>
      <xdr:spPr>
        <a:xfrm>
          <a:off x="228600" y="200025"/>
          <a:ext cx="1533525" cy="44070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57150</xdr:rowOff>
    </xdr:from>
    <xdr:to>
      <xdr:col>3</xdr:col>
      <xdr:colOff>304800</xdr:colOff>
      <xdr:row>0</xdr:row>
      <xdr:rowOff>497852</xdr:rowOff>
    </xdr:to>
    <xdr:pic>
      <xdr:nvPicPr>
        <xdr:cNvPr id="3" name="Picture 2">
          <a:extLst>
            <a:ext uri="{FF2B5EF4-FFF2-40B4-BE49-F238E27FC236}">
              <a16:creationId xmlns:a16="http://schemas.microsoft.com/office/drawing/2014/main" id="{9430FF0A-8AC0-42AD-B1F1-BA9E6A688085}"/>
            </a:ext>
          </a:extLst>
        </xdr:cNvPr>
        <xdr:cNvPicPr>
          <a:picLocks noChangeAspect="1"/>
        </xdr:cNvPicPr>
      </xdr:nvPicPr>
      <xdr:blipFill>
        <a:blip xmlns:r="http://schemas.openxmlformats.org/officeDocument/2006/relationships" r:embed="rId1"/>
        <a:stretch>
          <a:fillRect/>
        </a:stretch>
      </xdr:blipFill>
      <xdr:spPr>
        <a:xfrm>
          <a:off x="133350" y="57150"/>
          <a:ext cx="1533525" cy="44070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180975</xdr:colOff>
      <xdr:row>0</xdr:row>
      <xdr:rowOff>152400</xdr:rowOff>
    </xdr:from>
    <xdr:to>
      <xdr:col>2</xdr:col>
      <xdr:colOff>533400</xdr:colOff>
      <xdr:row>0</xdr:row>
      <xdr:rowOff>593102</xdr:rowOff>
    </xdr:to>
    <xdr:pic>
      <xdr:nvPicPr>
        <xdr:cNvPr id="3" name="Picture 2">
          <a:extLst>
            <a:ext uri="{FF2B5EF4-FFF2-40B4-BE49-F238E27FC236}">
              <a16:creationId xmlns:a16="http://schemas.microsoft.com/office/drawing/2014/main" id="{2A72D19D-AD6C-453A-AACE-F3DE3D76E88D}"/>
            </a:ext>
          </a:extLst>
        </xdr:cNvPr>
        <xdr:cNvPicPr>
          <a:picLocks noChangeAspect="1"/>
        </xdr:cNvPicPr>
      </xdr:nvPicPr>
      <xdr:blipFill>
        <a:blip xmlns:r="http://schemas.openxmlformats.org/officeDocument/2006/relationships" r:embed="rId1"/>
        <a:stretch>
          <a:fillRect/>
        </a:stretch>
      </xdr:blipFill>
      <xdr:spPr>
        <a:xfrm>
          <a:off x="180975" y="152400"/>
          <a:ext cx="1533525" cy="44070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123825</xdr:colOff>
      <xdr:row>0</xdr:row>
      <xdr:rowOff>104775</xdr:rowOff>
    </xdr:from>
    <xdr:to>
      <xdr:col>2</xdr:col>
      <xdr:colOff>828675</xdr:colOff>
      <xdr:row>0</xdr:row>
      <xdr:rowOff>545477</xdr:rowOff>
    </xdr:to>
    <xdr:pic>
      <xdr:nvPicPr>
        <xdr:cNvPr id="2" name="Picture 1">
          <a:extLst>
            <a:ext uri="{FF2B5EF4-FFF2-40B4-BE49-F238E27FC236}">
              <a16:creationId xmlns:a16="http://schemas.microsoft.com/office/drawing/2014/main" id="{8CEF8D2F-3631-49B0-B77C-825506157363}"/>
            </a:ext>
          </a:extLst>
        </xdr:cNvPr>
        <xdr:cNvPicPr>
          <a:picLocks noChangeAspect="1"/>
        </xdr:cNvPicPr>
      </xdr:nvPicPr>
      <xdr:blipFill>
        <a:blip xmlns:r="http://schemas.openxmlformats.org/officeDocument/2006/relationships" r:embed="rId1"/>
        <a:stretch>
          <a:fillRect/>
        </a:stretch>
      </xdr:blipFill>
      <xdr:spPr>
        <a:xfrm>
          <a:off x="123825" y="104775"/>
          <a:ext cx="1533525" cy="44070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76200</xdr:colOff>
      <xdr:row>0</xdr:row>
      <xdr:rowOff>95250</xdr:rowOff>
    </xdr:from>
    <xdr:to>
      <xdr:col>2</xdr:col>
      <xdr:colOff>781050</xdr:colOff>
      <xdr:row>0</xdr:row>
      <xdr:rowOff>535952</xdr:rowOff>
    </xdr:to>
    <xdr:pic>
      <xdr:nvPicPr>
        <xdr:cNvPr id="3" name="Picture 2">
          <a:extLst>
            <a:ext uri="{FF2B5EF4-FFF2-40B4-BE49-F238E27FC236}">
              <a16:creationId xmlns:a16="http://schemas.microsoft.com/office/drawing/2014/main" id="{BFA1B3D6-3724-4DAE-AE13-D6A9D3EC33FD}"/>
            </a:ext>
          </a:extLst>
        </xdr:cNvPr>
        <xdr:cNvPicPr>
          <a:picLocks noChangeAspect="1"/>
        </xdr:cNvPicPr>
      </xdr:nvPicPr>
      <xdr:blipFill>
        <a:blip xmlns:r="http://schemas.openxmlformats.org/officeDocument/2006/relationships" r:embed="rId1"/>
        <a:stretch>
          <a:fillRect/>
        </a:stretch>
      </xdr:blipFill>
      <xdr:spPr>
        <a:xfrm>
          <a:off x="76200" y="95250"/>
          <a:ext cx="1533525" cy="44070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3</xdr:col>
      <xdr:colOff>0</xdr:colOff>
      <xdr:row>2</xdr:row>
      <xdr:rowOff>40652</xdr:rowOff>
    </xdr:to>
    <xdr:pic>
      <xdr:nvPicPr>
        <xdr:cNvPr id="3" name="Picture 2">
          <a:extLst>
            <a:ext uri="{FF2B5EF4-FFF2-40B4-BE49-F238E27FC236}">
              <a16:creationId xmlns:a16="http://schemas.microsoft.com/office/drawing/2014/main" id="{552915AC-00F8-4C36-90FC-2AF8EF5C82B0}"/>
            </a:ext>
          </a:extLst>
        </xdr:cNvPr>
        <xdr:cNvPicPr>
          <a:picLocks noChangeAspect="1"/>
        </xdr:cNvPicPr>
      </xdr:nvPicPr>
      <xdr:blipFill>
        <a:blip xmlns:r="http://schemas.openxmlformats.org/officeDocument/2006/relationships" r:embed="rId1"/>
        <a:stretch>
          <a:fillRect/>
        </a:stretch>
      </xdr:blipFill>
      <xdr:spPr>
        <a:xfrm>
          <a:off x="114300" y="104775"/>
          <a:ext cx="1533525" cy="44070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2</xdr:col>
      <xdr:colOff>438150</xdr:colOff>
      <xdr:row>0</xdr:row>
      <xdr:rowOff>497852</xdr:rowOff>
    </xdr:to>
    <xdr:pic>
      <xdr:nvPicPr>
        <xdr:cNvPr id="3" name="Picture 2">
          <a:extLst>
            <a:ext uri="{FF2B5EF4-FFF2-40B4-BE49-F238E27FC236}">
              <a16:creationId xmlns:a16="http://schemas.microsoft.com/office/drawing/2014/main" id="{53FF33CE-2CA4-4AC0-B59E-9D0080135297}"/>
            </a:ext>
          </a:extLst>
        </xdr:cNvPr>
        <xdr:cNvPicPr>
          <a:picLocks noChangeAspect="1"/>
        </xdr:cNvPicPr>
      </xdr:nvPicPr>
      <xdr:blipFill>
        <a:blip xmlns:r="http://schemas.openxmlformats.org/officeDocument/2006/relationships" r:embed="rId1"/>
        <a:stretch>
          <a:fillRect/>
        </a:stretch>
      </xdr:blipFill>
      <xdr:spPr>
        <a:xfrm>
          <a:off x="104775" y="57150"/>
          <a:ext cx="1533525" cy="44070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lary.survey@tasb.org?subject=District%20Personnel%20Survey%20Questio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AY298"/>
  <sheetViews>
    <sheetView tabSelected="1" workbookViewId="0">
      <selection activeCell="B5" sqref="B5"/>
    </sheetView>
  </sheetViews>
  <sheetFormatPr defaultRowHeight="15" x14ac:dyDescent="0.25"/>
  <cols>
    <col min="1" max="1" width="71.7109375" customWidth="1"/>
    <col min="2" max="2" width="37.5703125" style="16" customWidth="1"/>
  </cols>
  <sheetData>
    <row r="1" spans="1:51" s="200" customFormat="1" ht="62.25" customHeight="1" x14ac:dyDescent="0.35">
      <c r="A1" s="302" t="s">
        <v>359</v>
      </c>
      <c r="B1" s="303"/>
    </row>
    <row r="2" spans="1:51" ht="6.75" customHeight="1" x14ac:dyDescent="0.25">
      <c r="B2" s="20"/>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row>
    <row r="3" spans="1:51" ht="19.5" thickBot="1" x14ac:dyDescent="0.3">
      <c r="A3" s="97" t="s">
        <v>318</v>
      </c>
      <c r="B3" s="20"/>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row>
    <row r="4" spans="1:51" ht="32.25" customHeight="1" x14ac:dyDescent="0.35">
      <c r="A4" s="94" t="s">
        <v>295</v>
      </c>
      <c r="B4" s="95" t="s">
        <v>303</v>
      </c>
      <c r="C4" s="2"/>
      <c r="D4" s="90"/>
      <c r="E4" s="89"/>
      <c r="F4" s="89"/>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row>
    <row r="5" spans="1:51" ht="33.75" customHeight="1" thickBot="1" x14ac:dyDescent="0.3">
      <c r="A5" s="198" t="s">
        <v>719</v>
      </c>
      <c r="B5" s="96" t="s">
        <v>712</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row>
    <row r="6" spans="1:51" ht="39.6" customHeight="1" x14ac:dyDescent="0.25">
      <c r="A6" s="192" t="s">
        <v>689</v>
      </c>
      <c r="B6" s="92" t="s">
        <v>296</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row>
    <row r="7" spans="1:51" ht="51.75" customHeight="1" x14ac:dyDescent="0.25">
      <c r="A7" s="193" t="s">
        <v>697</v>
      </c>
      <c r="B7" s="96" t="s">
        <v>297</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row>
    <row r="8" spans="1:51" ht="76.900000000000006" customHeight="1" thickBot="1" x14ac:dyDescent="0.3">
      <c r="A8" s="194" t="s">
        <v>299</v>
      </c>
      <c r="B8" s="93" t="s">
        <v>298</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row>
    <row r="9" spans="1:51" ht="92.45" customHeight="1" thickBot="1" x14ac:dyDescent="0.3">
      <c r="A9" s="300" t="s">
        <v>305</v>
      </c>
      <c r="B9" s="301"/>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row>
    <row r="10" spans="1:51" ht="34.5" customHeight="1" x14ac:dyDescent="0.25">
      <c r="A10" s="195" t="s">
        <v>316</v>
      </c>
      <c r="B10" s="92" t="s">
        <v>304</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row>
    <row r="11" spans="1:51" ht="34.5" customHeight="1" x14ac:dyDescent="0.25">
      <c r="A11" s="196" t="s">
        <v>694</v>
      </c>
      <c r="B11" s="96" t="s">
        <v>695</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row>
    <row r="12" spans="1:51" ht="34.5" customHeight="1" x14ac:dyDescent="0.25">
      <c r="A12" s="196" t="s">
        <v>317</v>
      </c>
      <c r="B12" s="96" t="s">
        <v>696</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row>
    <row r="13" spans="1:51" ht="61.5" customHeight="1" x14ac:dyDescent="0.25">
      <c r="A13" s="197" t="s">
        <v>371</v>
      </c>
      <c r="B13" s="96" t="s">
        <v>356</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row>
    <row r="14" spans="1:51" ht="33.75" hidden="1" customHeight="1" thickBot="1" x14ac:dyDescent="0.3">
      <c r="A14" s="198" t="s">
        <v>372</v>
      </c>
      <c r="B14" s="96" t="s">
        <v>357</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row>
    <row r="15" spans="1:51" ht="7.5" customHeight="1" x14ac:dyDescent="0.25">
      <c r="A15" s="2"/>
      <c r="B15" s="20"/>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row>
    <row r="16" spans="1:51" x14ac:dyDescent="0.25">
      <c r="A16" t="s">
        <v>376</v>
      </c>
      <c r="B16" s="2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row>
    <row r="17" spans="1:51" x14ac:dyDescent="0.25">
      <c r="A17" s="199" t="s">
        <v>358</v>
      </c>
      <c r="B17" s="2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row>
    <row r="18" spans="1:51" ht="6.75" customHeight="1" x14ac:dyDescent="0.25">
      <c r="B18" s="2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row>
    <row r="19" spans="1:51" x14ac:dyDescent="0.25">
      <c r="A19" s="2" t="s">
        <v>711</v>
      </c>
      <c r="B19" s="2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row>
    <row r="20" spans="1:51" x14ac:dyDescent="0.25">
      <c r="A20" s="2"/>
      <c r="B20" s="2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row>
    <row r="21" spans="1:51" x14ac:dyDescent="0.25">
      <c r="A21" s="2"/>
      <c r="B21" s="2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row>
    <row r="22" spans="1:51" x14ac:dyDescent="0.25">
      <c r="A22" s="2"/>
      <c r="B22" s="2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row>
    <row r="23" spans="1:51" x14ac:dyDescent="0.25">
      <c r="A23" s="2"/>
      <c r="B23" s="2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row>
    <row r="24" spans="1:51" x14ac:dyDescent="0.25">
      <c r="A24" s="2"/>
      <c r="B24" s="2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row>
    <row r="25" spans="1:51" x14ac:dyDescent="0.25">
      <c r="A25" s="2"/>
      <c r="B25" s="2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row>
    <row r="26" spans="1:51" x14ac:dyDescent="0.25">
      <c r="A26" s="2"/>
      <c r="B26" s="2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row>
    <row r="27" spans="1:51" x14ac:dyDescent="0.25">
      <c r="A27" s="2"/>
      <c r="B27" s="2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row>
    <row r="28" spans="1:51" x14ac:dyDescent="0.25">
      <c r="A28" s="2"/>
      <c r="B28" s="2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row>
    <row r="29" spans="1:51" x14ac:dyDescent="0.25">
      <c r="A29" s="2"/>
      <c r="B29" s="2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row>
    <row r="30" spans="1:51" x14ac:dyDescent="0.25">
      <c r="A30" s="2"/>
      <c r="B30" s="2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row>
    <row r="31" spans="1:51" x14ac:dyDescent="0.25">
      <c r="A31" s="2"/>
      <c r="B31" s="2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row>
    <row r="32" spans="1:51" x14ac:dyDescent="0.25">
      <c r="A32" s="2"/>
      <c r="B32" s="2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row>
    <row r="33" spans="1:51" x14ac:dyDescent="0.25">
      <c r="A33" s="2"/>
      <c r="B33" s="2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row>
    <row r="34" spans="1:51" x14ac:dyDescent="0.25">
      <c r="A34" s="2"/>
      <c r="B34" s="20"/>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row>
    <row r="35" spans="1:51" x14ac:dyDescent="0.25">
      <c r="A35" s="2"/>
      <c r="B35" s="20"/>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row>
    <row r="36" spans="1:51" x14ac:dyDescent="0.25">
      <c r="A36" s="2"/>
      <c r="B36" s="2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row>
    <row r="37" spans="1:51" x14ac:dyDescent="0.25">
      <c r="A37" s="2"/>
      <c r="B37" s="2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row>
    <row r="38" spans="1:51" x14ac:dyDescent="0.25">
      <c r="A38" s="2"/>
      <c r="B38" s="2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row>
    <row r="39" spans="1:51" x14ac:dyDescent="0.25">
      <c r="A39" s="2"/>
      <c r="B39" s="2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row>
    <row r="40" spans="1:51" x14ac:dyDescent="0.25">
      <c r="A40" s="2"/>
      <c r="B40" s="2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row>
    <row r="41" spans="1:51" x14ac:dyDescent="0.25">
      <c r="A41" s="2"/>
      <c r="B41" s="2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row>
    <row r="42" spans="1:51" x14ac:dyDescent="0.25">
      <c r="A42" s="2"/>
      <c r="B42" s="2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row>
    <row r="43" spans="1:51" x14ac:dyDescent="0.25">
      <c r="A43" s="2"/>
      <c r="B43" s="2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row>
    <row r="44" spans="1:51" x14ac:dyDescent="0.25">
      <c r="A44" s="2"/>
      <c r="B44" s="2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row>
    <row r="45" spans="1:51" x14ac:dyDescent="0.25">
      <c r="A45" s="2"/>
      <c r="B45" s="2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row>
    <row r="46" spans="1:51" x14ac:dyDescent="0.25">
      <c r="A46" s="2"/>
      <c r="B46" s="2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row>
    <row r="47" spans="1:51" x14ac:dyDescent="0.25">
      <c r="A47" s="2"/>
      <c r="B47" s="2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row>
    <row r="48" spans="1:51" x14ac:dyDescent="0.25">
      <c r="A48" s="2"/>
      <c r="B48" s="2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row>
    <row r="49" spans="1:51" x14ac:dyDescent="0.25">
      <c r="A49" s="2"/>
      <c r="B49" s="2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row>
    <row r="50" spans="1:51" x14ac:dyDescent="0.25">
      <c r="A50" s="2"/>
      <c r="B50" s="2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row>
    <row r="51" spans="1:51" x14ac:dyDescent="0.25">
      <c r="A51" s="2"/>
      <c r="B51" s="2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row>
    <row r="52" spans="1:51" x14ac:dyDescent="0.25">
      <c r="A52" s="2"/>
      <c r="B52" s="2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row>
    <row r="53" spans="1:51" x14ac:dyDescent="0.25">
      <c r="A53" s="2"/>
      <c r="B53" s="2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row>
    <row r="54" spans="1:51" x14ac:dyDescent="0.25">
      <c r="A54" s="2"/>
      <c r="B54" s="2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row>
    <row r="55" spans="1:51" x14ac:dyDescent="0.25">
      <c r="A55" s="2"/>
      <c r="B55" s="2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row>
    <row r="56" spans="1:51" x14ac:dyDescent="0.25">
      <c r="A56" s="2"/>
      <c r="B56" s="20"/>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row>
    <row r="57" spans="1:51" x14ac:dyDescent="0.25">
      <c r="A57" s="2"/>
      <c r="B57" s="20"/>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row>
    <row r="58" spans="1:51" x14ac:dyDescent="0.25">
      <c r="A58" s="2"/>
      <c r="B58" s="20"/>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row>
    <row r="59" spans="1:51" x14ac:dyDescent="0.25">
      <c r="A59" s="2"/>
      <c r="B59" s="20"/>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row>
    <row r="60" spans="1:51" x14ac:dyDescent="0.25">
      <c r="A60" s="2"/>
      <c r="B60" s="20"/>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row>
    <row r="61" spans="1:51" x14ac:dyDescent="0.25">
      <c r="A61" s="2"/>
      <c r="B61" s="20"/>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row>
    <row r="62" spans="1:51" x14ac:dyDescent="0.25">
      <c r="A62" s="2"/>
      <c r="B62" s="2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row>
    <row r="63" spans="1:51" x14ac:dyDescent="0.25">
      <c r="A63" s="2"/>
      <c r="B63" s="2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row>
    <row r="64" spans="1:51" x14ac:dyDescent="0.25">
      <c r="A64" s="2"/>
      <c r="B64" s="2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row>
    <row r="65" spans="1:51" x14ac:dyDescent="0.25">
      <c r="A65" s="2"/>
      <c r="B65" s="2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row>
    <row r="66" spans="1:51" x14ac:dyDescent="0.25">
      <c r="A66" s="2"/>
      <c r="B66" s="2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row>
    <row r="67" spans="1:51" x14ac:dyDescent="0.25">
      <c r="A67" s="2"/>
      <c r="B67" s="2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row>
    <row r="68" spans="1:51" x14ac:dyDescent="0.25">
      <c r="A68" s="2"/>
      <c r="B68" s="2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row>
    <row r="69" spans="1:51" x14ac:dyDescent="0.25">
      <c r="A69" s="2"/>
      <c r="B69" s="2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row>
    <row r="70" spans="1:51" x14ac:dyDescent="0.25">
      <c r="A70" s="2"/>
      <c r="B70" s="2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row>
    <row r="71" spans="1:51" x14ac:dyDescent="0.25">
      <c r="A71" s="2"/>
      <c r="B71" s="2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row>
    <row r="72" spans="1:51" x14ac:dyDescent="0.25">
      <c r="A72" s="2"/>
      <c r="B72" s="2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row>
    <row r="73" spans="1:51" x14ac:dyDescent="0.25">
      <c r="A73" s="2"/>
      <c r="B73" s="2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row>
    <row r="74" spans="1:51" x14ac:dyDescent="0.25">
      <c r="A74" s="2"/>
      <c r="B74" s="2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row>
    <row r="75" spans="1:51" x14ac:dyDescent="0.25">
      <c r="A75" s="2"/>
      <c r="B75" s="2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row>
    <row r="76" spans="1:51" x14ac:dyDescent="0.25">
      <c r="A76" s="2"/>
      <c r="B76" s="2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row>
    <row r="77" spans="1:51" x14ac:dyDescent="0.25">
      <c r="A77" s="2"/>
      <c r="B77" s="2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row>
    <row r="78" spans="1:51" x14ac:dyDescent="0.25">
      <c r="A78" s="2"/>
      <c r="B78" s="2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row>
    <row r="79" spans="1:51" x14ac:dyDescent="0.25">
      <c r="A79" s="2"/>
      <c r="B79" s="20"/>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row>
    <row r="80" spans="1:51" x14ac:dyDescent="0.25">
      <c r="A80" s="2"/>
      <c r="B80" s="20"/>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row>
    <row r="81" spans="1:51" x14ac:dyDescent="0.25">
      <c r="A81" s="2"/>
      <c r="B81" s="20"/>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row>
    <row r="82" spans="1:51" x14ac:dyDescent="0.25">
      <c r="A82" s="2"/>
      <c r="B82" s="20"/>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row>
    <row r="83" spans="1:51" x14ac:dyDescent="0.25">
      <c r="A83" s="2"/>
      <c r="B83" s="20"/>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row>
    <row r="84" spans="1:51" x14ac:dyDescent="0.25">
      <c r="A84" s="2"/>
      <c r="B84" s="20"/>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row>
    <row r="85" spans="1:51" x14ac:dyDescent="0.25">
      <c r="A85" s="2"/>
      <c r="B85" s="20"/>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row>
    <row r="86" spans="1:51" x14ac:dyDescent="0.25">
      <c r="A86" s="2"/>
      <c r="B86" s="20"/>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row>
    <row r="87" spans="1:51" x14ac:dyDescent="0.25">
      <c r="A87" s="2"/>
      <c r="B87" s="20"/>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row>
    <row r="88" spans="1:51" x14ac:dyDescent="0.25">
      <c r="A88" s="2"/>
      <c r="B88" s="20"/>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row>
    <row r="89" spans="1:51" x14ac:dyDescent="0.25">
      <c r="A89" s="2"/>
      <c r="B89" s="20"/>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row>
    <row r="90" spans="1:51" x14ac:dyDescent="0.25">
      <c r="A90" s="2"/>
      <c r="B90" s="20"/>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row>
    <row r="91" spans="1:51" x14ac:dyDescent="0.25">
      <c r="A91" s="2"/>
      <c r="B91" s="20"/>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row>
    <row r="92" spans="1:51" x14ac:dyDescent="0.25">
      <c r="A92" s="2"/>
      <c r="B92" s="20"/>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row>
    <row r="93" spans="1:51" x14ac:dyDescent="0.25">
      <c r="A93" s="2"/>
      <c r="B93" s="20"/>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row>
    <row r="94" spans="1:51" x14ac:dyDescent="0.25">
      <c r="A94" s="2"/>
      <c r="B94" s="20"/>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row>
    <row r="95" spans="1:51" x14ac:dyDescent="0.25">
      <c r="A95" s="2"/>
      <c r="B95" s="20"/>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row>
    <row r="96" spans="1:51" x14ac:dyDescent="0.25">
      <c r="A96" s="2"/>
      <c r="B96" s="20"/>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row>
    <row r="97" spans="1:51" x14ac:dyDescent="0.25">
      <c r="A97" s="2"/>
      <c r="B97" s="20"/>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row>
    <row r="98" spans="1:51" x14ac:dyDescent="0.25">
      <c r="A98" s="2"/>
      <c r="B98" s="20"/>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row>
    <row r="99" spans="1:51" x14ac:dyDescent="0.25">
      <c r="A99" s="2"/>
      <c r="B99" s="20"/>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row>
    <row r="100" spans="1:51" x14ac:dyDescent="0.25">
      <c r="A100" s="2"/>
      <c r="B100" s="20"/>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row>
    <row r="101" spans="1:51" x14ac:dyDescent="0.25">
      <c r="A101" s="2"/>
      <c r="B101" s="20"/>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row>
    <row r="102" spans="1:51" x14ac:dyDescent="0.25">
      <c r="A102" s="2"/>
      <c r="B102" s="20"/>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row>
    <row r="103" spans="1:51" x14ac:dyDescent="0.25">
      <c r="A103" s="2"/>
      <c r="B103" s="20"/>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row>
    <row r="104" spans="1:51" x14ac:dyDescent="0.25">
      <c r="A104" s="2"/>
      <c r="B104" s="20"/>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row>
    <row r="105" spans="1:51" x14ac:dyDescent="0.25">
      <c r="A105" s="2"/>
      <c r="B105" s="20"/>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row>
    <row r="106" spans="1:51" x14ac:dyDescent="0.25">
      <c r="A106" s="2"/>
      <c r="B106" s="20"/>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row>
    <row r="107" spans="1:51" x14ac:dyDescent="0.25">
      <c r="A107" s="2"/>
      <c r="B107" s="20"/>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row>
    <row r="108" spans="1:51" x14ac:dyDescent="0.25">
      <c r="A108" s="2"/>
      <c r="B108" s="20"/>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row>
    <row r="109" spans="1:51" x14ac:dyDescent="0.25">
      <c r="A109" s="2"/>
      <c r="B109" s="20"/>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row>
    <row r="110" spans="1:51" x14ac:dyDescent="0.25">
      <c r="A110" s="2"/>
      <c r="B110" s="20"/>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row>
    <row r="111" spans="1:51" x14ac:dyDescent="0.25">
      <c r="A111" s="2"/>
      <c r="B111" s="20"/>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row>
    <row r="112" spans="1:51" x14ac:dyDescent="0.25">
      <c r="A112" s="2"/>
      <c r="B112" s="20"/>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row>
    <row r="113" spans="1:51" x14ac:dyDescent="0.25">
      <c r="A113" s="2"/>
      <c r="B113" s="20"/>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row>
    <row r="114" spans="1:51" x14ac:dyDescent="0.25">
      <c r="A114" s="2"/>
      <c r="B114" s="20"/>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row>
    <row r="115" spans="1:51" x14ac:dyDescent="0.25">
      <c r="A115" s="2"/>
      <c r="B115" s="20"/>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row>
    <row r="116" spans="1:51" x14ac:dyDescent="0.25">
      <c r="A116" s="2"/>
      <c r="B116" s="20"/>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row>
    <row r="117" spans="1:51" x14ac:dyDescent="0.25">
      <c r="A117" s="2"/>
      <c r="B117" s="20"/>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row>
    <row r="118" spans="1:51" x14ac:dyDescent="0.25">
      <c r="A118" s="2"/>
      <c r="B118" s="20"/>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row>
    <row r="119" spans="1:51" x14ac:dyDescent="0.25">
      <c r="A119" s="2"/>
      <c r="B119" s="20"/>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row>
    <row r="120" spans="1:51" x14ac:dyDescent="0.25">
      <c r="A120" s="2"/>
      <c r="B120" s="20"/>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row>
    <row r="121" spans="1:51" x14ac:dyDescent="0.25">
      <c r="A121" s="2"/>
      <c r="B121" s="20"/>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row>
    <row r="122" spans="1:51" x14ac:dyDescent="0.25">
      <c r="A122" s="2"/>
      <c r="B122" s="20"/>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row>
    <row r="123" spans="1:51" x14ac:dyDescent="0.25">
      <c r="A123" s="2"/>
      <c r="B123" s="20"/>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row>
    <row r="124" spans="1:51" x14ac:dyDescent="0.25">
      <c r="A124" s="2"/>
      <c r="B124" s="20"/>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row>
    <row r="125" spans="1:51" x14ac:dyDescent="0.25">
      <c r="A125" s="2"/>
      <c r="B125" s="20"/>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row>
    <row r="126" spans="1:51" x14ac:dyDescent="0.25">
      <c r="A126" s="2"/>
      <c r="B126" s="20"/>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row>
    <row r="127" spans="1:51" x14ac:dyDescent="0.25">
      <c r="A127" s="2"/>
      <c r="B127" s="20"/>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row>
    <row r="128" spans="1:51" x14ac:dyDescent="0.25">
      <c r="A128" s="2"/>
      <c r="B128" s="20"/>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row>
    <row r="129" spans="1:51" x14ac:dyDescent="0.25">
      <c r="A129" s="2"/>
      <c r="B129" s="20"/>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row>
    <row r="130" spans="1:51" x14ac:dyDescent="0.25">
      <c r="A130" s="2"/>
      <c r="B130" s="20"/>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row>
    <row r="131" spans="1:51" x14ac:dyDescent="0.25">
      <c r="A131" s="2"/>
      <c r="B131" s="20"/>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row>
    <row r="132" spans="1:51" x14ac:dyDescent="0.25">
      <c r="A132" s="2"/>
      <c r="B132" s="20"/>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row>
    <row r="133" spans="1:51" x14ac:dyDescent="0.25">
      <c r="A133" s="2"/>
      <c r="B133" s="20"/>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row>
    <row r="134" spans="1:51" x14ac:dyDescent="0.25">
      <c r="A134" s="2"/>
      <c r="B134" s="20"/>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row>
    <row r="135" spans="1:51" x14ac:dyDescent="0.25">
      <c r="A135" s="2"/>
      <c r="B135" s="20"/>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row>
    <row r="136" spans="1:51" x14ac:dyDescent="0.25">
      <c r="A136" s="2"/>
      <c r="B136" s="20"/>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row>
    <row r="137" spans="1:51" x14ac:dyDescent="0.25">
      <c r="A137" s="2"/>
      <c r="B137" s="20"/>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row>
    <row r="138" spans="1:51" x14ac:dyDescent="0.25">
      <c r="A138" s="2"/>
      <c r="B138" s="20"/>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row>
    <row r="139" spans="1:51" x14ac:dyDescent="0.25">
      <c r="A139" s="2"/>
      <c r="B139" s="20"/>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row>
    <row r="140" spans="1:51" x14ac:dyDescent="0.25">
      <c r="A140" s="2"/>
      <c r="B140" s="20"/>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row>
    <row r="141" spans="1:51" x14ac:dyDescent="0.25">
      <c r="A141" s="2"/>
      <c r="B141" s="20"/>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row>
    <row r="142" spans="1:51" x14ac:dyDescent="0.25">
      <c r="A142" s="2"/>
      <c r="B142" s="20"/>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row>
    <row r="143" spans="1:51" x14ac:dyDescent="0.25">
      <c r="A143" s="2"/>
      <c r="B143" s="20"/>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row>
    <row r="144" spans="1:51" x14ac:dyDescent="0.25">
      <c r="A144" s="2"/>
      <c r="B144" s="20"/>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row>
    <row r="145" spans="1:51" x14ac:dyDescent="0.25">
      <c r="A145" s="2"/>
      <c r="B145" s="20"/>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row>
    <row r="146" spans="1:51" x14ac:dyDescent="0.25">
      <c r="A146" s="2"/>
      <c r="B146" s="20"/>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row>
    <row r="147" spans="1:51" x14ac:dyDescent="0.25">
      <c r="A147" s="2"/>
      <c r="B147" s="20"/>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row>
    <row r="148" spans="1:51" x14ac:dyDescent="0.25">
      <c r="A148" s="2"/>
      <c r="B148" s="20"/>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row>
    <row r="149" spans="1:51" x14ac:dyDescent="0.25">
      <c r="A149" s="2"/>
      <c r="B149" s="20"/>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row>
    <row r="150" spans="1:51" x14ac:dyDescent="0.25">
      <c r="A150" s="2"/>
      <c r="B150" s="20"/>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row>
    <row r="151" spans="1:51" x14ac:dyDescent="0.25">
      <c r="A151" s="2"/>
      <c r="B151" s="20"/>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row>
    <row r="152" spans="1:51" x14ac:dyDescent="0.25">
      <c r="A152" s="2"/>
      <c r="B152" s="20"/>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row>
    <row r="153" spans="1:51" x14ac:dyDescent="0.25">
      <c r="A153" s="2"/>
      <c r="B153" s="20"/>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row>
    <row r="154" spans="1:51" x14ac:dyDescent="0.25">
      <c r="A154" s="2"/>
      <c r="B154" s="20"/>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row>
    <row r="155" spans="1:51" x14ac:dyDescent="0.25">
      <c r="A155" s="2"/>
      <c r="B155" s="20"/>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row>
    <row r="156" spans="1:51" x14ac:dyDescent="0.25">
      <c r="A156" s="2"/>
      <c r="B156" s="20"/>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row>
    <row r="157" spans="1:51" x14ac:dyDescent="0.25">
      <c r="A157" s="2"/>
      <c r="B157" s="20"/>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row>
    <row r="158" spans="1:51" x14ac:dyDescent="0.25">
      <c r="A158" s="2"/>
      <c r="B158" s="20"/>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row>
    <row r="159" spans="1:51" x14ac:dyDescent="0.25">
      <c r="A159" s="2"/>
      <c r="B159" s="20"/>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row>
    <row r="160" spans="1:51" x14ac:dyDescent="0.25">
      <c r="A160" s="2"/>
      <c r="B160" s="20"/>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row>
    <row r="161" spans="1:51" x14ac:dyDescent="0.25">
      <c r="A161" s="2"/>
      <c r="B161" s="20"/>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row>
    <row r="162" spans="1:51" x14ac:dyDescent="0.25">
      <c r="A162" s="2"/>
      <c r="B162" s="20"/>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row>
    <row r="163" spans="1:51" x14ac:dyDescent="0.25">
      <c r="A163" s="2"/>
      <c r="B163" s="20"/>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row>
    <row r="164" spans="1:51" x14ac:dyDescent="0.25">
      <c r="A164" s="2"/>
      <c r="B164" s="20"/>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row>
    <row r="165" spans="1:51" x14ac:dyDescent="0.25">
      <c r="A165" s="2"/>
      <c r="B165" s="20"/>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row>
    <row r="166" spans="1:51" x14ac:dyDescent="0.25">
      <c r="A166" s="2"/>
      <c r="B166" s="20"/>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row>
    <row r="167" spans="1:51" x14ac:dyDescent="0.25">
      <c r="A167" s="2"/>
      <c r="B167" s="20"/>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row>
    <row r="168" spans="1:51" x14ac:dyDescent="0.25">
      <c r="A168" s="2"/>
      <c r="B168" s="20"/>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row>
    <row r="169" spans="1:51" x14ac:dyDescent="0.25">
      <c r="A169" s="2"/>
      <c r="B169" s="20"/>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row>
    <row r="170" spans="1:51" x14ac:dyDescent="0.25">
      <c r="A170" s="2"/>
      <c r="B170" s="20"/>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row>
    <row r="171" spans="1:51" x14ac:dyDescent="0.25">
      <c r="A171" s="2"/>
      <c r="B171" s="20"/>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row>
    <row r="172" spans="1:51" x14ac:dyDescent="0.25">
      <c r="A172" s="2"/>
      <c r="B172" s="20"/>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row>
    <row r="173" spans="1:51" x14ac:dyDescent="0.25">
      <c r="A173" s="2"/>
      <c r="B173" s="20"/>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row>
    <row r="174" spans="1:51" x14ac:dyDescent="0.25">
      <c r="A174" s="2"/>
      <c r="B174" s="20"/>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row>
    <row r="175" spans="1:51" x14ac:dyDescent="0.25">
      <c r="A175" s="2"/>
      <c r="B175" s="20"/>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row>
    <row r="176" spans="1:51" x14ac:dyDescent="0.25">
      <c r="A176" s="2"/>
      <c r="B176" s="20"/>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row>
    <row r="177" spans="1:51" x14ac:dyDescent="0.25">
      <c r="A177" s="2"/>
      <c r="B177" s="20"/>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row>
    <row r="178" spans="1:51" x14ac:dyDescent="0.25">
      <c r="A178" s="2"/>
      <c r="B178" s="20"/>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row>
    <row r="179" spans="1:51" x14ac:dyDescent="0.25">
      <c r="A179" s="2"/>
      <c r="B179" s="20"/>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row>
    <row r="180" spans="1:51" x14ac:dyDescent="0.25">
      <c r="A180" s="2"/>
      <c r="B180" s="20"/>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row>
    <row r="181" spans="1:51" x14ac:dyDescent="0.25">
      <c r="A181" s="2"/>
      <c r="B181" s="20"/>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row>
    <row r="182" spans="1:51" x14ac:dyDescent="0.25">
      <c r="A182" s="2"/>
      <c r="B182" s="20"/>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row>
    <row r="183" spans="1:51" x14ac:dyDescent="0.25">
      <c r="A183" s="2"/>
      <c r="B183" s="20"/>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row>
    <row r="184" spans="1:51" x14ac:dyDescent="0.25">
      <c r="A184" s="2"/>
      <c r="B184" s="20"/>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row>
    <row r="185" spans="1:51" x14ac:dyDescent="0.25">
      <c r="A185" s="2"/>
      <c r="B185" s="20"/>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row>
    <row r="186" spans="1:51" x14ac:dyDescent="0.25">
      <c r="A186" s="2"/>
      <c r="B186" s="20"/>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row>
    <row r="187" spans="1:51" x14ac:dyDescent="0.25">
      <c r="A187" s="2"/>
      <c r="B187" s="20"/>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row>
    <row r="188" spans="1:51" x14ac:dyDescent="0.25">
      <c r="A188" s="2"/>
      <c r="B188" s="20"/>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row>
    <row r="189" spans="1:51" x14ac:dyDescent="0.25">
      <c r="A189" s="2"/>
      <c r="B189" s="20"/>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row>
    <row r="190" spans="1:51" x14ac:dyDescent="0.25">
      <c r="A190" s="2"/>
      <c r="B190" s="20"/>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row>
    <row r="191" spans="1:51" x14ac:dyDescent="0.25">
      <c r="A191" s="2"/>
      <c r="B191" s="20"/>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row>
    <row r="192" spans="1:51" x14ac:dyDescent="0.25">
      <c r="A192" s="2"/>
      <c r="B192" s="20"/>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row>
    <row r="193" spans="1:51" x14ac:dyDescent="0.25">
      <c r="A193" s="2"/>
      <c r="B193" s="20"/>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row>
    <row r="194" spans="1:51" x14ac:dyDescent="0.25">
      <c r="A194" s="2"/>
      <c r="B194" s="20"/>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row>
    <row r="195" spans="1:51" x14ac:dyDescent="0.25">
      <c r="A195" s="2"/>
      <c r="B195" s="20"/>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row>
    <row r="196" spans="1:51" x14ac:dyDescent="0.25">
      <c r="A196" s="2"/>
      <c r="B196" s="20"/>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row>
    <row r="197" spans="1:51" x14ac:dyDescent="0.25">
      <c r="A197" s="2"/>
      <c r="B197" s="20"/>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row>
    <row r="198" spans="1:51" x14ac:dyDescent="0.25">
      <c r="A198" s="2"/>
      <c r="B198" s="20"/>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row>
    <row r="199" spans="1:51" x14ac:dyDescent="0.25">
      <c r="A199" s="2"/>
      <c r="B199" s="20"/>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row>
    <row r="200" spans="1:51" x14ac:dyDescent="0.25">
      <c r="A200" s="2"/>
      <c r="B200" s="20"/>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row>
    <row r="201" spans="1:51" x14ac:dyDescent="0.25">
      <c r="A201" s="2"/>
      <c r="B201" s="20"/>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row>
    <row r="202" spans="1:51" x14ac:dyDescent="0.25">
      <c r="A202" s="2"/>
      <c r="B202" s="20"/>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row>
    <row r="203" spans="1:51" x14ac:dyDescent="0.25">
      <c r="A203" s="2"/>
      <c r="B203" s="20"/>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row>
    <row r="204" spans="1:51" x14ac:dyDescent="0.25">
      <c r="A204" s="2"/>
      <c r="B204" s="20"/>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row>
    <row r="205" spans="1:51" x14ac:dyDescent="0.25">
      <c r="A205" s="2"/>
      <c r="B205" s="20"/>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row>
    <row r="206" spans="1:51" x14ac:dyDescent="0.25">
      <c r="A206" s="2"/>
      <c r="B206" s="20"/>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row>
    <row r="207" spans="1:51" x14ac:dyDescent="0.25">
      <c r="A207" s="2"/>
      <c r="B207" s="20"/>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row>
    <row r="208" spans="1:51" x14ac:dyDescent="0.25">
      <c r="A208" s="2"/>
      <c r="B208" s="20"/>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row>
    <row r="209" spans="1:51" x14ac:dyDescent="0.25">
      <c r="A209" s="2"/>
      <c r="B209" s="20"/>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row>
    <row r="210" spans="1:51" x14ac:dyDescent="0.25">
      <c r="A210" s="2"/>
      <c r="B210" s="20"/>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row>
    <row r="211" spans="1:51" x14ac:dyDescent="0.25">
      <c r="A211" s="2"/>
      <c r="B211" s="20"/>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row>
    <row r="212" spans="1:51" x14ac:dyDescent="0.25">
      <c r="A212" s="2"/>
      <c r="B212" s="20"/>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row>
    <row r="213" spans="1:51" x14ac:dyDescent="0.25">
      <c r="A213" s="2"/>
      <c r="B213" s="20"/>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row>
    <row r="214" spans="1:51" x14ac:dyDescent="0.25">
      <c r="A214" s="2"/>
      <c r="B214" s="20"/>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row>
    <row r="215" spans="1:51" x14ac:dyDescent="0.25">
      <c r="A215" s="2"/>
      <c r="B215" s="20"/>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row>
    <row r="216" spans="1:51" x14ac:dyDescent="0.25">
      <c r="A216" s="2"/>
      <c r="B216" s="20"/>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row>
    <row r="217" spans="1:51" x14ac:dyDescent="0.25">
      <c r="A217" s="2"/>
      <c r="B217" s="20"/>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row>
    <row r="218" spans="1:51" x14ac:dyDescent="0.25">
      <c r="A218" s="2"/>
      <c r="B218" s="20"/>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row>
    <row r="219" spans="1:51" x14ac:dyDescent="0.25">
      <c r="A219" s="2"/>
      <c r="B219" s="20"/>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row>
    <row r="220" spans="1:51" x14ac:dyDescent="0.25">
      <c r="A220" s="2"/>
      <c r="B220" s="20"/>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row>
    <row r="221" spans="1:51" x14ac:dyDescent="0.25">
      <c r="A221" s="2"/>
      <c r="B221" s="20"/>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row>
    <row r="222" spans="1:51" x14ac:dyDescent="0.25">
      <c r="A222" s="2"/>
      <c r="B222" s="20"/>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row>
    <row r="223" spans="1:51" x14ac:dyDescent="0.25">
      <c r="A223" s="2"/>
      <c r="B223" s="20"/>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row>
    <row r="224" spans="1:51" x14ac:dyDescent="0.25">
      <c r="A224" s="2"/>
      <c r="B224" s="20"/>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row>
    <row r="225" spans="1:51" x14ac:dyDescent="0.25">
      <c r="A225" s="2"/>
      <c r="B225" s="20"/>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row>
    <row r="226" spans="1:51" x14ac:dyDescent="0.25">
      <c r="A226" s="2"/>
      <c r="B226" s="20"/>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row>
    <row r="227" spans="1:51" x14ac:dyDescent="0.25">
      <c r="A227" s="2"/>
      <c r="B227" s="20"/>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row>
    <row r="228" spans="1:51" x14ac:dyDescent="0.25">
      <c r="A228" s="2"/>
      <c r="B228" s="20"/>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row>
    <row r="229" spans="1:51" x14ac:dyDescent="0.25">
      <c r="A229" s="2"/>
      <c r="B229" s="20"/>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row>
    <row r="230" spans="1:51" x14ac:dyDescent="0.25">
      <c r="A230" s="2"/>
      <c r="B230" s="20"/>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row>
    <row r="231" spans="1:51" x14ac:dyDescent="0.25">
      <c r="A231" s="2"/>
      <c r="B231" s="20"/>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row>
    <row r="232" spans="1:51" x14ac:dyDescent="0.25">
      <c r="A232" s="2"/>
      <c r="B232" s="20"/>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row>
    <row r="233" spans="1:51" x14ac:dyDescent="0.25">
      <c r="A233" s="2"/>
      <c r="B233" s="20"/>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row>
    <row r="234" spans="1:51" x14ac:dyDescent="0.25">
      <c r="A234" s="2"/>
      <c r="B234" s="20"/>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row>
    <row r="235" spans="1:51" x14ac:dyDescent="0.25">
      <c r="A235" s="2"/>
      <c r="B235" s="20"/>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row>
    <row r="236" spans="1:51" x14ac:dyDescent="0.25">
      <c r="A236" s="2"/>
      <c r="B236" s="20"/>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row>
    <row r="237" spans="1:51" x14ac:dyDescent="0.25">
      <c r="A237" s="2"/>
      <c r="B237" s="20"/>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row>
    <row r="238" spans="1:51" x14ac:dyDescent="0.25">
      <c r="A238" s="2"/>
      <c r="B238" s="20"/>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row>
    <row r="239" spans="1:51" x14ac:dyDescent="0.25">
      <c r="A239" s="2"/>
      <c r="B239" s="20"/>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row>
    <row r="240" spans="1:51" x14ac:dyDescent="0.25">
      <c r="A240" s="2"/>
      <c r="B240" s="20"/>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row>
    <row r="241" spans="1:51" x14ac:dyDescent="0.25">
      <c r="A241" s="2"/>
      <c r="B241" s="20"/>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row>
    <row r="242" spans="1:51" x14ac:dyDescent="0.25">
      <c r="A242" s="2"/>
      <c r="B242" s="20"/>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row>
    <row r="243" spans="1:51" x14ac:dyDescent="0.25">
      <c r="A243" s="2"/>
      <c r="B243" s="20"/>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row>
    <row r="244" spans="1:51" x14ac:dyDescent="0.25">
      <c r="A244" s="2"/>
      <c r="B244" s="20"/>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row>
    <row r="245" spans="1:51" x14ac:dyDescent="0.25">
      <c r="A245" s="2"/>
      <c r="B245" s="20"/>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row>
    <row r="246" spans="1:51" x14ac:dyDescent="0.25">
      <c r="A246" s="2"/>
      <c r="B246" s="20"/>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row>
    <row r="247" spans="1:51" x14ac:dyDescent="0.25">
      <c r="A247" s="2"/>
      <c r="B247" s="20"/>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row>
    <row r="248" spans="1:51" x14ac:dyDescent="0.25">
      <c r="A248" s="2"/>
      <c r="B248" s="20"/>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row>
    <row r="249" spans="1:51" x14ac:dyDescent="0.25">
      <c r="A249" s="2"/>
      <c r="B249" s="20"/>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row>
    <row r="250" spans="1:51" x14ac:dyDescent="0.25">
      <c r="A250" s="2"/>
      <c r="B250" s="20"/>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row>
    <row r="251" spans="1:51" x14ac:dyDescent="0.25">
      <c r="A251" s="2"/>
      <c r="B251" s="20"/>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row>
    <row r="252" spans="1:51" x14ac:dyDescent="0.25">
      <c r="A252" s="2"/>
      <c r="B252" s="20"/>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row>
    <row r="253" spans="1:51" x14ac:dyDescent="0.25">
      <c r="A253" s="2"/>
      <c r="B253" s="20"/>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row>
    <row r="254" spans="1:51" x14ac:dyDescent="0.25">
      <c r="A254" s="2"/>
      <c r="B254" s="20"/>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row>
    <row r="255" spans="1:51" x14ac:dyDescent="0.25">
      <c r="A255" s="2"/>
      <c r="B255" s="20"/>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row>
    <row r="256" spans="1:51" x14ac:dyDescent="0.25">
      <c r="A256" s="2"/>
      <c r="B256" s="20"/>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row>
    <row r="257" spans="1:51" x14ac:dyDescent="0.25">
      <c r="A257" s="2"/>
      <c r="B257" s="20"/>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row>
    <row r="258" spans="1:51" x14ac:dyDescent="0.25">
      <c r="A258" s="2"/>
      <c r="B258" s="20"/>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row>
    <row r="259" spans="1:51" x14ac:dyDescent="0.25">
      <c r="A259" s="2"/>
      <c r="B259" s="20"/>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row>
    <row r="260" spans="1:51" x14ac:dyDescent="0.25">
      <c r="A260" s="2"/>
      <c r="B260" s="20"/>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row>
    <row r="261" spans="1:51" x14ac:dyDescent="0.25">
      <c r="A261" s="2"/>
      <c r="B261" s="20"/>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row>
    <row r="262" spans="1:51" x14ac:dyDescent="0.25">
      <c r="A262" s="2"/>
      <c r="B262" s="20"/>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row>
    <row r="263" spans="1:51" x14ac:dyDescent="0.25">
      <c r="A263" s="2"/>
      <c r="B263" s="20"/>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row>
    <row r="264" spans="1:51" x14ac:dyDescent="0.25">
      <c r="A264" s="2"/>
      <c r="B264" s="20"/>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row>
    <row r="265" spans="1:51" x14ac:dyDescent="0.25">
      <c r="A265" s="2"/>
      <c r="B265" s="20"/>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row>
    <row r="266" spans="1:51" x14ac:dyDescent="0.25">
      <c r="A266" s="2"/>
      <c r="B266" s="20"/>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row>
    <row r="267" spans="1:51" x14ac:dyDescent="0.25">
      <c r="A267" s="2"/>
      <c r="B267" s="20"/>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row>
    <row r="268" spans="1:51" x14ac:dyDescent="0.25">
      <c r="A268" s="2"/>
      <c r="B268" s="20"/>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row>
    <row r="269" spans="1:51" x14ac:dyDescent="0.25">
      <c r="A269" s="2"/>
      <c r="B269" s="20"/>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row>
    <row r="270" spans="1:51" x14ac:dyDescent="0.25">
      <c r="A270" s="2"/>
      <c r="B270" s="20"/>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row>
    <row r="271" spans="1:51" x14ac:dyDescent="0.25">
      <c r="A271" s="2"/>
      <c r="B271" s="20"/>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row>
    <row r="272" spans="1:51" x14ac:dyDescent="0.25">
      <c r="A272" s="2"/>
      <c r="B272" s="20"/>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row>
    <row r="273" spans="1:51" x14ac:dyDescent="0.25">
      <c r="A273" s="2"/>
      <c r="B273" s="20"/>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row>
    <row r="274" spans="1:51" x14ac:dyDescent="0.25">
      <c r="A274" s="2"/>
      <c r="B274" s="20"/>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row>
    <row r="275" spans="1:51" x14ac:dyDescent="0.25">
      <c r="A275" s="2"/>
      <c r="B275" s="20"/>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row>
    <row r="276" spans="1:51" x14ac:dyDescent="0.25">
      <c r="A276" s="2"/>
      <c r="B276" s="20"/>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row>
    <row r="277" spans="1:51" x14ac:dyDescent="0.25">
      <c r="A277" s="2"/>
      <c r="B277" s="20"/>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row>
    <row r="278" spans="1:51" x14ac:dyDescent="0.25">
      <c r="A278" s="2"/>
      <c r="B278" s="20"/>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row>
    <row r="279" spans="1:51" x14ac:dyDescent="0.25">
      <c r="A279" s="2"/>
      <c r="B279" s="20"/>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row>
    <row r="280" spans="1:51" x14ac:dyDescent="0.25">
      <c r="A280" s="2"/>
      <c r="B280" s="20"/>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row>
    <row r="281" spans="1:51" x14ac:dyDescent="0.25">
      <c r="A281" s="2"/>
      <c r="B281" s="20"/>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row>
    <row r="282" spans="1:51" x14ac:dyDescent="0.25">
      <c r="A282" s="2"/>
      <c r="B282" s="20"/>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row>
    <row r="283" spans="1:51" x14ac:dyDescent="0.25">
      <c r="A283" s="2"/>
      <c r="B283" s="20"/>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row>
    <row r="284" spans="1:51" x14ac:dyDescent="0.25">
      <c r="A284" s="2"/>
      <c r="B284" s="20"/>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row>
    <row r="285" spans="1:51" x14ac:dyDescent="0.25">
      <c r="A285" s="2"/>
      <c r="B285" s="20"/>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row>
    <row r="286" spans="1:51" x14ac:dyDescent="0.25">
      <c r="A286" s="2"/>
      <c r="B286" s="20"/>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row>
    <row r="287" spans="1:51" x14ac:dyDescent="0.25">
      <c r="A287" s="2"/>
      <c r="B287" s="20"/>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row>
    <row r="288" spans="1:51" x14ac:dyDescent="0.25">
      <c r="A288" s="2"/>
      <c r="B288" s="20"/>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row>
    <row r="289" spans="1:51" x14ac:dyDescent="0.25">
      <c r="A289" s="2"/>
      <c r="B289" s="20"/>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row>
    <row r="290" spans="1:51" x14ac:dyDescent="0.25">
      <c r="A290" s="2"/>
      <c r="B290" s="20"/>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row>
    <row r="291" spans="1:51" x14ac:dyDescent="0.25">
      <c r="A291" s="2"/>
      <c r="B291" s="20"/>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row>
    <row r="292" spans="1:51" x14ac:dyDescent="0.25">
      <c r="A292" s="2"/>
      <c r="B292" s="20"/>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row>
    <row r="293" spans="1:51" x14ac:dyDescent="0.25">
      <c r="A293" s="2"/>
      <c r="B293" s="20"/>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row>
    <row r="294" spans="1:51" x14ac:dyDescent="0.25">
      <c r="A294" s="2"/>
      <c r="B294" s="20"/>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row>
    <row r="295" spans="1:51" x14ac:dyDescent="0.25">
      <c r="A295" s="2"/>
      <c r="B295" s="20"/>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row>
    <row r="296" spans="1:51" x14ac:dyDescent="0.25">
      <c r="A296" s="2"/>
      <c r="B296" s="20"/>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row>
    <row r="297" spans="1:51" x14ac:dyDescent="0.25">
      <c r="A297" s="2"/>
      <c r="B297" s="20"/>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row>
    <row r="298" spans="1:51" x14ac:dyDescent="0.25">
      <c r="A298" s="2"/>
      <c r="B298" s="20"/>
      <c r="C298" s="2"/>
      <c r="D298" s="2"/>
      <c r="E298" s="2"/>
      <c r="F298" s="2"/>
      <c r="G298" s="2"/>
      <c r="H298" s="2"/>
      <c r="I298" s="2"/>
      <c r="J298" s="2"/>
      <c r="K298" s="2"/>
      <c r="L298" s="2"/>
      <c r="M298" s="2"/>
      <c r="N298" s="2"/>
      <c r="O298" s="2"/>
      <c r="P298" s="2"/>
    </row>
  </sheetData>
  <sheetProtection sheet="1" objects="1" scenarios="1"/>
  <mergeCells count="2">
    <mergeCell ref="A9:B9"/>
    <mergeCell ref="A1:B1"/>
  </mergeCells>
  <hyperlinks>
    <hyperlink ref="B10" location="'Same Work Schedule'!A1" display="Same Work Schedule" xr:uid="{00000000-0004-0000-0000-000000000000}"/>
    <hyperlink ref="B12" location="'Diff Work Schedules (hourly)'!A1" display="Different Work Schedules (hourly)" xr:uid="{00000000-0004-0000-0000-000001000000}"/>
    <hyperlink ref="B8" location="'Benchmarks Pd on TCHR'!A1" display="Benchmarks Pd on TCHR" xr:uid="{00000000-0004-0000-0000-000002000000}"/>
    <hyperlink ref="B7" location="'ENRL&lt;1000 Job Descriptions'!A1" display="ENRL&lt;1,000 Job Descriptions" xr:uid="{00000000-0004-0000-0000-000003000000}"/>
    <hyperlink ref="B6" location="'ALL Job Descriptions'!A1" display="ALL Job Descriptions" xr:uid="{00000000-0004-0000-0000-000004000000}"/>
    <hyperlink ref="B13" location="'Calculating Step Inc'!A1" display="Calculating Step Inc" xr:uid="{38568210-B12D-4B89-90E2-500FCF56C306}"/>
    <hyperlink ref="B14" location="'Inc when Amt Differs'!A1" display="Inc when Amt Differs" xr:uid="{D3763BCB-FC9B-4619-B3C2-BB19A44251F1}"/>
    <hyperlink ref="A17" r:id="rId1" xr:uid="{8D6B4950-A43E-4543-A9C0-E45CC859E7F8}"/>
    <hyperlink ref="B11" location="'Diff Work Schedules (salary)'!A1" display="Different Work Schedules (salary)" xr:uid="{D7BD1453-3339-4580-ABEF-EAEE598D10CC}"/>
    <hyperlink ref="B5" location="'TRA Inc'!A1" display="Inc when TRA Amt Differs" xr:uid="{C278F96E-B8D0-42DC-95F2-6DAA5E5676BC}"/>
  </hyperlinks>
  <pageMargins left="0.7" right="0.7" top="0.75" bottom="0.75" header="0.3" footer="0.3"/>
  <pageSetup orientation="portrait"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89A2E-E353-4B01-8E00-EC558AB9DA18}">
  <sheetPr codeName="Sheet12"/>
  <dimension ref="A2:GF347"/>
  <sheetViews>
    <sheetView topLeftCell="A10" workbookViewId="0">
      <selection activeCell="AA10" sqref="AA10"/>
    </sheetView>
  </sheetViews>
  <sheetFormatPr defaultRowHeight="15" x14ac:dyDescent="0.25"/>
  <cols>
    <col min="1" max="188" width="9.140625" style="19"/>
  </cols>
  <sheetData>
    <row r="2" spans="25:25" x14ac:dyDescent="0.25">
      <c r="Y2" s="90" t="s">
        <v>315</v>
      </c>
    </row>
    <row r="40" s="19" customFormat="1" x14ac:dyDescent="0.25"/>
    <row r="41" s="19" customFormat="1" x14ac:dyDescent="0.25"/>
    <row r="42" s="19" customFormat="1" x14ac:dyDescent="0.25"/>
    <row r="43" s="19" customFormat="1" x14ac:dyDescent="0.25"/>
    <row r="44" s="19" customFormat="1" x14ac:dyDescent="0.25"/>
    <row r="45" s="19" customFormat="1" x14ac:dyDescent="0.25"/>
    <row r="46" s="19" customFormat="1" x14ac:dyDescent="0.25"/>
    <row r="47" s="19" customFormat="1" x14ac:dyDescent="0.25"/>
    <row r="48" s="19" customFormat="1" x14ac:dyDescent="0.25"/>
    <row r="49" s="19" customFormat="1" x14ac:dyDescent="0.25"/>
    <row r="50" s="19" customFormat="1" x14ac:dyDescent="0.25"/>
    <row r="51" s="19" customFormat="1" x14ac:dyDescent="0.25"/>
    <row r="52" s="19" customFormat="1" x14ac:dyDescent="0.25"/>
    <row r="53" s="19" customFormat="1" x14ac:dyDescent="0.25"/>
    <row r="54" s="19" customFormat="1" x14ac:dyDescent="0.25"/>
    <row r="55" s="19" customFormat="1" x14ac:dyDescent="0.25"/>
    <row r="56" s="19" customFormat="1" x14ac:dyDescent="0.25"/>
    <row r="57" s="19" customFormat="1" x14ac:dyDescent="0.25"/>
    <row r="58" s="19" customFormat="1" x14ac:dyDescent="0.25"/>
    <row r="59" s="19" customFormat="1" x14ac:dyDescent="0.25"/>
    <row r="60" s="19" customFormat="1" x14ac:dyDescent="0.25"/>
    <row r="61" s="19" customFormat="1" x14ac:dyDescent="0.25"/>
    <row r="62" s="19" customFormat="1" x14ac:dyDescent="0.25"/>
    <row r="63" s="19" customFormat="1" x14ac:dyDescent="0.25"/>
    <row r="64" s="19" customFormat="1" x14ac:dyDescent="0.25"/>
    <row r="65" s="19" customFormat="1" x14ac:dyDescent="0.25"/>
    <row r="66" s="19" customFormat="1" x14ac:dyDescent="0.25"/>
    <row r="67" s="19" customFormat="1" x14ac:dyDescent="0.25"/>
    <row r="68" s="19" customFormat="1" x14ac:dyDescent="0.25"/>
    <row r="69" s="19" customFormat="1" x14ac:dyDescent="0.25"/>
    <row r="70" s="19" customFormat="1" x14ac:dyDescent="0.25"/>
    <row r="71" s="19" customFormat="1" x14ac:dyDescent="0.25"/>
    <row r="72" s="19" customFormat="1" x14ac:dyDescent="0.25"/>
    <row r="73" s="19" customFormat="1" x14ac:dyDescent="0.25"/>
    <row r="74" s="19" customFormat="1" x14ac:dyDescent="0.25"/>
    <row r="75" s="19" customFormat="1" x14ac:dyDescent="0.25"/>
    <row r="76" s="19" customFormat="1" x14ac:dyDescent="0.25"/>
    <row r="77" s="19" customFormat="1" x14ac:dyDescent="0.25"/>
    <row r="78" s="19" customFormat="1" x14ac:dyDescent="0.25"/>
    <row r="79" s="19" customFormat="1" x14ac:dyDescent="0.25"/>
    <row r="80" s="19" customFormat="1" x14ac:dyDescent="0.25"/>
    <row r="81" s="19" customFormat="1" x14ac:dyDescent="0.25"/>
    <row r="82" s="19" customFormat="1" x14ac:dyDescent="0.25"/>
    <row r="83" s="19" customFormat="1" x14ac:dyDescent="0.25"/>
    <row r="84" s="19" customFormat="1" x14ac:dyDescent="0.25"/>
    <row r="85" s="19" customFormat="1" x14ac:dyDescent="0.25"/>
    <row r="86" s="19" customFormat="1" x14ac:dyDescent="0.25"/>
    <row r="87" s="19" customFormat="1" x14ac:dyDescent="0.25"/>
    <row r="88" s="19" customFormat="1" x14ac:dyDescent="0.25"/>
    <row r="89" s="19" customFormat="1" x14ac:dyDescent="0.25"/>
    <row r="90" s="19" customFormat="1" x14ac:dyDescent="0.25"/>
    <row r="91" s="19" customFormat="1" x14ac:dyDescent="0.25"/>
    <row r="92" s="19" customFormat="1" x14ac:dyDescent="0.25"/>
    <row r="93" s="19" customFormat="1" x14ac:dyDescent="0.25"/>
    <row r="94" s="19" customFormat="1" x14ac:dyDescent="0.25"/>
    <row r="95" s="19" customFormat="1" x14ac:dyDescent="0.25"/>
    <row r="96" s="19" customFormat="1" x14ac:dyDescent="0.25"/>
    <row r="97" s="19" customFormat="1" x14ac:dyDescent="0.25"/>
    <row r="98" s="19" customFormat="1" x14ac:dyDescent="0.25"/>
    <row r="99" s="19" customFormat="1" x14ac:dyDescent="0.25"/>
    <row r="100" s="19" customFormat="1" x14ac:dyDescent="0.25"/>
    <row r="101" s="19" customFormat="1" x14ac:dyDescent="0.25"/>
    <row r="102" s="19" customFormat="1" x14ac:dyDescent="0.25"/>
    <row r="103" s="19" customFormat="1" x14ac:dyDescent="0.25"/>
    <row r="104" s="19" customFormat="1" x14ac:dyDescent="0.25"/>
    <row r="105" s="19" customFormat="1" x14ac:dyDescent="0.25"/>
    <row r="106" s="19" customFormat="1" x14ac:dyDescent="0.25"/>
    <row r="107" s="19" customFormat="1" x14ac:dyDescent="0.25"/>
    <row r="108" s="19" customFormat="1" x14ac:dyDescent="0.25"/>
    <row r="109" s="19" customFormat="1" x14ac:dyDescent="0.25"/>
    <row r="110" s="19" customFormat="1" x14ac:dyDescent="0.25"/>
    <row r="111" s="19" customFormat="1" x14ac:dyDescent="0.25"/>
    <row r="112" s="19" customFormat="1" x14ac:dyDescent="0.25"/>
    <row r="113" s="19" customFormat="1" x14ac:dyDescent="0.25"/>
    <row r="114" s="19" customFormat="1" x14ac:dyDescent="0.25"/>
    <row r="115" s="19" customFormat="1" x14ac:dyDescent="0.25"/>
    <row r="116" s="19" customFormat="1" x14ac:dyDescent="0.25"/>
    <row r="117" s="19" customFormat="1" x14ac:dyDescent="0.25"/>
    <row r="118" s="19" customFormat="1" x14ac:dyDescent="0.25"/>
    <row r="119" s="19" customFormat="1" x14ac:dyDescent="0.25"/>
    <row r="120" s="19" customFormat="1" x14ac:dyDescent="0.25"/>
    <row r="121" s="19" customFormat="1" x14ac:dyDescent="0.25"/>
    <row r="122" s="19" customFormat="1" x14ac:dyDescent="0.25"/>
    <row r="123" s="19" customFormat="1" x14ac:dyDescent="0.25"/>
    <row r="124" s="19" customFormat="1" x14ac:dyDescent="0.25"/>
    <row r="125" s="19" customFormat="1" x14ac:dyDescent="0.25"/>
    <row r="126" s="19" customFormat="1" x14ac:dyDescent="0.25"/>
    <row r="127" s="19" customFormat="1" x14ac:dyDescent="0.25"/>
    <row r="128" s="19" customFormat="1" x14ac:dyDescent="0.25"/>
    <row r="129" s="19" customFormat="1" x14ac:dyDescent="0.25"/>
    <row r="130" s="19" customFormat="1" x14ac:dyDescent="0.25"/>
    <row r="131" s="19" customFormat="1" x14ac:dyDescent="0.25"/>
    <row r="132" s="19" customFormat="1" x14ac:dyDescent="0.25"/>
    <row r="133" s="19" customFormat="1" x14ac:dyDescent="0.25"/>
    <row r="134" s="19" customFormat="1" x14ac:dyDescent="0.25"/>
    <row r="135" s="19" customFormat="1" x14ac:dyDescent="0.25"/>
    <row r="136" s="19" customFormat="1" x14ac:dyDescent="0.25"/>
    <row r="137" s="19" customFormat="1" x14ac:dyDescent="0.25"/>
    <row r="138" s="19" customFormat="1" x14ac:dyDescent="0.25"/>
    <row r="139" s="19" customFormat="1" x14ac:dyDescent="0.25"/>
    <row r="140" s="19" customFormat="1" x14ac:dyDescent="0.25"/>
    <row r="141" s="19" customFormat="1" x14ac:dyDescent="0.25"/>
    <row r="142" s="19" customFormat="1" x14ac:dyDescent="0.25"/>
    <row r="143" s="19" customFormat="1" x14ac:dyDescent="0.25"/>
    <row r="144" s="19" customFormat="1" x14ac:dyDescent="0.25"/>
    <row r="145" s="19" customFormat="1" x14ac:dyDescent="0.25"/>
    <row r="146" s="19" customFormat="1" x14ac:dyDescent="0.25"/>
    <row r="147" s="19" customFormat="1" x14ac:dyDescent="0.25"/>
    <row r="148" s="19" customFormat="1" x14ac:dyDescent="0.25"/>
    <row r="149" s="19" customFormat="1" x14ac:dyDescent="0.25"/>
    <row r="150" s="19" customFormat="1" x14ac:dyDescent="0.25"/>
    <row r="151" s="19" customFormat="1" x14ac:dyDescent="0.25"/>
    <row r="152" s="19" customFormat="1" x14ac:dyDescent="0.25"/>
    <row r="153" s="19" customFormat="1" x14ac:dyDescent="0.25"/>
    <row r="154" s="19" customFormat="1" x14ac:dyDescent="0.25"/>
    <row r="155" s="19" customFormat="1" x14ac:dyDescent="0.25"/>
    <row r="156" s="19" customFormat="1" x14ac:dyDescent="0.25"/>
    <row r="157" s="19" customFormat="1" x14ac:dyDescent="0.25"/>
    <row r="158" s="19" customFormat="1" x14ac:dyDescent="0.25"/>
    <row r="159" s="19" customFormat="1" x14ac:dyDescent="0.25"/>
    <row r="160" s="19" customFormat="1" x14ac:dyDescent="0.25"/>
    <row r="161" s="19" customFormat="1" x14ac:dyDescent="0.25"/>
    <row r="162" s="19" customFormat="1" x14ac:dyDescent="0.25"/>
    <row r="163" s="19" customFormat="1" x14ac:dyDescent="0.25"/>
    <row r="164" s="19" customFormat="1" x14ac:dyDescent="0.25"/>
    <row r="165" s="19" customFormat="1" x14ac:dyDescent="0.25"/>
    <row r="166" s="19" customFormat="1" x14ac:dyDescent="0.25"/>
    <row r="167" s="19" customFormat="1" x14ac:dyDescent="0.25"/>
    <row r="168" s="19" customFormat="1" x14ac:dyDescent="0.25"/>
    <row r="169" s="19" customFormat="1" x14ac:dyDescent="0.25"/>
    <row r="170" s="19" customFormat="1" x14ac:dyDescent="0.25"/>
    <row r="171" s="19" customFormat="1" x14ac:dyDescent="0.25"/>
    <row r="172" s="19" customFormat="1" x14ac:dyDescent="0.25"/>
    <row r="173" s="19" customFormat="1" x14ac:dyDescent="0.25"/>
    <row r="174" s="19" customFormat="1" x14ac:dyDescent="0.25"/>
    <row r="175" s="19" customFormat="1" x14ac:dyDescent="0.25"/>
    <row r="176" s="19" customFormat="1" x14ac:dyDescent="0.25"/>
    <row r="177" s="19" customFormat="1" x14ac:dyDescent="0.25"/>
    <row r="178" s="19" customFormat="1" x14ac:dyDescent="0.25"/>
    <row r="179" s="19" customFormat="1" x14ac:dyDescent="0.25"/>
    <row r="180" s="19" customFormat="1" x14ac:dyDescent="0.25"/>
    <row r="181" s="19" customFormat="1" x14ac:dyDescent="0.25"/>
    <row r="182" s="19" customFormat="1" x14ac:dyDescent="0.25"/>
    <row r="183" s="19" customFormat="1" x14ac:dyDescent="0.25"/>
    <row r="184" s="19" customFormat="1" x14ac:dyDescent="0.25"/>
    <row r="185" s="19" customFormat="1" x14ac:dyDescent="0.25"/>
    <row r="186" s="19" customFormat="1" x14ac:dyDescent="0.25"/>
    <row r="187" s="19" customFormat="1" x14ac:dyDescent="0.25"/>
    <row r="188" s="19" customFormat="1" x14ac:dyDescent="0.25"/>
    <row r="189" s="19" customFormat="1" x14ac:dyDescent="0.25"/>
    <row r="190" s="19" customFormat="1" x14ac:dyDescent="0.25"/>
    <row r="191" s="19" customFormat="1" x14ac:dyDescent="0.25"/>
    <row r="192" s="19" customFormat="1" x14ac:dyDescent="0.25"/>
    <row r="193" s="19" customFormat="1" x14ac:dyDescent="0.25"/>
    <row r="194" s="19" customFormat="1" x14ac:dyDescent="0.25"/>
    <row r="195" s="19" customFormat="1" x14ac:dyDescent="0.25"/>
    <row r="196" s="19" customFormat="1" x14ac:dyDescent="0.25"/>
    <row r="197" s="19" customFormat="1" x14ac:dyDescent="0.25"/>
    <row r="198" s="19" customFormat="1" x14ac:dyDescent="0.25"/>
    <row r="199" s="19" customFormat="1" x14ac:dyDescent="0.25"/>
    <row r="200" s="19" customFormat="1" x14ac:dyDescent="0.25"/>
    <row r="201" s="19" customFormat="1" x14ac:dyDescent="0.25"/>
    <row r="202" s="19" customFormat="1" x14ac:dyDescent="0.25"/>
    <row r="203" s="19" customFormat="1" x14ac:dyDescent="0.25"/>
    <row r="204" s="19" customFormat="1" x14ac:dyDescent="0.25"/>
    <row r="205" s="19" customFormat="1" x14ac:dyDescent="0.25"/>
    <row r="206" s="19" customFormat="1" x14ac:dyDescent="0.25"/>
    <row r="207" s="19" customFormat="1" x14ac:dyDescent="0.25"/>
    <row r="208" s="19" customFormat="1" x14ac:dyDescent="0.25"/>
    <row r="209" s="19" customFormat="1" x14ac:dyDescent="0.25"/>
    <row r="210" s="19" customFormat="1" x14ac:dyDescent="0.25"/>
    <row r="211" s="19" customFormat="1" x14ac:dyDescent="0.25"/>
    <row r="212" s="19" customFormat="1" x14ac:dyDescent="0.25"/>
    <row r="213" s="19" customFormat="1" x14ac:dyDescent="0.25"/>
    <row r="214" s="19" customFormat="1" x14ac:dyDescent="0.25"/>
    <row r="215" s="19" customFormat="1" x14ac:dyDescent="0.25"/>
    <row r="216" s="19" customFormat="1" x14ac:dyDescent="0.25"/>
    <row r="217" s="19" customFormat="1" x14ac:dyDescent="0.25"/>
    <row r="218" s="19" customFormat="1" x14ac:dyDescent="0.25"/>
    <row r="219" s="19" customFormat="1" x14ac:dyDescent="0.25"/>
    <row r="220" s="19" customFormat="1" x14ac:dyDescent="0.25"/>
    <row r="221" s="19" customFormat="1" x14ac:dyDescent="0.25"/>
    <row r="222" s="19" customFormat="1" x14ac:dyDescent="0.25"/>
    <row r="223" s="19" customFormat="1" x14ac:dyDescent="0.25"/>
    <row r="224" s="19" customFormat="1" x14ac:dyDescent="0.25"/>
    <row r="225" s="19" customFormat="1" x14ac:dyDescent="0.25"/>
    <row r="226" s="19" customFormat="1" x14ac:dyDescent="0.25"/>
    <row r="227" s="19" customFormat="1" x14ac:dyDescent="0.25"/>
    <row r="228" s="19" customFormat="1" x14ac:dyDescent="0.25"/>
    <row r="229" s="19" customFormat="1" x14ac:dyDescent="0.25"/>
    <row r="230" s="19" customFormat="1" x14ac:dyDescent="0.25"/>
    <row r="231" s="19" customFormat="1" x14ac:dyDescent="0.25"/>
    <row r="232" s="19" customFormat="1" x14ac:dyDescent="0.25"/>
    <row r="233" s="19" customFormat="1" x14ac:dyDescent="0.25"/>
    <row r="234" s="19" customFormat="1" x14ac:dyDescent="0.25"/>
    <row r="235" s="19" customFormat="1" x14ac:dyDescent="0.25"/>
    <row r="236" s="19" customFormat="1" x14ac:dyDescent="0.25"/>
    <row r="237" s="19" customFormat="1" x14ac:dyDescent="0.25"/>
    <row r="238" s="19" customFormat="1" x14ac:dyDescent="0.25"/>
    <row r="239" s="19" customFormat="1" x14ac:dyDescent="0.25"/>
    <row r="240" s="19" customFormat="1" x14ac:dyDescent="0.25"/>
    <row r="241" s="19" customFormat="1" x14ac:dyDescent="0.25"/>
    <row r="242" s="19" customFormat="1" x14ac:dyDescent="0.25"/>
    <row r="243" s="19" customFormat="1" x14ac:dyDescent="0.25"/>
    <row r="244" s="19" customFormat="1" x14ac:dyDescent="0.25"/>
    <row r="245" s="19" customFormat="1" x14ac:dyDescent="0.25"/>
    <row r="246" s="19" customFormat="1" x14ac:dyDescent="0.25"/>
    <row r="247" s="19" customFormat="1" x14ac:dyDescent="0.25"/>
    <row r="248" s="19" customFormat="1" x14ac:dyDescent="0.25"/>
    <row r="249" s="19" customFormat="1" x14ac:dyDescent="0.25"/>
    <row r="250" s="19" customFormat="1" x14ac:dyDescent="0.25"/>
    <row r="251" s="19" customFormat="1" x14ac:dyDescent="0.25"/>
    <row r="252" s="19" customFormat="1" x14ac:dyDescent="0.25"/>
    <row r="253" s="19" customFormat="1" x14ac:dyDescent="0.25"/>
    <row r="254" s="19" customFormat="1" x14ac:dyDescent="0.25"/>
    <row r="255" s="19" customFormat="1" x14ac:dyDescent="0.25"/>
    <row r="256" s="19" customFormat="1" x14ac:dyDescent="0.25"/>
    <row r="257" s="19" customFormat="1" x14ac:dyDescent="0.25"/>
    <row r="258" s="19" customFormat="1" x14ac:dyDescent="0.25"/>
    <row r="259" s="19" customFormat="1" x14ac:dyDescent="0.25"/>
    <row r="260" s="19" customFormat="1" x14ac:dyDescent="0.25"/>
    <row r="261" s="19" customFormat="1" x14ac:dyDescent="0.25"/>
    <row r="262" s="19" customFormat="1" x14ac:dyDescent="0.25"/>
    <row r="263" s="19" customFormat="1" x14ac:dyDescent="0.25"/>
    <row r="264" s="19" customFormat="1" x14ac:dyDescent="0.25"/>
    <row r="265" s="19" customFormat="1" x14ac:dyDescent="0.25"/>
    <row r="266" s="19" customFormat="1" x14ac:dyDescent="0.25"/>
    <row r="267" s="19" customFormat="1" x14ac:dyDescent="0.25"/>
    <row r="268" s="19" customFormat="1" x14ac:dyDescent="0.25"/>
    <row r="269" s="19" customFormat="1" x14ac:dyDescent="0.25"/>
    <row r="270" s="19" customFormat="1" x14ac:dyDescent="0.25"/>
    <row r="271" s="19" customFormat="1" x14ac:dyDescent="0.25"/>
    <row r="272" s="19" customFormat="1" x14ac:dyDescent="0.25"/>
    <row r="273" s="19" customFormat="1" x14ac:dyDescent="0.25"/>
    <row r="274" s="19" customFormat="1" x14ac:dyDescent="0.25"/>
    <row r="275" s="19" customFormat="1" x14ac:dyDescent="0.25"/>
    <row r="276" s="19" customFormat="1" x14ac:dyDescent="0.25"/>
    <row r="277" s="19" customFormat="1" x14ac:dyDescent="0.25"/>
    <row r="278" s="19" customFormat="1" x14ac:dyDescent="0.25"/>
    <row r="279" s="19" customFormat="1" x14ac:dyDescent="0.25"/>
    <row r="280" s="19" customFormat="1" x14ac:dyDescent="0.25"/>
    <row r="281" s="19" customFormat="1" x14ac:dyDescent="0.25"/>
    <row r="282" s="19" customFormat="1" x14ac:dyDescent="0.25"/>
    <row r="283" s="19" customFormat="1" x14ac:dyDescent="0.25"/>
    <row r="284" s="19" customFormat="1" x14ac:dyDescent="0.25"/>
    <row r="285" s="19" customFormat="1" x14ac:dyDescent="0.25"/>
    <row r="286" s="19" customFormat="1" x14ac:dyDescent="0.25"/>
    <row r="287" s="19" customFormat="1" x14ac:dyDescent="0.25"/>
    <row r="288" s="19" customFormat="1" x14ac:dyDescent="0.25"/>
    <row r="289" s="19" customFormat="1" x14ac:dyDescent="0.25"/>
    <row r="290" s="19" customFormat="1" x14ac:dyDescent="0.25"/>
    <row r="291" s="19" customFormat="1" x14ac:dyDescent="0.25"/>
    <row r="292" s="19" customFormat="1" x14ac:dyDescent="0.25"/>
    <row r="293" s="19" customFormat="1" x14ac:dyDescent="0.25"/>
    <row r="294" s="19" customFormat="1" x14ac:dyDescent="0.25"/>
    <row r="295" s="19" customFormat="1" x14ac:dyDescent="0.25"/>
    <row r="296" s="19" customFormat="1" x14ac:dyDescent="0.25"/>
    <row r="297" s="19" customFormat="1" x14ac:dyDescent="0.25"/>
    <row r="298" s="19" customFormat="1" x14ac:dyDescent="0.25"/>
    <row r="299" s="19" customFormat="1" x14ac:dyDescent="0.25"/>
    <row r="300" s="19" customFormat="1" x14ac:dyDescent="0.25"/>
    <row r="301" s="19" customFormat="1" x14ac:dyDescent="0.25"/>
    <row r="302" s="19" customFormat="1" x14ac:dyDescent="0.25"/>
    <row r="303" s="19" customFormat="1" x14ac:dyDescent="0.25"/>
    <row r="304" s="19" customFormat="1" x14ac:dyDescent="0.25"/>
    <row r="305" s="19" customFormat="1" x14ac:dyDescent="0.25"/>
    <row r="306" s="19" customFormat="1" x14ac:dyDescent="0.25"/>
    <row r="307" s="19" customFormat="1" x14ac:dyDescent="0.25"/>
    <row r="308" s="19" customFormat="1" x14ac:dyDescent="0.25"/>
    <row r="309" s="19" customFormat="1" x14ac:dyDescent="0.25"/>
    <row r="310" s="19" customFormat="1" x14ac:dyDescent="0.25"/>
    <row r="311" s="19" customFormat="1" x14ac:dyDescent="0.25"/>
    <row r="312" s="19" customFormat="1" x14ac:dyDescent="0.25"/>
    <row r="313" s="19" customFormat="1" x14ac:dyDescent="0.25"/>
    <row r="314" s="19" customFormat="1" x14ac:dyDescent="0.25"/>
    <row r="315" s="19" customFormat="1" x14ac:dyDescent="0.25"/>
    <row r="316" s="19" customFormat="1" x14ac:dyDescent="0.25"/>
    <row r="317" s="19" customFormat="1" x14ac:dyDescent="0.25"/>
    <row r="318" s="19" customFormat="1" x14ac:dyDescent="0.25"/>
    <row r="319" s="19" customFormat="1" x14ac:dyDescent="0.25"/>
    <row r="320" s="19" customFormat="1" x14ac:dyDescent="0.25"/>
    <row r="321" s="19" customFormat="1" x14ac:dyDescent="0.25"/>
    <row r="322" s="19" customFormat="1" x14ac:dyDescent="0.25"/>
    <row r="323" s="19" customFormat="1" x14ac:dyDescent="0.25"/>
    <row r="324" s="19" customFormat="1" x14ac:dyDescent="0.25"/>
    <row r="325" s="19" customFormat="1" x14ac:dyDescent="0.25"/>
    <row r="326" s="19" customFormat="1" x14ac:dyDescent="0.25"/>
    <row r="327" s="19" customFormat="1" x14ac:dyDescent="0.25"/>
    <row r="328" s="19" customFormat="1" x14ac:dyDescent="0.25"/>
    <row r="329" s="19" customFormat="1" x14ac:dyDescent="0.25"/>
    <row r="330" s="19" customFormat="1" x14ac:dyDescent="0.25"/>
    <row r="331" s="19" customFormat="1" x14ac:dyDescent="0.25"/>
    <row r="332" s="19" customFormat="1" x14ac:dyDescent="0.25"/>
    <row r="333" s="19" customFormat="1" x14ac:dyDescent="0.25"/>
    <row r="334" s="19" customFormat="1" x14ac:dyDescent="0.25"/>
    <row r="335" s="19" customFormat="1" x14ac:dyDescent="0.25"/>
    <row r="336" s="19" customFormat="1" x14ac:dyDescent="0.25"/>
    <row r="337" s="19" customFormat="1" x14ac:dyDescent="0.25"/>
    <row r="338" s="19" customFormat="1" x14ac:dyDescent="0.25"/>
    <row r="339" s="19" customFormat="1" x14ac:dyDescent="0.25"/>
    <row r="340" s="19" customFormat="1" x14ac:dyDescent="0.25"/>
    <row r="341" s="19" customFormat="1" x14ac:dyDescent="0.25"/>
    <row r="342" s="19" customFormat="1" x14ac:dyDescent="0.25"/>
    <row r="343" s="19" customFormat="1" x14ac:dyDescent="0.25"/>
    <row r="344" s="19" customFormat="1" x14ac:dyDescent="0.25"/>
    <row r="345" s="19" customFormat="1" x14ac:dyDescent="0.25"/>
    <row r="346" s="19" customFormat="1" x14ac:dyDescent="0.25"/>
    <row r="347" s="19" customFormat="1" x14ac:dyDescent="0.25"/>
  </sheetData>
  <sheetProtection sheet="1" objects="1" scenarios="1"/>
  <hyperlinks>
    <hyperlink ref="Y2" location="'File Instructions'!A1" display="Return to File Instructions" xr:uid="{24621078-7A99-47F0-B437-C55A9171079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B3736-E6A6-458C-A2A0-E9A72560FC56}">
  <sheetPr codeName="Sheet13">
    <tabColor rgb="FFF0681C"/>
  </sheetPr>
  <dimension ref="A1:DU772"/>
  <sheetViews>
    <sheetView workbookViewId="0">
      <selection sqref="A1:I1"/>
    </sheetView>
  </sheetViews>
  <sheetFormatPr defaultRowHeight="15" x14ac:dyDescent="0.25"/>
  <cols>
    <col min="1" max="1" width="9.28515625" customWidth="1"/>
    <col min="2" max="2" width="8.7109375" customWidth="1"/>
    <col min="3" max="3" width="12.7109375" customWidth="1"/>
    <col min="4" max="4" width="4" customWidth="1"/>
    <col min="5" max="5" width="20.140625" customWidth="1"/>
    <col min="6" max="6" width="3.7109375" style="19" customWidth="1"/>
    <col min="7" max="7" width="15.7109375" customWidth="1"/>
    <col min="8" max="8" width="9.42578125" customWidth="1"/>
    <col min="9" max="9" width="7.5703125" customWidth="1"/>
    <col min="11" max="11" width="9.28515625" customWidth="1"/>
    <col min="12" max="12" width="5.28515625" customWidth="1"/>
    <col min="13" max="13" width="12.7109375" customWidth="1"/>
    <col min="14" max="14" width="4" customWidth="1"/>
    <col min="15" max="15" width="20.140625" customWidth="1"/>
    <col min="16" max="16" width="3.5703125" customWidth="1"/>
    <col min="17" max="17" width="15.7109375" customWidth="1"/>
    <col min="18" max="18" width="5.28515625" customWidth="1"/>
  </cols>
  <sheetData>
    <row r="1" spans="1:125" ht="45.75" customHeight="1" x14ac:dyDescent="0.3">
      <c r="A1" s="304" t="s">
        <v>717</v>
      </c>
      <c r="B1" s="305"/>
      <c r="C1" s="305"/>
      <c r="D1" s="305"/>
      <c r="E1" s="305"/>
      <c r="F1" s="305"/>
      <c r="G1" s="305"/>
      <c r="H1" s="305"/>
      <c r="I1" s="305"/>
      <c r="J1" s="169"/>
      <c r="K1" s="31"/>
      <c r="L1" s="170"/>
      <c r="M1" s="306" t="s">
        <v>364</v>
      </c>
      <c r="N1" s="306"/>
      <c r="O1" s="306"/>
      <c r="P1" s="306"/>
      <c r="Q1" s="306"/>
      <c r="R1" s="172"/>
      <c r="S1" s="19"/>
      <c r="T1" s="90" t="s">
        <v>315</v>
      </c>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row>
    <row r="2" spans="1:125" ht="68.25" customHeight="1" x14ac:dyDescent="0.25">
      <c r="A2" s="19"/>
      <c r="B2" s="307" t="s">
        <v>716</v>
      </c>
      <c r="C2" s="307"/>
      <c r="D2" s="307"/>
      <c r="E2" s="307"/>
      <c r="F2" s="307"/>
      <c r="G2" s="307"/>
      <c r="H2" s="307"/>
      <c r="I2" s="307"/>
      <c r="J2" s="307"/>
      <c r="K2" s="169"/>
      <c r="L2" s="170"/>
      <c r="M2" s="308" t="s">
        <v>718</v>
      </c>
      <c r="N2" s="308"/>
      <c r="O2" s="308"/>
      <c r="P2" s="308"/>
      <c r="Q2" s="308"/>
      <c r="R2" s="213"/>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row>
    <row r="3" spans="1:125" ht="15.75" thickBot="1" x14ac:dyDescent="0.3">
      <c r="A3" s="31"/>
      <c r="B3" s="31"/>
      <c r="C3" s="31"/>
      <c r="D3" s="31"/>
      <c r="E3" s="177"/>
      <c r="F3" s="177"/>
      <c r="G3" s="31"/>
      <c r="H3" s="31"/>
      <c r="I3" s="31"/>
      <c r="J3" s="31"/>
      <c r="K3" s="31"/>
      <c r="L3" s="170"/>
      <c r="M3" s="171"/>
      <c r="N3" s="171"/>
      <c r="O3" s="178"/>
      <c r="P3" s="171"/>
      <c r="Q3" s="171"/>
      <c r="R3" s="172"/>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row>
    <row r="4" spans="1:125" ht="18.75" x14ac:dyDescent="0.3">
      <c r="A4" s="31"/>
      <c r="B4" s="31"/>
      <c r="C4" s="309" t="s">
        <v>327</v>
      </c>
      <c r="D4" s="31"/>
      <c r="E4" s="179" t="s">
        <v>715</v>
      </c>
      <c r="F4" s="31"/>
      <c r="G4" s="127" t="s">
        <v>350</v>
      </c>
      <c r="H4" s="31"/>
      <c r="I4" s="31"/>
      <c r="J4" s="31"/>
      <c r="K4" s="31"/>
      <c r="L4" s="170"/>
      <c r="M4" s="312" t="s">
        <v>327</v>
      </c>
      <c r="N4" s="171"/>
      <c r="O4" s="180" t="s">
        <v>349</v>
      </c>
      <c r="P4" s="171"/>
      <c r="Q4" s="173" t="s">
        <v>350</v>
      </c>
      <c r="R4" s="172"/>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row>
    <row r="5" spans="1:125" ht="18.75" x14ac:dyDescent="0.3">
      <c r="A5" s="31"/>
      <c r="B5" s="31"/>
      <c r="C5" s="310"/>
      <c r="D5" s="31"/>
      <c r="E5" s="181" t="s">
        <v>714</v>
      </c>
      <c r="F5" s="31"/>
      <c r="G5" s="174" t="s">
        <v>330</v>
      </c>
      <c r="H5" s="31"/>
      <c r="I5" s="31"/>
      <c r="J5" s="31"/>
      <c r="K5" s="31"/>
      <c r="L5" s="170"/>
      <c r="M5" s="313"/>
      <c r="N5" s="171"/>
      <c r="O5" s="182" t="s">
        <v>331</v>
      </c>
      <c r="P5" s="171"/>
      <c r="Q5" s="175" t="s">
        <v>330</v>
      </c>
      <c r="R5" s="172"/>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row>
    <row r="6" spans="1:125" ht="19.5" thickBot="1" x14ac:dyDescent="0.35">
      <c r="A6" s="31"/>
      <c r="B6" s="31"/>
      <c r="C6" s="311"/>
      <c r="D6" s="31"/>
      <c r="E6" s="183" t="s">
        <v>713</v>
      </c>
      <c r="F6" s="31"/>
      <c r="G6" s="129" t="s">
        <v>352</v>
      </c>
      <c r="H6" s="31"/>
      <c r="I6" s="31"/>
      <c r="J6" s="31"/>
      <c r="K6" s="31"/>
      <c r="L6" s="170"/>
      <c r="M6" s="314"/>
      <c r="N6" s="171"/>
      <c r="O6" s="184" t="s">
        <v>332</v>
      </c>
      <c r="P6" s="171"/>
      <c r="Q6" s="176" t="s">
        <v>352</v>
      </c>
      <c r="R6" s="172"/>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row>
    <row r="7" spans="1:125" ht="16.5" thickBot="1" x14ac:dyDescent="0.3">
      <c r="A7" s="31"/>
      <c r="B7" s="31"/>
      <c r="C7" s="31"/>
      <c r="D7" s="31"/>
      <c r="E7" s="125"/>
      <c r="F7" s="31"/>
      <c r="G7" s="216" t="str">
        <f>IFERROR(ROUND(AVERAGE(E8:E53),4),"")</f>
        <v/>
      </c>
      <c r="H7" s="133"/>
      <c r="I7" s="31"/>
      <c r="J7" s="31"/>
      <c r="K7" s="31"/>
      <c r="L7" s="170"/>
      <c r="M7" s="171"/>
      <c r="N7" s="171"/>
      <c r="O7" s="171"/>
      <c r="P7" s="171"/>
      <c r="Q7" s="216">
        <f>IFERROR(ROUND(AVERAGE(O8:O53),4),"")</f>
        <v>4346.1538</v>
      </c>
      <c r="R7" s="172"/>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row>
    <row r="8" spans="1:125" x14ac:dyDescent="0.25">
      <c r="A8" s="31"/>
      <c r="B8" s="31"/>
      <c r="C8" s="136">
        <v>0</v>
      </c>
      <c r="D8" s="31"/>
      <c r="E8" s="189"/>
      <c r="F8" s="186"/>
      <c r="G8" s="139" t="str">
        <f>IFERROR(IF(#REF!="","",IF(#REF!&gt;0,ROUND(E8/#REF!,4),"")),"")</f>
        <v/>
      </c>
      <c r="H8" s="31"/>
      <c r="I8" s="31"/>
      <c r="J8" s="31"/>
      <c r="K8" s="31"/>
      <c r="L8" s="170"/>
      <c r="M8" s="136">
        <v>0</v>
      </c>
      <c r="N8" s="171"/>
      <c r="O8" s="185">
        <v>1000</v>
      </c>
      <c r="P8" s="171"/>
      <c r="Q8" s="171"/>
      <c r="R8" s="172"/>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row>
    <row r="9" spans="1:125" x14ac:dyDescent="0.25">
      <c r="A9" s="31"/>
      <c r="B9" s="31"/>
      <c r="C9" s="137">
        <v>1</v>
      </c>
      <c r="D9" s="31"/>
      <c r="E9" s="190"/>
      <c r="F9" s="186"/>
      <c r="G9" s="139" t="str">
        <f>IFERROR(IF(#REF!="","",IF(#REF!&gt;0,ROUND(E9/#REF!,4),"")),"")</f>
        <v/>
      </c>
      <c r="H9" s="31"/>
      <c r="I9" s="31"/>
      <c r="J9" s="31"/>
      <c r="K9" s="31"/>
      <c r="L9" s="170"/>
      <c r="M9" s="137">
        <v>1</v>
      </c>
      <c r="N9" s="171"/>
      <c r="O9" s="187">
        <v>1000</v>
      </c>
      <c r="P9" s="171"/>
      <c r="Q9" s="171"/>
      <c r="R9" s="172"/>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row>
    <row r="10" spans="1:125" x14ac:dyDescent="0.25">
      <c r="A10" s="31"/>
      <c r="B10" s="31"/>
      <c r="C10" s="137">
        <v>2</v>
      </c>
      <c r="D10" s="31"/>
      <c r="E10" s="190"/>
      <c r="F10" s="186"/>
      <c r="G10" s="139" t="str">
        <f>IFERROR(IF(#REF!="","",IF(#REF!&gt;0,ROUND(E10/#REF!,4),"")),"")</f>
        <v/>
      </c>
      <c r="H10" s="31"/>
      <c r="I10" s="31"/>
      <c r="J10" s="31"/>
      <c r="K10" s="31"/>
      <c r="L10" s="170"/>
      <c r="M10" s="137">
        <v>2</v>
      </c>
      <c r="N10" s="171"/>
      <c r="O10" s="187">
        <v>1000</v>
      </c>
      <c r="P10" s="171"/>
      <c r="Q10" s="171"/>
      <c r="R10" s="172"/>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row>
    <row r="11" spans="1:125" x14ac:dyDescent="0.25">
      <c r="A11" s="31"/>
      <c r="B11" s="31"/>
      <c r="C11" s="137">
        <v>3</v>
      </c>
      <c r="D11" s="31"/>
      <c r="E11" s="190"/>
      <c r="F11" s="186"/>
      <c r="G11" s="139" t="str">
        <f>IFERROR(IF(#REF!="","",IF(#REF!&gt;0,ROUND(E11/#REF!,4),"")),"")</f>
        <v/>
      </c>
      <c r="H11" s="31"/>
      <c r="I11" s="31"/>
      <c r="J11" s="31"/>
      <c r="K11" s="31"/>
      <c r="L11" s="170"/>
      <c r="M11" s="137">
        <v>3</v>
      </c>
      <c r="N11" s="171"/>
      <c r="O11" s="187">
        <v>2500</v>
      </c>
      <c r="P11" s="171"/>
      <c r="Q11" s="171"/>
      <c r="R11" s="172"/>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row>
    <row r="12" spans="1:125" x14ac:dyDescent="0.25">
      <c r="A12" s="31"/>
      <c r="B12" s="31"/>
      <c r="C12" s="137">
        <v>4</v>
      </c>
      <c r="D12" s="31"/>
      <c r="E12" s="190"/>
      <c r="F12" s="186"/>
      <c r="G12" s="139" t="str">
        <f>IFERROR(IF(#REF!="","",IF(#REF!&gt;0,ROUND(E12/#REF!,4),"")),"")</f>
        <v/>
      </c>
      <c r="H12" s="31"/>
      <c r="I12" s="31"/>
      <c r="J12" s="31"/>
      <c r="K12" s="31"/>
      <c r="L12" s="170"/>
      <c r="M12" s="137">
        <v>4</v>
      </c>
      <c r="N12" s="171"/>
      <c r="O12" s="187">
        <v>2500</v>
      </c>
      <c r="P12" s="171"/>
      <c r="Q12" s="171"/>
      <c r="R12" s="172"/>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row>
    <row r="13" spans="1:125" x14ac:dyDescent="0.25">
      <c r="A13" s="31"/>
      <c r="B13" s="31"/>
      <c r="C13" s="137">
        <v>5</v>
      </c>
      <c r="D13" s="31"/>
      <c r="E13" s="190"/>
      <c r="F13" s="186"/>
      <c r="G13" s="139" t="str">
        <f>IFERROR(IF(#REF!="","",IF(#REF!&gt;0,ROUND(E13/#REF!,4),"")),"")</f>
        <v/>
      </c>
      <c r="H13" s="31"/>
      <c r="I13" s="31"/>
      <c r="J13" s="31"/>
      <c r="K13" s="31"/>
      <c r="L13" s="170"/>
      <c r="M13" s="137">
        <v>5</v>
      </c>
      <c r="N13" s="171"/>
      <c r="O13" s="187">
        <v>5000</v>
      </c>
      <c r="P13" s="171"/>
      <c r="Q13" s="171"/>
      <c r="R13" s="172"/>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row>
    <row r="14" spans="1:125" x14ac:dyDescent="0.25">
      <c r="A14" s="31"/>
      <c r="B14" s="31"/>
      <c r="C14" s="137">
        <v>6</v>
      </c>
      <c r="D14" s="31"/>
      <c r="E14" s="190"/>
      <c r="F14" s="186"/>
      <c r="G14" s="139" t="str">
        <f>IFERROR(IF(#REF!="","",IF(#REF!&gt;0,ROUND(E14/#REF!,4),"")),"")</f>
        <v/>
      </c>
      <c r="H14" s="31"/>
      <c r="I14" s="31"/>
      <c r="J14" s="31"/>
      <c r="K14" s="31"/>
      <c r="L14" s="170"/>
      <c r="M14" s="137">
        <v>6</v>
      </c>
      <c r="N14" s="171"/>
      <c r="O14" s="187">
        <v>5000</v>
      </c>
      <c r="P14" s="171"/>
      <c r="Q14" s="171"/>
      <c r="R14" s="172"/>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row>
    <row r="15" spans="1:125" x14ac:dyDescent="0.25">
      <c r="A15" s="31"/>
      <c r="B15" s="31"/>
      <c r="C15" s="137">
        <v>7</v>
      </c>
      <c r="D15" s="31"/>
      <c r="E15" s="190"/>
      <c r="F15" s="186"/>
      <c r="G15" s="139" t="str">
        <f>IFERROR(IF(#REF!="","",IF(#REF!&gt;0,ROUND(E15/#REF!,4),"")),"")</f>
        <v/>
      </c>
      <c r="H15" s="31"/>
      <c r="I15" s="31"/>
      <c r="J15" s="31"/>
      <c r="K15" s="31"/>
      <c r="L15" s="170"/>
      <c r="M15" s="137">
        <v>7</v>
      </c>
      <c r="N15" s="171"/>
      <c r="O15" s="187">
        <v>5000</v>
      </c>
      <c r="P15" s="171"/>
      <c r="Q15" s="171"/>
      <c r="R15" s="172"/>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row>
    <row r="16" spans="1:125" x14ac:dyDescent="0.25">
      <c r="A16" s="31"/>
      <c r="B16" s="31"/>
      <c r="C16" s="137">
        <v>8</v>
      </c>
      <c r="D16" s="31"/>
      <c r="E16" s="190"/>
      <c r="F16" s="186"/>
      <c r="G16" s="139" t="str">
        <f>IFERROR(IF(#REF!="","",IF(#REF!&gt;0,ROUND(E16/#REF!,4),"")),"")</f>
        <v/>
      </c>
      <c r="H16" s="31"/>
      <c r="I16" s="31"/>
      <c r="J16" s="31"/>
      <c r="K16" s="31"/>
      <c r="L16" s="170"/>
      <c r="M16" s="137">
        <v>8</v>
      </c>
      <c r="N16" s="171"/>
      <c r="O16" s="187">
        <v>5000</v>
      </c>
      <c r="P16" s="171"/>
      <c r="Q16" s="171"/>
      <c r="R16" s="172"/>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row>
    <row r="17" spans="1:125" x14ac:dyDescent="0.25">
      <c r="A17" s="31"/>
      <c r="B17" s="31"/>
      <c r="C17" s="137">
        <v>9</v>
      </c>
      <c r="D17" s="31"/>
      <c r="E17" s="190"/>
      <c r="F17" s="186"/>
      <c r="G17" s="139" t="str">
        <f>IFERROR(IF(#REF!="","",IF(#REF!&gt;0,ROUND(E17/#REF!,4),"")),"")</f>
        <v/>
      </c>
      <c r="H17" s="31"/>
      <c r="I17" s="31"/>
      <c r="J17" s="31"/>
      <c r="K17" s="31"/>
      <c r="L17" s="170"/>
      <c r="M17" s="137">
        <v>9</v>
      </c>
      <c r="N17" s="171"/>
      <c r="O17" s="187">
        <v>5000</v>
      </c>
      <c r="P17" s="171"/>
      <c r="Q17" s="171"/>
      <c r="R17" s="172"/>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row>
    <row r="18" spans="1:125" x14ac:dyDescent="0.25">
      <c r="A18" s="31"/>
      <c r="B18" s="31"/>
      <c r="C18" s="137">
        <v>10</v>
      </c>
      <c r="D18" s="31"/>
      <c r="E18" s="190"/>
      <c r="F18" s="186"/>
      <c r="G18" s="139" t="str">
        <f>IFERROR(IF(#REF!="","",IF(#REF!&gt;0,ROUND(E18/#REF!,4),"")),"")</f>
        <v/>
      </c>
      <c r="H18" s="31"/>
      <c r="I18" s="31"/>
      <c r="J18" s="31"/>
      <c r="K18" s="31"/>
      <c r="L18" s="170"/>
      <c r="M18" s="137">
        <v>10</v>
      </c>
      <c r="N18" s="171"/>
      <c r="O18" s="187">
        <v>5000</v>
      </c>
      <c r="P18" s="171"/>
      <c r="Q18" s="171"/>
      <c r="R18" s="172"/>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row>
    <row r="19" spans="1:125" x14ac:dyDescent="0.25">
      <c r="A19" s="31"/>
      <c r="B19" s="31"/>
      <c r="C19" s="137">
        <v>11</v>
      </c>
      <c r="D19" s="31"/>
      <c r="E19" s="190"/>
      <c r="F19" s="186"/>
      <c r="G19" s="139" t="str">
        <f>IFERROR(IF(#REF!="","",IF(#REF!&gt;0,ROUND(E19/#REF!,4),"")),"")</f>
        <v/>
      </c>
      <c r="H19" s="31"/>
      <c r="I19" s="31"/>
      <c r="J19" s="31"/>
      <c r="K19" s="31"/>
      <c r="L19" s="170"/>
      <c r="M19" s="137">
        <v>11</v>
      </c>
      <c r="N19" s="171"/>
      <c r="O19" s="187">
        <v>5000</v>
      </c>
      <c r="P19" s="171"/>
      <c r="Q19" s="171"/>
      <c r="R19" s="172"/>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row>
    <row r="20" spans="1:125" x14ac:dyDescent="0.25">
      <c r="A20" s="31"/>
      <c r="B20" s="31"/>
      <c r="C20" s="137">
        <v>12</v>
      </c>
      <c r="D20" s="31"/>
      <c r="E20" s="190"/>
      <c r="F20" s="186"/>
      <c r="G20" s="139" t="str">
        <f>IFERROR(IF(#REF!="","",IF(#REF!&gt;0,ROUND(E20/#REF!,4),"")),"")</f>
        <v/>
      </c>
      <c r="H20" s="31"/>
      <c r="I20" s="31"/>
      <c r="J20" s="31"/>
      <c r="K20" s="31"/>
      <c r="L20" s="170"/>
      <c r="M20" s="137">
        <v>12</v>
      </c>
      <c r="N20" s="171"/>
      <c r="O20" s="187">
        <v>5000</v>
      </c>
      <c r="P20" s="171"/>
      <c r="Q20" s="171"/>
      <c r="R20" s="172"/>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row>
    <row r="21" spans="1:125" x14ac:dyDescent="0.25">
      <c r="A21" s="31"/>
      <c r="B21" s="31"/>
      <c r="C21" s="137">
        <v>13</v>
      </c>
      <c r="D21" s="31"/>
      <c r="E21" s="190"/>
      <c r="F21" s="186"/>
      <c r="G21" s="139" t="str">
        <f>IFERROR(IF(#REF!="","",IF(#REF!&gt;0,ROUND(E21/#REF!,4),"")),"")</f>
        <v/>
      </c>
      <c r="H21" s="31"/>
      <c r="I21" s="31"/>
      <c r="J21" s="31"/>
      <c r="K21" s="31"/>
      <c r="L21" s="170"/>
      <c r="M21" s="137">
        <v>13</v>
      </c>
      <c r="N21" s="171"/>
      <c r="O21" s="187">
        <v>5000</v>
      </c>
      <c r="P21" s="171"/>
      <c r="Q21" s="171"/>
      <c r="R21" s="172"/>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row>
    <row r="22" spans="1:125" x14ac:dyDescent="0.25">
      <c r="A22" s="31"/>
      <c r="B22" s="31"/>
      <c r="C22" s="137">
        <v>14</v>
      </c>
      <c r="D22" s="31"/>
      <c r="E22" s="190"/>
      <c r="F22" s="186"/>
      <c r="G22" s="139" t="str">
        <f>IFERROR(IF(#REF!="","",IF(#REF!&gt;0,ROUND(E22/#REF!,4),"")),"")</f>
        <v/>
      </c>
      <c r="H22" s="31"/>
      <c r="I22" s="31"/>
      <c r="J22" s="31"/>
      <c r="K22" s="31"/>
      <c r="L22" s="170"/>
      <c r="M22" s="137">
        <v>14</v>
      </c>
      <c r="N22" s="171"/>
      <c r="O22" s="187">
        <v>5000</v>
      </c>
      <c r="P22" s="171"/>
      <c r="Q22" s="171"/>
      <c r="R22" s="172"/>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row>
    <row r="23" spans="1:125" x14ac:dyDescent="0.25">
      <c r="A23" s="31"/>
      <c r="B23" s="31"/>
      <c r="C23" s="137">
        <v>15</v>
      </c>
      <c r="D23" s="31"/>
      <c r="E23" s="190"/>
      <c r="F23" s="186"/>
      <c r="G23" s="139" t="str">
        <f>IFERROR(IF(#REF!="","",IF(#REF!&gt;0,ROUND(E23/#REF!,4),"")),"")</f>
        <v/>
      </c>
      <c r="H23" s="31"/>
      <c r="I23" s="31"/>
      <c r="J23" s="31"/>
      <c r="K23" s="31"/>
      <c r="L23" s="170"/>
      <c r="M23" s="137">
        <v>15</v>
      </c>
      <c r="N23" s="171"/>
      <c r="O23" s="187">
        <v>5000</v>
      </c>
      <c r="P23" s="171"/>
      <c r="Q23" s="171"/>
      <c r="R23" s="172"/>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row>
    <row r="24" spans="1:125" x14ac:dyDescent="0.25">
      <c r="A24" s="31"/>
      <c r="B24" s="31"/>
      <c r="C24" s="137">
        <v>16</v>
      </c>
      <c r="D24" s="31"/>
      <c r="E24" s="190"/>
      <c r="F24" s="186"/>
      <c r="G24" s="139" t="str">
        <f>IFERROR(IF(#REF!="","",IF(#REF!&gt;0,ROUND(E24/#REF!,4),"")),"")</f>
        <v/>
      </c>
      <c r="H24" s="31"/>
      <c r="I24" s="31"/>
      <c r="J24" s="31"/>
      <c r="K24" s="31"/>
      <c r="L24" s="170"/>
      <c r="M24" s="137">
        <v>16</v>
      </c>
      <c r="N24" s="171"/>
      <c r="O24" s="187">
        <v>5000</v>
      </c>
      <c r="P24" s="171"/>
      <c r="Q24" s="171"/>
      <c r="R24" s="172"/>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row>
    <row r="25" spans="1:125" x14ac:dyDescent="0.25">
      <c r="A25" s="31"/>
      <c r="B25" s="31"/>
      <c r="C25" s="137">
        <v>17</v>
      </c>
      <c r="D25" s="31"/>
      <c r="E25" s="190"/>
      <c r="F25" s="186"/>
      <c r="G25" s="139" t="str">
        <f>IFERROR(IF(#REF!="","",IF(#REF!&gt;0,ROUND(E25/#REF!,4),"")),"")</f>
        <v/>
      </c>
      <c r="H25" s="31"/>
      <c r="I25" s="31"/>
      <c r="J25" s="31"/>
      <c r="K25" s="31"/>
      <c r="L25" s="170"/>
      <c r="M25" s="137">
        <v>17</v>
      </c>
      <c r="N25" s="171"/>
      <c r="O25" s="187">
        <v>5000</v>
      </c>
      <c r="P25" s="171"/>
      <c r="Q25" s="171"/>
      <c r="R25" s="172"/>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row>
    <row r="26" spans="1:125" x14ac:dyDescent="0.25">
      <c r="A26" s="31"/>
      <c r="B26" s="31"/>
      <c r="C26" s="137">
        <v>18</v>
      </c>
      <c r="D26" s="31"/>
      <c r="E26" s="190"/>
      <c r="F26" s="186"/>
      <c r="G26" s="139" t="str">
        <f>IFERROR(IF(#REF!="","",IF(#REF!&gt;0,ROUND(E26/#REF!,4),"")),"")</f>
        <v/>
      </c>
      <c r="H26" s="31"/>
      <c r="I26" s="31"/>
      <c r="J26" s="31"/>
      <c r="K26" s="31"/>
      <c r="L26" s="170"/>
      <c r="M26" s="137">
        <v>18</v>
      </c>
      <c r="N26" s="171"/>
      <c r="O26" s="187">
        <v>5000</v>
      </c>
      <c r="P26" s="171"/>
      <c r="Q26" s="171"/>
      <c r="R26" s="172"/>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row>
    <row r="27" spans="1:125" x14ac:dyDescent="0.25">
      <c r="A27" s="31"/>
      <c r="B27" s="31"/>
      <c r="C27" s="137">
        <v>19</v>
      </c>
      <c r="D27" s="31"/>
      <c r="E27" s="190"/>
      <c r="F27" s="186"/>
      <c r="G27" s="139" t="str">
        <f>IFERROR(IF(#REF!="","",IF(#REF!&gt;0,ROUND(E27/#REF!,4),"")),"")</f>
        <v/>
      </c>
      <c r="H27" s="31"/>
      <c r="I27" s="31"/>
      <c r="J27" s="31"/>
      <c r="K27" s="31"/>
      <c r="L27" s="170"/>
      <c r="M27" s="137">
        <v>19</v>
      </c>
      <c r="N27" s="171"/>
      <c r="O27" s="187">
        <v>5000</v>
      </c>
      <c r="P27" s="171"/>
      <c r="Q27" s="171"/>
      <c r="R27" s="172"/>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row>
    <row r="28" spans="1:125" x14ac:dyDescent="0.25">
      <c r="A28" s="31"/>
      <c r="B28" s="31"/>
      <c r="C28" s="137">
        <v>20</v>
      </c>
      <c r="D28" s="31"/>
      <c r="E28" s="190"/>
      <c r="F28" s="186"/>
      <c r="G28" s="139" t="str">
        <f>IFERROR(IF(#REF!="","",IF(#REF!&gt;0,ROUND(E28/#REF!,4),"")),"")</f>
        <v/>
      </c>
      <c r="H28" s="31"/>
      <c r="I28" s="31"/>
      <c r="J28" s="31"/>
      <c r="K28" s="31"/>
      <c r="L28" s="170"/>
      <c r="M28" s="137">
        <v>20</v>
      </c>
      <c r="N28" s="171"/>
      <c r="O28" s="187">
        <v>5000</v>
      </c>
      <c r="P28" s="171"/>
      <c r="Q28" s="171"/>
      <c r="R28" s="172"/>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row>
    <row r="29" spans="1:125" x14ac:dyDescent="0.25">
      <c r="A29" s="31"/>
      <c r="B29" s="31"/>
      <c r="C29" s="137">
        <v>21</v>
      </c>
      <c r="D29" s="31"/>
      <c r="E29" s="190"/>
      <c r="F29" s="186"/>
      <c r="G29" s="139" t="str">
        <f>IFERROR(IF(#REF!="","",IF(#REF!&gt;0,ROUND(E29/#REF!,4),"")),"")</f>
        <v/>
      </c>
      <c r="H29" s="31"/>
      <c r="I29" s="31"/>
      <c r="J29" s="31"/>
      <c r="K29" s="31"/>
      <c r="L29" s="170"/>
      <c r="M29" s="137">
        <v>21</v>
      </c>
      <c r="N29" s="171"/>
      <c r="O29" s="187">
        <v>5000</v>
      </c>
      <c r="P29" s="171"/>
      <c r="Q29" s="171"/>
      <c r="R29" s="172"/>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row>
    <row r="30" spans="1:125" x14ac:dyDescent="0.25">
      <c r="A30" s="31"/>
      <c r="B30" s="31"/>
      <c r="C30" s="137">
        <v>22</v>
      </c>
      <c r="D30" s="31"/>
      <c r="E30" s="190"/>
      <c r="F30" s="186"/>
      <c r="G30" s="139" t="str">
        <f>IFERROR(IF(#REF!="","",IF(#REF!&gt;0,ROUND(E30/#REF!,4),"")),"")</f>
        <v/>
      </c>
      <c r="H30" s="31"/>
      <c r="I30" s="31"/>
      <c r="J30" s="31"/>
      <c r="K30" s="31"/>
      <c r="L30" s="170"/>
      <c r="M30" s="137">
        <v>22</v>
      </c>
      <c r="N30" s="171"/>
      <c r="O30" s="187">
        <v>5000</v>
      </c>
      <c r="P30" s="171"/>
      <c r="Q30" s="171"/>
      <c r="R30" s="172"/>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row>
    <row r="31" spans="1:125" x14ac:dyDescent="0.25">
      <c r="A31" s="31"/>
      <c r="B31" s="31"/>
      <c r="C31" s="137">
        <v>23</v>
      </c>
      <c r="D31" s="31"/>
      <c r="E31" s="190"/>
      <c r="F31" s="186"/>
      <c r="G31" s="139" t="str">
        <f>IFERROR(IF(#REF!="","",IF(#REF!&gt;0,ROUND(E31/#REF!,4),"")),"")</f>
        <v/>
      </c>
      <c r="H31" s="31"/>
      <c r="I31" s="31"/>
      <c r="J31" s="31"/>
      <c r="K31" s="31"/>
      <c r="L31" s="170"/>
      <c r="M31" s="137">
        <v>23</v>
      </c>
      <c r="N31" s="171"/>
      <c r="O31" s="187">
        <v>5000</v>
      </c>
      <c r="P31" s="171"/>
      <c r="Q31" s="171"/>
      <c r="R31" s="172"/>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row>
    <row r="32" spans="1:125" x14ac:dyDescent="0.25">
      <c r="A32" s="31"/>
      <c r="B32" s="31"/>
      <c r="C32" s="137">
        <v>24</v>
      </c>
      <c r="D32" s="31"/>
      <c r="E32" s="190"/>
      <c r="F32" s="186"/>
      <c r="G32" s="139" t="str">
        <f>IFERROR(IF(#REF!="","",IF(#REF!&gt;0,ROUND(E32/#REF!,4),"")),"")</f>
        <v/>
      </c>
      <c r="H32" s="31"/>
      <c r="I32" s="31"/>
      <c r="J32" s="31"/>
      <c r="K32" s="31"/>
      <c r="L32" s="170"/>
      <c r="M32" s="137">
        <v>24</v>
      </c>
      <c r="N32" s="171"/>
      <c r="O32" s="187">
        <v>5000</v>
      </c>
      <c r="P32" s="171"/>
      <c r="Q32" s="171"/>
      <c r="R32" s="172"/>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row>
    <row r="33" spans="1:125" x14ac:dyDescent="0.25">
      <c r="A33" s="31"/>
      <c r="B33" s="31"/>
      <c r="C33" s="137">
        <v>25</v>
      </c>
      <c r="D33" s="31"/>
      <c r="E33" s="190"/>
      <c r="F33" s="186"/>
      <c r="G33" s="139" t="str">
        <f>IFERROR(IF(#REF!="","",IF(#REF!&gt;0,ROUND(E33/#REF!,4),"")),"")</f>
        <v/>
      </c>
      <c r="H33" s="31"/>
      <c r="I33" s="31"/>
      <c r="J33" s="31"/>
      <c r="K33" s="31"/>
      <c r="L33" s="170"/>
      <c r="M33" s="137">
        <v>25</v>
      </c>
      <c r="N33" s="171"/>
      <c r="O33" s="187">
        <v>5000</v>
      </c>
      <c r="P33" s="171"/>
      <c r="Q33" s="171"/>
      <c r="R33" s="172"/>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row>
    <row r="34" spans="1:125" x14ac:dyDescent="0.25">
      <c r="A34" s="31"/>
      <c r="B34" s="31"/>
      <c r="C34" s="137">
        <v>26</v>
      </c>
      <c r="D34" s="31"/>
      <c r="E34" s="190"/>
      <c r="F34" s="186"/>
      <c r="G34" s="139" t="str">
        <f>IFERROR(IF(#REF!="","",IF(#REF!&gt;0,ROUND(E34/#REF!,4),"")),"")</f>
        <v/>
      </c>
      <c r="H34" s="31"/>
      <c r="I34" s="31"/>
      <c r="J34" s="31"/>
      <c r="K34" s="31"/>
      <c r="L34" s="170"/>
      <c r="M34" s="137">
        <v>26</v>
      </c>
      <c r="N34" s="171"/>
      <c r="O34" s="187"/>
      <c r="P34" s="171"/>
      <c r="Q34" s="171"/>
      <c r="R34" s="172"/>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row>
    <row r="35" spans="1:125" x14ac:dyDescent="0.25">
      <c r="A35" s="31"/>
      <c r="B35" s="31"/>
      <c r="C35" s="137">
        <v>27</v>
      </c>
      <c r="D35" s="31"/>
      <c r="E35" s="190"/>
      <c r="F35" s="186"/>
      <c r="G35" s="139" t="str">
        <f>IFERROR(IF(#REF!="","",IF(#REF!&gt;0,ROUND(E35/#REF!,4),"")),"")</f>
        <v/>
      </c>
      <c r="H35" s="31"/>
      <c r="I35" s="31"/>
      <c r="J35" s="31"/>
      <c r="K35" s="31"/>
      <c r="L35" s="170"/>
      <c r="M35" s="137">
        <v>27</v>
      </c>
      <c r="N35" s="171"/>
      <c r="O35" s="187"/>
      <c r="P35" s="171"/>
      <c r="Q35" s="171"/>
      <c r="R35" s="172"/>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row>
    <row r="36" spans="1:125" x14ac:dyDescent="0.25">
      <c r="A36" s="31"/>
      <c r="B36" s="31"/>
      <c r="C36" s="137">
        <v>28</v>
      </c>
      <c r="D36" s="31"/>
      <c r="E36" s="190"/>
      <c r="F36" s="186"/>
      <c r="G36" s="139" t="str">
        <f>IFERROR(IF(#REF!="","",IF(#REF!&gt;0,ROUND(E36/#REF!,4),"")),"")</f>
        <v/>
      </c>
      <c r="H36" s="31"/>
      <c r="I36" s="31"/>
      <c r="J36" s="31"/>
      <c r="K36" s="31"/>
      <c r="L36" s="170"/>
      <c r="M36" s="137">
        <v>28</v>
      </c>
      <c r="N36" s="171"/>
      <c r="O36" s="187"/>
      <c r="P36" s="171"/>
      <c r="Q36" s="171"/>
      <c r="R36" s="172"/>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row>
    <row r="37" spans="1:125" x14ac:dyDescent="0.25">
      <c r="A37" s="31"/>
      <c r="B37" s="31"/>
      <c r="C37" s="137">
        <v>29</v>
      </c>
      <c r="D37" s="31"/>
      <c r="E37" s="190"/>
      <c r="F37" s="186"/>
      <c r="G37" s="139" t="str">
        <f>IFERROR(IF(#REF!="","",IF(#REF!&gt;0,ROUND(E37/#REF!,4),"")),"")</f>
        <v/>
      </c>
      <c r="H37" s="31"/>
      <c r="I37" s="31"/>
      <c r="J37" s="31"/>
      <c r="K37" s="31"/>
      <c r="L37" s="170"/>
      <c r="M37" s="137">
        <v>29</v>
      </c>
      <c r="N37" s="171"/>
      <c r="O37" s="187"/>
      <c r="P37" s="171"/>
      <c r="Q37" s="171"/>
      <c r="R37" s="172"/>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row>
    <row r="38" spans="1:125" x14ac:dyDescent="0.25">
      <c r="A38" s="31"/>
      <c r="B38" s="31"/>
      <c r="C38" s="137">
        <v>30</v>
      </c>
      <c r="D38" s="31"/>
      <c r="E38" s="190"/>
      <c r="F38" s="186"/>
      <c r="G38" s="139" t="str">
        <f>IFERROR(IF(#REF!="","",IF(#REF!&gt;0,ROUND(E38/#REF!,4),"")),"")</f>
        <v/>
      </c>
      <c r="H38" s="31"/>
      <c r="I38" s="31"/>
      <c r="J38" s="31"/>
      <c r="K38" s="31"/>
      <c r="L38" s="170"/>
      <c r="M38" s="137">
        <v>30</v>
      </c>
      <c r="N38" s="171"/>
      <c r="O38" s="187"/>
      <c r="P38" s="171"/>
      <c r="Q38" s="171"/>
      <c r="R38" s="172"/>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9"/>
      <c r="CU38" s="19"/>
      <c r="CV38" s="19"/>
      <c r="CW38" s="19"/>
      <c r="CX38" s="19"/>
      <c r="CY38" s="19"/>
      <c r="CZ38" s="19"/>
      <c r="DA38" s="19"/>
      <c r="DB38" s="19"/>
      <c r="DC38" s="19"/>
      <c r="DD38" s="19"/>
      <c r="DE38" s="19"/>
      <c r="DF38" s="19"/>
      <c r="DG38" s="19"/>
      <c r="DH38" s="19"/>
      <c r="DI38" s="19"/>
      <c r="DJ38" s="19"/>
      <c r="DK38" s="19"/>
      <c r="DL38" s="19"/>
      <c r="DM38" s="19"/>
      <c r="DN38" s="19"/>
      <c r="DO38" s="19"/>
      <c r="DP38" s="19"/>
      <c r="DQ38" s="19"/>
      <c r="DR38" s="19"/>
      <c r="DS38" s="19"/>
      <c r="DT38" s="19"/>
      <c r="DU38" s="19"/>
    </row>
    <row r="39" spans="1:125" x14ac:dyDescent="0.25">
      <c r="A39" s="31"/>
      <c r="B39" s="31"/>
      <c r="C39" s="137">
        <v>31</v>
      </c>
      <c r="D39" s="31"/>
      <c r="E39" s="190"/>
      <c r="F39" s="186"/>
      <c r="G39" s="139" t="str">
        <f>IFERROR(IF(#REF!="","",IF(#REF!&gt;0,ROUND(E39/#REF!,4),"")),"")</f>
        <v/>
      </c>
      <c r="H39" s="31"/>
      <c r="I39" s="31"/>
      <c r="J39" s="31"/>
      <c r="K39" s="31"/>
      <c r="L39" s="170"/>
      <c r="M39" s="137">
        <v>31</v>
      </c>
      <c r="N39" s="171"/>
      <c r="O39" s="187"/>
      <c r="P39" s="171"/>
      <c r="Q39" s="171"/>
      <c r="R39" s="172"/>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19"/>
      <c r="DE39" s="19"/>
      <c r="DF39" s="19"/>
      <c r="DG39" s="19"/>
      <c r="DH39" s="19"/>
      <c r="DI39" s="19"/>
      <c r="DJ39" s="19"/>
      <c r="DK39" s="19"/>
      <c r="DL39" s="19"/>
      <c r="DM39" s="19"/>
      <c r="DN39" s="19"/>
      <c r="DO39" s="19"/>
      <c r="DP39" s="19"/>
      <c r="DQ39" s="19"/>
      <c r="DR39" s="19"/>
      <c r="DS39" s="19"/>
      <c r="DT39" s="19"/>
      <c r="DU39" s="19"/>
    </row>
    <row r="40" spans="1:125" x14ac:dyDescent="0.25">
      <c r="A40" s="31"/>
      <c r="B40" s="31"/>
      <c r="C40" s="137">
        <v>32</v>
      </c>
      <c r="D40" s="31"/>
      <c r="E40" s="190"/>
      <c r="F40" s="186"/>
      <c r="G40" s="139" t="str">
        <f>IFERROR(IF(#REF!="","",IF(#REF!&gt;0,ROUND(E40/#REF!,4),"")),"")</f>
        <v/>
      </c>
      <c r="H40" s="31"/>
      <c r="I40" s="31"/>
      <c r="J40" s="31"/>
      <c r="K40" s="31"/>
      <c r="L40" s="170"/>
      <c r="M40" s="137">
        <v>32</v>
      </c>
      <c r="N40" s="171"/>
      <c r="O40" s="187"/>
      <c r="P40" s="171"/>
      <c r="Q40" s="171"/>
      <c r="R40" s="172"/>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c r="CW40" s="19"/>
      <c r="CX40" s="19"/>
      <c r="CY40" s="19"/>
      <c r="CZ40" s="19"/>
      <c r="DA40" s="19"/>
      <c r="DB40" s="19"/>
      <c r="DC40" s="19"/>
      <c r="DD40" s="19"/>
      <c r="DE40" s="19"/>
      <c r="DF40" s="19"/>
      <c r="DG40" s="19"/>
      <c r="DH40" s="19"/>
      <c r="DI40" s="19"/>
      <c r="DJ40" s="19"/>
      <c r="DK40" s="19"/>
      <c r="DL40" s="19"/>
      <c r="DM40" s="19"/>
      <c r="DN40" s="19"/>
      <c r="DO40" s="19"/>
      <c r="DP40" s="19"/>
      <c r="DQ40" s="19"/>
      <c r="DR40" s="19"/>
      <c r="DS40" s="19"/>
      <c r="DT40" s="19"/>
      <c r="DU40" s="19"/>
    </row>
    <row r="41" spans="1:125" x14ac:dyDescent="0.25">
      <c r="A41" s="31"/>
      <c r="B41" s="31"/>
      <c r="C41" s="137">
        <v>33</v>
      </c>
      <c r="D41" s="31"/>
      <c r="E41" s="190"/>
      <c r="F41" s="186"/>
      <c r="G41" s="139" t="str">
        <f>IFERROR(IF(#REF!="","",IF(#REF!&gt;0,ROUND(E41/#REF!,4),"")),"")</f>
        <v/>
      </c>
      <c r="H41" s="31"/>
      <c r="I41" s="31"/>
      <c r="J41" s="31"/>
      <c r="K41" s="31"/>
      <c r="L41" s="170"/>
      <c r="M41" s="137">
        <v>33</v>
      </c>
      <c r="N41" s="171"/>
      <c r="O41" s="187"/>
      <c r="P41" s="171"/>
      <c r="Q41" s="171"/>
      <c r="R41" s="172"/>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9"/>
      <c r="DJ41" s="19"/>
      <c r="DK41" s="19"/>
      <c r="DL41" s="19"/>
      <c r="DM41" s="19"/>
      <c r="DN41" s="19"/>
      <c r="DO41" s="19"/>
      <c r="DP41" s="19"/>
      <c r="DQ41" s="19"/>
      <c r="DR41" s="19"/>
      <c r="DS41" s="19"/>
      <c r="DT41" s="19"/>
      <c r="DU41" s="19"/>
    </row>
    <row r="42" spans="1:125" x14ac:dyDescent="0.25">
      <c r="A42" s="31"/>
      <c r="B42" s="31"/>
      <c r="C42" s="137">
        <v>34</v>
      </c>
      <c r="D42" s="31"/>
      <c r="E42" s="190"/>
      <c r="F42" s="186"/>
      <c r="G42" s="139" t="str">
        <f>IFERROR(IF(#REF!="","",IF(#REF!&gt;0,ROUND(E42/#REF!,4),"")),"")</f>
        <v/>
      </c>
      <c r="H42" s="31"/>
      <c r="I42" s="31"/>
      <c r="J42" s="31"/>
      <c r="K42" s="31"/>
      <c r="L42" s="170"/>
      <c r="M42" s="137">
        <v>34</v>
      </c>
      <c r="N42" s="171"/>
      <c r="O42" s="187"/>
      <c r="P42" s="171"/>
      <c r="Q42" s="171"/>
      <c r="R42" s="172"/>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c r="CW42" s="19"/>
      <c r="CX42" s="19"/>
      <c r="CY42" s="19"/>
      <c r="CZ42" s="19"/>
      <c r="DA42" s="19"/>
      <c r="DB42" s="19"/>
      <c r="DC42" s="19"/>
      <c r="DD42" s="19"/>
      <c r="DE42" s="19"/>
      <c r="DF42" s="19"/>
      <c r="DG42" s="19"/>
      <c r="DH42" s="19"/>
      <c r="DI42" s="19"/>
      <c r="DJ42" s="19"/>
      <c r="DK42" s="19"/>
      <c r="DL42" s="19"/>
      <c r="DM42" s="19"/>
      <c r="DN42" s="19"/>
      <c r="DO42" s="19"/>
      <c r="DP42" s="19"/>
      <c r="DQ42" s="19"/>
      <c r="DR42" s="19"/>
      <c r="DS42" s="19"/>
      <c r="DT42" s="19"/>
      <c r="DU42" s="19"/>
    </row>
    <row r="43" spans="1:125" x14ac:dyDescent="0.25">
      <c r="A43" s="31"/>
      <c r="B43" s="31"/>
      <c r="C43" s="137">
        <v>35</v>
      </c>
      <c r="D43" s="31"/>
      <c r="E43" s="190"/>
      <c r="F43" s="186"/>
      <c r="G43" s="139" t="str">
        <f>IFERROR(IF(#REF!="","",IF(#REF!&gt;0,ROUND(E43/#REF!,4),"")),"")</f>
        <v/>
      </c>
      <c r="H43" s="31"/>
      <c r="I43" s="31"/>
      <c r="J43" s="31"/>
      <c r="K43" s="31"/>
      <c r="L43" s="170"/>
      <c r="M43" s="137">
        <v>35</v>
      </c>
      <c r="N43" s="171"/>
      <c r="O43" s="187"/>
      <c r="P43" s="171"/>
      <c r="Q43" s="171"/>
      <c r="R43" s="172"/>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19"/>
      <c r="DE43" s="19"/>
      <c r="DF43" s="19"/>
      <c r="DG43" s="19"/>
      <c r="DH43" s="19"/>
      <c r="DI43" s="19"/>
      <c r="DJ43" s="19"/>
      <c r="DK43" s="19"/>
      <c r="DL43" s="19"/>
      <c r="DM43" s="19"/>
      <c r="DN43" s="19"/>
      <c r="DO43" s="19"/>
      <c r="DP43" s="19"/>
      <c r="DQ43" s="19"/>
      <c r="DR43" s="19"/>
      <c r="DS43" s="19"/>
      <c r="DT43" s="19"/>
      <c r="DU43" s="19"/>
    </row>
    <row r="44" spans="1:125" x14ac:dyDescent="0.25">
      <c r="A44" s="31"/>
      <c r="B44" s="31"/>
      <c r="C44" s="137">
        <v>36</v>
      </c>
      <c r="D44" s="31"/>
      <c r="E44" s="190"/>
      <c r="F44" s="186"/>
      <c r="G44" s="139" t="str">
        <f>IFERROR(IF(#REF!="","",IF(#REF!&gt;0,ROUND(E44/#REF!,4),"")),"")</f>
        <v/>
      </c>
      <c r="H44" s="31"/>
      <c r="I44" s="31"/>
      <c r="J44" s="31"/>
      <c r="K44" s="31"/>
      <c r="L44" s="170"/>
      <c r="M44" s="137">
        <v>36</v>
      </c>
      <c r="N44" s="171"/>
      <c r="O44" s="187"/>
      <c r="P44" s="171"/>
      <c r="Q44" s="171"/>
      <c r="R44" s="172"/>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c r="CX44" s="19"/>
      <c r="CY44" s="19"/>
      <c r="CZ44" s="19"/>
      <c r="DA44" s="19"/>
      <c r="DB44" s="19"/>
      <c r="DC44" s="19"/>
      <c r="DD44" s="19"/>
      <c r="DE44" s="19"/>
      <c r="DF44" s="19"/>
      <c r="DG44" s="19"/>
      <c r="DH44" s="19"/>
      <c r="DI44" s="19"/>
      <c r="DJ44" s="19"/>
      <c r="DK44" s="19"/>
      <c r="DL44" s="19"/>
      <c r="DM44" s="19"/>
      <c r="DN44" s="19"/>
      <c r="DO44" s="19"/>
      <c r="DP44" s="19"/>
      <c r="DQ44" s="19"/>
      <c r="DR44" s="19"/>
      <c r="DS44" s="19"/>
      <c r="DT44" s="19"/>
      <c r="DU44" s="19"/>
    </row>
    <row r="45" spans="1:125" x14ac:dyDescent="0.25">
      <c r="A45" s="31"/>
      <c r="B45" s="31"/>
      <c r="C45" s="137">
        <v>37</v>
      </c>
      <c r="D45" s="31"/>
      <c r="E45" s="190"/>
      <c r="F45" s="186"/>
      <c r="G45" s="139" t="str">
        <f>IFERROR(IF(#REF!="","",IF(#REF!&gt;0,ROUND(E45/#REF!,4),"")),"")</f>
        <v/>
      </c>
      <c r="H45" s="31"/>
      <c r="I45" s="31"/>
      <c r="J45" s="31"/>
      <c r="K45" s="31"/>
      <c r="L45" s="170"/>
      <c r="M45" s="137">
        <v>37</v>
      </c>
      <c r="N45" s="171"/>
      <c r="O45" s="187"/>
      <c r="P45" s="171"/>
      <c r="Q45" s="171"/>
      <c r="R45" s="172"/>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c r="DA45" s="19"/>
      <c r="DB45" s="19"/>
      <c r="DC45" s="19"/>
      <c r="DD45" s="19"/>
      <c r="DE45" s="19"/>
      <c r="DF45" s="19"/>
      <c r="DG45" s="19"/>
      <c r="DH45" s="19"/>
      <c r="DI45" s="19"/>
      <c r="DJ45" s="19"/>
      <c r="DK45" s="19"/>
      <c r="DL45" s="19"/>
      <c r="DM45" s="19"/>
      <c r="DN45" s="19"/>
      <c r="DO45" s="19"/>
      <c r="DP45" s="19"/>
      <c r="DQ45" s="19"/>
      <c r="DR45" s="19"/>
      <c r="DS45" s="19"/>
      <c r="DT45" s="19"/>
      <c r="DU45" s="19"/>
    </row>
    <row r="46" spans="1:125" x14ac:dyDescent="0.25">
      <c r="A46" s="31"/>
      <c r="B46" s="31"/>
      <c r="C46" s="137">
        <v>38</v>
      </c>
      <c r="D46" s="31"/>
      <c r="E46" s="190"/>
      <c r="F46" s="186"/>
      <c r="G46" s="139" t="str">
        <f>IFERROR(IF(#REF!="","",IF(#REF!&gt;0,ROUND(E46/#REF!,4),"")),"")</f>
        <v/>
      </c>
      <c r="H46" s="31"/>
      <c r="I46" s="31"/>
      <c r="J46" s="31"/>
      <c r="K46" s="31"/>
      <c r="L46" s="170"/>
      <c r="M46" s="137">
        <v>38</v>
      </c>
      <c r="N46" s="171"/>
      <c r="O46" s="187"/>
      <c r="P46" s="171"/>
      <c r="Q46" s="171"/>
      <c r="R46" s="172"/>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c r="CW46" s="19"/>
      <c r="CX46" s="19"/>
      <c r="CY46" s="19"/>
      <c r="CZ46" s="19"/>
      <c r="DA46" s="19"/>
      <c r="DB46" s="19"/>
      <c r="DC46" s="19"/>
      <c r="DD46" s="19"/>
      <c r="DE46" s="19"/>
      <c r="DF46" s="19"/>
      <c r="DG46" s="19"/>
      <c r="DH46" s="19"/>
      <c r="DI46" s="19"/>
      <c r="DJ46" s="19"/>
      <c r="DK46" s="19"/>
      <c r="DL46" s="19"/>
      <c r="DM46" s="19"/>
      <c r="DN46" s="19"/>
      <c r="DO46" s="19"/>
      <c r="DP46" s="19"/>
      <c r="DQ46" s="19"/>
      <c r="DR46" s="19"/>
      <c r="DS46" s="19"/>
      <c r="DT46" s="19"/>
      <c r="DU46" s="19"/>
    </row>
    <row r="47" spans="1:125" x14ac:dyDescent="0.25">
      <c r="A47" s="31"/>
      <c r="B47" s="31"/>
      <c r="C47" s="137">
        <v>39</v>
      </c>
      <c r="D47" s="31"/>
      <c r="E47" s="190"/>
      <c r="F47" s="186"/>
      <c r="G47" s="139" t="str">
        <f>IFERROR(IF(#REF!="","",IF(#REF!&gt;0,ROUND(E47/#REF!,4),"")),"")</f>
        <v/>
      </c>
      <c r="H47" s="31"/>
      <c r="I47" s="31"/>
      <c r="J47" s="31"/>
      <c r="K47" s="31"/>
      <c r="L47" s="170"/>
      <c r="M47" s="137">
        <v>39</v>
      </c>
      <c r="N47" s="171"/>
      <c r="O47" s="187"/>
      <c r="P47" s="171"/>
      <c r="Q47" s="171"/>
      <c r="R47" s="172"/>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c r="DA47" s="19"/>
      <c r="DB47" s="19"/>
      <c r="DC47" s="19"/>
      <c r="DD47" s="19"/>
      <c r="DE47" s="19"/>
      <c r="DF47" s="19"/>
      <c r="DG47" s="19"/>
      <c r="DH47" s="19"/>
      <c r="DI47" s="19"/>
      <c r="DJ47" s="19"/>
      <c r="DK47" s="19"/>
      <c r="DL47" s="19"/>
      <c r="DM47" s="19"/>
      <c r="DN47" s="19"/>
      <c r="DO47" s="19"/>
      <c r="DP47" s="19"/>
      <c r="DQ47" s="19"/>
      <c r="DR47" s="19"/>
      <c r="DS47" s="19"/>
      <c r="DT47" s="19"/>
      <c r="DU47" s="19"/>
    </row>
    <row r="48" spans="1:125" x14ac:dyDescent="0.25">
      <c r="A48" s="31"/>
      <c r="B48" s="31"/>
      <c r="C48" s="137">
        <v>40</v>
      </c>
      <c r="D48" s="31"/>
      <c r="E48" s="190"/>
      <c r="F48" s="186"/>
      <c r="G48" s="139" t="str">
        <f>IFERROR(IF(#REF!="","",IF(#REF!&gt;0,ROUND(E48/#REF!,4),"")),"")</f>
        <v/>
      </c>
      <c r="H48" s="31"/>
      <c r="I48" s="31"/>
      <c r="J48" s="31"/>
      <c r="K48" s="31"/>
      <c r="L48" s="170"/>
      <c r="M48" s="137">
        <v>40</v>
      </c>
      <c r="N48" s="171"/>
      <c r="O48" s="187"/>
      <c r="P48" s="171"/>
      <c r="Q48" s="171"/>
      <c r="R48" s="172"/>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9"/>
      <c r="CU48" s="19"/>
      <c r="CV48" s="19"/>
      <c r="CW48" s="19"/>
      <c r="CX48" s="19"/>
      <c r="CY48" s="19"/>
      <c r="CZ48" s="19"/>
      <c r="DA48" s="19"/>
      <c r="DB48" s="19"/>
      <c r="DC48" s="19"/>
      <c r="DD48" s="19"/>
      <c r="DE48" s="19"/>
      <c r="DF48" s="19"/>
      <c r="DG48" s="19"/>
      <c r="DH48" s="19"/>
      <c r="DI48" s="19"/>
      <c r="DJ48" s="19"/>
      <c r="DK48" s="19"/>
      <c r="DL48" s="19"/>
      <c r="DM48" s="19"/>
      <c r="DN48" s="19"/>
      <c r="DO48" s="19"/>
      <c r="DP48" s="19"/>
      <c r="DQ48" s="19"/>
      <c r="DR48" s="19"/>
      <c r="DS48" s="19"/>
      <c r="DT48" s="19"/>
      <c r="DU48" s="19"/>
    </row>
    <row r="49" spans="1:125" x14ac:dyDescent="0.25">
      <c r="A49" s="31"/>
      <c r="B49" s="31"/>
      <c r="C49" s="137">
        <v>41</v>
      </c>
      <c r="D49" s="31"/>
      <c r="E49" s="190"/>
      <c r="F49" s="186"/>
      <c r="G49" s="139" t="str">
        <f>IFERROR(IF(#REF!="","",IF(#REF!&gt;0,ROUND(E49/#REF!,4),"")),"")</f>
        <v/>
      </c>
      <c r="H49" s="31"/>
      <c r="I49" s="31"/>
      <c r="J49" s="31"/>
      <c r="K49" s="31"/>
      <c r="L49" s="170"/>
      <c r="M49" s="137">
        <v>41</v>
      </c>
      <c r="N49" s="171"/>
      <c r="O49" s="187"/>
      <c r="P49" s="171"/>
      <c r="Q49" s="171"/>
      <c r="R49" s="172"/>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c r="CW49" s="19"/>
      <c r="CX49" s="19"/>
      <c r="CY49" s="19"/>
      <c r="CZ49" s="19"/>
      <c r="DA49" s="19"/>
      <c r="DB49" s="19"/>
      <c r="DC49" s="19"/>
      <c r="DD49" s="19"/>
      <c r="DE49" s="19"/>
      <c r="DF49" s="19"/>
      <c r="DG49" s="19"/>
      <c r="DH49" s="19"/>
      <c r="DI49" s="19"/>
      <c r="DJ49" s="19"/>
      <c r="DK49" s="19"/>
      <c r="DL49" s="19"/>
      <c r="DM49" s="19"/>
      <c r="DN49" s="19"/>
      <c r="DO49" s="19"/>
      <c r="DP49" s="19"/>
      <c r="DQ49" s="19"/>
      <c r="DR49" s="19"/>
      <c r="DS49" s="19"/>
      <c r="DT49" s="19"/>
      <c r="DU49" s="19"/>
    </row>
    <row r="50" spans="1:125" x14ac:dyDescent="0.25">
      <c r="A50" s="31"/>
      <c r="B50" s="31"/>
      <c r="C50" s="137">
        <v>42</v>
      </c>
      <c r="D50" s="31"/>
      <c r="E50" s="190"/>
      <c r="F50" s="186"/>
      <c r="G50" s="139" t="str">
        <f>IFERROR(IF(#REF!="","",IF(#REF!&gt;0,ROUND(E50/#REF!,4),"")),"")</f>
        <v/>
      </c>
      <c r="H50" s="31"/>
      <c r="I50" s="31"/>
      <c r="J50" s="31"/>
      <c r="K50" s="31"/>
      <c r="L50" s="170"/>
      <c r="M50" s="137">
        <v>42</v>
      </c>
      <c r="N50" s="171"/>
      <c r="O50" s="187"/>
      <c r="P50" s="171"/>
      <c r="Q50" s="171"/>
      <c r="R50" s="172"/>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c r="CW50" s="19"/>
      <c r="CX50" s="19"/>
      <c r="CY50" s="19"/>
      <c r="CZ50" s="19"/>
      <c r="DA50" s="19"/>
      <c r="DB50" s="19"/>
      <c r="DC50" s="19"/>
      <c r="DD50" s="19"/>
      <c r="DE50" s="19"/>
      <c r="DF50" s="19"/>
      <c r="DG50" s="19"/>
      <c r="DH50" s="19"/>
      <c r="DI50" s="19"/>
      <c r="DJ50" s="19"/>
      <c r="DK50" s="19"/>
      <c r="DL50" s="19"/>
      <c r="DM50" s="19"/>
      <c r="DN50" s="19"/>
      <c r="DO50" s="19"/>
      <c r="DP50" s="19"/>
      <c r="DQ50" s="19"/>
      <c r="DR50" s="19"/>
      <c r="DS50" s="19"/>
      <c r="DT50" s="19"/>
      <c r="DU50" s="19"/>
    </row>
    <row r="51" spans="1:125" x14ac:dyDescent="0.25">
      <c r="A51" s="31"/>
      <c r="B51" s="31"/>
      <c r="C51" s="137">
        <v>43</v>
      </c>
      <c r="D51" s="31"/>
      <c r="E51" s="190"/>
      <c r="F51" s="186"/>
      <c r="G51" s="139" t="str">
        <f>IFERROR(IF(#REF!="","",IF(#REF!&gt;0,ROUND(E51/#REF!,4),"")),"")</f>
        <v/>
      </c>
      <c r="H51" s="31"/>
      <c r="I51" s="31"/>
      <c r="J51" s="31"/>
      <c r="K51" s="31"/>
      <c r="L51" s="170"/>
      <c r="M51" s="137">
        <v>43</v>
      </c>
      <c r="N51" s="171"/>
      <c r="O51" s="187"/>
      <c r="P51" s="171"/>
      <c r="Q51" s="171"/>
      <c r="R51" s="172"/>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c r="DG51" s="19"/>
      <c r="DH51" s="19"/>
      <c r="DI51" s="19"/>
      <c r="DJ51" s="19"/>
      <c r="DK51" s="19"/>
      <c r="DL51" s="19"/>
      <c r="DM51" s="19"/>
      <c r="DN51" s="19"/>
      <c r="DO51" s="19"/>
      <c r="DP51" s="19"/>
      <c r="DQ51" s="19"/>
      <c r="DR51" s="19"/>
      <c r="DS51" s="19"/>
      <c r="DT51" s="19"/>
      <c r="DU51" s="19"/>
    </row>
    <row r="52" spans="1:125" x14ac:dyDescent="0.25">
      <c r="A52" s="31"/>
      <c r="B52" s="31"/>
      <c r="C52" s="137">
        <v>44</v>
      </c>
      <c r="D52" s="31"/>
      <c r="E52" s="190"/>
      <c r="F52" s="186"/>
      <c r="G52" s="139" t="str">
        <f>IFERROR(IF(#REF!="","",IF(#REF!&gt;0,ROUND(E52/#REF!,4),"")),"")</f>
        <v/>
      </c>
      <c r="H52" s="31"/>
      <c r="I52" s="31"/>
      <c r="J52" s="31"/>
      <c r="K52" s="31"/>
      <c r="L52" s="170"/>
      <c r="M52" s="137">
        <v>44</v>
      </c>
      <c r="N52" s="171"/>
      <c r="O52" s="187"/>
      <c r="P52" s="171"/>
      <c r="Q52" s="171"/>
      <c r="R52" s="172"/>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9"/>
      <c r="CU52" s="19"/>
      <c r="CV52" s="19"/>
      <c r="CW52" s="19"/>
      <c r="CX52" s="19"/>
      <c r="CY52" s="19"/>
      <c r="CZ52" s="19"/>
      <c r="DA52" s="19"/>
      <c r="DB52" s="19"/>
      <c r="DC52" s="19"/>
      <c r="DD52" s="19"/>
      <c r="DE52" s="19"/>
      <c r="DF52" s="19"/>
      <c r="DG52" s="19"/>
      <c r="DH52" s="19"/>
      <c r="DI52" s="19"/>
      <c r="DJ52" s="19"/>
      <c r="DK52" s="19"/>
      <c r="DL52" s="19"/>
      <c r="DM52" s="19"/>
      <c r="DN52" s="19"/>
      <c r="DO52" s="19"/>
      <c r="DP52" s="19"/>
      <c r="DQ52" s="19"/>
      <c r="DR52" s="19"/>
      <c r="DS52" s="19"/>
      <c r="DT52" s="19"/>
      <c r="DU52" s="19"/>
    </row>
    <row r="53" spans="1:125" x14ac:dyDescent="0.25">
      <c r="A53" s="31"/>
      <c r="B53" s="31"/>
      <c r="C53" s="138">
        <v>45</v>
      </c>
      <c r="D53" s="31"/>
      <c r="E53" s="191"/>
      <c r="F53" s="186"/>
      <c r="G53" s="139" t="str">
        <f>IFERROR(IF(#REF!="","",IF(#REF!&gt;0,ROUND(E53/#REF!,4),"")),"")</f>
        <v/>
      </c>
      <c r="H53" s="31"/>
      <c r="I53" s="31"/>
      <c r="J53" s="31"/>
      <c r="K53" s="31"/>
      <c r="L53" s="170"/>
      <c r="M53" s="138">
        <v>45</v>
      </c>
      <c r="N53" s="171"/>
      <c r="O53" s="188"/>
      <c r="P53" s="171"/>
      <c r="Q53" s="171"/>
      <c r="R53" s="172"/>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c r="CZ53" s="19"/>
      <c r="DA53" s="19"/>
      <c r="DB53" s="19"/>
      <c r="DC53" s="19"/>
      <c r="DD53" s="19"/>
      <c r="DE53" s="19"/>
      <c r="DF53" s="19"/>
      <c r="DG53" s="19"/>
      <c r="DH53" s="19"/>
      <c r="DI53" s="19"/>
      <c r="DJ53" s="19"/>
      <c r="DK53" s="19"/>
      <c r="DL53" s="19"/>
      <c r="DM53" s="19"/>
      <c r="DN53" s="19"/>
      <c r="DO53" s="19"/>
      <c r="DP53" s="19"/>
      <c r="DQ53" s="19"/>
      <c r="DR53" s="19"/>
      <c r="DS53" s="19"/>
      <c r="DT53" s="19"/>
      <c r="DU53" s="19"/>
    </row>
    <row r="54" spans="1:125" x14ac:dyDescent="0.25">
      <c r="A54" s="31"/>
      <c r="B54" s="31"/>
      <c r="C54" s="31"/>
      <c r="D54" s="31"/>
      <c r="E54" s="31"/>
      <c r="F54" s="31"/>
      <c r="G54" s="31"/>
      <c r="H54" s="31"/>
      <c r="I54" s="31"/>
      <c r="J54" s="31"/>
      <c r="K54" s="31"/>
      <c r="L54" s="170"/>
      <c r="M54" s="171"/>
      <c r="N54" s="171"/>
      <c r="O54" s="171"/>
      <c r="P54" s="171"/>
      <c r="Q54" s="171"/>
      <c r="R54" s="172"/>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H54" s="19"/>
      <c r="DI54" s="19"/>
      <c r="DJ54" s="19"/>
      <c r="DK54" s="19"/>
      <c r="DL54" s="19"/>
      <c r="DM54" s="19"/>
      <c r="DN54" s="19"/>
      <c r="DO54" s="19"/>
      <c r="DP54" s="19"/>
      <c r="DQ54" s="19"/>
      <c r="DR54" s="19"/>
      <c r="DS54" s="19"/>
      <c r="DT54" s="19"/>
      <c r="DU54" s="19"/>
    </row>
    <row r="55" spans="1:125" x14ac:dyDescent="0.25">
      <c r="A55" s="31" t="str">
        <f>'File Instructions'!A19</f>
        <v>© 2025 Texas Association of School Boards, Inc. All rights reserved.</v>
      </c>
      <c r="B55" s="31"/>
      <c r="C55" s="31"/>
      <c r="D55" s="31"/>
      <c r="E55" s="31"/>
      <c r="F55" s="31"/>
      <c r="G55" s="31"/>
      <c r="H55" s="31"/>
      <c r="I55" s="31"/>
      <c r="J55" s="31"/>
      <c r="K55" s="31"/>
      <c r="L55" s="170"/>
      <c r="M55" s="171"/>
      <c r="N55" s="171"/>
      <c r="O55" s="171"/>
      <c r="P55" s="171"/>
      <c r="Q55" s="171"/>
      <c r="R55" s="172"/>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c r="DD55" s="19"/>
      <c r="DE55" s="19"/>
      <c r="DF55" s="19"/>
      <c r="DG55" s="19"/>
      <c r="DH55" s="19"/>
      <c r="DI55" s="19"/>
      <c r="DJ55" s="19"/>
      <c r="DK55" s="19"/>
      <c r="DL55" s="19"/>
      <c r="DM55" s="19"/>
      <c r="DN55" s="19"/>
      <c r="DO55" s="19"/>
      <c r="DP55" s="19"/>
      <c r="DQ55" s="19"/>
      <c r="DR55" s="19"/>
      <c r="DS55" s="19"/>
      <c r="DT55" s="19"/>
      <c r="DU55" s="19"/>
    </row>
    <row r="56" spans="1:125" x14ac:dyDescent="0.25">
      <c r="A56" s="31"/>
      <c r="B56" s="31"/>
      <c r="C56" s="31"/>
      <c r="D56" s="31"/>
      <c r="E56" s="31"/>
      <c r="F56" s="31"/>
      <c r="G56" s="31"/>
      <c r="H56" s="31"/>
      <c r="I56" s="31"/>
      <c r="J56" s="31"/>
      <c r="K56" s="31"/>
      <c r="L56" s="170"/>
      <c r="M56" s="171"/>
      <c r="N56" s="171"/>
      <c r="O56" s="171"/>
      <c r="P56" s="171"/>
      <c r="Q56" s="171"/>
      <c r="R56" s="172"/>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9"/>
      <c r="CU56" s="19"/>
      <c r="CV56" s="19"/>
      <c r="CW56" s="19"/>
      <c r="CX56" s="19"/>
      <c r="CY56" s="19"/>
      <c r="CZ56" s="19"/>
      <c r="DA56" s="19"/>
      <c r="DB56" s="19"/>
      <c r="DC56" s="19"/>
      <c r="DD56" s="19"/>
      <c r="DE56" s="19"/>
      <c r="DF56" s="19"/>
      <c r="DG56" s="19"/>
      <c r="DH56" s="19"/>
      <c r="DI56" s="19"/>
      <c r="DJ56" s="19"/>
      <c r="DK56" s="19"/>
      <c r="DL56" s="19"/>
      <c r="DM56" s="19"/>
      <c r="DN56" s="19"/>
      <c r="DO56" s="19"/>
      <c r="DP56" s="19"/>
      <c r="DQ56" s="19"/>
      <c r="DR56" s="19"/>
      <c r="DS56" s="19"/>
      <c r="DT56" s="19"/>
      <c r="DU56" s="19"/>
    </row>
    <row r="57" spans="1:125" x14ac:dyDescent="0.25">
      <c r="A57" s="31"/>
      <c r="B57" s="31"/>
      <c r="C57" s="31"/>
      <c r="D57" s="31"/>
      <c r="E57" s="31"/>
      <c r="F57" s="31"/>
      <c r="G57" s="31"/>
      <c r="H57" s="31"/>
      <c r="I57" s="31"/>
      <c r="J57" s="31"/>
      <c r="K57" s="31"/>
      <c r="L57" s="170"/>
      <c r="M57" s="171"/>
      <c r="N57" s="171"/>
      <c r="O57" s="171"/>
      <c r="P57" s="171"/>
      <c r="Q57" s="171"/>
      <c r="R57" s="172"/>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c r="CL57" s="19"/>
      <c r="CM57" s="19"/>
      <c r="CN57" s="19"/>
      <c r="CO57" s="19"/>
      <c r="CP57" s="19"/>
      <c r="CQ57" s="19"/>
      <c r="CR57" s="19"/>
      <c r="CS57" s="19"/>
      <c r="CT57" s="19"/>
      <c r="CU57" s="19"/>
      <c r="CV57" s="19"/>
      <c r="CW57" s="19"/>
      <c r="CX57" s="19"/>
      <c r="CY57" s="19"/>
      <c r="CZ57" s="19"/>
      <c r="DA57" s="19"/>
      <c r="DB57" s="19"/>
      <c r="DC57" s="19"/>
      <c r="DD57" s="19"/>
      <c r="DE57" s="19"/>
      <c r="DF57" s="19"/>
      <c r="DG57" s="19"/>
      <c r="DH57" s="19"/>
      <c r="DI57" s="19"/>
      <c r="DJ57" s="19"/>
      <c r="DK57" s="19"/>
      <c r="DL57" s="19"/>
      <c r="DM57" s="19"/>
      <c r="DN57" s="19"/>
      <c r="DO57" s="19"/>
      <c r="DP57" s="19"/>
      <c r="DQ57" s="19"/>
      <c r="DR57" s="19"/>
      <c r="DS57" s="19"/>
      <c r="DT57" s="19"/>
      <c r="DU57" s="19"/>
    </row>
    <row r="58" spans="1:125" x14ac:dyDescent="0.25">
      <c r="A58" s="31"/>
      <c r="B58" s="31"/>
      <c r="C58" s="31"/>
      <c r="D58" s="31"/>
      <c r="E58" s="31"/>
      <c r="F58" s="31"/>
      <c r="G58" s="31"/>
      <c r="H58" s="31"/>
      <c r="I58" s="31"/>
      <c r="J58" s="31"/>
      <c r="K58" s="31"/>
      <c r="L58" s="170"/>
      <c r="M58" s="171"/>
      <c r="N58" s="171"/>
      <c r="O58" s="171"/>
      <c r="P58" s="171"/>
      <c r="Q58" s="171"/>
      <c r="R58" s="172"/>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row>
    <row r="59" spans="1:125" x14ac:dyDescent="0.25">
      <c r="A59" s="31"/>
      <c r="B59" s="31"/>
      <c r="C59" s="31"/>
      <c r="D59" s="31"/>
      <c r="E59" s="31"/>
      <c r="F59" s="31"/>
      <c r="G59" s="31"/>
      <c r="H59" s="31"/>
      <c r="I59" s="31"/>
      <c r="J59" s="31"/>
      <c r="K59" s="31"/>
      <c r="L59" s="170"/>
      <c r="M59" s="171"/>
      <c r="N59" s="171"/>
      <c r="O59" s="171"/>
      <c r="P59" s="171"/>
      <c r="Q59" s="171"/>
      <c r="R59" s="172"/>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row>
    <row r="60" spans="1:125" x14ac:dyDescent="0.25">
      <c r="A60" s="31"/>
      <c r="B60" s="31"/>
      <c r="C60" s="31"/>
      <c r="D60" s="31"/>
      <c r="E60" s="31"/>
      <c r="F60" s="31"/>
      <c r="G60" s="31"/>
      <c r="H60" s="31"/>
      <c r="I60" s="31"/>
      <c r="J60" s="31"/>
      <c r="K60" s="31"/>
      <c r="L60" s="170"/>
      <c r="M60" s="171"/>
      <c r="N60" s="171"/>
      <c r="O60" s="171"/>
      <c r="P60" s="171"/>
      <c r="Q60" s="171"/>
      <c r="R60" s="172"/>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19"/>
      <c r="CD60" s="19"/>
      <c r="CE60" s="19"/>
      <c r="CF60" s="19"/>
      <c r="CG60" s="19"/>
      <c r="CH60" s="19"/>
      <c r="CI60" s="19"/>
      <c r="CJ60" s="19"/>
      <c r="CK60" s="19"/>
      <c r="CL60" s="19"/>
      <c r="CM60" s="19"/>
      <c r="CN60" s="19"/>
      <c r="CO60" s="19"/>
      <c r="CP60" s="19"/>
      <c r="CQ60" s="19"/>
      <c r="CR60" s="19"/>
      <c r="CS60" s="19"/>
      <c r="CT60" s="19"/>
      <c r="CU60" s="19"/>
      <c r="CV60" s="19"/>
      <c r="CW60" s="19"/>
      <c r="CX60" s="19"/>
      <c r="CY60" s="19"/>
      <c r="CZ60" s="19"/>
      <c r="DA60" s="19"/>
      <c r="DB60" s="19"/>
      <c r="DC60" s="19"/>
      <c r="DD60" s="19"/>
      <c r="DE60" s="19"/>
      <c r="DF60" s="19"/>
      <c r="DG60" s="19"/>
      <c r="DH60" s="19"/>
      <c r="DI60" s="19"/>
      <c r="DJ60" s="19"/>
      <c r="DK60" s="19"/>
      <c r="DL60" s="19"/>
      <c r="DM60" s="19"/>
      <c r="DN60" s="19"/>
      <c r="DO60" s="19"/>
      <c r="DP60" s="19"/>
      <c r="DQ60" s="19"/>
      <c r="DR60" s="19"/>
      <c r="DS60" s="19"/>
      <c r="DT60" s="19"/>
      <c r="DU60" s="19"/>
    </row>
    <row r="61" spans="1:125" x14ac:dyDescent="0.25">
      <c r="A61" s="31"/>
      <c r="B61" s="31"/>
      <c r="C61" s="31"/>
      <c r="D61" s="31"/>
      <c r="E61" s="31"/>
      <c r="F61" s="31"/>
      <c r="G61" s="31"/>
      <c r="H61" s="31"/>
      <c r="I61" s="31"/>
      <c r="J61" s="31"/>
      <c r="K61" s="31"/>
      <c r="L61" s="170"/>
      <c r="M61" s="171"/>
      <c r="N61" s="171"/>
      <c r="O61" s="171"/>
      <c r="P61" s="171"/>
      <c r="Q61" s="171"/>
      <c r="R61" s="172"/>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row>
    <row r="62" spans="1:125" x14ac:dyDescent="0.25">
      <c r="A62" s="31"/>
      <c r="B62" s="31"/>
      <c r="C62" s="31"/>
      <c r="D62" s="31"/>
      <c r="E62" s="31"/>
      <c r="F62" s="31"/>
      <c r="G62" s="31"/>
      <c r="H62" s="31"/>
      <c r="I62" s="31"/>
      <c r="J62" s="31"/>
      <c r="K62" s="31"/>
      <c r="L62" s="170"/>
      <c r="M62" s="171"/>
      <c r="N62" s="171"/>
      <c r="O62" s="171"/>
      <c r="P62" s="171"/>
      <c r="Q62" s="171"/>
      <c r="R62" s="172"/>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19"/>
      <c r="CN62" s="19"/>
      <c r="CO62" s="19"/>
      <c r="CP62" s="19"/>
      <c r="CQ62" s="19"/>
      <c r="CR62" s="19"/>
      <c r="CS62" s="19"/>
      <c r="CT62" s="19"/>
      <c r="CU62" s="19"/>
      <c r="CV62" s="19"/>
      <c r="CW62" s="19"/>
      <c r="CX62" s="19"/>
      <c r="CY62" s="19"/>
      <c r="CZ62" s="19"/>
      <c r="DA62" s="19"/>
      <c r="DB62" s="19"/>
      <c r="DC62" s="19"/>
      <c r="DD62" s="19"/>
      <c r="DE62" s="19"/>
      <c r="DF62" s="19"/>
      <c r="DG62" s="19"/>
      <c r="DH62" s="19"/>
      <c r="DI62" s="19"/>
      <c r="DJ62" s="19"/>
      <c r="DK62" s="19"/>
      <c r="DL62" s="19"/>
      <c r="DM62" s="19"/>
      <c r="DN62" s="19"/>
      <c r="DO62" s="19"/>
      <c r="DP62" s="19"/>
      <c r="DQ62" s="19"/>
      <c r="DR62" s="19"/>
      <c r="DS62" s="19"/>
      <c r="DT62" s="19"/>
      <c r="DU62" s="19"/>
    </row>
    <row r="63" spans="1:125" x14ac:dyDescent="0.25">
      <c r="A63" s="31"/>
      <c r="B63" s="31"/>
      <c r="C63" s="31"/>
      <c r="D63" s="31"/>
      <c r="E63" s="31"/>
      <c r="F63" s="31"/>
      <c r="G63" s="31"/>
      <c r="H63" s="31"/>
      <c r="I63" s="31"/>
      <c r="J63" s="31"/>
      <c r="K63" s="31"/>
      <c r="L63" s="170"/>
      <c r="M63" s="171"/>
      <c r="N63" s="171"/>
      <c r="O63" s="171"/>
      <c r="P63" s="171"/>
      <c r="Q63" s="171"/>
      <c r="R63" s="172"/>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c r="CL63" s="19"/>
      <c r="CM63" s="19"/>
      <c r="CN63" s="19"/>
      <c r="CO63" s="19"/>
      <c r="CP63" s="19"/>
      <c r="CQ63" s="19"/>
      <c r="CR63" s="19"/>
      <c r="CS63" s="19"/>
      <c r="CT63" s="19"/>
      <c r="CU63" s="19"/>
      <c r="CV63" s="19"/>
      <c r="CW63" s="19"/>
      <c r="CX63" s="19"/>
      <c r="CY63" s="19"/>
      <c r="CZ63" s="19"/>
      <c r="DA63" s="19"/>
      <c r="DB63" s="19"/>
      <c r="DC63" s="19"/>
      <c r="DD63" s="19"/>
      <c r="DE63" s="19"/>
      <c r="DF63" s="19"/>
      <c r="DG63" s="19"/>
      <c r="DH63" s="19"/>
      <c r="DI63" s="19"/>
      <c r="DJ63" s="19"/>
      <c r="DK63" s="19"/>
      <c r="DL63" s="19"/>
      <c r="DM63" s="19"/>
      <c r="DN63" s="19"/>
      <c r="DO63" s="19"/>
      <c r="DP63" s="19"/>
      <c r="DQ63" s="19"/>
      <c r="DR63" s="19"/>
      <c r="DS63" s="19"/>
      <c r="DT63" s="19"/>
      <c r="DU63" s="19"/>
    </row>
    <row r="64" spans="1:125" x14ac:dyDescent="0.25">
      <c r="A64" s="31"/>
      <c r="B64" s="31"/>
      <c r="C64" s="31"/>
      <c r="D64" s="31"/>
      <c r="E64" s="31"/>
      <c r="F64" s="31"/>
      <c r="G64" s="31"/>
      <c r="H64" s="31"/>
      <c r="I64" s="31"/>
      <c r="J64" s="31"/>
      <c r="K64" s="31"/>
      <c r="L64" s="170"/>
      <c r="M64" s="171"/>
      <c r="N64" s="171"/>
      <c r="O64" s="171"/>
      <c r="P64" s="171"/>
      <c r="Q64" s="171"/>
      <c r="R64" s="172"/>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c r="CI64" s="19"/>
      <c r="CJ64" s="19"/>
      <c r="CK64" s="19"/>
      <c r="CL64" s="19"/>
      <c r="CM64" s="19"/>
      <c r="CN64" s="19"/>
      <c r="CO64" s="19"/>
      <c r="CP64" s="19"/>
      <c r="CQ64" s="19"/>
      <c r="CR64" s="19"/>
      <c r="CS64" s="19"/>
      <c r="CT64" s="19"/>
      <c r="CU64" s="19"/>
      <c r="CV64" s="19"/>
      <c r="CW64" s="19"/>
      <c r="CX64" s="19"/>
      <c r="CY64" s="19"/>
      <c r="CZ64" s="19"/>
      <c r="DA64" s="19"/>
      <c r="DB64" s="19"/>
      <c r="DC64" s="19"/>
      <c r="DD64" s="19"/>
      <c r="DE64" s="19"/>
      <c r="DF64" s="19"/>
      <c r="DG64" s="19"/>
      <c r="DH64" s="19"/>
      <c r="DI64" s="19"/>
      <c r="DJ64" s="19"/>
      <c r="DK64" s="19"/>
      <c r="DL64" s="19"/>
      <c r="DM64" s="19"/>
      <c r="DN64" s="19"/>
      <c r="DO64" s="19"/>
      <c r="DP64" s="19"/>
      <c r="DQ64" s="19"/>
      <c r="DR64" s="19"/>
      <c r="DS64" s="19"/>
      <c r="DT64" s="19"/>
      <c r="DU64" s="19"/>
    </row>
    <row r="65" spans="1:125" x14ac:dyDescent="0.25">
      <c r="A65" s="31"/>
      <c r="B65" s="31"/>
      <c r="C65" s="31"/>
      <c r="D65" s="31"/>
      <c r="E65" s="31"/>
      <c r="F65" s="31"/>
      <c r="G65" s="31"/>
      <c r="H65" s="31"/>
      <c r="I65" s="31"/>
      <c r="J65" s="31"/>
      <c r="K65" s="31"/>
      <c r="L65" s="170"/>
      <c r="M65" s="171"/>
      <c r="N65" s="171"/>
      <c r="O65" s="171"/>
      <c r="P65" s="171"/>
      <c r="Q65" s="171"/>
      <c r="R65" s="172"/>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c r="CL65" s="19"/>
      <c r="CM65" s="19"/>
      <c r="CN65" s="19"/>
      <c r="CO65" s="19"/>
      <c r="CP65" s="19"/>
      <c r="CQ65" s="19"/>
      <c r="CR65" s="19"/>
      <c r="CS65" s="19"/>
      <c r="CT65" s="19"/>
      <c r="CU65" s="19"/>
      <c r="CV65" s="19"/>
      <c r="CW65" s="19"/>
      <c r="CX65" s="19"/>
      <c r="CY65" s="19"/>
      <c r="CZ65" s="19"/>
      <c r="DA65" s="19"/>
      <c r="DB65" s="19"/>
      <c r="DC65" s="19"/>
      <c r="DD65" s="19"/>
      <c r="DE65" s="19"/>
      <c r="DF65" s="19"/>
      <c r="DG65" s="19"/>
      <c r="DH65" s="19"/>
      <c r="DI65" s="19"/>
      <c r="DJ65" s="19"/>
      <c r="DK65" s="19"/>
      <c r="DL65" s="19"/>
      <c r="DM65" s="19"/>
      <c r="DN65" s="19"/>
      <c r="DO65" s="19"/>
      <c r="DP65" s="19"/>
      <c r="DQ65" s="19"/>
      <c r="DR65" s="19"/>
      <c r="DS65" s="19"/>
      <c r="DT65" s="19"/>
      <c r="DU65" s="19"/>
    </row>
    <row r="66" spans="1:125" x14ac:dyDescent="0.25">
      <c r="A66" s="31"/>
      <c r="B66" s="31"/>
      <c r="C66" s="31"/>
      <c r="D66" s="31"/>
      <c r="E66" s="31"/>
      <c r="F66" s="31"/>
      <c r="G66" s="31"/>
      <c r="H66" s="31"/>
      <c r="I66" s="31"/>
      <c r="J66" s="31"/>
      <c r="K66" s="31"/>
      <c r="L66" s="170"/>
      <c r="M66" s="171"/>
      <c r="N66" s="171"/>
      <c r="O66" s="171"/>
      <c r="P66" s="171"/>
      <c r="Q66" s="171"/>
      <c r="R66" s="172"/>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19"/>
      <c r="CN66" s="19"/>
      <c r="CO66" s="19"/>
      <c r="CP66" s="19"/>
      <c r="CQ66" s="19"/>
      <c r="CR66" s="19"/>
      <c r="CS66" s="19"/>
      <c r="CT66" s="19"/>
      <c r="CU66" s="19"/>
      <c r="CV66" s="19"/>
      <c r="CW66" s="19"/>
      <c r="CX66" s="19"/>
      <c r="CY66" s="19"/>
      <c r="CZ66" s="19"/>
      <c r="DA66" s="19"/>
      <c r="DB66" s="19"/>
      <c r="DC66" s="19"/>
      <c r="DD66" s="19"/>
      <c r="DE66" s="19"/>
      <c r="DF66" s="19"/>
      <c r="DG66" s="19"/>
      <c r="DH66" s="19"/>
      <c r="DI66" s="19"/>
      <c r="DJ66" s="19"/>
      <c r="DK66" s="19"/>
      <c r="DL66" s="19"/>
      <c r="DM66" s="19"/>
      <c r="DN66" s="19"/>
      <c r="DO66" s="19"/>
      <c r="DP66" s="19"/>
      <c r="DQ66" s="19"/>
      <c r="DR66" s="19"/>
      <c r="DS66" s="19"/>
      <c r="DT66" s="19"/>
      <c r="DU66" s="19"/>
    </row>
    <row r="67" spans="1:125" x14ac:dyDescent="0.25">
      <c r="A67" s="31"/>
      <c r="B67" s="31"/>
      <c r="C67" s="31"/>
      <c r="D67" s="31"/>
      <c r="E67" s="31"/>
      <c r="F67" s="31"/>
      <c r="G67" s="31"/>
      <c r="H67" s="31"/>
      <c r="I67" s="31"/>
      <c r="J67" s="31"/>
      <c r="K67" s="31"/>
      <c r="L67" s="170"/>
      <c r="M67" s="171"/>
      <c r="N67" s="171"/>
      <c r="O67" s="171"/>
      <c r="P67" s="171"/>
      <c r="Q67" s="171"/>
      <c r="R67" s="172"/>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c r="CL67" s="19"/>
      <c r="CM67" s="19"/>
      <c r="CN67" s="19"/>
      <c r="CO67" s="19"/>
      <c r="CP67" s="19"/>
      <c r="CQ67" s="19"/>
      <c r="CR67" s="19"/>
      <c r="CS67" s="19"/>
      <c r="CT67" s="19"/>
      <c r="CU67" s="19"/>
      <c r="CV67" s="19"/>
      <c r="CW67" s="19"/>
      <c r="CX67" s="19"/>
      <c r="CY67" s="19"/>
      <c r="CZ67" s="19"/>
      <c r="DA67" s="19"/>
      <c r="DB67" s="19"/>
      <c r="DC67" s="19"/>
      <c r="DD67" s="19"/>
      <c r="DE67" s="19"/>
      <c r="DF67" s="19"/>
      <c r="DG67" s="19"/>
      <c r="DH67" s="19"/>
      <c r="DI67" s="19"/>
      <c r="DJ67" s="19"/>
      <c r="DK67" s="19"/>
      <c r="DL67" s="19"/>
      <c r="DM67" s="19"/>
      <c r="DN67" s="19"/>
      <c r="DO67" s="19"/>
      <c r="DP67" s="19"/>
      <c r="DQ67" s="19"/>
      <c r="DR67" s="19"/>
      <c r="DS67" s="19"/>
      <c r="DT67" s="19"/>
      <c r="DU67" s="19"/>
    </row>
    <row r="68" spans="1:125" x14ac:dyDescent="0.25">
      <c r="A68" s="31"/>
      <c r="B68" s="31"/>
      <c r="C68" s="31"/>
      <c r="D68" s="31"/>
      <c r="E68" s="31"/>
      <c r="F68" s="31"/>
      <c r="G68" s="31"/>
      <c r="H68" s="31"/>
      <c r="I68" s="31"/>
      <c r="J68" s="31"/>
      <c r="K68" s="31"/>
      <c r="L68" s="170"/>
      <c r="M68" s="171"/>
      <c r="N68" s="171"/>
      <c r="O68" s="171"/>
      <c r="P68" s="171"/>
      <c r="Q68" s="171"/>
      <c r="R68" s="172"/>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row>
    <row r="69" spans="1:125" x14ac:dyDescent="0.25">
      <c r="A69" s="31"/>
      <c r="B69" s="31"/>
      <c r="C69" s="31"/>
      <c r="D69" s="31"/>
      <c r="E69" s="31"/>
      <c r="F69" s="31"/>
      <c r="G69" s="31"/>
      <c r="H69" s="31"/>
      <c r="I69" s="31"/>
      <c r="J69" s="31"/>
      <c r="K69" s="31"/>
      <c r="L69" s="170"/>
      <c r="M69" s="171"/>
      <c r="N69" s="171"/>
      <c r="O69" s="171"/>
      <c r="P69" s="171"/>
      <c r="Q69" s="171"/>
      <c r="R69" s="172"/>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c r="DR69" s="19"/>
      <c r="DS69" s="19"/>
      <c r="DT69" s="19"/>
      <c r="DU69" s="19"/>
    </row>
    <row r="70" spans="1:125" x14ac:dyDescent="0.25">
      <c r="A70" s="31"/>
      <c r="B70" s="31"/>
      <c r="C70" s="31"/>
      <c r="D70" s="31"/>
      <c r="E70" s="31"/>
      <c r="F70" s="31"/>
      <c r="G70" s="31"/>
      <c r="H70" s="31"/>
      <c r="I70" s="31"/>
      <c r="J70" s="31"/>
      <c r="K70" s="31"/>
      <c r="L70" s="170"/>
      <c r="M70" s="171"/>
      <c r="N70" s="171"/>
      <c r="O70" s="171"/>
      <c r="P70" s="171"/>
      <c r="Q70" s="171"/>
      <c r="R70" s="172"/>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9"/>
      <c r="CI70" s="19"/>
      <c r="CJ70" s="19"/>
      <c r="CK70" s="19"/>
      <c r="CL70" s="19"/>
      <c r="CM70" s="19"/>
      <c r="CN70" s="19"/>
      <c r="CO70" s="19"/>
      <c r="CP70" s="19"/>
      <c r="CQ70" s="19"/>
      <c r="CR70" s="19"/>
      <c r="CS70" s="19"/>
      <c r="CT70" s="19"/>
      <c r="CU70" s="19"/>
      <c r="CV70" s="19"/>
      <c r="CW70" s="19"/>
      <c r="CX70" s="19"/>
      <c r="CY70" s="19"/>
      <c r="CZ70" s="19"/>
      <c r="DA70" s="19"/>
      <c r="DB70" s="19"/>
      <c r="DC70" s="19"/>
      <c r="DD70" s="19"/>
      <c r="DE70" s="19"/>
      <c r="DF70" s="19"/>
      <c r="DG70" s="19"/>
      <c r="DH70" s="19"/>
      <c r="DI70" s="19"/>
      <c r="DJ70" s="19"/>
      <c r="DK70" s="19"/>
      <c r="DL70" s="19"/>
      <c r="DM70" s="19"/>
      <c r="DN70" s="19"/>
      <c r="DO70" s="19"/>
      <c r="DP70" s="19"/>
      <c r="DQ70" s="19"/>
      <c r="DR70" s="19"/>
      <c r="DS70" s="19"/>
      <c r="DT70" s="19"/>
      <c r="DU70" s="19"/>
    </row>
    <row r="71" spans="1:125" x14ac:dyDescent="0.25">
      <c r="A71" s="31"/>
      <c r="B71" s="31"/>
      <c r="C71" s="31"/>
      <c r="D71" s="31"/>
      <c r="E71" s="31"/>
      <c r="F71" s="31"/>
      <c r="G71" s="31"/>
      <c r="H71" s="31"/>
      <c r="I71" s="31"/>
      <c r="J71" s="31"/>
      <c r="K71" s="31"/>
      <c r="L71" s="170"/>
      <c r="M71" s="171"/>
      <c r="N71" s="171"/>
      <c r="O71" s="171"/>
      <c r="P71" s="171"/>
      <c r="Q71" s="171"/>
      <c r="R71" s="172"/>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19"/>
    </row>
    <row r="72" spans="1:125" x14ac:dyDescent="0.25">
      <c r="A72" s="31"/>
      <c r="B72" s="31"/>
      <c r="C72" s="31"/>
      <c r="D72" s="31"/>
      <c r="E72" s="31"/>
      <c r="F72" s="31"/>
      <c r="G72" s="31"/>
      <c r="H72" s="31"/>
      <c r="I72" s="31"/>
      <c r="J72" s="31"/>
      <c r="K72" s="31"/>
      <c r="L72" s="170"/>
      <c r="M72" s="171"/>
      <c r="N72" s="171"/>
      <c r="O72" s="171"/>
      <c r="P72" s="171"/>
      <c r="Q72" s="171"/>
      <c r="R72" s="172"/>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c r="CG72" s="19"/>
      <c r="CH72" s="19"/>
      <c r="CI72" s="19"/>
      <c r="CJ72" s="19"/>
      <c r="CK72" s="19"/>
      <c r="CL72" s="19"/>
      <c r="CM72" s="19"/>
      <c r="CN72" s="19"/>
      <c r="CO72" s="19"/>
      <c r="CP72" s="19"/>
      <c r="CQ72" s="19"/>
      <c r="CR72" s="19"/>
      <c r="CS72" s="19"/>
      <c r="CT72" s="19"/>
      <c r="CU72" s="19"/>
      <c r="CV72" s="19"/>
      <c r="CW72" s="19"/>
      <c r="CX72" s="19"/>
      <c r="CY72" s="19"/>
      <c r="CZ72" s="19"/>
      <c r="DA72" s="19"/>
      <c r="DB72" s="19"/>
      <c r="DC72" s="19"/>
      <c r="DD72" s="19"/>
      <c r="DE72" s="19"/>
      <c r="DF72" s="19"/>
      <c r="DG72" s="19"/>
      <c r="DH72" s="19"/>
      <c r="DI72" s="19"/>
      <c r="DJ72" s="19"/>
      <c r="DK72" s="19"/>
      <c r="DL72" s="19"/>
      <c r="DM72" s="19"/>
      <c r="DN72" s="19"/>
      <c r="DO72" s="19"/>
      <c r="DP72" s="19"/>
      <c r="DQ72" s="19"/>
      <c r="DR72" s="19"/>
      <c r="DS72" s="19"/>
      <c r="DT72" s="19"/>
      <c r="DU72" s="19"/>
    </row>
    <row r="73" spans="1:125" x14ac:dyDescent="0.25">
      <c r="A73" s="31"/>
      <c r="B73" s="31"/>
      <c r="C73" s="31"/>
      <c r="D73" s="31"/>
      <c r="E73" s="31"/>
      <c r="F73" s="31"/>
      <c r="G73" s="31"/>
      <c r="H73" s="31"/>
      <c r="I73" s="31"/>
      <c r="J73" s="31"/>
      <c r="K73" s="31"/>
      <c r="L73" s="170"/>
      <c r="M73" s="171"/>
      <c r="N73" s="171"/>
      <c r="O73" s="171"/>
      <c r="P73" s="171"/>
      <c r="Q73" s="171"/>
      <c r="R73" s="172"/>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c r="CL73" s="19"/>
      <c r="CM73" s="19"/>
      <c r="CN73" s="19"/>
      <c r="CO73" s="19"/>
      <c r="CP73" s="19"/>
      <c r="CQ73" s="19"/>
      <c r="CR73" s="19"/>
      <c r="CS73" s="19"/>
      <c r="CT73" s="19"/>
      <c r="CU73" s="19"/>
      <c r="CV73" s="19"/>
      <c r="CW73" s="19"/>
      <c r="CX73" s="19"/>
      <c r="CY73" s="19"/>
      <c r="CZ73" s="19"/>
      <c r="DA73" s="19"/>
      <c r="DB73" s="19"/>
      <c r="DC73" s="19"/>
      <c r="DD73" s="19"/>
      <c r="DE73" s="19"/>
      <c r="DF73" s="19"/>
      <c r="DG73" s="19"/>
      <c r="DH73" s="19"/>
      <c r="DI73" s="19"/>
      <c r="DJ73" s="19"/>
      <c r="DK73" s="19"/>
      <c r="DL73" s="19"/>
      <c r="DM73" s="19"/>
      <c r="DN73" s="19"/>
      <c r="DO73" s="19"/>
      <c r="DP73" s="19"/>
      <c r="DQ73" s="19"/>
      <c r="DR73" s="19"/>
      <c r="DS73" s="19"/>
      <c r="DT73" s="19"/>
      <c r="DU73" s="19"/>
    </row>
    <row r="74" spans="1:125" x14ac:dyDescent="0.25">
      <c r="A74" s="31"/>
      <c r="B74" s="31"/>
      <c r="C74" s="31"/>
      <c r="D74" s="31"/>
      <c r="E74" s="31"/>
      <c r="F74" s="31"/>
      <c r="G74" s="31"/>
      <c r="H74" s="31"/>
      <c r="I74" s="31"/>
      <c r="J74" s="31"/>
      <c r="K74" s="31"/>
      <c r="L74" s="170"/>
      <c r="M74" s="171"/>
      <c r="N74" s="171"/>
      <c r="O74" s="171"/>
      <c r="P74" s="171"/>
      <c r="Q74" s="171"/>
      <c r="R74" s="172"/>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9"/>
      <c r="CI74" s="19"/>
      <c r="CJ74" s="19"/>
      <c r="CK74" s="19"/>
      <c r="CL74" s="19"/>
      <c r="CM74" s="19"/>
      <c r="CN74" s="19"/>
      <c r="CO74" s="19"/>
      <c r="CP74" s="19"/>
      <c r="CQ74" s="19"/>
      <c r="CR74" s="19"/>
      <c r="CS74" s="19"/>
      <c r="CT74" s="19"/>
      <c r="CU74" s="19"/>
      <c r="CV74" s="19"/>
      <c r="CW74" s="19"/>
      <c r="CX74" s="19"/>
      <c r="CY74" s="19"/>
      <c r="CZ74" s="19"/>
      <c r="DA74" s="19"/>
      <c r="DB74" s="19"/>
      <c r="DC74" s="19"/>
      <c r="DD74" s="19"/>
      <c r="DE74" s="19"/>
      <c r="DF74" s="19"/>
      <c r="DG74" s="19"/>
      <c r="DH74" s="19"/>
      <c r="DI74" s="19"/>
      <c r="DJ74" s="19"/>
      <c r="DK74" s="19"/>
      <c r="DL74" s="19"/>
      <c r="DM74" s="19"/>
      <c r="DN74" s="19"/>
      <c r="DO74" s="19"/>
      <c r="DP74" s="19"/>
      <c r="DQ74" s="19"/>
      <c r="DR74" s="19"/>
      <c r="DS74" s="19"/>
      <c r="DT74" s="19"/>
      <c r="DU74" s="19"/>
    </row>
    <row r="75" spans="1:125" x14ac:dyDescent="0.25">
      <c r="A75" s="31"/>
      <c r="B75" s="31"/>
      <c r="C75" s="31"/>
      <c r="D75" s="31"/>
      <c r="E75" s="31"/>
      <c r="F75" s="31"/>
      <c r="G75" s="31"/>
      <c r="H75" s="31"/>
      <c r="I75" s="31"/>
      <c r="J75" s="31"/>
      <c r="K75" s="31"/>
      <c r="L75" s="170"/>
      <c r="M75" s="171"/>
      <c r="N75" s="171"/>
      <c r="O75" s="171"/>
      <c r="P75" s="171"/>
      <c r="Q75" s="171"/>
      <c r="R75" s="172"/>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c r="CL75" s="19"/>
      <c r="CM75" s="19"/>
      <c r="CN75" s="19"/>
      <c r="CO75" s="19"/>
      <c r="CP75" s="19"/>
      <c r="CQ75" s="19"/>
      <c r="CR75" s="19"/>
      <c r="CS75" s="19"/>
      <c r="CT75" s="19"/>
      <c r="CU75" s="19"/>
      <c r="CV75" s="19"/>
      <c r="CW75" s="19"/>
      <c r="CX75" s="19"/>
      <c r="CY75" s="19"/>
      <c r="CZ75" s="19"/>
      <c r="DA75" s="19"/>
      <c r="DB75" s="19"/>
      <c r="DC75" s="19"/>
      <c r="DD75" s="19"/>
      <c r="DE75" s="19"/>
      <c r="DF75" s="19"/>
      <c r="DG75" s="19"/>
      <c r="DH75" s="19"/>
      <c r="DI75" s="19"/>
      <c r="DJ75" s="19"/>
      <c r="DK75" s="19"/>
      <c r="DL75" s="19"/>
      <c r="DM75" s="19"/>
      <c r="DN75" s="19"/>
      <c r="DO75" s="19"/>
      <c r="DP75" s="19"/>
      <c r="DQ75" s="19"/>
      <c r="DR75" s="19"/>
      <c r="DS75" s="19"/>
      <c r="DT75" s="19"/>
      <c r="DU75" s="19"/>
    </row>
    <row r="76" spans="1:125" x14ac:dyDescent="0.25">
      <c r="A76" s="31"/>
      <c r="B76" s="31"/>
      <c r="C76" s="31"/>
      <c r="D76" s="31"/>
      <c r="E76" s="31"/>
      <c r="F76" s="31"/>
      <c r="G76" s="31"/>
      <c r="H76" s="31"/>
      <c r="I76" s="31"/>
      <c r="J76" s="31"/>
      <c r="K76" s="31"/>
      <c r="L76" s="170"/>
      <c r="M76" s="171"/>
      <c r="N76" s="171"/>
      <c r="O76" s="171"/>
      <c r="P76" s="171"/>
      <c r="Q76" s="171"/>
      <c r="R76" s="172"/>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c r="CL76" s="19"/>
      <c r="CM76" s="19"/>
      <c r="CN76" s="19"/>
      <c r="CO76" s="19"/>
      <c r="CP76" s="19"/>
      <c r="CQ76" s="19"/>
      <c r="CR76" s="19"/>
      <c r="CS76" s="19"/>
      <c r="CT76" s="19"/>
      <c r="CU76" s="19"/>
      <c r="CV76" s="19"/>
      <c r="CW76" s="19"/>
      <c r="CX76" s="19"/>
      <c r="CY76" s="19"/>
      <c r="CZ76" s="19"/>
      <c r="DA76" s="19"/>
      <c r="DB76" s="19"/>
      <c r="DC76" s="19"/>
      <c r="DD76" s="19"/>
      <c r="DE76" s="19"/>
      <c r="DF76" s="19"/>
      <c r="DG76" s="19"/>
      <c r="DH76" s="19"/>
      <c r="DI76" s="19"/>
      <c r="DJ76" s="19"/>
      <c r="DK76" s="19"/>
      <c r="DL76" s="19"/>
      <c r="DM76" s="19"/>
      <c r="DN76" s="19"/>
      <c r="DO76" s="19"/>
      <c r="DP76" s="19"/>
      <c r="DQ76" s="19"/>
      <c r="DR76" s="19"/>
      <c r="DS76" s="19"/>
      <c r="DT76" s="19"/>
      <c r="DU76" s="19"/>
    </row>
    <row r="77" spans="1:125" x14ac:dyDescent="0.25">
      <c r="A77" s="31"/>
      <c r="B77" s="31"/>
      <c r="C77" s="31"/>
      <c r="D77" s="31"/>
      <c r="E77" s="31"/>
      <c r="F77" s="31"/>
      <c r="G77" s="31"/>
      <c r="H77" s="31"/>
      <c r="I77" s="31"/>
      <c r="J77" s="31"/>
      <c r="K77" s="31"/>
      <c r="L77" s="170"/>
      <c r="M77" s="171"/>
      <c r="N77" s="171"/>
      <c r="O77" s="171"/>
      <c r="P77" s="171"/>
      <c r="Q77" s="171"/>
      <c r="R77" s="172"/>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c r="CL77" s="19"/>
      <c r="CM77" s="19"/>
      <c r="CN77" s="19"/>
      <c r="CO77" s="19"/>
      <c r="CP77" s="19"/>
      <c r="CQ77" s="19"/>
      <c r="CR77" s="19"/>
      <c r="CS77" s="19"/>
      <c r="CT77" s="19"/>
      <c r="CU77" s="19"/>
      <c r="CV77" s="19"/>
      <c r="CW77" s="19"/>
      <c r="CX77" s="19"/>
      <c r="CY77" s="19"/>
      <c r="CZ77" s="19"/>
      <c r="DA77" s="19"/>
      <c r="DB77" s="19"/>
      <c r="DC77" s="19"/>
      <c r="DD77" s="19"/>
      <c r="DE77" s="19"/>
      <c r="DF77" s="19"/>
      <c r="DG77" s="19"/>
      <c r="DH77" s="19"/>
      <c r="DI77" s="19"/>
      <c r="DJ77" s="19"/>
      <c r="DK77" s="19"/>
      <c r="DL77" s="19"/>
      <c r="DM77" s="19"/>
      <c r="DN77" s="19"/>
      <c r="DO77" s="19"/>
      <c r="DP77" s="19"/>
      <c r="DQ77" s="19"/>
      <c r="DR77" s="19"/>
      <c r="DS77" s="19"/>
      <c r="DT77" s="19"/>
      <c r="DU77" s="19"/>
    </row>
    <row r="78" spans="1:125" x14ac:dyDescent="0.25">
      <c r="A78" s="31"/>
      <c r="B78" s="31"/>
      <c r="C78" s="31"/>
      <c r="D78" s="31"/>
      <c r="E78" s="31"/>
      <c r="F78" s="31"/>
      <c r="G78" s="31"/>
      <c r="H78" s="31"/>
      <c r="I78" s="31"/>
      <c r="J78" s="31"/>
      <c r="K78" s="31"/>
      <c r="L78" s="170"/>
      <c r="M78" s="171"/>
      <c r="N78" s="171"/>
      <c r="O78" s="171"/>
      <c r="P78" s="171"/>
      <c r="Q78" s="171"/>
      <c r="R78" s="172"/>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9"/>
      <c r="BV78" s="19"/>
      <c r="BW78" s="19"/>
      <c r="BX78" s="19"/>
      <c r="BY78" s="19"/>
      <c r="BZ78" s="19"/>
      <c r="CA78" s="19"/>
      <c r="CB78" s="19"/>
      <c r="CC78" s="19"/>
      <c r="CD78" s="19"/>
      <c r="CE78" s="19"/>
      <c r="CF78" s="19"/>
      <c r="CG78" s="19"/>
      <c r="CH78" s="19"/>
      <c r="CI78" s="19"/>
      <c r="CJ78" s="19"/>
      <c r="CK78" s="19"/>
      <c r="CL78" s="19"/>
      <c r="CM78" s="19"/>
      <c r="CN78" s="19"/>
      <c r="CO78" s="19"/>
      <c r="CP78" s="19"/>
      <c r="CQ78" s="19"/>
      <c r="CR78" s="19"/>
      <c r="CS78" s="19"/>
      <c r="CT78" s="19"/>
      <c r="CU78" s="19"/>
      <c r="CV78" s="19"/>
      <c r="CW78" s="19"/>
      <c r="CX78" s="19"/>
      <c r="CY78" s="19"/>
      <c r="CZ78" s="19"/>
      <c r="DA78" s="19"/>
      <c r="DB78" s="19"/>
      <c r="DC78" s="19"/>
      <c r="DD78" s="19"/>
      <c r="DE78" s="19"/>
      <c r="DF78" s="19"/>
      <c r="DG78" s="19"/>
      <c r="DH78" s="19"/>
      <c r="DI78" s="19"/>
      <c r="DJ78" s="19"/>
      <c r="DK78" s="19"/>
      <c r="DL78" s="19"/>
      <c r="DM78" s="19"/>
      <c r="DN78" s="19"/>
      <c r="DO78" s="19"/>
      <c r="DP78" s="19"/>
      <c r="DQ78" s="19"/>
      <c r="DR78" s="19"/>
      <c r="DS78" s="19"/>
      <c r="DT78" s="19"/>
      <c r="DU78" s="19"/>
    </row>
    <row r="79" spans="1:125" x14ac:dyDescent="0.25">
      <c r="A79" s="31"/>
      <c r="B79" s="31"/>
      <c r="C79" s="31"/>
      <c r="D79" s="31"/>
      <c r="E79" s="31"/>
      <c r="F79" s="31"/>
      <c r="G79" s="31"/>
      <c r="H79" s="31"/>
      <c r="I79" s="31"/>
      <c r="J79" s="31"/>
      <c r="K79" s="31"/>
      <c r="L79" s="170"/>
      <c r="M79" s="171"/>
      <c r="N79" s="171"/>
      <c r="O79" s="171"/>
      <c r="P79" s="171"/>
      <c r="Q79" s="171"/>
      <c r="R79" s="172"/>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19"/>
      <c r="CG79" s="19"/>
      <c r="CH79" s="19"/>
      <c r="CI79" s="19"/>
      <c r="CJ79" s="19"/>
      <c r="CK79" s="19"/>
      <c r="CL79" s="19"/>
      <c r="CM79" s="19"/>
      <c r="CN79" s="19"/>
      <c r="CO79" s="19"/>
      <c r="CP79" s="19"/>
      <c r="CQ79" s="19"/>
      <c r="CR79" s="19"/>
      <c r="CS79" s="19"/>
      <c r="CT79" s="19"/>
      <c r="CU79" s="19"/>
      <c r="CV79" s="19"/>
      <c r="CW79" s="19"/>
      <c r="CX79" s="19"/>
      <c r="CY79" s="19"/>
      <c r="CZ79" s="19"/>
      <c r="DA79" s="19"/>
      <c r="DB79" s="19"/>
      <c r="DC79" s="19"/>
      <c r="DD79" s="19"/>
      <c r="DE79" s="19"/>
      <c r="DF79" s="19"/>
      <c r="DG79" s="19"/>
      <c r="DH79" s="19"/>
      <c r="DI79" s="19"/>
      <c r="DJ79" s="19"/>
      <c r="DK79" s="19"/>
      <c r="DL79" s="19"/>
      <c r="DM79" s="19"/>
      <c r="DN79" s="19"/>
      <c r="DO79" s="19"/>
      <c r="DP79" s="19"/>
      <c r="DQ79" s="19"/>
      <c r="DR79" s="19"/>
      <c r="DS79" s="19"/>
      <c r="DT79" s="19"/>
      <c r="DU79" s="19"/>
    </row>
    <row r="80" spans="1:125" x14ac:dyDescent="0.25">
      <c r="A80" s="31"/>
      <c r="B80" s="31"/>
      <c r="C80" s="31"/>
      <c r="D80" s="31"/>
      <c r="E80" s="31"/>
      <c r="F80" s="31"/>
      <c r="G80" s="31"/>
      <c r="H80" s="31"/>
      <c r="I80" s="31"/>
      <c r="J80" s="31"/>
      <c r="K80" s="31"/>
      <c r="L80" s="170"/>
      <c r="M80" s="171"/>
      <c r="N80" s="171"/>
      <c r="O80" s="171"/>
      <c r="P80" s="171"/>
      <c r="Q80" s="171"/>
      <c r="R80" s="172"/>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19"/>
      <c r="CB80" s="19"/>
      <c r="CC80" s="19"/>
      <c r="CD80" s="19"/>
      <c r="CE80" s="19"/>
      <c r="CF80" s="19"/>
      <c r="CG80" s="19"/>
      <c r="CH80" s="19"/>
      <c r="CI80" s="19"/>
      <c r="CJ80" s="19"/>
      <c r="CK80" s="19"/>
      <c r="CL80" s="19"/>
      <c r="CM80" s="19"/>
      <c r="CN80" s="19"/>
      <c r="CO80" s="19"/>
      <c r="CP80" s="19"/>
      <c r="CQ80" s="19"/>
      <c r="CR80" s="19"/>
      <c r="CS80" s="19"/>
      <c r="CT80" s="19"/>
      <c r="CU80" s="19"/>
      <c r="CV80" s="19"/>
      <c r="CW80" s="19"/>
      <c r="CX80" s="19"/>
      <c r="CY80" s="19"/>
      <c r="CZ80" s="19"/>
      <c r="DA80" s="19"/>
      <c r="DB80" s="19"/>
      <c r="DC80" s="19"/>
      <c r="DD80" s="19"/>
      <c r="DE80" s="19"/>
      <c r="DF80" s="19"/>
      <c r="DG80" s="19"/>
      <c r="DH80" s="19"/>
      <c r="DI80" s="19"/>
      <c r="DJ80" s="19"/>
      <c r="DK80" s="19"/>
      <c r="DL80" s="19"/>
      <c r="DM80" s="19"/>
      <c r="DN80" s="19"/>
      <c r="DO80" s="19"/>
      <c r="DP80" s="19"/>
      <c r="DQ80" s="19"/>
      <c r="DR80" s="19"/>
      <c r="DS80" s="19"/>
      <c r="DT80" s="19"/>
      <c r="DU80" s="19"/>
    </row>
    <row r="81" spans="1:125" x14ac:dyDescent="0.25">
      <c r="A81" s="31"/>
      <c r="B81" s="31"/>
      <c r="C81" s="31"/>
      <c r="D81" s="31"/>
      <c r="E81" s="31"/>
      <c r="F81" s="31"/>
      <c r="G81" s="31"/>
      <c r="H81" s="31"/>
      <c r="I81" s="31"/>
      <c r="J81" s="31"/>
      <c r="K81" s="31"/>
      <c r="L81" s="170"/>
      <c r="M81" s="171"/>
      <c r="N81" s="171"/>
      <c r="O81" s="171"/>
      <c r="P81" s="171"/>
      <c r="Q81" s="171"/>
      <c r="R81" s="172"/>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c r="CG81" s="19"/>
      <c r="CH81" s="19"/>
      <c r="CI81" s="19"/>
      <c r="CJ81" s="19"/>
      <c r="CK81" s="19"/>
      <c r="CL81" s="19"/>
      <c r="CM81" s="19"/>
      <c r="CN81" s="19"/>
      <c r="CO81" s="19"/>
      <c r="CP81" s="19"/>
      <c r="CQ81" s="19"/>
      <c r="CR81" s="19"/>
      <c r="CS81" s="19"/>
      <c r="CT81" s="19"/>
      <c r="CU81" s="19"/>
      <c r="CV81" s="19"/>
      <c r="CW81" s="19"/>
      <c r="CX81" s="19"/>
      <c r="CY81" s="19"/>
      <c r="CZ81" s="19"/>
      <c r="DA81" s="19"/>
      <c r="DB81" s="19"/>
      <c r="DC81" s="19"/>
      <c r="DD81" s="19"/>
      <c r="DE81" s="19"/>
      <c r="DF81" s="19"/>
      <c r="DG81" s="19"/>
      <c r="DH81" s="19"/>
      <c r="DI81" s="19"/>
      <c r="DJ81" s="19"/>
      <c r="DK81" s="19"/>
      <c r="DL81" s="19"/>
      <c r="DM81" s="19"/>
      <c r="DN81" s="19"/>
      <c r="DO81" s="19"/>
      <c r="DP81" s="19"/>
      <c r="DQ81" s="19"/>
      <c r="DR81" s="19"/>
      <c r="DS81" s="19"/>
      <c r="DT81" s="19"/>
      <c r="DU81" s="19"/>
    </row>
    <row r="82" spans="1:125" x14ac:dyDescent="0.25">
      <c r="A82" s="31"/>
      <c r="B82" s="31"/>
      <c r="C82" s="31"/>
      <c r="D82" s="31"/>
      <c r="E82" s="31"/>
      <c r="F82" s="31"/>
      <c r="G82" s="31"/>
      <c r="H82" s="31"/>
      <c r="I82" s="31"/>
      <c r="J82" s="31"/>
      <c r="K82" s="31"/>
      <c r="L82" s="170"/>
      <c r="M82" s="171"/>
      <c r="N82" s="171"/>
      <c r="O82" s="171"/>
      <c r="P82" s="171"/>
      <c r="Q82" s="171"/>
      <c r="R82" s="172"/>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row>
    <row r="83" spans="1:125" x14ac:dyDescent="0.25">
      <c r="A83" s="31"/>
      <c r="B83" s="31"/>
      <c r="C83" s="31"/>
      <c r="D83" s="31"/>
      <c r="E83" s="31"/>
      <c r="F83" s="31"/>
      <c r="G83" s="31"/>
      <c r="H83" s="31"/>
      <c r="I83" s="31"/>
      <c r="J83" s="31"/>
      <c r="K83" s="31"/>
      <c r="L83" s="170"/>
      <c r="M83" s="171"/>
      <c r="N83" s="171"/>
      <c r="O83" s="171"/>
      <c r="P83" s="171"/>
      <c r="Q83" s="171"/>
      <c r="R83" s="172"/>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row>
    <row r="84" spans="1:125" x14ac:dyDescent="0.25">
      <c r="A84" s="31"/>
      <c r="B84" s="31"/>
      <c r="C84" s="31"/>
      <c r="D84" s="31"/>
      <c r="E84" s="31"/>
      <c r="F84" s="31"/>
      <c r="G84" s="31"/>
      <c r="H84" s="31"/>
      <c r="I84" s="31"/>
      <c r="J84" s="31"/>
      <c r="K84" s="31"/>
      <c r="L84" s="170"/>
      <c r="M84" s="171"/>
      <c r="N84" s="171"/>
      <c r="O84" s="171"/>
      <c r="P84" s="171"/>
      <c r="Q84" s="171"/>
      <c r="R84" s="172"/>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row>
    <row r="85" spans="1:125" x14ac:dyDescent="0.25">
      <c r="A85" s="31"/>
      <c r="B85" s="31"/>
      <c r="C85" s="31"/>
      <c r="D85" s="31"/>
      <c r="E85" s="31"/>
      <c r="F85" s="31"/>
      <c r="G85" s="31"/>
      <c r="H85" s="31"/>
      <c r="I85" s="31"/>
      <c r="J85" s="31"/>
      <c r="K85" s="31"/>
      <c r="L85" s="170"/>
      <c r="M85" s="171"/>
      <c r="N85" s="171"/>
      <c r="O85" s="171"/>
      <c r="P85" s="171"/>
      <c r="Q85" s="171"/>
      <c r="R85" s="172"/>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c r="CG85" s="19"/>
      <c r="CH85" s="19"/>
      <c r="CI85" s="19"/>
      <c r="CJ85" s="19"/>
      <c r="CK85" s="19"/>
      <c r="CL85" s="19"/>
      <c r="CM85" s="19"/>
      <c r="CN85" s="19"/>
      <c r="CO85" s="19"/>
      <c r="CP85" s="19"/>
      <c r="CQ85" s="19"/>
      <c r="CR85" s="19"/>
      <c r="CS85" s="19"/>
      <c r="CT85" s="19"/>
      <c r="CU85" s="19"/>
      <c r="CV85" s="19"/>
      <c r="CW85" s="19"/>
      <c r="CX85" s="19"/>
      <c r="CY85" s="19"/>
      <c r="CZ85" s="19"/>
      <c r="DA85" s="19"/>
      <c r="DB85" s="19"/>
      <c r="DC85" s="19"/>
      <c r="DD85" s="19"/>
      <c r="DE85" s="19"/>
      <c r="DF85" s="19"/>
      <c r="DG85" s="19"/>
      <c r="DH85" s="19"/>
      <c r="DI85" s="19"/>
      <c r="DJ85" s="19"/>
      <c r="DK85" s="19"/>
      <c r="DL85" s="19"/>
      <c r="DM85" s="19"/>
      <c r="DN85" s="19"/>
      <c r="DO85" s="19"/>
      <c r="DP85" s="19"/>
      <c r="DQ85" s="19"/>
      <c r="DR85" s="19"/>
      <c r="DS85" s="19"/>
      <c r="DT85" s="19"/>
      <c r="DU85" s="19"/>
    </row>
    <row r="86" spans="1:125" x14ac:dyDescent="0.25">
      <c r="A86" s="31"/>
      <c r="B86" s="31"/>
      <c r="C86" s="31"/>
      <c r="D86" s="31"/>
      <c r="E86" s="31"/>
      <c r="F86" s="31"/>
      <c r="G86" s="31"/>
      <c r="H86" s="31"/>
      <c r="I86" s="31"/>
      <c r="J86" s="31"/>
      <c r="K86" s="31"/>
      <c r="L86" s="170"/>
      <c r="M86" s="171"/>
      <c r="N86" s="171"/>
      <c r="O86" s="171"/>
      <c r="P86" s="171"/>
      <c r="Q86" s="171"/>
      <c r="R86" s="172"/>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c r="CG86" s="19"/>
      <c r="CH86" s="19"/>
      <c r="CI86" s="19"/>
      <c r="CJ86" s="19"/>
      <c r="CK86" s="19"/>
      <c r="CL86" s="19"/>
      <c r="CM86" s="19"/>
      <c r="CN86" s="19"/>
      <c r="CO86" s="19"/>
      <c r="CP86" s="19"/>
      <c r="CQ86" s="19"/>
      <c r="CR86" s="19"/>
      <c r="CS86" s="19"/>
      <c r="CT86" s="19"/>
      <c r="CU86" s="19"/>
      <c r="CV86" s="19"/>
      <c r="CW86" s="19"/>
      <c r="CX86" s="19"/>
      <c r="CY86" s="19"/>
      <c r="CZ86" s="19"/>
      <c r="DA86" s="19"/>
      <c r="DB86" s="19"/>
      <c r="DC86" s="19"/>
      <c r="DD86" s="19"/>
      <c r="DE86" s="19"/>
      <c r="DF86" s="19"/>
      <c r="DG86" s="19"/>
      <c r="DH86" s="19"/>
      <c r="DI86" s="19"/>
      <c r="DJ86" s="19"/>
      <c r="DK86" s="19"/>
      <c r="DL86" s="19"/>
      <c r="DM86" s="19"/>
      <c r="DN86" s="19"/>
      <c r="DO86" s="19"/>
      <c r="DP86" s="19"/>
      <c r="DQ86" s="19"/>
      <c r="DR86" s="19"/>
      <c r="DS86" s="19"/>
      <c r="DT86" s="19"/>
      <c r="DU86" s="19"/>
    </row>
    <row r="87" spans="1:125" x14ac:dyDescent="0.25">
      <c r="A87" s="31"/>
      <c r="B87" s="31"/>
      <c r="C87" s="31"/>
      <c r="D87" s="31"/>
      <c r="E87" s="31"/>
      <c r="F87" s="31"/>
      <c r="G87" s="31"/>
      <c r="H87" s="31"/>
      <c r="I87" s="31"/>
      <c r="J87" s="31"/>
      <c r="K87" s="31"/>
      <c r="L87" s="170"/>
      <c r="M87" s="171"/>
      <c r="N87" s="171"/>
      <c r="O87" s="171"/>
      <c r="P87" s="171"/>
      <c r="Q87" s="171"/>
      <c r="R87" s="172"/>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c r="CE87" s="19"/>
      <c r="CF87" s="19"/>
      <c r="CG87" s="19"/>
      <c r="CH87" s="19"/>
      <c r="CI87" s="19"/>
      <c r="CJ87" s="19"/>
      <c r="CK87" s="19"/>
      <c r="CL87" s="19"/>
      <c r="CM87" s="19"/>
      <c r="CN87" s="19"/>
      <c r="CO87" s="19"/>
      <c r="CP87" s="19"/>
      <c r="CQ87" s="19"/>
      <c r="CR87" s="19"/>
      <c r="CS87" s="19"/>
      <c r="CT87" s="19"/>
      <c r="CU87" s="19"/>
      <c r="CV87" s="19"/>
      <c r="CW87" s="19"/>
      <c r="CX87" s="19"/>
      <c r="CY87" s="19"/>
      <c r="CZ87" s="19"/>
      <c r="DA87" s="19"/>
      <c r="DB87" s="19"/>
      <c r="DC87" s="19"/>
      <c r="DD87" s="19"/>
      <c r="DE87" s="19"/>
      <c r="DF87" s="19"/>
      <c r="DG87" s="19"/>
      <c r="DH87" s="19"/>
      <c r="DI87" s="19"/>
      <c r="DJ87" s="19"/>
      <c r="DK87" s="19"/>
      <c r="DL87" s="19"/>
      <c r="DM87" s="19"/>
      <c r="DN87" s="19"/>
      <c r="DO87" s="19"/>
      <c r="DP87" s="19"/>
      <c r="DQ87" s="19"/>
      <c r="DR87" s="19"/>
      <c r="DS87" s="19"/>
      <c r="DT87" s="19"/>
      <c r="DU87" s="19"/>
    </row>
    <row r="88" spans="1:125" x14ac:dyDescent="0.25">
      <c r="A88" s="31"/>
      <c r="B88" s="31"/>
      <c r="C88" s="31"/>
      <c r="D88" s="31"/>
      <c r="E88" s="31"/>
      <c r="F88" s="31"/>
      <c r="G88" s="31"/>
      <c r="H88" s="31"/>
      <c r="I88" s="31"/>
      <c r="J88" s="31"/>
      <c r="K88" s="31"/>
      <c r="L88" s="170"/>
      <c r="M88" s="171"/>
      <c r="N88" s="171"/>
      <c r="O88" s="171"/>
      <c r="P88" s="171"/>
      <c r="Q88" s="171"/>
      <c r="R88" s="172"/>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19"/>
      <c r="CB88" s="19"/>
      <c r="CC88" s="19"/>
      <c r="CD88" s="19"/>
      <c r="CE88" s="19"/>
      <c r="CF88" s="19"/>
      <c r="CG88" s="19"/>
      <c r="CH88" s="19"/>
      <c r="CI88" s="19"/>
      <c r="CJ88" s="19"/>
      <c r="CK88" s="19"/>
      <c r="CL88" s="19"/>
      <c r="CM88" s="19"/>
      <c r="CN88" s="19"/>
      <c r="CO88" s="19"/>
      <c r="CP88" s="19"/>
      <c r="CQ88" s="19"/>
      <c r="CR88" s="19"/>
      <c r="CS88" s="19"/>
      <c r="CT88" s="19"/>
      <c r="CU88" s="19"/>
      <c r="CV88" s="19"/>
      <c r="CW88" s="19"/>
      <c r="CX88" s="19"/>
      <c r="CY88" s="19"/>
      <c r="CZ88" s="19"/>
      <c r="DA88" s="19"/>
      <c r="DB88" s="19"/>
      <c r="DC88" s="19"/>
      <c r="DD88" s="19"/>
      <c r="DE88" s="19"/>
      <c r="DF88" s="19"/>
      <c r="DG88" s="19"/>
      <c r="DH88" s="19"/>
      <c r="DI88" s="19"/>
      <c r="DJ88" s="19"/>
      <c r="DK88" s="19"/>
      <c r="DL88" s="19"/>
      <c r="DM88" s="19"/>
      <c r="DN88" s="19"/>
      <c r="DO88" s="19"/>
      <c r="DP88" s="19"/>
      <c r="DQ88" s="19"/>
      <c r="DR88" s="19"/>
      <c r="DS88" s="19"/>
      <c r="DT88" s="19"/>
      <c r="DU88" s="19"/>
    </row>
    <row r="89" spans="1:125" x14ac:dyDescent="0.25">
      <c r="A89" s="31"/>
      <c r="B89" s="31"/>
      <c r="C89" s="31"/>
      <c r="D89" s="31"/>
      <c r="E89" s="31"/>
      <c r="F89" s="31"/>
      <c r="G89" s="31"/>
      <c r="H89" s="31"/>
      <c r="I89" s="31"/>
      <c r="J89" s="31"/>
      <c r="K89" s="31"/>
      <c r="L89" s="170"/>
      <c r="M89" s="171"/>
      <c r="N89" s="171"/>
      <c r="O89" s="171"/>
      <c r="P89" s="171"/>
      <c r="Q89" s="171"/>
      <c r="R89" s="172"/>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19"/>
      <c r="CG89" s="19"/>
      <c r="CH89" s="19"/>
      <c r="CI89" s="19"/>
      <c r="CJ89" s="19"/>
      <c r="CK89" s="19"/>
      <c r="CL89" s="19"/>
      <c r="CM89" s="19"/>
      <c r="CN89" s="19"/>
      <c r="CO89" s="19"/>
      <c r="CP89" s="19"/>
      <c r="CQ89" s="19"/>
      <c r="CR89" s="19"/>
      <c r="CS89" s="19"/>
      <c r="CT89" s="19"/>
      <c r="CU89" s="19"/>
      <c r="CV89" s="19"/>
      <c r="CW89" s="19"/>
      <c r="CX89" s="19"/>
      <c r="CY89" s="19"/>
      <c r="CZ89" s="19"/>
      <c r="DA89" s="19"/>
      <c r="DB89" s="19"/>
      <c r="DC89" s="19"/>
      <c r="DD89" s="19"/>
      <c r="DE89" s="19"/>
      <c r="DF89" s="19"/>
      <c r="DG89" s="19"/>
      <c r="DH89" s="19"/>
      <c r="DI89" s="19"/>
      <c r="DJ89" s="19"/>
      <c r="DK89" s="19"/>
      <c r="DL89" s="19"/>
      <c r="DM89" s="19"/>
      <c r="DN89" s="19"/>
      <c r="DO89" s="19"/>
      <c r="DP89" s="19"/>
      <c r="DQ89" s="19"/>
      <c r="DR89" s="19"/>
      <c r="DS89" s="19"/>
      <c r="DT89" s="19"/>
      <c r="DU89" s="19"/>
    </row>
    <row r="90" spans="1:125" x14ac:dyDescent="0.25">
      <c r="A90" s="31"/>
      <c r="B90" s="31"/>
      <c r="C90" s="31"/>
      <c r="D90" s="31"/>
      <c r="E90" s="31"/>
      <c r="F90" s="31"/>
      <c r="G90" s="31"/>
      <c r="H90" s="31"/>
      <c r="I90" s="31"/>
      <c r="J90" s="31"/>
      <c r="K90" s="31"/>
      <c r="L90" s="170"/>
      <c r="M90" s="171"/>
      <c r="N90" s="171"/>
      <c r="O90" s="171"/>
      <c r="P90" s="171"/>
      <c r="Q90" s="171"/>
      <c r="R90" s="172"/>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c r="BZ90" s="19"/>
      <c r="CA90" s="19"/>
      <c r="CB90" s="19"/>
      <c r="CC90" s="19"/>
      <c r="CD90" s="19"/>
      <c r="CE90" s="19"/>
      <c r="CF90" s="19"/>
      <c r="CG90" s="19"/>
      <c r="CH90" s="19"/>
      <c r="CI90" s="19"/>
      <c r="CJ90" s="19"/>
      <c r="CK90" s="19"/>
      <c r="CL90" s="19"/>
      <c r="CM90" s="19"/>
      <c r="CN90" s="19"/>
      <c r="CO90" s="19"/>
      <c r="CP90" s="19"/>
      <c r="CQ90" s="19"/>
      <c r="CR90" s="19"/>
      <c r="CS90" s="19"/>
      <c r="CT90" s="19"/>
      <c r="CU90" s="19"/>
      <c r="CV90" s="19"/>
      <c r="CW90" s="19"/>
      <c r="CX90" s="19"/>
      <c r="CY90" s="19"/>
      <c r="CZ90" s="19"/>
      <c r="DA90" s="19"/>
      <c r="DB90" s="19"/>
      <c r="DC90" s="19"/>
      <c r="DD90" s="19"/>
      <c r="DE90" s="19"/>
      <c r="DF90" s="19"/>
      <c r="DG90" s="19"/>
      <c r="DH90" s="19"/>
      <c r="DI90" s="19"/>
      <c r="DJ90" s="19"/>
      <c r="DK90" s="19"/>
      <c r="DL90" s="19"/>
      <c r="DM90" s="19"/>
      <c r="DN90" s="19"/>
      <c r="DO90" s="19"/>
      <c r="DP90" s="19"/>
      <c r="DQ90" s="19"/>
      <c r="DR90" s="19"/>
      <c r="DS90" s="19"/>
      <c r="DT90" s="19"/>
      <c r="DU90" s="19"/>
    </row>
    <row r="91" spans="1:125" x14ac:dyDescent="0.25">
      <c r="A91" s="31"/>
      <c r="B91" s="31"/>
      <c r="C91" s="31"/>
      <c r="D91" s="31"/>
      <c r="E91" s="31"/>
      <c r="F91" s="31"/>
      <c r="G91" s="31"/>
      <c r="H91" s="31"/>
      <c r="I91" s="31"/>
      <c r="J91" s="31"/>
      <c r="K91" s="31"/>
      <c r="L91" s="170"/>
      <c r="M91" s="171"/>
      <c r="N91" s="171"/>
      <c r="O91" s="171"/>
      <c r="P91" s="171"/>
      <c r="Q91" s="171"/>
      <c r="R91" s="172"/>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19"/>
      <c r="CB91" s="19"/>
      <c r="CC91" s="19"/>
      <c r="CD91" s="19"/>
      <c r="CE91" s="19"/>
      <c r="CF91" s="19"/>
      <c r="CG91" s="19"/>
      <c r="CH91" s="19"/>
      <c r="CI91" s="19"/>
      <c r="CJ91" s="19"/>
      <c r="CK91" s="19"/>
      <c r="CL91" s="19"/>
      <c r="CM91" s="19"/>
      <c r="CN91" s="19"/>
      <c r="CO91" s="19"/>
      <c r="CP91" s="19"/>
      <c r="CQ91" s="19"/>
      <c r="CR91" s="19"/>
      <c r="CS91" s="19"/>
      <c r="CT91" s="19"/>
      <c r="CU91" s="19"/>
      <c r="CV91" s="19"/>
      <c r="CW91" s="19"/>
      <c r="CX91" s="19"/>
      <c r="CY91" s="19"/>
      <c r="CZ91" s="19"/>
      <c r="DA91" s="19"/>
      <c r="DB91" s="19"/>
      <c r="DC91" s="19"/>
      <c r="DD91" s="19"/>
      <c r="DE91" s="19"/>
      <c r="DF91" s="19"/>
      <c r="DG91" s="19"/>
      <c r="DH91" s="19"/>
      <c r="DI91" s="19"/>
      <c r="DJ91" s="19"/>
      <c r="DK91" s="19"/>
      <c r="DL91" s="19"/>
      <c r="DM91" s="19"/>
      <c r="DN91" s="19"/>
      <c r="DO91" s="19"/>
      <c r="DP91" s="19"/>
      <c r="DQ91" s="19"/>
      <c r="DR91" s="19"/>
      <c r="DS91" s="19"/>
      <c r="DT91" s="19"/>
      <c r="DU91" s="19"/>
    </row>
    <row r="92" spans="1:125" x14ac:dyDescent="0.25">
      <c r="A92" s="31"/>
      <c r="B92" s="31"/>
      <c r="C92" s="31"/>
      <c r="D92" s="31"/>
      <c r="E92" s="31"/>
      <c r="F92" s="31"/>
      <c r="G92" s="31"/>
      <c r="H92" s="31"/>
      <c r="I92" s="31"/>
      <c r="J92" s="31"/>
      <c r="K92" s="31"/>
      <c r="L92" s="170"/>
      <c r="M92" s="171"/>
      <c r="N92" s="171"/>
      <c r="O92" s="171"/>
      <c r="P92" s="171"/>
      <c r="Q92" s="171"/>
      <c r="R92" s="172"/>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c r="BV92" s="19"/>
      <c r="BW92" s="19"/>
      <c r="BX92" s="19"/>
      <c r="BY92" s="19"/>
      <c r="BZ92" s="19"/>
      <c r="CA92" s="19"/>
      <c r="CB92" s="19"/>
      <c r="CC92" s="19"/>
      <c r="CD92" s="19"/>
      <c r="CE92" s="19"/>
      <c r="CF92" s="19"/>
      <c r="CG92" s="19"/>
      <c r="CH92" s="19"/>
      <c r="CI92" s="19"/>
      <c r="CJ92" s="19"/>
      <c r="CK92" s="19"/>
      <c r="CL92" s="19"/>
      <c r="CM92" s="19"/>
      <c r="CN92" s="19"/>
      <c r="CO92" s="19"/>
      <c r="CP92" s="19"/>
      <c r="CQ92" s="19"/>
      <c r="CR92" s="19"/>
      <c r="CS92" s="19"/>
      <c r="CT92" s="19"/>
      <c r="CU92" s="19"/>
      <c r="CV92" s="19"/>
      <c r="CW92" s="19"/>
      <c r="CX92" s="19"/>
      <c r="CY92" s="19"/>
      <c r="CZ92" s="19"/>
      <c r="DA92" s="19"/>
      <c r="DB92" s="19"/>
      <c r="DC92" s="19"/>
      <c r="DD92" s="19"/>
      <c r="DE92" s="19"/>
      <c r="DF92" s="19"/>
      <c r="DG92" s="19"/>
      <c r="DH92" s="19"/>
      <c r="DI92" s="19"/>
      <c r="DJ92" s="19"/>
      <c r="DK92" s="19"/>
      <c r="DL92" s="19"/>
      <c r="DM92" s="19"/>
      <c r="DN92" s="19"/>
      <c r="DO92" s="19"/>
      <c r="DP92" s="19"/>
      <c r="DQ92" s="19"/>
      <c r="DR92" s="19"/>
      <c r="DS92" s="19"/>
      <c r="DT92" s="19"/>
      <c r="DU92" s="19"/>
    </row>
    <row r="93" spans="1:125" x14ac:dyDescent="0.25">
      <c r="A93" s="31"/>
      <c r="B93" s="31"/>
      <c r="C93" s="31"/>
      <c r="D93" s="31"/>
      <c r="E93" s="31"/>
      <c r="F93" s="31"/>
      <c r="G93" s="31"/>
      <c r="H93" s="31"/>
      <c r="I93" s="31"/>
      <c r="J93" s="31"/>
      <c r="K93" s="31"/>
      <c r="L93" s="170"/>
      <c r="M93" s="171"/>
      <c r="N93" s="171"/>
      <c r="O93" s="171"/>
      <c r="P93" s="171"/>
      <c r="Q93" s="171"/>
      <c r="R93" s="172"/>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c r="CE93" s="19"/>
      <c r="CF93" s="19"/>
      <c r="CG93" s="19"/>
      <c r="CH93" s="19"/>
      <c r="CI93" s="19"/>
      <c r="CJ93" s="19"/>
      <c r="CK93" s="19"/>
      <c r="CL93" s="19"/>
      <c r="CM93" s="19"/>
      <c r="CN93" s="19"/>
      <c r="CO93" s="19"/>
      <c r="CP93" s="19"/>
      <c r="CQ93" s="19"/>
      <c r="CR93" s="19"/>
      <c r="CS93" s="19"/>
      <c r="CT93" s="19"/>
      <c r="CU93" s="19"/>
      <c r="CV93" s="19"/>
      <c r="CW93" s="19"/>
      <c r="CX93" s="19"/>
      <c r="CY93" s="19"/>
      <c r="CZ93" s="19"/>
      <c r="DA93" s="19"/>
      <c r="DB93" s="19"/>
      <c r="DC93" s="19"/>
      <c r="DD93" s="19"/>
      <c r="DE93" s="19"/>
      <c r="DF93" s="19"/>
      <c r="DG93" s="19"/>
      <c r="DH93" s="19"/>
      <c r="DI93" s="19"/>
      <c r="DJ93" s="19"/>
      <c r="DK93" s="19"/>
      <c r="DL93" s="19"/>
      <c r="DM93" s="19"/>
      <c r="DN93" s="19"/>
      <c r="DO93" s="19"/>
      <c r="DP93" s="19"/>
      <c r="DQ93" s="19"/>
      <c r="DR93" s="19"/>
      <c r="DS93" s="19"/>
      <c r="DT93" s="19"/>
      <c r="DU93" s="19"/>
    </row>
    <row r="94" spans="1:125" x14ac:dyDescent="0.25">
      <c r="A94" s="31"/>
      <c r="B94" s="31"/>
      <c r="C94" s="31"/>
      <c r="D94" s="31"/>
      <c r="E94" s="31"/>
      <c r="F94" s="31"/>
      <c r="G94" s="31"/>
      <c r="H94" s="31"/>
      <c r="I94" s="31"/>
      <c r="J94" s="31"/>
      <c r="K94" s="31"/>
      <c r="L94" s="170"/>
      <c r="M94" s="171"/>
      <c r="N94" s="171"/>
      <c r="O94" s="171"/>
      <c r="P94" s="171"/>
      <c r="Q94" s="171"/>
      <c r="R94" s="172"/>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19"/>
      <c r="BW94" s="19"/>
      <c r="BX94" s="19"/>
      <c r="BY94" s="19"/>
      <c r="BZ94" s="19"/>
      <c r="CA94" s="19"/>
      <c r="CB94" s="19"/>
      <c r="CC94" s="19"/>
      <c r="CD94" s="19"/>
      <c r="CE94" s="19"/>
      <c r="CF94" s="19"/>
      <c r="CG94" s="19"/>
      <c r="CH94" s="19"/>
      <c r="CI94" s="19"/>
      <c r="CJ94" s="19"/>
      <c r="CK94" s="19"/>
      <c r="CL94" s="19"/>
      <c r="CM94" s="19"/>
      <c r="CN94" s="19"/>
      <c r="CO94" s="19"/>
      <c r="CP94" s="19"/>
      <c r="CQ94" s="19"/>
      <c r="CR94" s="19"/>
      <c r="CS94" s="19"/>
      <c r="CT94" s="19"/>
      <c r="CU94" s="19"/>
      <c r="CV94" s="19"/>
      <c r="CW94" s="19"/>
      <c r="CX94" s="19"/>
      <c r="CY94" s="19"/>
      <c r="CZ94" s="19"/>
      <c r="DA94" s="19"/>
      <c r="DB94" s="19"/>
      <c r="DC94" s="19"/>
      <c r="DD94" s="19"/>
      <c r="DE94" s="19"/>
      <c r="DF94" s="19"/>
      <c r="DG94" s="19"/>
      <c r="DH94" s="19"/>
      <c r="DI94" s="19"/>
      <c r="DJ94" s="19"/>
      <c r="DK94" s="19"/>
      <c r="DL94" s="19"/>
      <c r="DM94" s="19"/>
      <c r="DN94" s="19"/>
      <c r="DO94" s="19"/>
      <c r="DP94" s="19"/>
      <c r="DQ94" s="19"/>
      <c r="DR94" s="19"/>
      <c r="DS94" s="19"/>
      <c r="DT94" s="19"/>
      <c r="DU94" s="19"/>
    </row>
    <row r="95" spans="1:125" x14ac:dyDescent="0.25">
      <c r="A95" s="31"/>
      <c r="B95" s="31"/>
      <c r="C95" s="31"/>
      <c r="D95" s="31"/>
      <c r="E95" s="31"/>
      <c r="F95" s="31"/>
      <c r="G95" s="31"/>
      <c r="H95" s="31"/>
      <c r="I95" s="31"/>
      <c r="J95" s="31"/>
      <c r="K95" s="31"/>
      <c r="L95" s="170"/>
      <c r="M95" s="171"/>
      <c r="N95" s="171"/>
      <c r="O95" s="171"/>
      <c r="P95" s="171"/>
      <c r="Q95" s="171"/>
      <c r="R95" s="172"/>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c r="CE95" s="19"/>
      <c r="CF95" s="19"/>
      <c r="CG95" s="19"/>
      <c r="CH95" s="19"/>
      <c r="CI95" s="19"/>
      <c r="CJ95" s="19"/>
      <c r="CK95" s="19"/>
      <c r="CL95" s="19"/>
      <c r="CM95" s="19"/>
      <c r="CN95" s="19"/>
      <c r="CO95" s="19"/>
      <c r="CP95" s="19"/>
      <c r="CQ95" s="19"/>
      <c r="CR95" s="19"/>
      <c r="CS95" s="19"/>
      <c r="CT95" s="19"/>
      <c r="CU95" s="19"/>
      <c r="CV95" s="19"/>
      <c r="CW95" s="19"/>
      <c r="CX95" s="19"/>
      <c r="CY95" s="19"/>
      <c r="CZ95" s="19"/>
      <c r="DA95" s="19"/>
      <c r="DB95" s="19"/>
      <c r="DC95" s="19"/>
      <c r="DD95" s="19"/>
      <c r="DE95" s="19"/>
      <c r="DF95" s="19"/>
      <c r="DG95" s="19"/>
      <c r="DH95" s="19"/>
      <c r="DI95" s="19"/>
      <c r="DJ95" s="19"/>
      <c r="DK95" s="19"/>
      <c r="DL95" s="19"/>
      <c r="DM95" s="19"/>
      <c r="DN95" s="19"/>
      <c r="DO95" s="19"/>
      <c r="DP95" s="19"/>
      <c r="DQ95" s="19"/>
      <c r="DR95" s="19"/>
      <c r="DS95" s="19"/>
      <c r="DT95" s="19"/>
      <c r="DU95" s="19"/>
    </row>
    <row r="96" spans="1:125" x14ac:dyDescent="0.25">
      <c r="A96" s="31"/>
      <c r="B96" s="31"/>
      <c r="C96" s="31"/>
      <c r="D96" s="31"/>
      <c r="E96" s="31"/>
      <c r="F96" s="31"/>
      <c r="G96" s="31"/>
      <c r="H96" s="31"/>
      <c r="I96" s="31"/>
      <c r="J96" s="31"/>
      <c r="K96" s="31"/>
      <c r="L96" s="170"/>
      <c r="M96" s="171"/>
      <c r="N96" s="171"/>
      <c r="O96" s="171"/>
      <c r="P96" s="171"/>
      <c r="Q96" s="171"/>
      <c r="R96" s="172"/>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c r="CE96" s="19"/>
      <c r="CF96" s="19"/>
      <c r="CG96" s="19"/>
      <c r="CH96" s="19"/>
      <c r="CI96" s="19"/>
      <c r="CJ96" s="19"/>
      <c r="CK96" s="19"/>
      <c r="CL96" s="19"/>
      <c r="CM96" s="19"/>
      <c r="CN96" s="19"/>
      <c r="CO96" s="19"/>
      <c r="CP96" s="19"/>
      <c r="CQ96" s="19"/>
      <c r="CR96" s="19"/>
      <c r="CS96" s="19"/>
      <c r="CT96" s="19"/>
      <c r="CU96" s="19"/>
      <c r="CV96" s="19"/>
      <c r="CW96" s="19"/>
      <c r="CX96" s="19"/>
      <c r="CY96" s="19"/>
      <c r="CZ96" s="19"/>
      <c r="DA96" s="19"/>
      <c r="DB96" s="19"/>
      <c r="DC96" s="19"/>
      <c r="DD96" s="19"/>
      <c r="DE96" s="19"/>
      <c r="DF96" s="19"/>
      <c r="DG96" s="19"/>
      <c r="DH96" s="19"/>
      <c r="DI96" s="19"/>
      <c r="DJ96" s="19"/>
      <c r="DK96" s="19"/>
      <c r="DL96" s="19"/>
      <c r="DM96" s="19"/>
      <c r="DN96" s="19"/>
      <c r="DO96" s="19"/>
      <c r="DP96" s="19"/>
      <c r="DQ96" s="19"/>
      <c r="DR96" s="19"/>
      <c r="DS96" s="19"/>
      <c r="DT96" s="19"/>
      <c r="DU96" s="19"/>
    </row>
    <row r="97" spans="1:125" x14ac:dyDescent="0.25">
      <c r="A97" s="31"/>
      <c r="B97" s="31"/>
      <c r="C97" s="31"/>
      <c r="D97" s="31"/>
      <c r="E97" s="31"/>
      <c r="F97" s="31"/>
      <c r="G97" s="31"/>
      <c r="H97" s="31"/>
      <c r="I97" s="31"/>
      <c r="J97" s="31"/>
      <c r="K97" s="31"/>
      <c r="L97" s="170"/>
      <c r="M97" s="171"/>
      <c r="N97" s="171"/>
      <c r="O97" s="171"/>
      <c r="P97" s="171"/>
      <c r="Q97" s="171"/>
      <c r="R97" s="172"/>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row>
    <row r="98" spans="1:125" x14ac:dyDescent="0.25">
      <c r="A98" s="31"/>
      <c r="B98" s="31"/>
      <c r="C98" s="31"/>
      <c r="D98" s="31"/>
      <c r="E98" s="31"/>
      <c r="F98" s="31"/>
      <c r="G98" s="31"/>
      <c r="H98" s="31"/>
      <c r="I98" s="31"/>
      <c r="J98" s="31"/>
      <c r="K98" s="31"/>
      <c r="L98" s="170"/>
      <c r="M98" s="171"/>
      <c r="N98" s="171"/>
      <c r="O98" s="171"/>
      <c r="P98" s="171"/>
      <c r="Q98" s="171"/>
      <c r="R98" s="172"/>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row>
    <row r="99" spans="1:125" x14ac:dyDescent="0.25">
      <c r="A99" s="31"/>
      <c r="B99" s="31"/>
      <c r="C99" s="31"/>
      <c r="D99" s="31"/>
      <c r="E99" s="31"/>
      <c r="F99" s="31"/>
      <c r="G99" s="31"/>
      <c r="H99" s="31"/>
      <c r="I99" s="31"/>
      <c r="J99" s="31"/>
      <c r="K99" s="31"/>
      <c r="L99" s="170"/>
      <c r="M99" s="171"/>
      <c r="N99" s="171"/>
      <c r="O99" s="171"/>
      <c r="P99" s="171"/>
      <c r="Q99" s="171"/>
      <c r="R99" s="172"/>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row>
    <row r="100" spans="1:125" x14ac:dyDescent="0.25">
      <c r="A100" s="31"/>
      <c r="B100" s="31"/>
      <c r="C100" s="31"/>
      <c r="D100" s="31"/>
      <c r="E100" s="31"/>
      <c r="F100" s="31"/>
      <c r="G100" s="31"/>
      <c r="H100" s="31"/>
      <c r="I100" s="31"/>
      <c r="J100" s="31"/>
      <c r="K100" s="31"/>
      <c r="L100" s="170"/>
      <c r="M100" s="171"/>
      <c r="N100" s="171"/>
      <c r="O100" s="171"/>
      <c r="P100" s="171"/>
      <c r="Q100" s="171"/>
      <c r="R100" s="172"/>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row>
    <row r="101" spans="1:125" x14ac:dyDescent="0.25">
      <c r="A101" s="31"/>
      <c r="B101" s="31"/>
      <c r="C101" s="31"/>
      <c r="D101" s="31"/>
      <c r="E101" s="31"/>
      <c r="F101" s="31"/>
      <c r="G101" s="31"/>
      <c r="H101" s="31"/>
      <c r="I101" s="31"/>
      <c r="J101" s="31"/>
      <c r="K101" s="31"/>
      <c r="L101" s="170"/>
      <c r="M101" s="171"/>
      <c r="N101" s="171"/>
      <c r="O101" s="171"/>
      <c r="P101" s="171"/>
      <c r="Q101" s="171"/>
      <c r="R101" s="172"/>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row>
    <row r="102" spans="1:125" x14ac:dyDescent="0.25">
      <c r="A102" s="31"/>
      <c r="B102" s="31"/>
      <c r="C102" s="31"/>
      <c r="D102" s="31"/>
      <c r="E102" s="31"/>
      <c r="F102" s="31"/>
      <c r="G102" s="31"/>
      <c r="H102" s="31"/>
      <c r="I102" s="31"/>
      <c r="J102" s="31"/>
      <c r="K102" s="31"/>
      <c r="L102" s="170"/>
      <c r="M102" s="171"/>
      <c r="N102" s="171"/>
      <c r="O102" s="171"/>
      <c r="P102" s="171"/>
      <c r="Q102" s="171"/>
      <c r="R102" s="172"/>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row>
    <row r="103" spans="1:125" x14ac:dyDescent="0.25">
      <c r="A103" s="31"/>
      <c r="B103" s="31"/>
      <c r="C103" s="31"/>
      <c r="D103" s="31"/>
      <c r="E103" s="31"/>
      <c r="F103" s="31"/>
      <c r="G103" s="31"/>
      <c r="H103" s="31"/>
      <c r="I103" s="31"/>
      <c r="J103" s="31"/>
      <c r="K103" s="31"/>
      <c r="L103" s="170"/>
      <c r="M103" s="171"/>
      <c r="N103" s="171"/>
      <c r="O103" s="171"/>
      <c r="P103" s="171"/>
      <c r="Q103" s="171"/>
      <c r="R103" s="172"/>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row>
    <row r="104" spans="1:125" x14ac:dyDescent="0.25">
      <c r="A104" s="31"/>
      <c r="B104" s="31"/>
      <c r="C104" s="31"/>
      <c r="D104" s="31"/>
      <c r="E104" s="31"/>
      <c r="F104" s="31"/>
      <c r="G104" s="31"/>
      <c r="H104" s="31"/>
      <c r="I104" s="31"/>
      <c r="J104" s="31"/>
      <c r="K104" s="31"/>
      <c r="L104" s="170"/>
      <c r="M104" s="171"/>
      <c r="N104" s="171"/>
      <c r="O104" s="171"/>
      <c r="P104" s="171"/>
      <c r="Q104" s="171"/>
      <c r="R104" s="172"/>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row>
    <row r="105" spans="1:125" x14ac:dyDescent="0.25">
      <c r="A105" s="31"/>
      <c r="B105" s="31"/>
      <c r="C105" s="31"/>
      <c r="D105" s="31"/>
      <c r="E105" s="31"/>
      <c r="F105" s="31"/>
      <c r="G105" s="31"/>
      <c r="H105" s="31"/>
      <c r="I105" s="31"/>
      <c r="J105" s="31"/>
      <c r="K105" s="31"/>
      <c r="L105" s="170"/>
      <c r="M105" s="171"/>
      <c r="N105" s="171"/>
      <c r="O105" s="171"/>
      <c r="P105" s="171"/>
      <c r="Q105" s="171"/>
      <c r="R105" s="172"/>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row>
    <row r="106" spans="1:125" x14ac:dyDescent="0.25">
      <c r="A106" s="31"/>
      <c r="B106" s="31"/>
      <c r="C106" s="31"/>
      <c r="D106" s="31"/>
      <c r="E106" s="31"/>
      <c r="F106" s="31"/>
      <c r="G106" s="31"/>
      <c r="H106" s="31"/>
      <c r="I106" s="31"/>
      <c r="J106" s="31"/>
      <c r="K106" s="31"/>
      <c r="L106" s="170"/>
      <c r="M106" s="171"/>
      <c r="N106" s="171"/>
      <c r="O106" s="171"/>
      <c r="P106" s="171"/>
      <c r="Q106" s="171"/>
      <c r="R106" s="172"/>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row>
    <row r="107" spans="1:125" x14ac:dyDescent="0.25">
      <c r="A107" s="31"/>
      <c r="B107" s="31"/>
      <c r="C107" s="31"/>
      <c r="D107" s="31"/>
      <c r="E107" s="31"/>
      <c r="F107" s="31"/>
      <c r="G107" s="31"/>
      <c r="H107" s="31"/>
      <c r="I107" s="31"/>
      <c r="J107" s="31"/>
      <c r="K107" s="31"/>
      <c r="L107" s="170"/>
      <c r="M107" s="171"/>
      <c r="N107" s="171"/>
      <c r="O107" s="171"/>
      <c r="P107" s="171"/>
      <c r="Q107" s="171"/>
      <c r="R107" s="172"/>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row>
    <row r="108" spans="1:125" x14ac:dyDescent="0.25">
      <c r="A108" s="31"/>
      <c r="B108" s="31"/>
      <c r="C108" s="31"/>
      <c r="D108" s="31"/>
      <c r="E108" s="31"/>
      <c r="F108" s="31"/>
      <c r="G108" s="31"/>
      <c r="H108" s="31"/>
      <c r="I108" s="31"/>
      <c r="J108" s="31"/>
      <c r="K108" s="31"/>
      <c r="L108" s="170"/>
      <c r="M108" s="171"/>
      <c r="N108" s="171"/>
      <c r="O108" s="171"/>
      <c r="P108" s="171"/>
      <c r="Q108" s="171"/>
      <c r="R108" s="172"/>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row>
    <row r="109" spans="1:125" x14ac:dyDescent="0.25">
      <c r="A109" s="31"/>
      <c r="B109" s="31"/>
      <c r="C109" s="31"/>
      <c r="D109" s="31"/>
      <c r="E109" s="31"/>
      <c r="F109" s="31"/>
      <c r="G109" s="31"/>
      <c r="H109" s="31"/>
      <c r="I109" s="31"/>
      <c r="J109" s="31"/>
      <c r="K109" s="31"/>
      <c r="L109" s="170"/>
      <c r="M109" s="171"/>
      <c r="N109" s="171"/>
      <c r="O109" s="171"/>
      <c r="P109" s="171"/>
      <c r="Q109" s="171"/>
      <c r="R109" s="172"/>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row>
    <row r="110" spans="1:125" x14ac:dyDescent="0.25">
      <c r="A110" s="31"/>
      <c r="B110" s="31"/>
      <c r="C110" s="31"/>
      <c r="D110" s="31"/>
      <c r="E110" s="31"/>
      <c r="F110" s="31"/>
      <c r="G110" s="31"/>
      <c r="H110" s="31"/>
      <c r="I110" s="31"/>
      <c r="J110" s="31"/>
      <c r="K110" s="31"/>
      <c r="L110" s="31"/>
      <c r="M110" s="31"/>
      <c r="N110" s="31"/>
      <c r="O110" s="31"/>
      <c r="P110" s="31"/>
      <c r="Q110" s="31"/>
      <c r="R110" s="31"/>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row>
    <row r="111" spans="1:125" x14ac:dyDescent="0.25">
      <c r="A111" s="31"/>
      <c r="B111" s="31"/>
      <c r="C111" s="31"/>
      <c r="D111" s="31"/>
      <c r="E111" s="31"/>
      <c r="F111" s="31"/>
      <c r="G111" s="31"/>
      <c r="H111" s="31"/>
      <c r="I111" s="31"/>
      <c r="J111" s="31"/>
      <c r="K111" s="31"/>
      <c r="L111" s="31"/>
      <c r="M111" s="31"/>
      <c r="N111" s="31"/>
      <c r="O111" s="31"/>
      <c r="P111" s="31"/>
      <c r="Q111" s="31"/>
      <c r="R111" s="31"/>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row>
    <row r="112" spans="1:125" x14ac:dyDescent="0.25">
      <c r="A112" s="31"/>
      <c r="B112" s="31"/>
      <c r="C112" s="31"/>
      <c r="D112" s="31"/>
      <c r="E112" s="31"/>
      <c r="F112" s="31"/>
      <c r="G112" s="31"/>
      <c r="H112" s="31"/>
      <c r="I112" s="31"/>
      <c r="J112" s="31"/>
      <c r="K112" s="31"/>
      <c r="L112" s="31"/>
      <c r="M112" s="31"/>
      <c r="N112" s="31"/>
      <c r="O112" s="31"/>
      <c r="P112" s="31"/>
      <c r="Q112" s="31"/>
      <c r="R112" s="31"/>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row>
    <row r="113" spans="1:125" x14ac:dyDescent="0.25">
      <c r="A113" s="31"/>
      <c r="B113" s="31"/>
      <c r="C113" s="31"/>
      <c r="D113" s="31"/>
      <c r="E113" s="31"/>
      <c r="F113" s="31"/>
      <c r="G113" s="31"/>
      <c r="H113" s="31"/>
      <c r="I113" s="31"/>
      <c r="J113" s="31"/>
      <c r="K113" s="31"/>
      <c r="L113" s="31"/>
      <c r="M113" s="31"/>
      <c r="N113" s="31"/>
      <c r="O113" s="31"/>
      <c r="P113" s="31"/>
      <c r="Q113" s="31"/>
      <c r="R113" s="31"/>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c r="DR113" s="19"/>
      <c r="DS113" s="19"/>
      <c r="DT113" s="19"/>
      <c r="DU113" s="19"/>
    </row>
    <row r="114" spans="1:125" x14ac:dyDescent="0.25">
      <c r="A114" s="31"/>
      <c r="B114" s="31"/>
      <c r="C114" s="31"/>
      <c r="D114" s="31"/>
      <c r="E114" s="31"/>
      <c r="F114" s="31"/>
      <c r="G114" s="31"/>
      <c r="H114" s="31"/>
      <c r="I114" s="31"/>
      <c r="J114" s="31"/>
      <c r="K114" s="31"/>
      <c r="L114" s="31"/>
      <c r="M114" s="31"/>
      <c r="N114" s="31"/>
      <c r="O114" s="31"/>
      <c r="P114" s="31"/>
      <c r="Q114" s="31"/>
      <c r="R114" s="31"/>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row>
    <row r="115" spans="1:125" x14ac:dyDescent="0.25">
      <c r="A115" s="31"/>
      <c r="B115" s="31"/>
      <c r="C115" s="31"/>
      <c r="D115" s="31"/>
      <c r="E115" s="31"/>
      <c r="F115" s="31"/>
      <c r="G115" s="31"/>
      <c r="H115" s="31"/>
      <c r="I115" s="31"/>
      <c r="J115" s="31"/>
      <c r="K115" s="31"/>
      <c r="L115" s="31"/>
      <c r="M115" s="31"/>
      <c r="N115" s="31"/>
      <c r="O115" s="31"/>
      <c r="P115" s="31"/>
      <c r="Q115" s="31"/>
      <c r="R115" s="31"/>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row>
    <row r="116" spans="1:125" x14ac:dyDescent="0.25">
      <c r="A116" s="31"/>
      <c r="B116" s="31"/>
      <c r="C116" s="31"/>
      <c r="D116" s="31"/>
      <c r="E116" s="31"/>
      <c r="F116" s="31"/>
      <c r="G116" s="31"/>
      <c r="H116" s="31"/>
      <c r="I116" s="31"/>
      <c r="J116" s="31"/>
      <c r="K116" s="31"/>
      <c r="L116" s="31"/>
      <c r="M116" s="31"/>
      <c r="N116" s="31"/>
      <c r="O116" s="31"/>
      <c r="P116" s="31"/>
      <c r="Q116" s="31"/>
      <c r="R116" s="31"/>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row>
    <row r="117" spans="1:125" x14ac:dyDescent="0.25">
      <c r="A117" s="31"/>
      <c r="B117" s="31"/>
      <c r="C117" s="31"/>
      <c r="D117" s="31"/>
      <c r="E117" s="31"/>
      <c r="F117" s="31"/>
      <c r="G117" s="31"/>
      <c r="H117" s="31"/>
      <c r="I117" s="31"/>
      <c r="J117" s="31"/>
      <c r="K117" s="31"/>
      <c r="L117" s="31"/>
      <c r="M117" s="31"/>
      <c r="N117" s="31"/>
      <c r="O117" s="31"/>
      <c r="P117" s="31"/>
      <c r="Q117" s="31"/>
      <c r="R117" s="31"/>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row>
    <row r="118" spans="1:125" x14ac:dyDescent="0.25">
      <c r="A118" s="31"/>
      <c r="B118" s="31"/>
      <c r="C118" s="31"/>
      <c r="D118" s="31"/>
      <c r="E118" s="31"/>
      <c r="F118" s="31"/>
      <c r="G118" s="31"/>
      <c r="H118" s="31"/>
      <c r="I118" s="31"/>
      <c r="J118" s="31"/>
      <c r="K118" s="31"/>
      <c r="L118" s="31"/>
      <c r="M118" s="31"/>
      <c r="N118" s="31"/>
      <c r="O118" s="31"/>
      <c r="P118" s="31"/>
      <c r="Q118" s="31"/>
      <c r="R118" s="31"/>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row>
    <row r="119" spans="1:125" x14ac:dyDescent="0.25">
      <c r="A119" s="31"/>
      <c r="B119" s="31"/>
      <c r="C119" s="31"/>
      <c r="D119" s="31"/>
      <c r="E119" s="31"/>
      <c r="F119" s="31"/>
      <c r="G119" s="31"/>
      <c r="H119" s="31"/>
      <c r="I119" s="31"/>
      <c r="J119" s="31"/>
      <c r="K119" s="31"/>
      <c r="L119" s="31"/>
      <c r="M119" s="31"/>
      <c r="N119" s="31"/>
      <c r="O119" s="31"/>
      <c r="P119" s="31"/>
      <c r="Q119" s="31"/>
      <c r="R119" s="31"/>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19"/>
      <c r="DU119" s="19"/>
    </row>
    <row r="120" spans="1:125" x14ac:dyDescent="0.25">
      <c r="A120" s="31"/>
      <c r="B120" s="31"/>
      <c r="C120" s="31"/>
      <c r="D120" s="31"/>
      <c r="E120" s="31"/>
      <c r="F120" s="31"/>
      <c r="G120" s="31"/>
      <c r="H120" s="31"/>
      <c r="I120" s="31"/>
      <c r="J120" s="31"/>
      <c r="K120" s="31"/>
      <c r="L120" s="31"/>
      <c r="M120" s="31"/>
      <c r="N120" s="31"/>
      <c r="O120" s="31"/>
      <c r="P120" s="31"/>
      <c r="Q120" s="31"/>
      <c r="R120" s="31"/>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row>
    <row r="121" spans="1:125" x14ac:dyDescent="0.25">
      <c r="A121" s="31"/>
      <c r="B121" s="31"/>
      <c r="C121" s="31"/>
      <c r="D121" s="31"/>
      <c r="E121" s="31"/>
      <c r="F121" s="31"/>
      <c r="G121" s="31"/>
      <c r="H121" s="31"/>
      <c r="I121" s="31"/>
      <c r="J121" s="31"/>
      <c r="K121" s="31"/>
      <c r="L121" s="31"/>
      <c r="M121" s="31"/>
      <c r="N121" s="31"/>
      <c r="O121" s="31"/>
      <c r="P121" s="31"/>
      <c r="Q121" s="31"/>
      <c r="R121" s="31"/>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row>
    <row r="122" spans="1:125" x14ac:dyDescent="0.25">
      <c r="A122" s="31"/>
      <c r="B122" s="31"/>
      <c r="C122" s="31"/>
      <c r="D122" s="31"/>
      <c r="E122" s="31"/>
      <c r="F122" s="31"/>
      <c r="G122" s="31"/>
      <c r="H122" s="31"/>
      <c r="I122" s="31"/>
      <c r="J122" s="31"/>
      <c r="K122" s="31"/>
      <c r="L122" s="31"/>
      <c r="M122" s="31"/>
      <c r="N122" s="31"/>
      <c r="O122" s="31"/>
      <c r="P122" s="31"/>
      <c r="Q122" s="31"/>
      <c r="R122" s="31"/>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row>
    <row r="123" spans="1:125" x14ac:dyDescent="0.25">
      <c r="A123" s="31"/>
      <c r="B123" s="31"/>
      <c r="C123" s="31"/>
      <c r="D123" s="31"/>
      <c r="E123" s="31"/>
      <c r="F123" s="31"/>
      <c r="G123" s="31"/>
      <c r="H123" s="31"/>
      <c r="I123" s="31"/>
      <c r="J123" s="31"/>
      <c r="K123" s="31"/>
      <c r="L123" s="31"/>
      <c r="M123" s="31"/>
      <c r="N123" s="31"/>
      <c r="O123" s="31"/>
      <c r="P123" s="31"/>
      <c r="Q123" s="31"/>
      <c r="R123" s="31"/>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row>
    <row r="124" spans="1:125" x14ac:dyDescent="0.25">
      <c r="A124" s="31"/>
      <c r="B124" s="31"/>
      <c r="C124" s="31"/>
      <c r="D124" s="31"/>
      <c r="E124" s="31"/>
      <c r="F124" s="31"/>
      <c r="G124" s="31"/>
      <c r="H124" s="31"/>
      <c r="I124" s="31"/>
      <c r="J124" s="31"/>
      <c r="K124" s="31"/>
      <c r="L124" s="31"/>
      <c r="M124" s="31"/>
      <c r="N124" s="31"/>
      <c r="O124" s="31"/>
      <c r="P124" s="31"/>
      <c r="Q124" s="31"/>
      <c r="R124" s="31"/>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row>
    <row r="125" spans="1:125" x14ac:dyDescent="0.25">
      <c r="A125" s="31"/>
      <c r="B125" s="31"/>
      <c r="C125" s="31"/>
      <c r="D125" s="31"/>
      <c r="E125" s="31"/>
      <c r="F125" s="31"/>
      <c r="G125" s="31"/>
      <c r="H125" s="31"/>
      <c r="I125" s="31"/>
      <c r="J125" s="31"/>
      <c r="K125" s="31"/>
      <c r="L125" s="31"/>
      <c r="M125" s="31"/>
      <c r="N125" s="31"/>
      <c r="O125" s="31"/>
      <c r="P125" s="31"/>
      <c r="Q125" s="31"/>
      <c r="R125" s="31"/>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row>
    <row r="126" spans="1:125" x14ac:dyDescent="0.25">
      <c r="A126" s="31"/>
      <c r="B126" s="31"/>
      <c r="C126" s="31"/>
      <c r="D126" s="31"/>
      <c r="E126" s="31"/>
      <c r="F126" s="31"/>
      <c r="G126" s="31"/>
      <c r="H126" s="31"/>
      <c r="I126" s="31"/>
      <c r="J126" s="31"/>
      <c r="K126" s="31"/>
      <c r="L126" s="31"/>
      <c r="M126" s="31"/>
      <c r="N126" s="31"/>
      <c r="O126" s="31"/>
      <c r="P126" s="31"/>
      <c r="Q126" s="31"/>
      <c r="R126" s="31"/>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c r="BE126" s="19"/>
      <c r="BF126" s="19"/>
      <c r="BG126" s="19"/>
      <c r="BH126" s="19"/>
      <c r="BI126" s="19"/>
      <c r="BJ126" s="19"/>
      <c r="BK126" s="19"/>
      <c r="BL126" s="19"/>
      <c r="BM126" s="19"/>
      <c r="BN126" s="19"/>
      <c r="BO126" s="19"/>
      <c r="BP126" s="19"/>
      <c r="BQ126" s="19"/>
      <c r="BR126" s="1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c r="DD126" s="19"/>
      <c r="DE126" s="19"/>
      <c r="DF126" s="19"/>
      <c r="DG126" s="19"/>
      <c r="DH126" s="19"/>
      <c r="DI126" s="19"/>
      <c r="DJ126" s="19"/>
      <c r="DK126" s="19"/>
      <c r="DL126" s="19"/>
      <c r="DM126" s="19"/>
      <c r="DN126" s="19"/>
      <c r="DO126" s="19"/>
      <c r="DP126" s="19"/>
      <c r="DQ126" s="19"/>
      <c r="DR126" s="19"/>
      <c r="DS126" s="19"/>
      <c r="DT126" s="19"/>
      <c r="DU126" s="19"/>
    </row>
    <row r="127" spans="1:125" x14ac:dyDescent="0.25">
      <c r="A127" s="31"/>
      <c r="B127" s="31"/>
      <c r="C127" s="31"/>
      <c r="D127" s="31"/>
      <c r="E127" s="31"/>
      <c r="F127" s="31"/>
      <c r="G127" s="31"/>
      <c r="H127" s="31"/>
      <c r="I127" s="31"/>
      <c r="J127" s="31"/>
      <c r="K127" s="31"/>
      <c r="L127" s="31"/>
      <c r="M127" s="31"/>
      <c r="N127" s="31"/>
      <c r="O127" s="31"/>
      <c r="P127" s="31"/>
      <c r="Q127" s="31"/>
      <c r="R127" s="31"/>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c r="DR127" s="19"/>
      <c r="DS127" s="19"/>
      <c r="DT127" s="19"/>
      <c r="DU127" s="19"/>
    </row>
    <row r="128" spans="1:125" x14ac:dyDescent="0.25">
      <c r="A128" s="31"/>
      <c r="B128" s="31"/>
      <c r="C128" s="31"/>
      <c r="D128" s="31"/>
      <c r="E128" s="31"/>
      <c r="F128" s="31"/>
      <c r="G128" s="31"/>
      <c r="H128" s="31"/>
      <c r="I128" s="31"/>
      <c r="J128" s="31"/>
      <c r="K128" s="31"/>
      <c r="L128" s="31"/>
      <c r="M128" s="31"/>
      <c r="N128" s="31"/>
      <c r="O128" s="31"/>
      <c r="P128" s="31"/>
      <c r="Q128" s="31"/>
      <c r="R128" s="31"/>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row>
    <row r="129" spans="1:125" x14ac:dyDescent="0.25">
      <c r="A129" s="31"/>
      <c r="B129" s="31"/>
      <c r="C129" s="31"/>
      <c r="D129" s="31"/>
      <c r="E129" s="31"/>
      <c r="F129" s="31"/>
      <c r="G129" s="31"/>
      <c r="H129" s="31"/>
      <c r="I129" s="31"/>
      <c r="J129" s="31"/>
      <c r="K129" s="31"/>
      <c r="L129" s="31"/>
      <c r="M129" s="31"/>
      <c r="N129" s="31"/>
      <c r="O129" s="31"/>
      <c r="P129" s="31"/>
      <c r="Q129" s="31"/>
      <c r="R129" s="31"/>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c r="CE129" s="19"/>
      <c r="CF129" s="19"/>
      <c r="CG129" s="19"/>
      <c r="CH129" s="19"/>
      <c r="CI129" s="19"/>
      <c r="CJ129" s="19"/>
      <c r="CK129" s="19"/>
      <c r="CL129" s="19"/>
      <c r="CM129" s="19"/>
      <c r="CN129" s="19"/>
      <c r="CO129" s="19"/>
      <c r="CP129" s="19"/>
      <c r="CQ129" s="19"/>
      <c r="CR129" s="19"/>
      <c r="CS129" s="19"/>
      <c r="CT129" s="19"/>
      <c r="CU129" s="19"/>
      <c r="CV129" s="19"/>
      <c r="CW129" s="19"/>
      <c r="CX129" s="19"/>
      <c r="CY129" s="19"/>
      <c r="CZ129" s="19"/>
      <c r="DA129" s="19"/>
      <c r="DB129" s="19"/>
      <c r="DC129" s="19"/>
      <c r="DD129" s="19"/>
      <c r="DE129" s="19"/>
      <c r="DF129" s="19"/>
      <c r="DG129" s="19"/>
      <c r="DH129" s="19"/>
      <c r="DI129" s="19"/>
      <c r="DJ129" s="19"/>
      <c r="DK129" s="19"/>
      <c r="DL129" s="19"/>
      <c r="DM129" s="19"/>
      <c r="DN129" s="19"/>
      <c r="DO129" s="19"/>
      <c r="DP129" s="19"/>
      <c r="DQ129" s="19"/>
      <c r="DR129" s="19"/>
      <c r="DS129" s="19"/>
      <c r="DT129" s="19"/>
      <c r="DU129" s="19"/>
    </row>
    <row r="130" spans="1:125" x14ac:dyDescent="0.25">
      <c r="A130" s="31"/>
      <c r="B130" s="31"/>
      <c r="C130" s="31"/>
      <c r="D130" s="31"/>
      <c r="E130" s="31"/>
      <c r="F130" s="31"/>
      <c r="G130" s="31"/>
      <c r="H130" s="31"/>
      <c r="I130" s="31"/>
      <c r="J130" s="31"/>
      <c r="K130" s="31"/>
      <c r="L130" s="31"/>
      <c r="M130" s="31"/>
      <c r="N130" s="31"/>
      <c r="O130" s="31"/>
      <c r="P130" s="31"/>
      <c r="Q130" s="31"/>
      <c r="R130" s="31"/>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c r="CE130" s="19"/>
      <c r="CF130" s="19"/>
      <c r="CG130" s="19"/>
      <c r="CH130" s="19"/>
      <c r="CI130" s="19"/>
      <c r="CJ130" s="19"/>
      <c r="CK130" s="19"/>
      <c r="CL130" s="19"/>
      <c r="CM130" s="19"/>
      <c r="CN130" s="19"/>
      <c r="CO130" s="19"/>
      <c r="CP130" s="19"/>
      <c r="CQ130" s="19"/>
      <c r="CR130" s="19"/>
      <c r="CS130" s="19"/>
      <c r="CT130" s="19"/>
      <c r="CU130" s="19"/>
      <c r="CV130" s="19"/>
      <c r="CW130" s="19"/>
      <c r="CX130" s="19"/>
      <c r="CY130" s="19"/>
      <c r="CZ130" s="19"/>
      <c r="DA130" s="19"/>
      <c r="DB130" s="19"/>
      <c r="DC130" s="19"/>
      <c r="DD130" s="19"/>
      <c r="DE130" s="19"/>
      <c r="DF130" s="19"/>
      <c r="DG130" s="19"/>
      <c r="DH130" s="19"/>
      <c r="DI130" s="19"/>
      <c r="DJ130" s="19"/>
      <c r="DK130" s="19"/>
      <c r="DL130" s="19"/>
      <c r="DM130" s="19"/>
      <c r="DN130" s="19"/>
      <c r="DO130" s="19"/>
      <c r="DP130" s="19"/>
      <c r="DQ130" s="19"/>
      <c r="DR130" s="19"/>
      <c r="DS130" s="19"/>
      <c r="DT130" s="19"/>
      <c r="DU130" s="19"/>
    </row>
    <row r="131" spans="1:125" x14ac:dyDescent="0.25">
      <c r="A131" s="31"/>
      <c r="B131" s="31"/>
      <c r="C131" s="31"/>
      <c r="D131" s="31"/>
      <c r="E131" s="31"/>
      <c r="F131" s="31"/>
      <c r="G131" s="31"/>
      <c r="H131" s="31"/>
      <c r="I131" s="31"/>
      <c r="J131" s="31"/>
      <c r="K131" s="31"/>
      <c r="L131" s="31"/>
      <c r="M131" s="31"/>
      <c r="N131" s="31"/>
      <c r="O131" s="31"/>
      <c r="P131" s="31"/>
      <c r="Q131" s="31"/>
      <c r="R131" s="31"/>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9"/>
      <c r="BJ131" s="19"/>
      <c r="BK131" s="19"/>
      <c r="BL131" s="19"/>
      <c r="BM131" s="19"/>
      <c r="BN131" s="19"/>
      <c r="BO131" s="19"/>
      <c r="BP131" s="19"/>
      <c r="BQ131" s="19"/>
      <c r="BR131" s="19"/>
      <c r="BS131" s="19"/>
      <c r="BT131" s="19"/>
      <c r="BU131" s="19"/>
      <c r="BV131" s="19"/>
      <c r="BW131" s="19"/>
      <c r="BX131" s="19"/>
      <c r="BY131" s="19"/>
      <c r="BZ131" s="19"/>
      <c r="CA131" s="19"/>
      <c r="CB131" s="19"/>
      <c r="CC131" s="19"/>
      <c r="CD131" s="19"/>
      <c r="CE131" s="19"/>
      <c r="CF131" s="19"/>
      <c r="CG131" s="19"/>
      <c r="CH131" s="19"/>
      <c r="CI131" s="19"/>
      <c r="CJ131" s="19"/>
      <c r="CK131" s="19"/>
      <c r="CL131" s="19"/>
      <c r="CM131" s="19"/>
      <c r="CN131" s="19"/>
      <c r="CO131" s="19"/>
      <c r="CP131" s="19"/>
      <c r="CQ131" s="19"/>
      <c r="CR131" s="19"/>
      <c r="CS131" s="19"/>
      <c r="CT131" s="19"/>
      <c r="CU131" s="19"/>
      <c r="CV131" s="19"/>
      <c r="CW131" s="19"/>
      <c r="CX131" s="19"/>
      <c r="CY131" s="19"/>
      <c r="CZ131" s="19"/>
      <c r="DA131" s="19"/>
      <c r="DB131" s="19"/>
      <c r="DC131" s="19"/>
      <c r="DD131" s="19"/>
      <c r="DE131" s="19"/>
      <c r="DF131" s="19"/>
      <c r="DG131" s="19"/>
      <c r="DH131" s="19"/>
      <c r="DI131" s="19"/>
      <c r="DJ131" s="19"/>
      <c r="DK131" s="19"/>
      <c r="DL131" s="19"/>
      <c r="DM131" s="19"/>
      <c r="DN131" s="19"/>
      <c r="DO131" s="19"/>
      <c r="DP131" s="19"/>
      <c r="DQ131" s="19"/>
      <c r="DR131" s="19"/>
      <c r="DS131" s="19"/>
      <c r="DT131" s="19"/>
      <c r="DU131" s="19"/>
    </row>
    <row r="132" spans="1:125" x14ac:dyDescent="0.25">
      <c r="A132" s="31"/>
      <c r="B132" s="31"/>
      <c r="C132" s="31"/>
      <c r="D132" s="31"/>
      <c r="E132" s="31"/>
      <c r="F132" s="31"/>
      <c r="G132" s="31"/>
      <c r="H132" s="31"/>
      <c r="I132" s="31"/>
      <c r="J132" s="31"/>
      <c r="K132" s="31"/>
      <c r="L132" s="31"/>
      <c r="M132" s="31"/>
      <c r="N132" s="31"/>
      <c r="O132" s="31"/>
      <c r="P132" s="31"/>
      <c r="Q132" s="31"/>
      <c r="R132" s="31"/>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c r="BT132" s="19"/>
      <c r="BU132" s="19"/>
      <c r="BV132" s="19"/>
      <c r="BW132" s="19"/>
      <c r="BX132" s="19"/>
      <c r="BY132" s="19"/>
      <c r="BZ132" s="19"/>
      <c r="CA132" s="19"/>
      <c r="CB132" s="19"/>
      <c r="CC132" s="19"/>
      <c r="CD132" s="19"/>
      <c r="CE132" s="19"/>
      <c r="CF132" s="19"/>
      <c r="CG132" s="19"/>
      <c r="CH132" s="19"/>
      <c r="CI132" s="19"/>
      <c r="CJ132" s="19"/>
      <c r="CK132" s="19"/>
      <c r="CL132" s="19"/>
      <c r="CM132" s="19"/>
      <c r="CN132" s="19"/>
      <c r="CO132" s="19"/>
      <c r="CP132" s="19"/>
      <c r="CQ132" s="19"/>
      <c r="CR132" s="19"/>
      <c r="CS132" s="19"/>
      <c r="CT132" s="19"/>
      <c r="CU132" s="19"/>
      <c r="CV132" s="19"/>
      <c r="CW132" s="19"/>
      <c r="CX132" s="19"/>
      <c r="CY132" s="19"/>
      <c r="CZ132" s="19"/>
      <c r="DA132" s="19"/>
      <c r="DB132" s="19"/>
      <c r="DC132" s="19"/>
      <c r="DD132" s="19"/>
      <c r="DE132" s="19"/>
      <c r="DF132" s="19"/>
      <c r="DG132" s="19"/>
      <c r="DH132" s="19"/>
      <c r="DI132" s="19"/>
      <c r="DJ132" s="19"/>
      <c r="DK132" s="19"/>
      <c r="DL132" s="19"/>
      <c r="DM132" s="19"/>
      <c r="DN132" s="19"/>
      <c r="DO132" s="19"/>
      <c r="DP132" s="19"/>
      <c r="DQ132" s="19"/>
      <c r="DR132" s="19"/>
      <c r="DS132" s="19"/>
      <c r="DT132" s="19"/>
      <c r="DU132" s="19"/>
    </row>
    <row r="133" spans="1:125" x14ac:dyDescent="0.25">
      <c r="A133" s="31"/>
      <c r="B133" s="31"/>
      <c r="C133" s="31"/>
      <c r="D133" s="31"/>
      <c r="E133" s="31"/>
      <c r="F133" s="31"/>
      <c r="G133" s="31"/>
      <c r="H133" s="31"/>
      <c r="I133" s="31"/>
      <c r="J133" s="31"/>
      <c r="K133" s="31"/>
      <c r="L133" s="31"/>
      <c r="M133" s="31"/>
      <c r="N133" s="31"/>
      <c r="O133" s="31"/>
      <c r="P133" s="31"/>
      <c r="Q133" s="31"/>
      <c r="R133" s="31"/>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c r="CE133" s="19"/>
      <c r="CF133" s="19"/>
      <c r="CG133" s="19"/>
      <c r="CH133" s="19"/>
      <c r="CI133" s="19"/>
      <c r="CJ133" s="19"/>
      <c r="CK133" s="19"/>
      <c r="CL133" s="19"/>
      <c r="CM133" s="19"/>
      <c r="CN133" s="19"/>
      <c r="CO133" s="19"/>
      <c r="CP133" s="19"/>
      <c r="CQ133" s="19"/>
      <c r="CR133" s="19"/>
      <c r="CS133" s="19"/>
      <c r="CT133" s="19"/>
      <c r="CU133" s="19"/>
      <c r="CV133" s="19"/>
      <c r="CW133" s="19"/>
      <c r="CX133" s="19"/>
      <c r="CY133" s="19"/>
      <c r="CZ133" s="19"/>
      <c r="DA133" s="19"/>
      <c r="DB133" s="19"/>
      <c r="DC133" s="19"/>
      <c r="DD133" s="19"/>
      <c r="DE133" s="19"/>
      <c r="DF133" s="19"/>
      <c r="DG133" s="19"/>
      <c r="DH133" s="19"/>
      <c r="DI133" s="19"/>
      <c r="DJ133" s="19"/>
      <c r="DK133" s="19"/>
      <c r="DL133" s="19"/>
      <c r="DM133" s="19"/>
      <c r="DN133" s="19"/>
      <c r="DO133" s="19"/>
      <c r="DP133" s="19"/>
      <c r="DQ133" s="19"/>
      <c r="DR133" s="19"/>
      <c r="DS133" s="19"/>
      <c r="DT133" s="19"/>
      <c r="DU133" s="19"/>
    </row>
    <row r="134" spans="1:125" x14ac:dyDescent="0.25">
      <c r="A134" s="31"/>
      <c r="B134" s="31"/>
      <c r="C134" s="31"/>
      <c r="D134" s="31"/>
      <c r="E134" s="31"/>
      <c r="F134" s="31"/>
      <c r="G134" s="31"/>
      <c r="H134" s="31"/>
      <c r="I134" s="31"/>
      <c r="J134" s="31"/>
      <c r="K134" s="31"/>
      <c r="L134" s="31"/>
      <c r="M134" s="31"/>
      <c r="N134" s="31"/>
      <c r="O134" s="31"/>
      <c r="P134" s="31"/>
      <c r="Q134" s="31"/>
      <c r="R134" s="31"/>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c r="BT134" s="19"/>
      <c r="BU134" s="19"/>
      <c r="BV134" s="19"/>
      <c r="BW134" s="19"/>
      <c r="BX134" s="19"/>
      <c r="BY134" s="19"/>
      <c r="BZ134" s="19"/>
      <c r="CA134" s="19"/>
      <c r="CB134" s="19"/>
      <c r="CC134" s="19"/>
      <c r="CD134" s="19"/>
      <c r="CE134" s="19"/>
      <c r="CF134" s="19"/>
      <c r="CG134" s="19"/>
      <c r="CH134" s="19"/>
      <c r="CI134" s="19"/>
      <c r="CJ134" s="19"/>
      <c r="CK134" s="19"/>
      <c r="CL134" s="19"/>
      <c r="CM134" s="19"/>
      <c r="CN134" s="19"/>
      <c r="CO134" s="19"/>
      <c r="CP134" s="19"/>
      <c r="CQ134" s="19"/>
      <c r="CR134" s="19"/>
      <c r="CS134" s="19"/>
      <c r="CT134" s="19"/>
      <c r="CU134" s="19"/>
      <c r="CV134" s="19"/>
      <c r="CW134" s="19"/>
      <c r="CX134" s="19"/>
      <c r="CY134" s="19"/>
      <c r="CZ134" s="19"/>
      <c r="DA134" s="19"/>
      <c r="DB134" s="19"/>
      <c r="DC134" s="19"/>
      <c r="DD134" s="19"/>
      <c r="DE134" s="19"/>
      <c r="DF134" s="19"/>
      <c r="DG134" s="19"/>
      <c r="DH134" s="19"/>
      <c r="DI134" s="19"/>
      <c r="DJ134" s="19"/>
      <c r="DK134" s="19"/>
      <c r="DL134" s="19"/>
      <c r="DM134" s="19"/>
      <c r="DN134" s="19"/>
      <c r="DO134" s="19"/>
      <c r="DP134" s="19"/>
      <c r="DQ134" s="19"/>
      <c r="DR134" s="19"/>
      <c r="DS134" s="19"/>
      <c r="DT134" s="19"/>
      <c r="DU134" s="19"/>
    </row>
    <row r="135" spans="1:125" x14ac:dyDescent="0.25">
      <c r="A135" s="31"/>
      <c r="B135" s="31"/>
      <c r="C135" s="31"/>
      <c r="D135" s="31"/>
      <c r="E135" s="31"/>
      <c r="F135" s="31"/>
      <c r="G135" s="31"/>
      <c r="H135" s="31"/>
      <c r="I135" s="31"/>
      <c r="J135" s="31"/>
      <c r="K135" s="31"/>
      <c r="L135" s="31"/>
      <c r="M135" s="31"/>
      <c r="N135" s="31"/>
      <c r="O135" s="31"/>
      <c r="P135" s="31"/>
      <c r="Q135" s="31"/>
      <c r="R135" s="31"/>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19"/>
      <c r="BS135" s="19"/>
      <c r="BT135" s="19"/>
      <c r="BU135" s="19"/>
      <c r="BV135" s="19"/>
      <c r="BW135" s="19"/>
      <c r="BX135" s="19"/>
      <c r="BY135" s="19"/>
      <c r="BZ135" s="19"/>
      <c r="CA135" s="19"/>
      <c r="CB135" s="19"/>
      <c r="CC135" s="19"/>
      <c r="CD135" s="19"/>
      <c r="CE135" s="19"/>
      <c r="CF135" s="19"/>
      <c r="CG135" s="19"/>
      <c r="CH135" s="19"/>
      <c r="CI135" s="19"/>
      <c r="CJ135" s="19"/>
      <c r="CK135" s="19"/>
      <c r="CL135" s="19"/>
      <c r="CM135" s="19"/>
      <c r="CN135" s="19"/>
      <c r="CO135" s="19"/>
      <c r="CP135" s="19"/>
      <c r="CQ135" s="19"/>
      <c r="CR135" s="19"/>
      <c r="CS135" s="19"/>
      <c r="CT135" s="19"/>
      <c r="CU135" s="19"/>
      <c r="CV135" s="19"/>
      <c r="CW135" s="19"/>
      <c r="CX135" s="19"/>
      <c r="CY135" s="19"/>
      <c r="CZ135" s="19"/>
      <c r="DA135" s="19"/>
      <c r="DB135" s="19"/>
      <c r="DC135" s="19"/>
      <c r="DD135" s="19"/>
      <c r="DE135" s="19"/>
      <c r="DF135" s="19"/>
      <c r="DG135" s="19"/>
      <c r="DH135" s="19"/>
      <c r="DI135" s="19"/>
      <c r="DJ135" s="19"/>
      <c r="DK135" s="19"/>
      <c r="DL135" s="19"/>
      <c r="DM135" s="19"/>
      <c r="DN135" s="19"/>
      <c r="DO135" s="19"/>
      <c r="DP135" s="19"/>
      <c r="DQ135" s="19"/>
      <c r="DR135" s="19"/>
      <c r="DS135" s="19"/>
      <c r="DT135" s="19"/>
      <c r="DU135" s="19"/>
    </row>
    <row r="136" spans="1:125" x14ac:dyDescent="0.25">
      <c r="A136" s="31"/>
      <c r="B136" s="31"/>
      <c r="C136" s="31"/>
      <c r="D136" s="31"/>
      <c r="E136" s="31"/>
      <c r="F136" s="31"/>
      <c r="G136" s="31"/>
      <c r="H136" s="31"/>
      <c r="I136" s="31"/>
      <c r="J136" s="31"/>
      <c r="K136" s="31"/>
      <c r="L136" s="31"/>
      <c r="M136" s="31"/>
      <c r="N136" s="31"/>
      <c r="O136" s="31"/>
      <c r="P136" s="31"/>
      <c r="Q136" s="31"/>
      <c r="R136" s="31"/>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19"/>
      <c r="CE136" s="19"/>
      <c r="CF136" s="19"/>
      <c r="CG136" s="19"/>
      <c r="CH136" s="19"/>
      <c r="CI136" s="19"/>
      <c r="CJ136" s="19"/>
      <c r="CK136" s="19"/>
      <c r="CL136" s="19"/>
      <c r="CM136" s="19"/>
      <c r="CN136" s="19"/>
      <c r="CO136" s="19"/>
      <c r="CP136" s="19"/>
      <c r="CQ136" s="19"/>
      <c r="CR136" s="19"/>
      <c r="CS136" s="19"/>
      <c r="CT136" s="19"/>
      <c r="CU136" s="19"/>
      <c r="CV136" s="19"/>
      <c r="CW136" s="19"/>
      <c r="CX136" s="19"/>
      <c r="CY136" s="19"/>
      <c r="CZ136" s="19"/>
      <c r="DA136" s="19"/>
      <c r="DB136" s="19"/>
      <c r="DC136" s="19"/>
      <c r="DD136" s="19"/>
      <c r="DE136" s="19"/>
      <c r="DF136" s="19"/>
      <c r="DG136" s="19"/>
      <c r="DH136" s="19"/>
      <c r="DI136" s="19"/>
      <c r="DJ136" s="19"/>
      <c r="DK136" s="19"/>
      <c r="DL136" s="19"/>
      <c r="DM136" s="19"/>
      <c r="DN136" s="19"/>
      <c r="DO136" s="19"/>
      <c r="DP136" s="19"/>
      <c r="DQ136" s="19"/>
      <c r="DR136" s="19"/>
      <c r="DS136" s="19"/>
      <c r="DT136" s="19"/>
      <c r="DU136" s="19"/>
    </row>
    <row r="137" spans="1:125" x14ac:dyDescent="0.25">
      <c r="A137" s="31"/>
      <c r="B137" s="31"/>
      <c r="C137" s="31"/>
      <c r="D137" s="31"/>
      <c r="E137" s="31"/>
      <c r="F137" s="31"/>
      <c r="G137" s="31"/>
      <c r="H137" s="31"/>
      <c r="I137" s="31"/>
      <c r="J137" s="31"/>
      <c r="K137" s="31"/>
      <c r="L137" s="31"/>
      <c r="M137" s="31"/>
      <c r="N137" s="31"/>
      <c r="O137" s="31"/>
      <c r="P137" s="31"/>
      <c r="Q137" s="31"/>
      <c r="R137" s="31"/>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F137" s="19"/>
      <c r="BG137" s="19"/>
      <c r="BH137" s="19"/>
      <c r="BI137" s="19"/>
      <c r="BJ137" s="19"/>
      <c r="BK137" s="19"/>
      <c r="BL137" s="19"/>
      <c r="BM137" s="19"/>
      <c r="BN137" s="19"/>
      <c r="BO137" s="19"/>
      <c r="BP137" s="19"/>
      <c r="BQ137" s="19"/>
      <c r="BR137" s="19"/>
      <c r="BS137" s="19"/>
      <c r="BT137" s="19"/>
      <c r="BU137" s="19"/>
      <c r="BV137" s="19"/>
      <c r="BW137" s="19"/>
      <c r="BX137" s="19"/>
      <c r="BY137" s="19"/>
      <c r="BZ137" s="19"/>
      <c r="CA137" s="19"/>
      <c r="CB137" s="19"/>
      <c r="CC137" s="19"/>
      <c r="CD137" s="19"/>
      <c r="CE137" s="19"/>
      <c r="CF137" s="19"/>
      <c r="CG137" s="19"/>
      <c r="CH137" s="19"/>
      <c r="CI137" s="19"/>
      <c r="CJ137" s="19"/>
      <c r="CK137" s="19"/>
      <c r="CL137" s="19"/>
      <c r="CM137" s="19"/>
      <c r="CN137" s="19"/>
      <c r="CO137" s="19"/>
      <c r="CP137" s="19"/>
      <c r="CQ137" s="19"/>
      <c r="CR137" s="19"/>
      <c r="CS137" s="19"/>
      <c r="CT137" s="19"/>
      <c r="CU137" s="19"/>
      <c r="CV137" s="19"/>
      <c r="CW137" s="19"/>
      <c r="CX137" s="19"/>
      <c r="CY137" s="19"/>
      <c r="CZ137" s="19"/>
      <c r="DA137" s="19"/>
      <c r="DB137" s="19"/>
      <c r="DC137" s="19"/>
      <c r="DD137" s="19"/>
      <c r="DE137" s="19"/>
      <c r="DF137" s="19"/>
      <c r="DG137" s="19"/>
      <c r="DH137" s="19"/>
      <c r="DI137" s="19"/>
      <c r="DJ137" s="19"/>
      <c r="DK137" s="19"/>
      <c r="DL137" s="19"/>
      <c r="DM137" s="19"/>
      <c r="DN137" s="19"/>
      <c r="DO137" s="19"/>
      <c r="DP137" s="19"/>
      <c r="DQ137" s="19"/>
      <c r="DR137" s="19"/>
      <c r="DS137" s="19"/>
      <c r="DT137" s="19"/>
      <c r="DU137" s="19"/>
    </row>
    <row r="138" spans="1:125" x14ac:dyDescent="0.25">
      <c r="A138" s="31"/>
      <c r="B138" s="31"/>
      <c r="C138" s="31"/>
      <c r="D138" s="31"/>
      <c r="E138" s="31"/>
      <c r="F138" s="31"/>
      <c r="G138" s="31"/>
      <c r="H138" s="31"/>
      <c r="I138" s="31"/>
      <c r="J138" s="31"/>
      <c r="K138" s="31"/>
      <c r="L138" s="31"/>
      <c r="M138" s="31"/>
      <c r="N138" s="31"/>
      <c r="O138" s="31"/>
      <c r="P138" s="31"/>
      <c r="Q138" s="31"/>
      <c r="R138" s="31"/>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c r="BF138" s="19"/>
      <c r="BG138" s="19"/>
      <c r="BH138" s="19"/>
      <c r="BI138" s="19"/>
      <c r="BJ138" s="19"/>
      <c r="BK138" s="19"/>
      <c r="BL138" s="19"/>
      <c r="BM138" s="19"/>
      <c r="BN138" s="19"/>
      <c r="BO138" s="19"/>
      <c r="BP138" s="19"/>
      <c r="BQ138" s="19"/>
      <c r="BR138" s="19"/>
      <c r="BS138" s="19"/>
      <c r="BT138" s="19"/>
      <c r="BU138" s="19"/>
      <c r="BV138" s="19"/>
      <c r="BW138" s="19"/>
      <c r="BX138" s="19"/>
      <c r="BY138" s="19"/>
      <c r="BZ138" s="19"/>
      <c r="CA138" s="19"/>
      <c r="CB138" s="19"/>
      <c r="CC138" s="19"/>
      <c r="CD138" s="19"/>
      <c r="CE138" s="19"/>
      <c r="CF138" s="19"/>
      <c r="CG138" s="19"/>
      <c r="CH138" s="19"/>
      <c r="CI138" s="19"/>
      <c r="CJ138" s="19"/>
      <c r="CK138" s="19"/>
      <c r="CL138" s="19"/>
      <c r="CM138" s="19"/>
      <c r="CN138" s="19"/>
      <c r="CO138" s="19"/>
      <c r="CP138" s="19"/>
      <c r="CQ138" s="19"/>
      <c r="CR138" s="19"/>
      <c r="CS138" s="19"/>
      <c r="CT138" s="19"/>
      <c r="CU138" s="19"/>
      <c r="CV138" s="19"/>
      <c r="CW138" s="19"/>
      <c r="CX138" s="19"/>
      <c r="CY138" s="19"/>
      <c r="CZ138" s="19"/>
      <c r="DA138" s="19"/>
      <c r="DB138" s="19"/>
      <c r="DC138" s="19"/>
      <c r="DD138" s="19"/>
      <c r="DE138" s="19"/>
      <c r="DF138" s="19"/>
      <c r="DG138" s="19"/>
      <c r="DH138" s="19"/>
      <c r="DI138" s="19"/>
      <c r="DJ138" s="19"/>
      <c r="DK138" s="19"/>
      <c r="DL138" s="19"/>
      <c r="DM138" s="19"/>
      <c r="DN138" s="19"/>
      <c r="DO138" s="19"/>
      <c r="DP138" s="19"/>
      <c r="DQ138" s="19"/>
      <c r="DR138" s="19"/>
      <c r="DS138" s="19"/>
      <c r="DT138" s="19"/>
      <c r="DU138" s="19"/>
    </row>
    <row r="139" spans="1:125" x14ac:dyDescent="0.25">
      <c r="A139" s="31"/>
      <c r="B139" s="31"/>
      <c r="C139" s="31"/>
      <c r="D139" s="31"/>
      <c r="E139" s="31"/>
      <c r="F139" s="31"/>
      <c r="G139" s="31"/>
      <c r="H139" s="31"/>
      <c r="I139" s="31"/>
      <c r="J139" s="31"/>
      <c r="K139" s="31"/>
      <c r="L139" s="31"/>
      <c r="M139" s="31"/>
      <c r="N139" s="31"/>
      <c r="O139" s="31"/>
      <c r="P139" s="31"/>
      <c r="Q139" s="31"/>
      <c r="R139" s="31"/>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c r="BL139" s="19"/>
      <c r="BM139" s="19"/>
      <c r="BN139" s="19"/>
      <c r="BO139" s="19"/>
      <c r="BP139" s="19"/>
      <c r="BQ139" s="19"/>
      <c r="BR139" s="19"/>
      <c r="BS139" s="19"/>
      <c r="BT139" s="19"/>
      <c r="BU139" s="19"/>
      <c r="BV139" s="19"/>
      <c r="BW139" s="19"/>
      <c r="BX139" s="19"/>
      <c r="BY139" s="19"/>
      <c r="BZ139" s="19"/>
      <c r="CA139" s="19"/>
      <c r="CB139" s="19"/>
      <c r="CC139" s="19"/>
      <c r="CD139" s="19"/>
      <c r="CE139" s="19"/>
      <c r="CF139" s="19"/>
      <c r="CG139" s="19"/>
      <c r="CH139" s="19"/>
      <c r="CI139" s="19"/>
      <c r="CJ139" s="19"/>
      <c r="CK139" s="19"/>
      <c r="CL139" s="19"/>
      <c r="CM139" s="19"/>
      <c r="CN139" s="19"/>
      <c r="CO139" s="19"/>
      <c r="CP139" s="19"/>
      <c r="CQ139" s="19"/>
      <c r="CR139" s="19"/>
      <c r="CS139" s="19"/>
      <c r="CT139" s="19"/>
      <c r="CU139" s="19"/>
      <c r="CV139" s="19"/>
      <c r="CW139" s="19"/>
      <c r="CX139" s="19"/>
      <c r="CY139" s="19"/>
      <c r="CZ139" s="19"/>
      <c r="DA139" s="19"/>
      <c r="DB139" s="19"/>
      <c r="DC139" s="19"/>
      <c r="DD139" s="19"/>
      <c r="DE139" s="19"/>
      <c r="DF139" s="19"/>
      <c r="DG139" s="19"/>
      <c r="DH139" s="19"/>
      <c r="DI139" s="19"/>
      <c r="DJ139" s="19"/>
      <c r="DK139" s="19"/>
      <c r="DL139" s="19"/>
      <c r="DM139" s="19"/>
      <c r="DN139" s="19"/>
      <c r="DO139" s="19"/>
      <c r="DP139" s="19"/>
      <c r="DQ139" s="19"/>
      <c r="DR139" s="19"/>
      <c r="DS139" s="19"/>
      <c r="DT139" s="19"/>
      <c r="DU139" s="19"/>
    </row>
    <row r="140" spans="1:125" x14ac:dyDescent="0.25">
      <c r="A140" s="31"/>
      <c r="B140" s="31"/>
      <c r="C140" s="31"/>
      <c r="D140" s="31"/>
      <c r="E140" s="31"/>
      <c r="F140" s="31"/>
      <c r="G140" s="31"/>
      <c r="H140" s="31"/>
      <c r="I140" s="31"/>
      <c r="J140" s="31"/>
      <c r="K140" s="31"/>
      <c r="L140" s="31"/>
      <c r="M140" s="31"/>
      <c r="N140" s="31"/>
      <c r="O140" s="31"/>
      <c r="P140" s="31"/>
      <c r="Q140" s="31"/>
      <c r="R140" s="31"/>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9"/>
      <c r="BJ140" s="19"/>
      <c r="BK140" s="19"/>
      <c r="BL140" s="19"/>
      <c r="BM140" s="19"/>
      <c r="BN140" s="19"/>
      <c r="BO140" s="19"/>
      <c r="BP140" s="19"/>
      <c r="BQ140" s="19"/>
      <c r="BR140" s="19"/>
      <c r="BS140" s="19"/>
      <c r="BT140" s="19"/>
      <c r="BU140" s="19"/>
      <c r="BV140" s="19"/>
      <c r="BW140" s="19"/>
      <c r="BX140" s="19"/>
      <c r="BY140" s="19"/>
      <c r="BZ140" s="19"/>
      <c r="CA140" s="19"/>
      <c r="CB140" s="19"/>
      <c r="CC140" s="19"/>
      <c r="CD140" s="19"/>
      <c r="CE140" s="19"/>
      <c r="CF140" s="19"/>
      <c r="CG140" s="19"/>
      <c r="CH140" s="19"/>
      <c r="CI140" s="19"/>
      <c r="CJ140" s="19"/>
      <c r="CK140" s="19"/>
      <c r="CL140" s="19"/>
      <c r="CM140" s="19"/>
      <c r="CN140" s="19"/>
      <c r="CO140" s="19"/>
      <c r="CP140" s="19"/>
      <c r="CQ140" s="19"/>
      <c r="CR140" s="19"/>
      <c r="CS140" s="19"/>
      <c r="CT140" s="19"/>
      <c r="CU140" s="19"/>
      <c r="CV140" s="19"/>
      <c r="CW140" s="19"/>
      <c r="CX140" s="19"/>
      <c r="CY140" s="19"/>
      <c r="CZ140" s="19"/>
      <c r="DA140" s="19"/>
      <c r="DB140" s="19"/>
      <c r="DC140" s="19"/>
      <c r="DD140" s="19"/>
      <c r="DE140" s="19"/>
      <c r="DF140" s="19"/>
      <c r="DG140" s="19"/>
      <c r="DH140" s="19"/>
      <c r="DI140" s="19"/>
      <c r="DJ140" s="19"/>
      <c r="DK140" s="19"/>
      <c r="DL140" s="19"/>
      <c r="DM140" s="19"/>
      <c r="DN140" s="19"/>
      <c r="DO140" s="19"/>
      <c r="DP140" s="19"/>
      <c r="DQ140" s="19"/>
      <c r="DR140" s="19"/>
      <c r="DS140" s="19"/>
      <c r="DT140" s="19"/>
      <c r="DU140" s="19"/>
    </row>
    <row r="141" spans="1:125" x14ac:dyDescent="0.25">
      <c r="A141" s="31"/>
      <c r="B141" s="31"/>
      <c r="C141" s="31"/>
      <c r="D141" s="31"/>
      <c r="E141" s="31"/>
      <c r="F141" s="31"/>
      <c r="G141" s="31"/>
      <c r="H141" s="31"/>
      <c r="I141" s="31"/>
      <c r="J141" s="31"/>
      <c r="K141" s="31"/>
      <c r="L141" s="31"/>
      <c r="M141" s="31"/>
      <c r="N141" s="31"/>
      <c r="O141" s="31"/>
      <c r="P141" s="31"/>
      <c r="Q141" s="31"/>
      <c r="R141" s="31"/>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9"/>
      <c r="BT141" s="19"/>
      <c r="BU141" s="19"/>
      <c r="BV141" s="19"/>
      <c r="BW141" s="19"/>
      <c r="BX141" s="19"/>
      <c r="BY141" s="19"/>
      <c r="BZ141" s="19"/>
      <c r="CA141" s="19"/>
      <c r="CB141" s="19"/>
      <c r="CC141" s="19"/>
      <c r="CD141" s="19"/>
      <c r="CE141" s="19"/>
      <c r="CF141" s="19"/>
      <c r="CG141" s="19"/>
      <c r="CH141" s="19"/>
      <c r="CI141" s="19"/>
      <c r="CJ141" s="19"/>
      <c r="CK141" s="19"/>
      <c r="CL141" s="19"/>
      <c r="CM141" s="19"/>
      <c r="CN141" s="19"/>
      <c r="CO141" s="19"/>
      <c r="CP141" s="19"/>
      <c r="CQ141" s="19"/>
      <c r="CR141" s="19"/>
      <c r="CS141" s="19"/>
      <c r="CT141" s="19"/>
      <c r="CU141" s="19"/>
      <c r="CV141" s="19"/>
      <c r="CW141" s="19"/>
      <c r="CX141" s="19"/>
      <c r="CY141" s="19"/>
      <c r="CZ141" s="19"/>
      <c r="DA141" s="19"/>
      <c r="DB141" s="19"/>
      <c r="DC141" s="19"/>
      <c r="DD141" s="19"/>
      <c r="DE141" s="19"/>
      <c r="DF141" s="19"/>
      <c r="DG141" s="19"/>
      <c r="DH141" s="19"/>
      <c r="DI141" s="19"/>
      <c r="DJ141" s="19"/>
      <c r="DK141" s="19"/>
      <c r="DL141" s="19"/>
      <c r="DM141" s="19"/>
      <c r="DN141" s="19"/>
      <c r="DO141" s="19"/>
      <c r="DP141" s="19"/>
      <c r="DQ141" s="19"/>
      <c r="DR141" s="19"/>
      <c r="DS141" s="19"/>
      <c r="DT141" s="19"/>
      <c r="DU141" s="19"/>
    </row>
    <row r="142" spans="1:125" x14ac:dyDescent="0.25">
      <c r="A142" s="31"/>
      <c r="B142" s="31"/>
      <c r="C142" s="31"/>
      <c r="D142" s="31"/>
      <c r="E142" s="31"/>
      <c r="F142" s="31"/>
      <c r="G142" s="31"/>
      <c r="H142" s="31"/>
      <c r="I142" s="31"/>
      <c r="J142" s="31"/>
      <c r="K142" s="31"/>
      <c r="L142" s="31"/>
      <c r="M142" s="31"/>
      <c r="N142" s="31"/>
      <c r="O142" s="31"/>
      <c r="P142" s="31"/>
      <c r="Q142" s="31"/>
      <c r="R142" s="31"/>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c r="BK142" s="19"/>
      <c r="BL142" s="19"/>
      <c r="BM142" s="19"/>
      <c r="BN142" s="19"/>
      <c r="BO142" s="19"/>
      <c r="BP142" s="19"/>
      <c r="BQ142" s="19"/>
      <c r="BR142" s="19"/>
      <c r="BS142" s="19"/>
      <c r="BT142" s="19"/>
      <c r="BU142" s="19"/>
      <c r="BV142" s="19"/>
      <c r="BW142" s="19"/>
      <c r="BX142" s="19"/>
      <c r="BY142" s="19"/>
      <c r="BZ142" s="19"/>
      <c r="CA142" s="19"/>
      <c r="CB142" s="19"/>
      <c r="CC142" s="19"/>
      <c r="CD142" s="19"/>
      <c r="CE142" s="19"/>
      <c r="CF142" s="19"/>
      <c r="CG142" s="19"/>
      <c r="CH142" s="19"/>
      <c r="CI142" s="19"/>
      <c r="CJ142" s="19"/>
      <c r="CK142" s="19"/>
      <c r="CL142" s="19"/>
      <c r="CM142" s="19"/>
      <c r="CN142" s="19"/>
      <c r="CO142" s="19"/>
      <c r="CP142" s="19"/>
      <c r="CQ142" s="19"/>
      <c r="CR142" s="19"/>
      <c r="CS142" s="19"/>
      <c r="CT142" s="19"/>
      <c r="CU142" s="19"/>
      <c r="CV142" s="19"/>
      <c r="CW142" s="19"/>
      <c r="CX142" s="19"/>
      <c r="CY142" s="19"/>
      <c r="CZ142" s="19"/>
      <c r="DA142" s="19"/>
      <c r="DB142" s="19"/>
      <c r="DC142" s="19"/>
      <c r="DD142" s="19"/>
      <c r="DE142" s="19"/>
      <c r="DF142" s="19"/>
      <c r="DG142" s="19"/>
      <c r="DH142" s="19"/>
      <c r="DI142" s="19"/>
      <c r="DJ142" s="19"/>
      <c r="DK142" s="19"/>
      <c r="DL142" s="19"/>
      <c r="DM142" s="19"/>
      <c r="DN142" s="19"/>
      <c r="DO142" s="19"/>
      <c r="DP142" s="19"/>
      <c r="DQ142" s="19"/>
      <c r="DR142" s="19"/>
      <c r="DS142" s="19"/>
      <c r="DT142" s="19"/>
      <c r="DU142" s="19"/>
    </row>
    <row r="143" spans="1:125" x14ac:dyDescent="0.25">
      <c r="A143" s="31"/>
      <c r="B143" s="31"/>
      <c r="C143" s="31"/>
      <c r="D143" s="31"/>
      <c r="E143" s="31"/>
      <c r="F143" s="31"/>
      <c r="G143" s="31"/>
      <c r="H143" s="31"/>
      <c r="I143" s="31"/>
      <c r="J143" s="31"/>
      <c r="K143" s="31"/>
      <c r="L143" s="31"/>
      <c r="M143" s="31"/>
      <c r="N143" s="31"/>
      <c r="O143" s="31"/>
      <c r="P143" s="31"/>
      <c r="Q143" s="31"/>
      <c r="R143" s="31"/>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9"/>
      <c r="BJ143" s="19"/>
      <c r="BK143" s="19"/>
      <c r="BL143" s="19"/>
      <c r="BM143" s="19"/>
      <c r="BN143" s="19"/>
      <c r="BO143" s="19"/>
      <c r="BP143" s="19"/>
      <c r="BQ143" s="19"/>
      <c r="BR143" s="19"/>
      <c r="BS143" s="19"/>
      <c r="BT143" s="19"/>
      <c r="BU143" s="19"/>
      <c r="BV143" s="19"/>
      <c r="BW143" s="19"/>
      <c r="BX143" s="19"/>
      <c r="BY143" s="19"/>
      <c r="BZ143" s="19"/>
      <c r="CA143" s="19"/>
      <c r="CB143" s="19"/>
      <c r="CC143" s="19"/>
      <c r="CD143" s="19"/>
      <c r="CE143" s="19"/>
      <c r="CF143" s="19"/>
      <c r="CG143" s="19"/>
      <c r="CH143" s="19"/>
      <c r="CI143" s="19"/>
      <c r="CJ143" s="19"/>
      <c r="CK143" s="19"/>
      <c r="CL143" s="19"/>
      <c r="CM143" s="19"/>
      <c r="CN143" s="19"/>
      <c r="CO143" s="19"/>
      <c r="CP143" s="19"/>
      <c r="CQ143" s="19"/>
      <c r="CR143" s="19"/>
      <c r="CS143" s="19"/>
      <c r="CT143" s="19"/>
      <c r="CU143" s="19"/>
      <c r="CV143" s="19"/>
      <c r="CW143" s="19"/>
      <c r="CX143" s="19"/>
      <c r="CY143" s="19"/>
      <c r="CZ143" s="19"/>
      <c r="DA143" s="19"/>
      <c r="DB143" s="19"/>
      <c r="DC143" s="19"/>
      <c r="DD143" s="19"/>
      <c r="DE143" s="19"/>
      <c r="DF143" s="19"/>
      <c r="DG143" s="19"/>
      <c r="DH143" s="19"/>
      <c r="DI143" s="19"/>
      <c r="DJ143" s="19"/>
      <c r="DK143" s="19"/>
      <c r="DL143" s="19"/>
      <c r="DM143" s="19"/>
      <c r="DN143" s="19"/>
      <c r="DO143" s="19"/>
      <c r="DP143" s="19"/>
      <c r="DQ143" s="19"/>
      <c r="DR143" s="19"/>
      <c r="DS143" s="19"/>
      <c r="DT143" s="19"/>
      <c r="DU143" s="19"/>
    </row>
    <row r="144" spans="1:125" x14ac:dyDescent="0.25">
      <c r="A144" s="31"/>
      <c r="B144" s="31"/>
      <c r="C144" s="31"/>
      <c r="D144" s="31"/>
      <c r="E144" s="31"/>
      <c r="F144" s="31"/>
      <c r="G144" s="31"/>
      <c r="H144" s="31"/>
      <c r="I144" s="31"/>
      <c r="J144" s="31"/>
      <c r="K144" s="31"/>
      <c r="L144" s="31"/>
      <c r="M144" s="31"/>
      <c r="N144" s="31"/>
      <c r="O144" s="31"/>
      <c r="P144" s="31"/>
      <c r="Q144" s="31"/>
      <c r="R144" s="31"/>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9"/>
      <c r="BJ144" s="19"/>
      <c r="BK144" s="19"/>
      <c r="BL144" s="19"/>
      <c r="BM144" s="19"/>
      <c r="BN144" s="19"/>
      <c r="BO144" s="19"/>
      <c r="BP144" s="19"/>
      <c r="BQ144" s="19"/>
      <c r="BR144" s="19"/>
      <c r="BS144" s="19"/>
      <c r="BT144" s="19"/>
      <c r="BU144" s="19"/>
      <c r="BV144" s="19"/>
      <c r="BW144" s="19"/>
      <c r="BX144" s="19"/>
      <c r="BY144" s="19"/>
      <c r="BZ144" s="19"/>
      <c r="CA144" s="19"/>
      <c r="CB144" s="19"/>
      <c r="CC144" s="19"/>
      <c r="CD144" s="19"/>
      <c r="CE144" s="19"/>
      <c r="CF144" s="19"/>
      <c r="CG144" s="19"/>
      <c r="CH144" s="19"/>
      <c r="CI144" s="19"/>
      <c r="CJ144" s="19"/>
      <c r="CK144" s="19"/>
      <c r="CL144" s="19"/>
      <c r="CM144" s="19"/>
      <c r="CN144" s="19"/>
      <c r="CO144" s="19"/>
      <c r="CP144" s="19"/>
      <c r="CQ144" s="19"/>
      <c r="CR144" s="19"/>
      <c r="CS144" s="19"/>
      <c r="CT144" s="19"/>
      <c r="CU144" s="19"/>
      <c r="CV144" s="19"/>
      <c r="CW144" s="19"/>
      <c r="CX144" s="19"/>
      <c r="CY144" s="19"/>
      <c r="CZ144" s="19"/>
      <c r="DA144" s="19"/>
      <c r="DB144" s="19"/>
      <c r="DC144" s="19"/>
      <c r="DD144" s="19"/>
      <c r="DE144" s="19"/>
      <c r="DF144" s="19"/>
      <c r="DG144" s="19"/>
      <c r="DH144" s="19"/>
      <c r="DI144" s="19"/>
      <c r="DJ144" s="19"/>
      <c r="DK144" s="19"/>
      <c r="DL144" s="19"/>
      <c r="DM144" s="19"/>
      <c r="DN144" s="19"/>
      <c r="DO144" s="19"/>
      <c r="DP144" s="19"/>
      <c r="DQ144" s="19"/>
      <c r="DR144" s="19"/>
      <c r="DS144" s="19"/>
      <c r="DT144" s="19"/>
      <c r="DU144" s="19"/>
    </row>
    <row r="145" spans="1:125" x14ac:dyDescent="0.25">
      <c r="A145" s="31"/>
      <c r="B145" s="31"/>
      <c r="C145" s="31"/>
      <c r="D145" s="31"/>
      <c r="E145" s="31"/>
      <c r="F145" s="31"/>
      <c r="G145" s="31"/>
      <c r="H145" s="31"/>
      <c r="I145" s="31"/>
      <c r="J145" s="31"/>
      <c r="K145" s="31"/>
      <c r="L145" s="31"/>
      <c r="M145" s="31"/>
      <c r="N145" s="31"/>
      <c r="O145" s="31"/>
      <c r="P145" s="31"/>
      <c r="Q145" s="31"/>
      <c r="R145" s="31"/>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19"/>
      <c r="BR145" s="19"/>
      <c r="BS145" s="19"/>
      <c r="BT145" s="19"/>
      <c r="BU145" s="19"/>
      <c r="BV145" s="19"/>
      <c r="BW145" s="19"/>
      <c r="BX145" s="19"/>
      <c r="BY145" s="19"/>
      <c r="BZ145" s="19"/>
      <c r="CA145" s="19"/>
      <c r="CB145" s="19"/>
      <c r="CC145" s="19"/>
      <c r="CD145" s="19"/>
      <c r="CE145" s="19"/>
      <c r="CF145" s="19"/>
      <c r="CG145" s="19"/>
      <c r="CH145" s="19"/>
      <c r="CI145" s="19"/>
      <c r="CJ145" s="19"/>
      <c r="CK145" s="19"/>
      <c r="CL145" s="19"/>
      <c r="CM145" s="19"/>
      <c r="CN145" s="19"/>
      <c r="CO145" s="19"/>
      <c r="CP145" s="19"/>
      <c r="CQ145" s="19"/>
      <c r="CR145" s="19"/>
      <c r="CS145" s="19"/>
      <c r="CT145" s="19"/>
      <c r="CU145" s="19"/>
      <c r="CV145" s="19"/>
      <c r="CW145" s="19"/>
      <c r="CX145" s="19"/>
      <c r="CY145" s="19"/>
      <c r="CZ145" s="19"/>
      <c r="DA145" s="19"/>
      <c r="DB145" s="19"/>
      <c r="DC145" s="19"/>
      <c r="DD145" s="19"/>
      <c r="DE145" s="19"/>
      <c r="DF145" s="19"/>
      <c r="DG145" s="19"/>
      <c r="DH145" s="19"/>
      <c r="DI145" s="19"/>
      <c r="DJ145" s="19"/>
      <c r="DK145" s="19"/>
      <c r="DL145" s="19"/>
      <c r="DM145" s="19"/>
      <c r="DN145" s="19"/>
      <c r="DO145" s="19"/>
      <c r="DP145" s="19"/>
      <c r="DQ145" s="19"/>
      <c r="DR145" s="19"/>
      <c r="DS145" s="19"/>
      <c r="DT145" s="19"/>
      <c r="DU145" s="19"/>
    </row>
    <row r="146" spans="1:125" x14ac:dyDescent="0.25">
      <c r="A146" s="31"/>
      <c r="B146" s="31"/>
      <c r="C146" s="31"/>
      <c r="D146" s="31"/>
      <c r="E146" s="31"/>
      <c r="F146" s="31"/>
      <c r="G146" s="31"/>
      <c r="H146" s="31"/>
      <c r="I146" s="31"/>
      <c r="J146" s="31"/>
      <c r="K146" s="31"/>
      <c r="L146" s="31"/>
      <c r="M146" s="31"/>
      <c r="N146" s="31"/>
      <c r="O146" s="31"/>
      <c r="P146" s="31"/>
      <c r="Q146" s="31"/>
      <c r="R146" s="31"/>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19"/>
      <c r="BS146" s="19"/>
      <c r="BT146" s="19"/>
      <c r="BU146" s="19"/>
      <c r="BV146" s="19"/>
      <c r="BW146" s="19"/>
      <c r="BX146" s="19"/>
      <c r="BY146" s="19"/>
      <c r="BZ146" s="19"/>
      <c r="CA146" s="19"/>
      <c r="CB146" s="19"/>
      <c r="CC146" s="19"/>
      <c r="CD146" s="19"/>
      <c r="CE146" s="19"/>
      <c r="CF146" s="19"/>
      <c r="CG146" s="19"/>
      <c r="CH146" s="19"/>
      <c r="CI146" s="19"/>
      <c r="CJ146" s="19"/>
      <c r="CK146" s="19"/>
      <c r="CL146" s="19"/>
      <c r="CM146" s="19"/>
      <c r="CN146" s="19"/>
      <c r="CO146" s="19"/>
      <c r="CP146" s="19"/>
      <c r="CQ146" s="19"/>
      <c r="CR146" s="19"/>
      <c r="CS146" s="19"/>
      <c r="CT146" s="19"/>
      <c r="CU146" s="19"/>
      <c r="CV146" s="19"/>
      <c r="CW146" s="19"/>
      <c r="CX146" s="19"/>
      <c r="CY146" s="19"/>
      <c r="CZ146" s="19"/>
      <c r="DA146" s="19"/>
      <c r="DB146" s="19"/>
      <c r="DC146" s="19"/>
      <c r="DD146" s="19"/>
      <c r="DE146" s="19"/>
      <c r="DF146" s="19"/>
      <c r="DG146" s="19"/>
      <c r="DH146" s="19"/>
      <c r="DI146" s="19"/>
      <c r="DJ146" s="19"/>
      <c r="DK146" s="19"/>
      <c r="DL146" s="19"/>
      <c r="DM146" s="19"/>
      <c r="DN146" s="19"/>
      <c r="DO146" s="19"/>
      <c r="DP146" s="19"/>
      <c r="DQ146" s="19"/>
      <c r="DR146" s="19"/>
      <c r="DS146" s="19"/>
      <c r="DT146" s="19"/>
      <c r="DU146" s="19"/>
    </row>
    <row r="147" spans="1:125" x14ac:dyDescent="0.25">
      <c r="A147" s="31"/>
      <c r="B147" s="31"/>
      <c r="C147" s="31"/>
      <c r="D147" s="31"/>
      <c r="E147" s="31"/>
      <c r="F147" s="31"/>
      <c r="G147" s="31"/>
      <c r="H147" s="31"/>
      <c r="I147" s="31"/>
      <c r="J147" s="31"/>
      <c r="K147" s="31"/>
      <c r="L147" s="31"/>
      <c r="M147" s="31"/>
      <c r="N147" s="31"/>
      <c r="O147" s="31"/>
      <c r="P147" s="31"/>
      <c r="Q147" s="31"/>
      <c r="R147" s="31"/>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c r="BD147" s="19"/>
      <c r="BE147" s="19"/>
      <c r="BF147" s="19"/>
      <c r="BG147" s="19"/>
      <c r="BH147" s="19"/>
      <c r="BI147" s="19"/>
      <c r="BJ147" s="19"/>
      <c r="BK147" s="19"/>
      <c r="BL147" s="19"/>
      <c r="BM147" s="19"/>
      <c r="BN147" s="19"/>
      <c r="BO147" s="19"/>
      <c r="BP147" s="19"/>
      <c r="BQ147" s="19"/>
      <c r="BR147" s="19"/>
      <c r="BS147" s="19"/>
      <c r="BT147" s="19"/>
      <c r="BU147" s="19"/>
      <c r="BV147" s="19"/>
      <c r="BW147" s="19"/>
      <c r="BX147" s="19"/>
      <c r="BY147" s="19"/>
      <c r="BZ147" s="19"/>
      <c r="CA147" s="19"/>
      <c r="CB147" s="19"/>
      <c r="CC147" s="19"/>
      <c r="CD147" s="19"/>
      <c r="CE147" s="19"/>
      <c r="CF147" s="19"/>
      <c r="CG147" s="19"/>
      <c r="CH147" s="19"/>
      <c r="CI147" s="19"/>
      <c r="CJ147" s="19"/>
      <c r="CK147" s="19"/>
      <c r="CL147" s="19"/>
      <c r="CM147" s="19"/>
      <c r="CN147" s="19"/>
      <c r="CO147" s="19"/>
      <c r="CP147" s="19"/>
      <c r="CQ147" s="19"/>
      <c r="CR147" s="19"/>
      <c r="CS147" s="19"/>
      <c r="CT147" s="19"/>
      <c r="CU147" s="19"/>
      <c r="CV147" s="19"/>
      <c r="CW147" s="19"/>
      <c r="CX147" s="19"/>
      <c r="CY147" s="19"/>
      <c r="CZ147" s="19"/>
      <c r="DA147" s="19"/>
      <c r="DB147" s="19"/>
      <c r="DC147" s="19"/>
      <c r="DD147" s="19"/>
      <c r="DE147" s="19"/>
      <c r="DF147" s="19"/>
      <c r="DG147" s="19"/>
      <c r="DH147" s="19"/>
      <c r="DI147" s="19"/>
      <c r="DJ147" s="19"/>
      <c r="DK147" s="19"/>
      <c r="DL147" s="19"/>
      <c r="DM147" s="19"/>
      <c r="DN147" s="19"/>
      <c r="DO147" s="19"/>
      <c r="DP147" s="19"/>
      <c r="DQ147" s="19"/>
      <c r="DR147" s="19"/>
      <c r="DS147" s="19"/>
      <c r="DT147" s="19"/>
      <c r="DU147" s="19"/>
    </row>
    <row r="148" spans="1:125" x14ac:dyDescent="0.25">
      <c r="A148" s="31"/>
      <c r="B148" s="31"/>
      <c r="C148" s="31"/>
      <c r="D148" s="31"/>
      <c r="E148" s="31"/>
      <c r="F148" s="31"/>
      <c r="G148" s="31"/>
      <c r="H148" s="31"/>
      <c r="I148" s="31"/>
      <c r="J148" s="31"/>
      <c r="K148" s="31"/>
      <c r="L148" s="31"/>
      <c r="M148" s="31"/>
      <c r="N148" s="31"/>
      <c r="O148" s="31"/>
      <c r="P148" s="31"/>
      <c r="Q148" s="31"/>
      <c r="R148" s="31"/>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c r="BD148" s="19"/>
      <c r="BE148" s="19"/>
      <c r="BF148" s="19"/>
      <c r="BG148" s="19"/>
      <c r="BH148" s="19"/>
      <c r="BI148" s="19"/>
      <c r="BJ148" s="19"/>
      <c r="BK148" s="19"/>
      <c r="BL148" s="19"/>
      <c r="BM148" s="19"/>
      <c r="BN148" s="19"/>
      <c r="BO148" s="19"/>
      <c r="BP148" s="19"/>
      <c r="BQ148" s="19"/>
      <c r="BR148" s="19"/>
      <c r="BS148" s="19"/>
      <c r="BT148" s="19"/>
      <c r="BU148" s="19"/>
      <c r="BV148" s="19"/>
      <c r="BW148" s="19"/>
      <c r="BX148" s="19"/>
      <c r="BY148" s="19"/>
      <c r="BZ148" s="19"/>
      <c r="CA148" s="19"/>
      <c r="CB148" s="19"/>
      <c r="CC148" s="19"/>
      <c r="CD148" s="19"/>
      <c r="CE148" s="19"/>
      <c r="CF148" s="19"/>
      <c r="CG148" s="19"/>
      <c r="CH148" s="19"/>
      <c r="CI148" s="19"/>
      <c r="CJ148" s="19"/>
      <c r="CK148" s="19"/>
      <c r="CL148" s="19"/>
      <c r="CM148" s="19"/>
      <c r="CN148" s="19"/>
      <c r="CO148" s="19"/>
      <c r="CP148" s="19"/>
      <c r="CQ148" s="19"/>
      <c r="CR148" s="19"/>
      <c r="CS148" s="19"/>
      <c r="CT148" s="19"/>
      <c r="CU148" s="19"/>
      <c r="CV148" s="19"/>
      <c r="CW148" s="19"/>
      <c r="CX148" s="19"/>
      <c r="CY148" s="19"/>
      <c r="CZ148" s="19"/>
      <c r="DA148" s="19"/>
      <c r="DB148" s="19"/>
      <c r="DC148" s="19"/>
      <c r="DD148" s="19"/>
      <c r="DE148" s="19"/>
      <c r="DF148" s="19"/>
      <c r="DG148" s="19"/>
      <c r="DH148" s="19"/>
      <c r="DI148" s="19"/>
      <c r="DJ148" s="19"/>
      <c r="DK148" s="19"/>
      <c r="DL148" s="19"/>
      <c r="DM148" s="19"/>
      <c r="DN148" s="19"/>
      <c r="DO148" s="19"/>
      <c r="DP148" s="19"/>
      <c r="DQ148" s="19"/>
      <c r="DR148" s="19"/>
      <c r="DS148" s="19"/>
      <c r="DT148" s="19"/>
      <c r="DU148" s="19"/>
    </row>
    <row r="149" spans="1:125" x14ac:dyDescent="0.25">
      <c r="A149" s="31"/>
      <c r="B149" s="31"/>
      <c r="C149" s="31"/>
      <c r="D149" s="31"/>
      <c r="E149" s="31"/>
      <c r="F149" s="31"/>
      <c r="G149" s="31"/>
      <c r="H149" s="31"/>
      <c r="I149" s="31"/>
      <c r="J149" s="31"/>
      <c r="K149" s="31"/>
      <c r="L149" s="31"/>
      <c r="M149" s="31"/>
      <c r="N149" s="31"/>
      <c r="O149" s="31"/>
      <c r="P149" s="31"/>
      <c r="Q149" s="31"/>
      <c r="R149" s="31"/>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c r="BA149" s="19"/>
      <c r="BB149" s="19"/>
      <c r="BC149" s="19"/>
      <c r="BD149" s="19"/>
      <c r="BE149" s="19"/>
      <c r="BF149" s="19"/>
      <c r="BG149" s="19"/>
      <c r="BH149" s="19"/>
      <c r="BI149" s="19"/>
      <c r="BJ149" s="19"/>
      <c r="BK149" s="19"/>
      <c r="BL149" s="19"/>
      <c r="BM149" s="19"/>
      <c r="BN149" s="19"/>
      <c r="BO149" s="19"/>
      <c r="BP149" s="19"/>
      <c r="BQ149" s="19"/>
      <c r="BR149" s="19"/>
      <c r="BS149" s="19"/>
      <c r="BT149" s="19"/>
      <c r="BU149" s="19"/>
      <c r="BV149" s="19"/>
      <c r="BW149" s="19"/>
      <c r="BX149" s="19"/>
      <c r="BY149" s="19"/>
      <c r="BZ149" s="19"/>
      <c r="CA149" s="19"/>
      <c r="CB149" s="19"/>
      <c r="CC149" s="19"/>
      <c r="CD149" s="19"/>
      <c r="CE149" s="19"/>
      <c r="CF149" s="19"/>
      <c r="CG149" s="19"/>
      <c r="CH149" s="19"/>
      <c r="CI149" s="19"/>
      <c r="CJ149" s="19"/>
      <c r="CK149" s="19"/>
      <c r="CL149" s="19"/>
      <c r="CM149" s="19"/>
      <c r="CN149" s="19"/>
      <c r="CO149" s="19"/>
      <c r="CP149" s="19"/>
      <c r="CQ149" s="19"/>
      <c r="CR149" s="19"/>
      <c r="CS149" s="19"/>
      <c r="CT149" s="19"/>
      <c r="CU149" s="19"/>
      <c r="CV149" s="19"/>
      <c r="CW149" s="19"/>
      <c r="CX149" s="19"/>
      <c r="CY149" s="19"/>
      <c r="CZ149" s="19"/>
      <c r="DA149" s="19"/>
      <c r="DB149" s="19"/>
      <c r="DC149" s="19"/>
      <c r="DD149" s="19"/>
      <c r="DE149" s="19"/>
      <c r="DF149" s="19"/>
      <c r="DG149" s="19"/>
      <c r="DH149" s="19"/>
      <c r="DI149" s="19"/>
      <c r="DJ149" s="19"/>
      <c r="DK149" s="19"/>
      <c r="DL149" s="19"/>
      <c r="DM149" s="19"/>
      <c r="DN149" s="19"/>
      <c r="DO149" s="19"/>
      <c r="DP149" s="19"/>
      <c r="DQ149" s="19"/>
      <c r="DR149" s="19"/>
      <c r="DS149" s="19"/>
      <c r="DT149" s="19"/>
      <c r="DU149" s="19"/>
    </row>
    <row r="150" spans="1:125" x14ac:dyDescent="0.25">
      <c r="A150" s="31"/>
      <c r="B150" s="31"/>
      <c r="C150" s="31"/>
      <c r="D150" s="31"/>
      <c r="E150" s="31"/>
      <c r="F150" s="31"/>
      <c r="G150" s="31"/>
      <c r="H150" s="31"/>
      <c r="I150" s="31"/>
      <c r="J150" s="31"/>
      <c r="K150" s="31"/>
      <c r="L150" s="31"/>
      <c r="M150" s="31"/>
      <c r="N150" s="31"/>
      <c r="O150" s="31"/>
      <c r="P150" s="31"/>
      <c r="Q150" s="31"/>
      <c r="R150" s="31"/>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c r="BA150" s="19"/>
      <c r="BB150" s="19"/>
      <c r="BC150" s="19"/>
      <c r="BD150" s="19"/>
      <c r="BE150" s="19"/>
      <c r="BF150" s="19"/>
      <c r="BG150" s="19"/>
      <c r="BH150" s="19"/>
      <c r="BI150" s="19"/>
      <c r="BJ150" s="19"/>
      <c r="BK150" s="19"/>
      <c r="BL150" s="19"/>
      <c r="BM150" s="19"/>
      <c r="BN150" s="19"/>
      <c r="BO150" s="19"/>
      <c r="BP150" s="19"/>
      <c r="BQ150" s="19"/>
      <c r="BR150" s="19"/>
      <c r="BS150" s="19"/>
      <c r="BT150" s="19"/>
      <c r="BU150" s="19"/>
      <c r="BV150" s="19"/>
      <c r="BW150" s="19"/>
      <c r="BX150" s="19"/>
      <c r="BY150" s="19"/>
      <c r="BZ150" s="19"/>
      <c r="CA150" s="19"/>
      <c r="CB150" s="19"/>
      <c r="CC150" s="19"/>
      <c r="CD150" s="19"/>
      <c r="CE150" s="19"/>
      <c r="CF150" s="19"/>
      <c r="CG150" s="19"/>
      <c r="CH150" s="19"/>
      <c r="CI150" s="19"/>
      <c r="CJ150" s="19"/>
      <c r="CK150" s="19"/>
      <c r="CL150" s="19"/>
      <c r="CM150" s="19"/>
      <c r="CN150" s="19"/>
      <c r="CO150" s="19"/>
      <c r="CP150" s="19"/>
      <c r="CQ150" s="19"/>
      <c r="CR150" s="19"/>
      <c r="CS150" s="19"/>
      <c r="CT150" s="19"/>
      <c r="CU150" s="19"/>
      <c r="CV150" s="19"/>
      <c r="CW150" s="19"/>
      <c r="CX150" s="19"/>
      <c r="CY150" s="19"/>
      <c r="CZ150" s="19"/>
      <c r="DA150" s="19"/>
      <c r="DB150" s="19"/>
      <c r="DC150" s="19"/>
      <c r="DD150" s="19"/>
      <c r="DE150" s="19"/>
      <c r="DF150" s="19"/>
      <c r="DG150" s="19"/>
      <c r="DH150" s="19"/>
      <c r="DI150" s="19"/>
      <c r="DJ150" s="19"/>
      <c r="DK150" s="19"/>
      <c r="DL150" s="19"/>
      <c r="DM150" s="19"/>
      <c r="DN150" s="19"/>
      <c r="DO150" s="19"/>
      <c r="DP150" s="19"/>
      <c r="DQ150" s="19"/>
      <c r="DR150" s="19"/>
      <c r="DS150" s="19"/>
      <c r="DT150" s="19"/>
      <c r="DU150" s="19"/>
    </row>
    <row r="151" spans="1:125" x14ac:dyDescent="0.25">
      <c r="A151" s="31"/>
      <c r="B151" s="31"/>
      <c r="C151" s="31"/>
      <c r="D151" s="31"/>
      <c r="E151" s="31"/>
      <c r="F151" s="31"/>
      <c r="G151" s="31"/>
      <c r="H151" s="31"/>
      <c r="I151" s="31"/>
      <c r="J151" s="31"/>
      <c r="K151" s="31"/>
      <c r="L151" s="31"/>
      <c r="M151" s="31"/>
      <c r="N151" s="31"/>
      <c r="O151" s="31"/>
      <c r="P151" s="31"/>
      <c r="Q151" s="31"/>
      <c r="R151" s="31"/>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c r="BD151" s="19"/>
      <c r="BE151" s="19"/>
      <c r="BF151" s="19"/>
      <c r="BG151" s="19"/>
      <c r="BH151" s="19"/>
      <c r="BI151" s="19"/>
      <c r="BJ151" s="19"/>
      <c r="BK151" s="19"/>
      <c r="BL151" s="19"/>
      <c r="BM151" s="19"/>
      <c r="BN151" s="19"/>
      <c r="BO151" s="19"/>
      <c r="BP151" s="19"/>
      <c r="BQ151" s="19"/>
      <c r="BR151" s="19"/>
      <c r="BS151" s="19"/>
      <c r="BT151" s="19"/>
      <c r="BU151" s="19"/>
      <c r="BV151" s="19"/>
      <c r="BW151" s="19"/>
      <c r="BX151" s="19"/>
      <c r="BY151" s="19"/>
      <c r="BZ151" s="19"/>
      <c r="CA151" s="19"/>
      <c r="CB151" s="19"/>
      <c r="CC151" s="19"/>
      <c r="CD151" s="19"/>
      <c r="CE151" s="19"/>
      <c r="CF151" s="19"/>
      <c r="CG151" s="19"/>
      <c r="CH151" s="19"/>
      <c r="CI151" s="19"/>
      <c r="CJ151" s="19"/>
      <c r="CK151" s="19"/>
      <c r="CL151" s="19"/>
      <c r="CM151" s="19"/>
      <c r="CN151" s="19"/>
      <c r="CO151" s="19"/>
      <c r="CP151" s="19"/>
      <c r="CQ151" s="19"/>
      <c r="CR151" s="19"/>
      <c r="CS151" s="19"/>
      <c r="CT151" s="19"/>
      <c r="CU151" s="19"/>
      <c r="CV151" s="19"/>
      <c r="CW151" s="19"/>
      <c r="CX151" s="19"/>
      <c r="CY151" s="19"/>
      <c r="CZ151" s="19"/>
      <c r="DA151" s="19"/>
      <c r="DB151" s="19"/>
      <c r="DC151" s="19"/>
      <c r="DD151" s="19"/>
      <c r="DE151" s="19"/>
      <c r="DF151" s="19"/>
      <c r="DG151" s="19"/>
      <c r="DH151" s="19"/>
      <c r="DI151" s="19"/>
      <c r="DJ151" s="19"/>
      <c r="DK151" s="19"/>
      <c r="DL151" s="19"/>
      <c r="DM151" s="19"/>
      <c r="DN151" s="19"/>
      <c r="DO151" s="19"/>
      <c r="DP151" s="19"/>
      <c r="DQ151" s="19"/>
      <c r="DR151" s="19"/>
      <c r="DS151" s="19"/>
      <c r="DT151" s="19"/>
      <c r="DU151" s="19"/>
    </row>
    <row r="152" spans="1:125" x14ac:dyDescent="0.25">
      <c r="A152" s="31"/>
      <c r="B152" s="31"/>
      <c r="C152" s="31"/>
      <c r="D152" s="31"/>
      <c r="E152" s="31"/>
      <c r="F152" s="31"/>
      <c r="G152" s="31"/>
      <c r="H152" s="31"/>
      <c r="I152" s="31"/>
      <c r="J152" s="31"/>
      <c r="K152" s="31"/>
      <c r="L152" s="31"/>
      <c r="M152" s="31"/>
      <c r="N152" s="31"/>
      <c r="O152" s="31"/>
      <c r="P152" s="31"/>
      <c r="Q152" s="31"/>
      <c r="R152" s="31"/>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c r="BD152" s="19"/>
      <c r="BE152" s="19"/>
      <c r="BF152" s="19"/>
      <c r="BG152" s="19"/>
      <c r="BH152" s="19"/>
      <c r="BI152" s="19"/>
      <c r="BJ152" s="19"/>
      <c r="BK152" s="19"/>
      <c r="BL152" s="19"/>
      <c r="BM152" s="19"/>
      <c r="BN152" s="19"/>
      <c r="BO152" s="19"/>
      <c r="BP152" s="19"/>
      <c r="BQ152" s="19"/>
      <c r="BR152" s="19"/>
      <c r="BS152" s="19"/>
      <c r="BT152" s="19"/>
      <c r="BU152" s="19"/>
      <c r="BV152" s="19"/>
      <c r="BW152" s="19"/>
      <c r="BX152" s="19"/>
      <c r="BY152" s="19"/>
      <c r="BZ152" s="19"/>
      <c r="CA152" s="19"/>
      <c r="CB152" s="19"/>
      <c r="CC152" s="19"/>
      <c r="CD152" s="19"/>
      <c r="CE152" s="19"/>
      <c r="CF152" s="19"/>
      <c r="CG152" s="19"/>
      <c r="CH152" s="19"/>
      <c r="CI152" s="19"/>
      <c r="CJ152" s="19"/>
      <c r="CK152" s="19"/>
      <c r="CL152" s="19"/>
      <c r="CM152" s="19"/>
      <c r="CN152" s="19"/>
      <c r="CO152" s="19"/>
      <c r="CP152" s="19"/>
      <c r="CQ152" s="19"/>
      <c r="CR152" s="19"/>
      <c r="CS152" s="19"/>
      <c r="CT152" s="19"/>
      <c r="CU152" s="19"/>
      <c r="CV152" s="19"/>
      <c r="CW152" s="19"/>
      <c r="CX152" s="19"/>
      <c r="CY152" s="19"/>
      <c r="CZ152" s="19"/>
      <c r="DA152" s="19"/>
      <c r="DB152" s="19"/>
      <c r="DC152" s="19"/>
      <c r="DD152" s="19"/>
      <c r="DE152" s="19"/>
      <c r="DF152" s="19"/>
      <c r="DG152" s="19"/>
      <c r="DH152" s="19"/>
      <c r="DI152" s="19"/>
      <c r="DJ152" s="19"/>
      <c r="DK152" s="19"/>
      <c r="DL152" s="19"/>
      <c r="DM152" s="19"/>
      <c r="DN152" s="19"/>
      <c r="DO152" s="19"/>
      <c r="DP152" s="19"/>
      <c r="DQ152" s="19"/>
      <c r="DR152" s="19"/>
      <c r="DS152" s="19"/>
      <c r="DT152" s="19"/>
      <c r="DU152" s="19"/>
    </row>
    <row r="153" spans="1:125" x14ac:dyDescent="0.25">
      <c r="A153" s="31"/>
      <c r="B153" s="31"/>
      <c r="C153" s="31"/>
      <c r="D153" s="31"/>
      <c r="E153" s="31"/>
      <c r="F153" s="31"/>
      <c r="G153" s="31"/>
      <c r="H153" s="31"/>
      <c r="I153" s="31"/>
      <c r="J153" s="31"/>
      <c r="K153" s="31"/>
      <c r="L153" s="31"/>
      <c r="M153" s="31"/>
      <c r="N153" s="31"/>
      <c r="O153" s="31"/>
      <c r="P153" s="31"/>
      <c r="Q153" s="31"/>
      <c r="R153" s="31"/>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c r="BA153" s="19"/>
      <c r="BB153" s="19"/>
      <c r="BC153" s="19"/>
      <c r="BD153" s="19"/>
      <c r="BE153" s="19"/>
      <c r="BF153" s="19"/>
      <c r="BG153" s="19"/>
      <c r="BH153" s="19"/>
      <c r="BI153" s="19"/>
      <c r="BJ153" s="19"/>
      <c r="BK153" s="19"/>
      <c r="BL153" s="19"/>
      <c r="BM153" s="19"/>
      <c r="BN153" s="19"/>
      <c r="BO153" s="19"/>
      <c r="BP153" s="19"/>
      <c r="BQ153" s="19"/>
      <c r="BR153" s="19"/>
      <c r="BS153" s="19"/>
      <c r="BT153" s="19"/>
      <c r="BU153" s="19"/>
      <c r="BV153" s="19"/>
      <c r="BW153" s="19"/>
      <c r="BX153" s="19"/>
      <c r="BY153" s="19"/>
      <c r="BZ153" s="19"/>
      <c r="CA153" s="19"/>
      <c r="CB153" s="19"/>
      <c r="CC153" s="19"/>
      <c r="CD153" s="19"/>
      <c r="CE153" s="19"/>
      <c r="CF153" s="19"/>
      <c r="CG153" s="19"/>
      <c r="CH153" s="19"/>
      <c r="CI153" s="19"/>
      <c r="CJ153" s="19"/>
      <c r="CK153" s="19"/>
      <c r="CL153" s="19"/>
      <c r="CM153" s="19"/>
      <c r="CN153" s="19"/>
      <c r="CO153" s="19"/>
      <c r="CP153" s="19"/>
      <c r="CQ153" s="19"/>
      <c r="CR153" s="19"/>
      <c r="CS153" s="19"/>
      <c r="CT153" s="19"/>
      <c r="CU153" s="19"/>
      <c r="CV153" s="19"/>
      <c r="CW153" s="19"/>
      <c r="CX153" s="19"/>
      <c r="CY153" s="19"/>
      <c r="CZ153" s="19"/>
      <c r="DA153" s="19"/>
      <c r="DB153" s="19"/>
      <c r="DC153" s="19"/>
      <c r="DD153" s="19"/>
      <c r="DE153" s="19"/>
      <c r="DF153" s="19"/>
      <c r="DG153" s="19"/>
      <c r="DH153" s="19"/>
      <c r="DI153" s="19"/>
      <c r="DJ153" s="19"/>
      <c r="DK153" s="19"/>
      <c r="DL153" s="19"/>
      <c r="DM153" s="19"/>
      <c r="DN153" s="19"/>
      <c r="DO153" s="19"/>
      <c r="DP153" s="19"/>
      <c r="DQ153" s="19"/>
      <c r="DR153" s="19"/>
      <c r="DS153" s="19"/>
      <c r="DT153" s="19"/>
      <c r="DU153" s="19"/>
    </row>
    <row r="154" spans="1:125" x14ac:dyDescent="0.25">
      <c r="A154" s="31"/>
      <c r="B154" s="31"/>
      <c r="C154" s="31"/>
      <c r="D154" s="31"/>
      <c r="E154" s="31"/>
      <c r="F154" s="31"/>
      <c r="G154" s="31"/>
      <c r="H154" s="31"/>
      <c r="I154" s="31"/>
      <c r="J154" s="31"/>
      <c r="K154" s="31"/>
      <c r="L154" s="31"/>
      <c r="M154" s="31"/>
      <c r="N154" s="31"/>
      <c r="O154" s="31"/>
      <c r="P154" s="31"/>
      <c r="Q154" s="31"/>
      <c r="R154" s="31"/>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c r="BC154" s="19"/>
      <c r="BD154" s="19"/>
      <c r="BE154" s="19"/>
      <c r="BF154" s="19"/>
      <c r="BG154" s="19"/>
      <c r="BH154" s="19"/>
      <c r="BI154" s="19"/>
      <c r="BJ154" s="19"/>
      <c r="BK154" s="19"/>
      <c r="BL154" s="19"/>
      <c r="BM154" s="19"/>
      <c r="BN154" s="19"/>
      <c r="BO154" s="19"/>
      <c r="BP154" s="19"/>
      <c r="BQ154" s="19"/>
      <c r="BR154" s="19"/>
      <c r="BS154" s="19"/>
      <c r="BT154" s="19"/>
      <c r="BU154" s="19"/>
      <c r="BV154" s="19"/>
      <c r="BW154" s="19"/>
      <c r="BX154" s="19"/>
      <c r="BY154" s="19"/>
      <c r="BZ154" s="19"/>
      <c r="CA154" s="19"/>
      <c r="CB154" s="19"/>
      <c r="CC154" s="19"/>
      <c r="CD154" s="19"/>
      <c r="CE154" s="19"/>
      <c r="CF154" s="19"/>
      <c r="CG154" s="19"/>
      <c r="CH154" s="19"/>
      <c r="CI154" s="19"/>
      <c r="CJ154" s="19"/>
      <c r="CK154" s="19"/>
      <c r="CL154" s="19"/>
      <c r="CM154" s="19"/>
      <c r="CN154" s="19"/>
      <c r="CO154" s="19"/>
      <c r="CP154" s="19"/>
      <c r="CQ154" s="19"/>
      <c r="CR154" s="19"/>
      <c r="CS154" s="19"/>
      <c r="CT154" s="19"/>
      <c r="CU154" s="19"/>
      <c r="CV154" s="19"/>
      <c r="CW154" s="19"/>
      <c r="CX154" s="19"/>
      <c r="CY154" s="19"/>
      <c r="CZ154" s="19"/>
      <c r="DA154" s="19"/>
      <c r="DB154" s="19"/>
      <c r="DC154" s="19"/>
      <c r="DD154" s="19"/>
      <c r="DE154" s="19"/>
      <c r="DF154" s="19"/>
      <c r="DG154" s="19"/>
      <c r="DH154" s="19"/>
      <c r="DI154" s="19"/>
      <c r="DJ154" s="19"/>
      <c r="DK154" s="19"/>
      <c r="DL154" s="19"/>
      <c r="DM154" s="19"/>
      <c r="DN154" s="19"/>
      <c r="DO154" s="19"/>
      <c r="DP154" s="19"/>
      <c r="DQ154" s="19"/>
      <c r="DR154" s="19"/>
      <c r="DS154" s="19"/>
      <c r="DT154" s="19"/>
      <c r="DU154" s="19"/>
    </row>
    <row r="155" spans="1:125" x14ac:dyDescent="0.25">
      <c r="A155" s="31"/>
      <c r="B155" s="31"/>
      <c r="C155" s="31"/>
      <c r="D155" s="31"/>
      <c r="E155" s="31"/>
      <c r="F155" s="31"/>
      <c r="G155" s="31"/>
      <c r="H155" s="31"/>
      <c r="I155" s="31"/>
      <c r="J155" s="31"/>
      <c r="K155" s="31"/>
      <c r="L155" s="31"/>
      <c r="M155" s="31"/>
      <c r="N155" s="31"/>
      <c r="O155" s="31"/>
      <c r="P155" s="31"/>
      <c r="Q155" s="31"/>
      <c r="R155" s="31"/>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c r="BD155" s="19"/>
      <c r="BE155" s="19"/>
      <c r="BF155" s="19"/>
      <c r="BG155" s="19"/>
      <c r="BH155" s="19"/>
      <c r="BI155" s="19"/>
      <c r="BJ155" s="19"/>
      <c r="BK155" s="19"/>
      <c r="BL155" s="19"/>
      <c r="BM155" s="19"/>
      <c r="BN155" s="19"/>
      <c r="BO155" s="19"/>
      <c r="BP155" s="19"/>
      <c r="BQ155" s="19"/>
      <c r="BR155" s="19"/>
      <c r="BS155" s="19"/>
      <c r="BT155" s="19"/>
      <c r="BU155" s="19"/>
      <c r="BV155" s="19"/>
      <c r="BW155" s="19"/>
      <c r="BX155" s="19"/>
      <c r="BY155" s="19"/>
      <c r="BZ155" s="19"/>
      <c r="CA155" s="19"/>
      <c r="CB155" s="19"/>
      <c r="CC155" s="19"/>
      <c r="CD155" s="19"/>
      <c r="CE155" s="19"/>
      <c r="CF155" s="19"/>
      <c r="CG155" s="19"/>
      <c r="CH155" s="19"/>
      <c r="CI155" s="19"/>
      <c r="CJ155" s="19"/>
      <c r="CK155" s="19"/>
      <c r="CL155" s="19"/>
      <c r="CM155" s="19"/>
      <c r="CN155" s="19"/>
      <c r="CO155" s="19"/>
      <c r="CP155" s="19"/>
      <c r="CQ155" s="19"/>
      <c r="CR155" s="19"/>
      <c r="CS155" s="19"/>
      <c r="CT155" s="19"/>
      <c r="CU155" s="19"/>
      <c r="CV155" s="19"/>
      <c r="CW155" s="19"/>
      <c r="CX155" s="19"/>
      <c r="CY155" s="19"/>
      <c r="CZ155" s="19"/>
      <c r="DA155" s="19"/>
      <c r="DB155" s="19"/>
      <c r="DC155" s="19"/>
      <c r="DD155" s="19"/>
      <c r="DE155" s="19"/>
      <c r="DF155" s="19"/>
      <c r="DG155" s="19"/>
      <c r="DH155" s="19"/>
      <c r="DI155" s="19"/>
      <c r="DJ155" s="19"/>
      <c r="DK155" s="19"/>
      <c r="DL155" s="19"/>
      <c r="DM155" s="19"/>
      <c r="DN155" s="19"/>
      <c r="DO155" s="19"/>
      <c r="DP155" s="19"/>
      <c r="DQ155" s="19"/>
      <c r="DR155" s="19"/>
      <c r="DS155" s="19"/>
      <c r="DT155" s="19"/>
      <c r="DU155" s="19"/>
    </row>
    <row r="156" spans="1:125" x14ac:dyDescent="0.25">
      <c r="A156" s="31"/>
      <c r="B156" s="31"/>
      <c r="C156" s="31"/>
      <c r="D156" s="31"/>
      <c r="E156" s="31"/>
      <c r="F156" s="31"/>
      <c r="G156" s="31"/>
      <c r="H156" s="31"/>
      <c r="I156" s="31"/>
      <c r="J156" s="31"/>
      <c r="K156" s="31"/>
      <c r="L156" s="31"/>
      <c r="M156" s="31"/>
      <c r="N156" s="31"/>
      <c r="O156" s="31"/>
      <c r="P156" s="31"/>
      <c r="Q156" s="31"/>
      <c r="R156" s="31"/>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c r="BA156" s="19"/>
      <c r="BB156" s="19"/>
      <c r="BC156" s="19"/>
      <c r="BD156" s="19"/>
      <c r="BE156" s="19"/>
      <c r="BF156" s="19"/>
      <c r="BG156" s="19"/>
      <c r="BH156" s="19"/>
      <c r="BI156" s="19"/>
      <c r="BJ156" s="19"/>
      <c r="BK156" s="19"/>
      <c r="BL156" s="19"/>
      <c r="BM156" s="19"/>
      <c r="BN156" s="19"/>
      <c r="BO156" s="19"/>
      <c r="BP156" s="19"/>
      <c r="BQ156" s="19"/>
      <c r="BR156" s="19"/>
      <c r="BS156" s="19"/>
      <c r="BT156" s="19"/>
      <c r="BU156" s="19"/>
      <c r="BV156" s="19"/>
      <c r="BW156" s="19"/>
      <c r="BX156" s="19"/>
      <c r="BY156" s="19"/>
      <c r="BZ156" s="19"/>
      <c r="CA156" s="19"/>
      <c r="CB156" s="19"/>
      <c r="CC156" s="19"/>
      <c r="CD156" s="19"/>
      <c r="CE156" s="19"/>
      <c r="CF156" s="19"/>
      <c r="CG156" s="19"/>
      <c r="CH156" s="19"/>
      <c r="CI156" s="19"/>
      <c r="CJ156" s="19"/>
      <c r="CK156" s="19"/>
      <c r="CL156" s="19"/>
      <c r="CM156" s="19"/>
      <c r="CN156" s="19"/>
      <c r="CO156" s="19"/>
      <c r="CP156" s="19"/>
      <c r="CQ156" s="19"/>
      <c r="CR156" s="19"/>
      <c r="CS156" s="19"/>
      <c r="CT156" s="19"/>
      <c r="CU156" s="19"/>
      <c r="CV156" s="19"/>
      <c r="CW156" s="19"/>
      <c r="CX156" s="19"/>
      <c r="CY156" s="19"/>
      <c r="CZ156" s="19"/>
      <c r="DA156" s="19"/>
      <c r="DB156" s="19"/>
      <c r="DC156" s="19"/>
      <c r="DD156" s="19"/>
      <c r="DE156" s="19"/>
      <c r="DF156" s="19"/>
      <c r="DG156" s="19"/>
      <c r="DH156" s="19"/>
      <c r="DI156" s="19"/>
      <c r="DJ156" s="19"/>
      <c r="DK156" s="19"/>
      <c r="DL156" s="19"/>
      <c r="DM156" s="19"/>
      <c r="DN156" s="19"/>
      <c r="DO156" s="19"/>
      <c r="DP156" s="19"/>
      <c r="DQ156" s="19"/>
      <c r="DR156" s="19"/>
      <c r="DS156" s="19"/>
      <c r="DT156" s="19"/>
      <c r="DU156" s="19"/>
    </row>
    <row r="157" spans="1:125" x14ac:dyDescent="0.25">
      <c r="A157" s="31"/>
      <c r="B157" s="31"/>
      <c r="C157" s="31"/>
      <c r="D157" s="31"/>
      <c r="E157" s="31"/>
      <c r="F157" s="31"/>
      <c r="G157" s="31"/>
      <c r="H157" s="31"/>
      <c r="I157" s="31"/>
      <c r="J157" s="31"/>
      <c r="K157" s="31"/>
      <c r="L157" s="31"/>
      <c r="M157" s="31"/>
      <c r="N157" s="31"/>
      <c r="O157" s="31"/>
      <c r="P157" s="31"/>
      <c r="Q157" s="31"/>
      <c r="R157" s="31"/>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c r="BA157" s="19"/>
      <c r="BB157" s="19"/>
      <c r="BC157" s="19"/>
      <c r="BD157" s="19"/>
      <c r="BE157" s="19"/>
      <c r="BF157" s="19"/>
      <c r="BG157" s="19"/>
      <c r="BH157" s="19"/>
      <c r="BI157" s="19"/>
      <c r="BJ157" s="19"/>
      <c r="BK157" s="19"/>
      <c r="BL157" s="19"/>
      <c r="BM157" s="19"/>
      <c r="BN157" s="19"/>
      <c r="BO157" s="19"/>
      <c r="BP157" s="19"/>
      <c r="BQ157" s="19"/>
      <c r="BR157" s="19"/>
      <c r="BS157" s="19"/>
      <c r="BT157" s="19"/>
      <c r="BU157" s="19"/>
      <c r="BV157" s="19"/>
      <c r="BW157" s="19"/>
      <c r="BX157" s="19"/>
      <c r="BY157" s="19"/>
      <c r="BZ157" s="19"/>
      <c r="CA157" s="19"/>
      <c r="CB157" s="19"/>
      <c r="CC157" s="19"/>
      <c r="CD157" s="19"/>
      <c r="CE157" s="19"/>
      <c r="CF157" s="19"/>
      <c r="CG157" s="19"/>
      <c r="CH157" s="19"/>
      <c r="CI157" s="19"/>
      <c r="CJ157" s="19"/>
      <c r="CK157" s="19"/>
      <c r="CL157" s="19"/>
      <c r="CM157" s="19"/>
      <c r="CN157" s="19"/>
      <c r="CO157" s="19"/>
      <c r="CP157" s="19"/>
      <c r="CQ157" s="19"/>
      <c r="CR157" s="19"/>
      <c r="CS157" s="19"/>
      <c r="CT157" s="19"/>
      <c r="CU157" s="19"/>
      <c r="CV157" s="19"/>
      <c r="CW157" s="19"/>
      <c r="CX157" s="19"/>
      <c r="CY157" s="19"/>
      <c r="CZ157" s="19"/>
      <c r="DA157" s="19"/>
      <c r="DB157" s="19"/>
      <c r="DC157" s="19"/>
      <c r="DD157" s="19"/>
      <c r="DE157" s="19"/>
      <c r="DF157" s="19"/>
      <c r="DG157" s="19"/>
      <c r="DH157" s="19"/>
      <c r="DI157" s="19"/>
      <c r="DJ157" s="19"/>
      <c r="DK157" s="19"/>
      <c r="DL157" s="19"/>
      <c r="DM157" s="19"/>
      <c r="DN157" s="19"/>
      <c r="DO157" s="19"/>
      <c r="DP157" s="19"/>
      <c r="DQ157" s="19"/>
      <c r="DR157" s="19"/>
      <c r="DS157" s="19"/>
      <c r="DT157" s="19"/>
      <c r="DU157" s="19"/>
    </row>
    <row r="158" spans="1:125" x14ac:dyDescent="0.25">
      <c r="A158" s="31"/>
      <c r="B158" s="31"/>
      <c r="C158" s="31"/>
      <c r="D158" s="31"/>
      <c r="E158" s="31"/>
      <c r="F158" s="31"/>
      <c r="G158" s="31"/>
      <c r="H158" s="31"/>
      <c r="I158" s="31"/>
      <c r="J158" s="31"/>
      <c r="K158" s="31"/>
      <c r="L158" s="31"/>
      <c r="M158" s="31"/>
      <c r="N158" s="31"/>
      <c r="O158" s="31"/>
      <c r="P158" s="31"/>
      <c r="Q158" s="31"/>
      <c r="R158" s="31"/>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c r="BA158" s="19"/>
      <c r="BB158" s="19"/>
      <c r="BC158" s="19"/>
      <c r="BD158" s="19"/>
      <c r="BE158" s="19"/>
      <c r="BF158" s="19"/>
      <c r="BG158" s="19"/>
      <c r="BH158" s="19"/>
      <c r="BI158" s="19"/>
      <c r="BJ158" s="19"/>
      <c r="BK158" s="19"/>
      <c r="BL158" s="19"/>
      <c r="BM158" s="19"/>
      <c r="BN158" s="19"/>
      <c r="BO158" s="19"/>
      <c r="BP158" s="19"/>
      <c r="BQ158" s="19"/>
      <c r="BR158" s="19"/>
      <c r="BS158" s="19"/>
      <c r="BT158" s="19"/>
      <c r="BU158" s="19"/>
      <c r="BV158" s="19"/>
      <c r="BW158" s="19"/>
      <c r="BX158" s="19"/>
      <c r="BY158" s="19"/>
      <c r="BZ158" s="19"/>
      <c r="CA158" s="19"/>
      <c r="CB158" s="19"/>
      <c r="CC158" s="19"/>
      <c r="CD158" s="19"/>
      <c r="CE158" s="19"/>
      <c r="CF158" s="19"/>
      <c r="CG158" s="19"/>
      <c r="CH158" s="19"/>
      <c r="CI158" s="19"/>
      <c r="CJ158" s="19"/>
      <c r="CK158" s="19"/>
      <c r="CL158" s="19"/>
      <c r="CM158" s="19"/>
      <c r="CN158" s="19"/>
      <c r="CO158" s="19"/>
      <c r="CP158" s="19"/>
      <c r="CQ158" s="19"/>
      <c r="CR158" s="19"/>
      <c r="CS158" s="19"/>
      <c r="CT158" s="19"/>
      <c r="CU158" s="19"/>
      <c r="CV158" s="19"/>
      <c r="CW158" s="19"/>
      <c r="CX158" s="19"/>
      <c r="CY158" s="19"/>
      <c r="CZ158" s="19"/>
      <c r="DA158" s="19"/>
      <c r="DB158" s="19"/>
      <c r="DC158" s="19"/>
      <c r="DD158" s="19"/>
      <c r="DE158" s="19"/>
      <c r="DF158" s="19"/>
      <c r="DG158" s="19"/>
      <c r="DH158" s="19"/>
      <c r="DI158" s="19"/>
      <c r="DJ158" s="19"/>
      <c r="DK158" s="19"/>
      <c r="DL158" s="19"/>
      <c r="DM158" s="19"/>
      <c r="DN158" s="19"/>
      <c r="DO158" s="19"/>
      <c r="DP158" s="19"/>
      <c r="DQ158" s="19"/>
      <c r="DR158" s="19"/>
      <c r="DS158" s="19"/>
      <c r="DT158" s="19"/>
      <c r="DU158" s="19"/>
    </row>
    <row r="159" spans="1:125" x14ac:dyDescent="0.25">
      <c r="A159" s="31"/>
      <c r="B159" s="31"/>
      <c r="C159" s="31"/>
      <c r="D159" s="31"/>
      <c r="E159" s="31"/>
      <c r="F159" s="31"/>
      <c r="G159" s="31"/>
      <c r="H159" s="31"/>
      <c r="I159" s="31"/>
      <c r="J159" s="31"/>
      <c r="K159" s="31"/>
      <c r="L159" s="31"/>
      <c r="M159" s="31"/>
      <c r="N159" s="31"/>
      <c r="O159" s="31"/>
      <c r="P159" s="31"/>
      <c r="Q159" s="31"/>
      <c r="R159" s="31"/>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9"/>
      <c r="BT159" s="19"/>
      <c r="BU159" s="19"/>
      <c r="BV159" s="19"/>
      <c r="BW159" s="19"/>
      <c r="BX159" s="19"/>
      <c r="BY159" s="19"/>
      <c r="BZ159" s="19"/>
      <c r="CA159" s="19"/>
      <c r="CB159" s="19"/>
      <c r="CC159" s="19"/>
      <c r="CD159" s="19"/>
      <c r="CE159" s="19"/>
      <c r="CF159" s="19"/>
      <c r="CG159" s="19"/>
      <c r="CH159" s="19"/>
      <c r="CI159" s="19"/>
      <c r="CJ159" s="19"/>
      <c r="CK159" s="19"/>
      <c r="CL159" s="19"/>
      <c r="CM159" s="19"/>
      <c r="CN159" s="19"/>
      <c r="CO159" s="19"/>
      <c r="CP159" s="19"/>
      <c r="CQ159" s="19"/>
      <c r="CR159" s="19"/>
      <c r="CS159" s="19"/>
      <c r="CT159" s="19"/>
      <c r="CU159" s="19"/>
      <c r="CV159" s="19"/>
      <c r="CW159" s="19"/>
      <c r="CX159" s="19"/>
      <c r="CY159" s="19"/>
      <c r="CZ159" s="19"/>
      <c r="DA159" s="19"/>
      <c r="DB159" s="19"/>
      <c r="DC159" s="19"/>
      <c r="DD159" s="19"/>
      <c r="DE159" s="19"/>
      <c r="DF159" s="19"/>
      <c r="DG159" s="19"/>
      <c r="DH159" s="19"/>
      <c r="DI159" s="19"/>
      <c r="DJ159" s="19"/>
      <c r="DK159" s="19"/>
      <c r="DL159" s="19"/>
      <c r="DM159" s="19"/>
      <c r="DN159" s="19"/>
      <c r="DO159" s="19"/>
      <c r="DP159" s="19"/>
      <c r="DQ159" s="19"/>
      <c r="DR159" s="19"/>
      <c r="DS159" s="19"/>
      <c r="DT159" s="19"/>
      <c r="DU159" s="19"/>
    </row>
    <row r="160" spans="1:125" x14ac:dyDescent="0.25">
      <c r="A160" s="31"/>
      <c r="B160" s="31"/>
      <c r="C160" s="31"/>
      <c r="D160" s="31"/>
      <c r="E160" s="31"/>
      <c r="F160" s="31"/>
      <c r="G160" s="31"/>
      <c r="H160" s="31"/>
      <c r="I160" s="31"/>
      <c r="J160" s="31"/>
      <c r="K160" s="31"/>
      <c r="L160" s="31"/>
      <c r="M160" s="31"/>
      <c r="N160" s="31"/>
      <c r="O160" s="31"/>
      <c r="P160" s="31"/>
      <c r="Q160" s="31"/>
      <c r="R160" s="31"/>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c r="BL160" s="19"/>
      <c r="BM160" s="19"/>
      <c r="BN160" s="19"/>
      <c r="BO160" s="19"/>
      <c r="BP160" s="19"/>
      <c r="BQ160" s="19"/>
      <c r="BR160" s="19"/>
      <c r="BS160" s="19"/>
      <c r="BT160" s="19"/>
      <c r="BU160" s="19"/>
      <c r="BV160" s="19"/>
      <c r="BW160" s="19"/>
      <c r="BX160" s="19"/>
      <c r="BY160" s="19"/>
      <c r="BZ160" s="19"/>
      <c r="CA160" s="19"/>
      <c r="CB160" s="19"/>
      <c r="CC160" s="19"/>
      <c r="CD160" s="19"/>
      <c r="CE160" s="19"/>
      <c r="CF160" s="19"/>
      <c r="CG160" s="19"/>
      <c r="CH160" s="19"/>
      <c r="CI160" s="19"/>
      <c r="CJ160" s="19"/>
      <c r="CK160" s="19"/>
      <c r="CL160" s="19"/>
      <c r="CM160" s="19"/>
      <c r="CN160" s="19"/>
      <c r="CO160" s="19"/>
      <c r="CP160" s="19"/>
      <c r="CQ160" s="19"/>
      <c r="CR160" s="19"/>
      <c r="CS160" s="19"/>
      <c r="CT160" s="19"/>
      <c r="CU160" s="19"/>
      <c r="CV160" s="19"/>
      <c r="CW160" s="19"/>
      <c r="CX160" s="19"/>
      <c r="CY160" s="19"/>
      <c r="CZ160" s="19"/>
      <c r="DA160" s="19"/>
      <c r="DB160" s="19"/>
      <c r="DC160" s="19"/>
      <c r="DD160" s="19"/>
      <c r="DE160" s="19"/>
      <c r="DF160" s="19"/>
      <c r="DG160" s="19"/>
      <c r="DH160" s="19"/>
      <c r="DI160" s="19"/>
      <c r="DJ160" s="19"/>
      <c r="DK160" s="19"/>
      <c r="DL160" s="19"/>
      <c r="DM160" s="19"/>
      <c r="DN160" s="19"/>
      <c r="DO160" s="19"/>
      <c r="DP160" s="19"/>
      <c r="DQ160" s="19"/>
      <c r="DR160" s="19"/>
      <c r="DS160" s="19"/>
      <c r="DT160" s="19"/>
      <c r="DU160" s="19"/>
    </row>
    <row r="161" spans="1:125" x14ac:dyDescent="0.25">
      <c r="A161" s="31"/>
      <c r="B161" s="31"/>
      <c r="C161" s="31"/>
      <c r="D161" s="31"/>
      <c r="E161" s="31"/>
      <c r="F161" s="31"/>
      <c r="G161" s="31"/>
      <c r="H161" s="31"/>
      <c r="I161" s="31"/>
      <c r="J161" s="31"/>
      <c r="K161" s="31"/>
      <c r="L161" s="31"/>
      <c r="M161" s="31"/>
      <c r="N161" s="31"/>
      <c r="O161" s="31"/>
      <c r="P161" s="31"/>
      <c r="Q161" s="31"/>
      <c r="R161" s="31"/>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c r="BA161" s="19"/>
      <c r="BB161" s="19"/>
      <c r="BC161" s="19"/>
      <c r="BD161" s="19"/>
      <c r="BE161" s="19"/>
      <c r="BF161" s="19"/>
      <c r="BG161" s="19"/>
      <c r="BH161" s="19"/>
      <c r="BI161" s="19"/>
      <c r="BJ161" s="19"/>
      <c r="BK161" s="19"/>
      <c r="BL161" s="19"/>
      <c r="BM161" s="19"/>
      <c r="BN161" s="19"/>
      <c r="BO161" s="19"/>
      <c r="BP161" s="19"/>
      <c r="BQ161" s="19"/>
      <c r="BR161" s="19"/>
      <c r="BS161" s="19"/>
      <c r="BT161" s="19"/>
      <c r="BU161" s="19"/>
      <c r="BV161" s="19"/>
      <c r="BW161" s="19"/>
      <c r="BX161" s="19"/>
      <c r="BY161" s="19"/>
      <c r="BZ161" s="19"/>
      <c r="CA161" s="19"/>
      <c r="CB161" s="19"/>
      <c r="CC161" s="19"/>
      <c r="CD161" s="19"/>
      <c r="CE161" s="19"/>
      <c r="CF161" s="19"/>
      <c r="CG161" s="19"/>
      <c r="CH161" s="19"/>
      <c r="CI161" s="19"/>
      <c r="CJ161" s="19"/>
      <c r="CK161" s="19"/>
      <c r="CL161" s="19"/>
      <c r="CM161" s="19"/>
      <c r="CN161" s="19"/>
      <c r="CO161" s="19"/>
      <c r="CP161" s="19"/>
      <c r="CQ161" s="19"/>
      <c r="CR161" s="19"/>
      <c r="CS161" s="19"/>
      <c r="CT161" s="19"/>
      <c r="CU161" s="19"/>
      <c r="CV161" s="19"/>
      <c r="CW161" s="19"/>
      <c r="CX161" s="19"/>
      <c r="CY161" s="19"/>
      <c r="CZ161" s="19"/>
      <c r="DA161" s="19"/>
      <c r="DB161" s="19"/>
      <c r="DC161" s="19"/>
      <c r="DD161" s="19"/>
      <c r="DE161" s="19"/>
      <c r="DF161" s="19"/>
      <c r="DG161" s="19"/>
      <c r="DH161" s="19"/>
      <c r="DI161" s="19"/>
      <c r="DJ161" s="19"/>
      <c r="DK161" s="19"/>
      <c r="DL161" s="19"/>
      <c r="DM161" s="19"/>
      <c r="DN161" s="19"/>
      <c r="DO161" s="19"/>
      <c r="DP161" s="19"/>
      <c r="DQ161" s="19"/>
      <c r="DR161" s="19"/>
      <c r="DS161" s="19"/>
      <c r="DT161" s="19"/>
      <c r="DU161" s="19"/>
    </row>
    <row r="162" spans="1:125" x14ac:dyDescent="0.25">
      <c r="A162" s="31"/>
      <c r="B162" s="31"/>
      <c r="C162" s="31"/>
      <c r="D162" s="31"/>
      <c r="E162" s="31"/>
      <c r="F162" s="31"/>
      <c r="G162" s="31"/>
      <c r="H162" s="31"/>
      <c r="I162" s="31"/>
      <c r="J162" s="31"/>
      <c r="K162" s="31"/>
      <c r="L162" s="31"/>
      <c r="M162" s="31"/>
      <c r="N162" s="31"/>
      <c r="O162" s="31"/>
      <c r="P162" s="31"/>
      <c r="Q162" s="31"/>
      <c r="R162" s="31"/>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c r="BB162" s="19"/>
      <c r="BC162" s="19"/>
      <c r="BD162" s="19"/>
      <c r="BE162" s="19"/>
      <c r="BF162" s="19"/>
      <c r="BG162" s="19"/>
      <c r="BH162" s="19"/>
      <c r="BI162" s="19"/>
      <c r="BJ162" s="19"/>
      <c r="BK162" s="19"/>
      <c r="BL162" s="19"/>
      <c r="BM162" s="19"/>
      <c r="BN162" s="19"/>
      <c r="BO162" s="19"/>
      <c r="BP162" s="19"/>
      <c r="BQ162" s="19"/>
      <c r="BR162" s="19"/>
      <c r="BS162" s="19"/>
      <c r="BT162" s="19"/>
      <c r="BU162" s="19"/>
      <c r="BV162" s="19"/>
      <c r="BW162" s="19"/>
      <c r="BX162" s="19"/>
      <c r="BY162" s="19"/>
      <c r="BZ162" s="19"/>
      <c r="CA162" s="19"/>
      <c r="CB162" s="19"/>
      <c r="CC162" s="19"/>
      <c r="CD162" s="19"/>
      <c r="CE162" s="19"/>
      <c r="CF162" s="19"/>
      <c r="CG162" s="19"/>
      <c r="CH162" s="19"/>
      <c r="CI162" s="19"/>
      <c r="CJ162" s="19"/>
      <c r="CK162" s="19"/>
      <c r="CL162" s="19"/>
      <c r="CM162" s="19"/>
      <c r="CN162" s="19"/>
      <c r="CO162" s="19"/>
      <c r="CP162" s="19"/>
      <c r="CQ162" s="19"/>
      <c r="CR162" s="19"/>
      <c r="CS162" s="19"/>
      <c r="CT162" s="19"/>
      <c r="CU162" s="19"/>
      <c r="CV162" s="19"/>
      <c r="CW162" s="19"/>
      <c r="CX162" s="19"/>
      <c r="CY162" s="19"/>
      <c r="CZ162" s="19"/>
      <c r="DA162" s="19"/>
      <c r="DB162" s="19"/>
      <c r="DC162" s="19"/>
      <c r="DD162" s="19"/>
      <c r="DE162" s="19"/>
      <c r="DF162" s="19"/>
      <c r="DG162" s="19"/>
      <c r="DH162" s="19"/>
      <c r="DI162" s="19"/>
      <c r="DJ162" s="19"/>
      <c r="DK162" s="19"/>
      <c r="DL162" s="19"/>
      <c r="DM162" s="19"/>
      <c r="DN162" s="19"/>
      <c r="DO162" s="19"/>
      <c r="DP162" s="19"/>
      <c r="DQ162" s="19"/>
      <c r="DR162" s="19"/>
      <c r="DS162" s="19"/>
      <c r="DT162" s="19"/>
      <c r="DU162" s="19"/>
    </row>
    <row r="163" spans="1:125" x14ac:dyDescent="0.25">
      <c r="A163" s="31"/>
      <c r="B163" s="31"/>
      <c r="C163" s="31"/>
      <c r="D163" s="31"/>
      <c r="E163" s="31"/>
      <c r="F163" s="31"/>
      <c r="G163" s="31"/>
      <c r="H163" s="31"/>
      <c r="I163" s="31"/>
      <c r="J163" s="31"/>
      <c r="K163" s="31"/>
      <c r="L163" s="31"/>
      <c r="M163" s="31"/>
      <c r="N163" s="31"/>
      <c r="O163" s="31"/>
      <c r="P163" s="31"/>
      <c r="Q163" s="31"/>
      <c r="R163" s="31"/>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9"/>
      <c r="BJ163" s="19"/>
      <c r="BK163" s="19"/>
      <c r="BL163" s="19"/>
      <c r="BM163" s="19"/>
      <c r="BN163" s="19"/>
      <c r="BO163" s="19"/>
      <c r="BP163" s="19"/>
      <c r="BQ163" s="19"/>
      <c r="BR163" s="19"/>
      <c r="BS163" s="19"/>
      <c r="BT163" s="19"/>
      <c r="BU163" s="19"/>
      <c r="BV163" s="19"/>
      <c r="BW163" s="19"/>
      <c r="BX163" s="19"/>
      <c r="BY163" s="19"/>
      <c r="BZ163" s="19"/>
      <c r="CA163" s="19"/>
      <c r="CB163" s="19"/>
      <c r="CC163" s="19"/>
      <c r="CD163" s="19"/>
      <c r="CE163" s="19"/>
      <c r="CF163" s="19"/>
      <c r="CG163" s="19"/>
      <c r="CH163" s="19"/>
      <c r="CI163" s="19"/>
      <c r="CJ163" s="19"/>
      <c r="CK163" s="19"/>
      <c r="CL163" s="19"/>
      <c r="CM163" s="19"/>
      <c r="CN163" s="19"/>
      <c r="CO163" s="19"/>
      <c r="CP163" s="19"/>
      <c r="CQ163" s="19"/>
      <c r="CR163" s="19"/>
      <c r="CS163" s="19"/>
      <c r="CT163" s="19"/>
      <c r="CU163" s="19"/>
      <c r="CV163" s="19"/>
      <c r="CW163" s="19"/>
      <c r="CX163" s="19"/>
      <c r="CY163" s="19"/>
      <c r="CZ163" s="19"/>
      <c r="DA163" s="19"/>
      <c r="DB163" s="19"/>
      <c r="DC163" s="19"/>
      <c r="DD163" s="19"/>
      <c r="DE163" s="19"/>
      <c r="DF163" s="19"/>
      <c r="DG163" s="19"/>
      <c r="DH163" s="19"/>
      <c r="DI163" s="19"/>
      <c r="DJ163" s="19"/>
      <c r="DK163" s="19"/>
      <c r="DL163" s="19"/>
      <c r="DM163" s="19"/>
      <c r="DN163" s="19"/>
      <c r="DO163" s="19"/>
      <c r="DP163" s="19"/>
      <c r="DQ163" s="19"/>
      <c r="DR163" s="19"/>
      <c r="DS163" s="19"/>
      <c r="DT163" s="19"/>
      <c r="DU163" s="19"/>
    </row>
    <row r="164" spans="1:125" x14ac:dyDescent="0.25">
      <c r="A164" s="31"/>
      <c r="B164" s="31"/>
      <c r="C164" s="31"/>
      <c r="D164" s="31"/>
      <c r="E164" s="31"/>
      <c r="F164" s="31"/>
      <c r="G164" s="31"/>
      <c r="H164" s="31"/>
      <c r="I164" s="31"/>
      <c r="J164" s="31"/>
      <c r="K164" s="31"/>
      <c r="L164" s="31"/>
      <c r="M164" s="31"/>
      <c r="N164" s="31"/>
      <c r="O164" s="31"/>
      <c r="P164" s="31"/>
      <c r="Q164" s="31"/>
      <c r="R164" s="31"/>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c r="BF164" s="19"/>
      <c r="BG164" s="19"/>
      <c r="BH164" s="19"/>
      <c r="BI164" s="19"/>
      <c r="BJ164" s="19"/>
      <c r="BK164" s="19"/>
      <c r="BL164" s="19"/>
      <c r="BM164" s="19"/>
      <c r="BN164" s="19"/>
      <c r="BO164" s="19"/>
      <c r="BP164" s="19"/>
      <c r="BQ164" s="19"/>
      <c r="BR164" s="19"/>
      <c r="BS164" s="19"/>
      <c r="BT164" s="19"/>
      <c r="BU164" s="19"/>
      <c r="BV164" s="19"/>
      <c r="BW164" s="19"/>
      <c r="BX164" s="19"/>
      <c r="BY164" s="19"/>
      <c r="BZ164" s="19"/>
      <c r="CA164" s="19"/>
      <c r="CB164" s="19"/>
      <c r="CC164" s="19"/>
      <c r="CD164" s="19"/>
      <c r="CE164" s="19"/>
      <c r="CF164" s="19"/>
      <c r="CG164" s="19"/>
      <c r="CH164" s="19"/>
      <c r="CI164" s="19"/>
      <c r="CJ164" s="19"/>
      <c r="CK164" s="19"/>
      <c r="CL164" s="19"/>
      <c r="CM164" s="19"/>
      <c r="CN164" s="19"/>
      <c r="CO164" s="19"/>
      <c r="CP164" s="19"/>
      <c r="CQ164" s="19"/>
      <c r="CR164" s="19"/>
      <c r="CS164" s="19"/>
      <c r="CT164" s="19"/>
      <c r="CU164" s="19"/>
      <c r="CV164" s="19"/>
      <c r="CW164" s="19"/>
      <c r="CX164" s="19"/>
      <c r="CY164" s="19"/>
      <c r="CZ164" s="19"/>
      <c r="DA164" s="19"/>
      <c r="DB164" s="19"/>
      <c r="DC164" s="19"/>
      <c r="DD164" s="19"/>
      <c r="DE164" s="19"/>
      <c r="DF164" s="19"/>
      <c r="DG164" s="19"/>
      <c r="DH164" s="19"/>
      <c r="DI164" s="19"/>
      <c r="DJ164" s="19"/>
      <c r="DK164" s="19"/>
      <c r="DL164" s="19"/>
      <c r="DM164" s="19"/>
      <c r="DN164" s="19"/>
      <c r="DO164" s="19"/>
      <c r="DP164" s="19"/>
      <c r="DQ164" s="19"/>
      <c r="DR164" s="19"/>
      <c r="DS164" s="19"/>
      <c r="DT164" s="19"/>
      <c r="DU164" s="19"/>
    </row>
    <row r="165" spans="1:125" x14ac:dyDescent="0.25">
      <c r="A165" s="31"/>
      <c r="B165" s="31"/>
      <c r="C165" s="31"/>
      <c r="D165" s="31"/>
      <c r="E165" s="31"/>
      <c r="F165" s="31"/>
      <c r="G165" s="31"/>
      <c r="H165" s="31"/>
      <c r="I165" s="31"/>
      <c r="J165" s="31"/>
      <c r="K165" s="31"/>
      <c r="L165" s="31"/>
      <c r="M165" s="31"/>
      <c r="N165" s="31"/>
      <c r="O165" s="31"/>
      <c r="P165" s="31"/>
      <c r="Q165" s="31"/>
      <c r="R165" s="31"/>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19"/>
      <c r="BB165" s="19"/>
      <c r="BC165" s="19"/>
      <c r="BD165" s="19"/>
      <c r="BE165" s="19"/>
      <c r="BF165" s="19"/>
      <c r="BG165" s="19"/>
      <c r="BH165" s="19"/>
      <c r="BI165" s="19"/>
      <c r="BJ165" s="19"/>
      <c r="BK165" s="19"/>
      <c r="BL165" s="19"/>
      <c r="BM165" s="19"/>
      <c r="BN165" s="19"/>
      <c r="BO165" s="19"/>
      <c r="BP165" s="19"/>
      <c r="BQ165" s="19"/>
      <c r="BR165" s="19"/>
      <c r="BS165" s="19"/>
      <c r="BT165" s="19"/>
      <c r="BU165" s="19"/>
      <c r="BV165" s="19"/>
      <c r="BW165" s="19"/>
      <c r="BX165" s="19"/>
      <c r="BY165" s="19"/>
      <c r="BZ165" s="19"/>
      <c r="CA165" s="19"/>
      <c r="CB165" s="19"/>
      <c r="CC165" s="19"/>
      <c r="CD165" s="19"/>
      <c r="CE165" s="19"/>
      <c r="CF165" s="19"/>
      <c r="CG165" s="19"/>
      <c r="CH165" s="19"/>
      <c r="CI165" s="19"/>
      <c r="CJ165" s="19"/>
      <c r="CK165" s="19"/>
      <c r="CL165" s="19"/>
      <c r="CM165" s="19"/>
      <c r="CN165" s="19"/>
      <c r="CO165" s="19"/>
      <c r="CP165" s="19"/>
      <c r="CQ165" s="19"/>
      <c r="CR165" s="19"/>
      <c r="CS165" s="19"/>
      <c r="CT165" s="19"/>
      <c r="CU165" s="19"/>
      <c r="CV165" s="19"/>
      <c r="CW165" s="19"/>
      <c r="CX165" s="19"/>
      <c r="CY165" s="19"/>
      <c r="CZ165" s="19"/>
      <c r="DA165" s="19"/>
      <c r="DB165" s="19"/>
      <c r="DC165" s="19"/>
      <c r="DD165" s="19"/>
      <c r="DE165" s="19"/>
      <c r="DF165" s="19"/>
      <c r="DG165" s="19"/>
      <c r="DH165" s="19"/>
      <c r="DI165" s="19"/>
      <c r="DJ165" s="19"/>
      <c r="DK165" s="19"/>
      <c r="DL165" s="19"/>
      <c r="DM165" s="19"/>
      <c r="DN165" s="19"/>
      <c r="DO165" s="19"/>
      <c r="DP165" s="19"/>
      <c r="DQ165" s="19"/>
      <c r="DR165" s="19"/>
      <c r="DS165" s="19"/>
      <c r="DT165" s="19"/>
      <c r="DU165" s="19"/>
    </row>
    <row r="166" spans="1:125" x14ac:dyDescent="0.25">
      <c r="A166" s="31"/>
      <c r="B166" s="31"/>
      <c r="C166" s="31"/>
      <c r="D166" s="31"/>
      <c r="E166" s="31"/>
      <c r="F166" s="31"/>
      <c r="G166" s="31"/>
      <c r="H166" s="31"/>
      <c r="I166" s="31"/>
      <c r="J166" s="31"/>
      <c r="K166" s="31"/>
      <c r="L166" s="31"/>
      <c r="M166" s="31"/>
      <c r="N166" s="31"/>
      <c r="O166" s="31"/>
      <c r="P166" s="31"/>
      <c r="Q166" s="31"/>
      <c r="R166" s="31"/>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19"/>
      <c r="BB166" s="19"/>
      <c r="BC166" s="19"/>
      <c r="BD166" s="19"/>
      <c r="BE166" s="19"/>
      <c r="BF166" s="19"/>
      <c r="BG166" s="19"/>
      <c r="BH166" s="19"/>
      <c r="BI166" s="19"/>
      <c r="BJ166" s="19"/>
      <c r="BK166" s="19"/>
      <c r="BL166" s="19"/>
      <c r="BM166" s="19"/>
      <c r="BN166" s="19"/>
      <c r="BO166" s="19"/>
      <c r="BP166" s="19"/>
      <c r="BQ166" s="19"/>
      <c r="BR166" s="19"/>
      <c r="BS166" s="19"/>
      <c r="BT166" s="19"/>
      <c r="BU166" s="19"/>
      <c r="BV166" s="19"/>
      <c r="BW166" s="19"/>
      <c r="BX166" s="19"/>
      <c r="BY166" s="19"/>
      <c r="BZ166" s="19"/>
      <c r="CA166" s="19"/>
      <c r="CB166" s="19"/>
      <c r="CC166" s="19"/>
      <c r="CD166" s="19"/>
      <c r="CE166" s="19"/>
      <c r="CF166" s="19"/>
      <c r="CG166" s="19"/>
      <c r="CH166" s="19"/>
      <c r="CI166" s="19"/>
      <c r="CJ166" s="19"/>
      <c r="CK166" s="19"/>
      <c r="CL166" s="19"/>
      <c r="CM166" s="19"/>
      <c r="CN166" s="19"/>
      <c r="CO166" s="19"/>
      <c r="CP166" s="19"/>
      <c r="CQ166" s="19"/>
      <c r="CR166" s="19"/>
      <c r="CS166" s="19"/>
      <c r="CT166" s="19"/>
      <c r="CU166" s="19"/>
      <c r="CV166" s="19"/>
      <c r="CW166" s="19"/>
      <c r="CX166" s="19"/>
      <c r="CY166" s="19"/>
      <c r="CZ166" s="19"/>
      <c r="DA166" s="19"/>
      <c r="DB166" s="19"/>
      <c r="DC166" s="19"/>
      <c r="DD166" s="19"/>
      <c r="DE166" s="19"/>
      <c r="DF166" s="19"/>
      <c r="DG166" s="19"/>
      <c r="DH166" s="19"/>
      <c r="DI166" s="19"/>
      <c r="DJ166" s="19"/>
      <c r="DK166" s="19"/>
      <c r="DL166" s="19"/>
      <c r="DM166" s="19"/>
      <c r="DN166" s="19"/>
      <c r="DO166" s="19"/>
      <c r="DP166" s="19"/>
      <c r="DQ166" s="19"/>
      <c r="DR166" s="19"/>
      <c r="DS166" s="19"/>
      <c r="DT166" s="19"/>
      <c r="DU166" s="19"/>
    </row>
    <row r="167" spans="1:125" x14ac:dyDescent="0.25">
      <c r="A167" s="31"/>
      <c r="B167" s="31"/>
      <c r="C167" s="31"/>
      <c r="D167" s="31"/>
      <c r="E167" s="31"/>
      <c r="F167" s="31"/>
      <c r="G167" s="31"/>
      <c r="H167" s="31"/>
      <c r="I167" s="31"/>
      <c r="J167" s="31"/>
      <c r="K167" s="31"/>
      <c r="L167" s="31"/>
      <c r="M167" s="31"/>
      <c r="N167" s="31"/>
      <c r="O167" s="31"/>
      <c r="P167" s="31"/>
      <c r="Q167" s="31"/>
      <c r="R167" s="31"/>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F167" s="19"/>
      <c r="BG167" s="19"/>
      <c r="BH167" s="19"/>
      <c r="BI167" s="19"/>
      <c r="BJ167" s="19"/>
      <c r="BK167" s="19"/>
      <c r="BL167" s="19"/>
      <c r="BM167" s="19"/>
      <c r="BN167" s="19"/>
      <c r="BO167" s="19"/>
      <c r="BP167" s="19"/>
      <c r="BQ167" s="19"/>
      <c r="BR167" s="19"/>
      <c r="BS167" s="19"/>
      <c r="BT167" s="19"/>
      <c r="BU167" s="19"/>
      <c r="BV167" s="19"/>
      <c r="BW167" s="19"/>
      <c r="BX167" s="19"/>
      <c r="BY167" s="19"/>
      <c r="BZ167" s="19"/>
      <c r="CA167" s="19"/>
      <c r="CB167" s="19"/>
      <c r="CC167" s="19"/>
      <c r="CD167" s="19"/>
      <c r="CE167" s="19"/>
      <c r="CF167" s="19"/>
      <c r="CG167" s="19"/>
      <c r="CH167" s="19"/>
      <c r="CI167" s="19"/>
      <c r="CJ167" s="19"/>
      <c r="CK167" s="19"/>
      <c r="CL167" s="19"/>
      <c r="CM167" s="19"/>
      <c r="CN167" s="19"/>
      <c r="CO167" s="19"/>
      <c r="CP167" s="19"/>
      <c r="CQ167" s="19"/>
      <c r="CR167" s="19"/>
      <c r="CS167" s="19"/>
      <c r="CT167" s="19"/>
      <c r="CU167" s="19"/>
      <c r="CV167" s="19"/>
      <c r="CW167" s="19"/>
      <c r="CX167" s="19"/>
      <c r="CY167" s="19"/>
      <c r="CZ167" s="19"/>
      <c r="DA167" s="19"/>
      <c r="DB167" s="19"/>
      <c r="DC167" s="19"/>
      <c r="DD167" s="19"/>
      <c r="DE167" s="19"/>
      <c r="DF167" s="19"/>
      <c r="DG167" s="19"/>
      <c r="DH167" s="19"/>
      <c r="DI167" s="19"/>
      <c r="DJ167" s="19"/>
      <c r="DK167" s="19"/>
      <c r="DL167" s="19"/>
      <c r="DM167" s="19"/>
      <c r="DN167" s="19"/>
      <c r="DO167" s="19"/>
      <c r="DP167" s="19"/>
      <c r="DQ167" s="19"/>
      <c r="DR167" s="19"/>
      <c r="DS167" s="19"/>
      <c r="DT167" s="19"/>
      <c r="DU167" s="19"/>
    </row>
    <row r="168" spans="1:125" x14ac:dyDescent="0.25">
      <c r="A168" s="31"/>
      <c r="B168" s="31"/>
      <c r="C168" s="31"/>
      <c r="D168" s="31"/>
      <c r="E168" s="31"/>
      <c r="F168" s="31"/>
      <c r="G168" s="31"/>
      <c r="H168" s="31"/>
      <c r="I168" s="31"/>
      <c r="J168" s="31"/>
      <c r="K168" s="31"/>
      <c r="L168" s="31"/>
      <c r="M168" s="31"/>
      <c r="N168" s="31"/>
      <c r="O168" s="31"/>
      <c r="P168" s="31"/>
      <c r="Q168" s="31"/>
      <c r="R168" s="31"/>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9"/>
      <c r="BJ168" s="19"/>
      <c r="BK168" s="19"/>
      <c r="BL168" s="19"/>
      <c r="BM168" s="19"/>
      <c r="BN168" s="19"/>
      <c r="BO168" s="19"/>
      <c r="BP168" s="19"/>
      <c r="BQ168" s="19"/>
      <c r="BR168" s="19"/>
      <c r="BS168" s="19"/>
      <c r="BT168" s="19"/>
      <c r="BU168" s="19"/>
      <c r="BV168" s="19"/>
      <c r="BW168" s="19"/>
      <c r="BX168" s="19"/>
      <c r="BY168" s="19"/>
      <c r="BZ168" s="19"/>
      <c r="CA168" s="19"/>
      <c r="CB168" s="19"/>
      <c r="CC168" s="19"/>
      <c r="CD168" s="19"/>
      <c r="CE168" s="19"/>
      <c r="CF168" s="19"/>
      <c r="CG168" s="19"/>
      <c r="CH168" s="19"/>
      <c r="CI168" s="19"/>
      <c r="CJ168" s="19"/>
      <c r="CK168" s="19"/>
      <c r="CL168" s="19"/>
      <c r="CM168" s="19"/>
      <c r="CN168" s="19"/>
      <c r="CO168" s="19"/>
      <c r="CP168" s="19"/>
      <c r="CQ168" s="19"/>
      <c r="CR168" s="19"/>
      <c r="CS168" s="19"/>
      <c r="CT168" s="19"/>
      <c r="CU168" s="19"/>
      <c r="CV168" s="19"/>
      <c r="CW168" s="19"/>
      <c r="CX168" s="19"/>
      <c r="CY168" s="19"/>
      <c r="CZ168" s="19"/>
      <c r="DA168" s="19"/>
      <c r="DB168" s="19"/>
      <c r="DC168" s="19"/>
      <c r="DD168" s="19"/>
      <c r="DE168" s="19"/>
      <c r="DF168" s="19"/>
      <c r="DG168" s="19"/>
      <c r="DH168" s="19"/>
      <c r="DI168" s="19"/>
      <c r="DJ168" s="19"/>
      <c r="DK168" s="19"/>
      <c r="DL168" s="19"/>
      <c r="DM168" s="19"/>
      <c r="DN168" s="19"/>
      <c r="DO168" s="19"/>
      <c r="DP168" s="19"/>
      <c r="DQ168" s="19"/>
      <c r="DR168" s="19"/>
      <c r="DS168" s="19"/>
      <c r="DT168" s="19"/>
      <c r="DU168" s="19"/>
    </row>
    <row r="169" spans="1:125" x14ac:dyDescent="0.25">
      <c r="A169" s="31"/>
      <c r="B169" s="31"/>
      <c r="C169" s="31"/>
      <c r="D169" s="31"/>
      <c r="E169" s="31"/>
      <c r="F169" s="31"/>
      <c r="G169" s="31"/>
      <c r="H169" s="31"/>
      <c r="I169" s="31"/>
      <c r="J169" s="31"/>
      <c r="K169" s="31"/>
      <c r="L169" s="31"/>
      <c r="M169" s="31"/>
      <c r="N169" s="31"/>
      <c r="O169" s="31"/>
      <c r="P169" s="31"/>
      <c r="Q169" s="31"/>
      <c r="R169" s="31"/>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19"/>
      <c r="BR169" s="19"/>
      <c r="BS169" s="19"/>
      <c r="BT169" s="19"/>
      <c r="BU169" s="19"/>
      <c r="BV169" s="19"/>
      <c r="BW169" s="19"/>
      <c r="BX169" s="19"/>
      <c r="BY169" s="19"/>
      <c r="BZ169" s="19"/>
      <c r="CA169" s="19"/>
      <c r="CB169" s="19"/>
      <c r="CC169" s="19"/>
      <c r="CD169" s="19"/>
      <c r="CE169" s="19"/>
      <c r="CF169" s="19"/>
      <c r="CG169" s="19"/>
      <c r="CH169" s="19"/>
      <c r="CI169" s="19"/>
      <c r="CJ169" s="19"/>
      <c r="CK169" s="19"/>
      <c r="CL169" s="19"/>
      <c r="CM169" s="19"/>
      <c r="CN169" s="19"/>
      <c r="CO169" s="19"/>
      <c r="CP169" s="19"/>
      <c r="CQ169" s="19"/>
      <c r="CR169" s="19"/>
      <c r="CS169" s="19"/>
      <c r="CT169" s="19"/>
      <c r="CU169" s="19"/>
      <c r="CV169" s="19"/>
      <c r="CW169" s="19"/>
      <c r="CX169" s="19"/>
      <c r="CY169" s="19"/>
      <c r="CZ169" s="19"/>
      <c r="DA169" s="19"/>
      <c r="DB169" s="19"/>
      <c r="DC169" s="19"/>
      <c r="DD169" s="19"/>
      <c r="DE169" s="19"/>
      <c r="DF169" s="19"/>
      <c r="DG169" s="19"/>
      <c r="DH169" s="19"/>
      <c r="DI169" s="19"/>
      <c r="DJ169" s="19"/>
      <c r="DK169" s="19"/>
      <c r="DL169" s="19"/>
      <c r="DM169" s="19"/>
      <c r="DN169" s="19"/>
      <c r="DO169" s="19"/>
      <c r="DP169" s="19"/>
      <c r="DQ169" s="19"/>
      <c r="DR169" s="19"/>
      <c r="DS169" s="19"/>
      <c r="DT169" s="19"/>
      <c r="DU169" s="19"/>
    </row>
    <row r="170" spans="1:125" x14ac:dyDescent="0.25">
      <c r="A170" s="31"/>
      <c r="B170" s="31"/>
      <c r="C170" s="31"/>
      <c r="D170" s="31"/>
      <c r="E170" s="31"/>
      <c r="F170" s="31"/>
      <c r="G170" s="31"/>
      <c r="H170" s="31"/>
      <c r="I170" s="31"/>
      <c r="J170" s="31"/>
      <c r="K170" s="31"/>
      <c r="L170" s="31"/>
      <c r="M170" s="31"/>
      <c r="N170" s="31"/>
      <c r="O170" s="31"/>
      <c r="P170" s="31"/>
      <c r="Q170" s="31"/>
      <c r="R170" s="31"/>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19"/>
      <c r="BB170" s="19"/>
      <c r="BC170" s="19"/>
      <c r="BD170" s="19"/>
      <c r="BE170" s="19"/>
      <c r="BF170" s="19"/>
      <c r="BG170" s="19"/>
      <c r="BH170" s="19"/>
      <c r="BI170" s="19"/>
      <c r="BJ170" s="19"/>
      <c r="BK170" s="19"/>
      <c r="BL170" s="19"/>
      <c r="BM170" s="19"/>
      <c r="BN170" s="19"/>
      <c r="BO170" s="19"/>
      <c r="BP170" s="19"/>
      <c r="BQ170" s="19"/>
      <c r="BR170" s="19"/>
      <c r="BS170" s="19"/>
      <c r="BT170" s="19"/>
      <c r="BU170" s="19"/>
      <c r="BV170" s="19"/>
      <c r="BW170" s="19"/>
      <c r="BX170" s="19"/>
      <c r="BY170" s="19"/>
      <c r="BZ170" s="19"/>
      <c r="CA170" s="19"/>
      <c r="CB170" s="19"/>
      <c r="CC170" s="19"/>
      <c r="CD170" s="19"/>
      <c r="CE170" s="19"/>
      <c r="CF170" s="19"/>
      <c r="CG170" s="19"/>
      <c r="CH170" s="19"/>
      <c r="CI170" s="19"/>
      <c r="CJ170" s="19"/>
      <c r="CK170" s="19"/>
      <c r="CL170" s="19"/>
      <c r="CM170" s="19"/>
      <c r="CN170" s="19"/>
      <c r="CO170" s="19"/>
      <c r="CP170" s="19"/>
      <c r="CQ170" s="19"/>
      <c r="CR170" s="19"/>
      <c r="CS170" s="19"/>
      <c r="CT170" s="19"/>
      <c r="CU170" s="19"/>
      <c r="CV170" s="19"/>
      <c r="CW170" s="19"/>
      <c r="CX170" s="19"/>
      <c r="CY170" s="19"/>
      <c r="CZ170" s="19"/>
      <c r="DA170" s="19"/>
      <c r="DB170" s="19"/>
      <c r="DC170" s="19"/>
      <c r="DD170" s="19"/>
      <c r="DE170" s="19"/>
      <c r="DF170" s="19"/>
      <c r="DG170" s="19"/>
      <c r="DH170" s="19"/>
      <c r="DI170" s="19"/>
      <c r="DJ170" s="19"/>
      <c r="DK170" s="19"/>
      <c r="DL170" s="19"/>
      <c r="DM170" s="19"/>
      <c r="DN170" s="19"/>
      <c r="DO170" s="19"/>
      <c r="DP170" s="19"/>
      <c r="DQ170" s="19"/>
      <c r="DR170" s="19"/>
      <c r="DS170" s="19"/>
      <c r="DT170" s="19"/>
      <c r="DU170" s="19"/>
    </row>
    <row r="171" spans="1:125" x14ac:dyDescent="0.25">
      <c r="A171" s="31"/>
      <c r="B171" s="31"/>
      <c r="C171" s="31"/>
      <c r="D171" s="31"/>
      <c r="E171" s="31"/>
      <c r="F171" s="31"/>
      <c r="G171" s="31"/>
      <c r="H171" s="31"/>
      <c r="I171" s="31"/>
      <c r="J171" s="31"/>
      <c r="K171" s="31"/>
      <c r="L171" s="31"/>
      <c r="M171" s="31"/>
      <c r="N171" s="31"/>
      <c r="O171" s="31"/>
      <c r="P171" s="31"/>
      <c r="Q171" s="31"/>
      <c r="R171" s="31"/>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19"/>
      <c r="BS171" s="19"/>
      <c r="BT171" s="19"/>
      <c r="BU171" s="19"/>
      <c r="BV171" s="19"/>
      <c r="BW171" s="19"/>
      <c r="BX171" s="19"/>
      <c r="BY171" s="19"/>
      <c r="BZ171" s="19"/>
      <c r="CA171" s="19"/>
      <c r="CB171" s="19"/>
      <c r="CC171" s="19"/>
      <c r="CD171" s="19"/>
      <c r="CE171" s="19"/>
      <c r="CF171" s="19"/>
      <c r="CG171" s="19"/>
      <c r="CH171" s="19"/>
      <c r="CI171" s="19"/>
      <c r="CJ171" s="19"/>
      <c r="CK171" s="19"/>
      <c r="CL171" s="19"/>
      <c r="CM171" s="19"/>
      <c r="CN171" s="19"/>
      <c r="CO171" s="19"/>
      <c r="CP171" s="19"/>
      <c r="CQ171" s="19"/>
      <c r="CR171" s="19"/>
      <c r="CS171" s="19"/>
      <c r="CT171" s="19"/>
      <c r="CU171" s="19"/>
      <c r="CV171" s="19"/>
      <c r="CW171" s="19"/>
      <c r="CX171" s="19"/>
      <c r="CY171" s="19"/>
      <c r="CZ171" s="19"/>
      <c r="DA171" s="19"/>
      <c r="DB171" s="19"/>
      <c r="DC171" s="19"/>
      <c r="DD171" s="19"/>
      <c r="DE171" s="19"/>
      <c r="DF171" s="19"/>
      <c r="DG171" s="19"/>
      <c r="DH171" s="19"/>
      <c r="DI171" s="19"/>
      <c r="DJ171" s="19"/>
      <c r="DK171" s="19"/>
      <c r="DL171" s="19"/>
      <c r="DM171" s="19"/>
      <c r="DN171" s="19"/>
      <c r="DO171" s="19"/>
      <c r="DP171" s="19"/>
      <c r="DQ171" s="19"/>
      <c r="DR171" s="19"/>
      <c r="DS171" s="19"/>
      <c r="DT171" s="19"/>
      <c r="DU171" s="19"/>
    </row>
    <row r="172" spans="1:125" x14ac:dyDescent="0.25">
      <c r="A172" s="31"/>
      <c r="B172" s="31"/>
      <c r="C172" s="31"/>
      <c r="D172" s="31"/>
      <c r="E172" s="31"/>
      <c r="F172" s="31"/>
      <c r="G172" s="31"/>
      <c r="H172" s="31"/>
      <c r="I172" s="31"/>
      <c r="J172" s="31"/>
      <c r="K172" s="31"/>
      <c r="L172" s="31"/>
      <c r="M172" s="31"/>
      <c r="N172" s="31"/>
      <c r="O172" s="31"/>
      <c r="P172" s="31"/>
      <c r="Q172" s="31"/>
      <c r="R172" s="31"/>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c r="BD172" s="19"/>
      <c r="BE172" s="19"/>
      <c r="BF172" s="19"/>
      <c r="BG172" s="19"/>
      <c r="BH172" s="19"/>
      <c r="BI172" s="19"/>
      <c r="BJ172" s="19"/>
      <c r="BK172" s="19"/>
      <c r="BL172" s="19"/>
      <c r="BM172" s="19"/>
      <c r="BN172" s="19"/>
      <c r="BO172" s="19"/>
      <c r="BP172" s="19"/>
      <c r="BQ172" s="19"/>
      <c r="BR172" s="19"/>
      <c r="BS172" s="19"/>
      <c r="BT172" s="19"/>
      <c r="BU172" s="19"/>
      <c r="BV172" s="19"/>
      <c r="BW172" s="19"/>
      <c r="BX172" s="19"/>
      <c r="BY172" s="19"/>
      <c r="BZ172" s="19"/>
      <c r="CA172" s="19"/>
      <c r="CB172" s="19"/>
      <c r="CC172" s="19"/>
      <c r="CD172" s="19"/>
      <c r="CE172" s="19"/>
      <c r="CF172" s="19"/>
      <c r="CG172" s="19"/>
      <c r="CH172" s="19"/>
      <c r="CI172" s="19"/>
      <c r="CJ172" s="19"/>
      <c r="CK172" s="19"/>
      <c r="CL172" s="19"/>
      <c r="CM172" s="19"/>
      <c r="CN172" s="19"/>
      <c r="CO172" s="19"/>
      <c r="CP172" s="19"/>
      <c r="CQ172" s="19"/>
      <c r="CR172" s="19"/>
      <c r="CS172" s="19"/>
      <c r="CT172" s="19"/>
      <c r="CU172" s="19"/>
      <c r="CV172" s="19"/>
      <c r="CW172" s="19"/>
      <c r="CX172" s="19"/>
      <c r="CY172" s="19"/>
      <c r="CZ172" s="19"/>
      <c r="DA172" s="19"/>
      <c r="DB172" s="19"/>
      <c r="DC172" s="19"/>
      <c r="DD172" s="19"/>
      <c r="DE172" s="19"/>
      <c r="DF172" s="19"/>
      <c r="DG172" s="19"/>
      <c r="DH172" s="19"/>
      <c r="DI172" s="19"/>
      <c r="DJ172" s="19"/>
      <c r="DK172" s="19"/>
      <c r="DL172" s="19"/>
      <c r="DM172" s="19"/>
      <c r="DN172" s="19"/>
      <c r="DO172" s="19"/>
      <c r="DP172" s="19"/>
      <c r="DQ172" s="19"/>
      <c r="DR172" s="19"/>
      <c r="DS172" s="19"/>
      <c r="DT172" s="19"/>
      <c r="DU172" s="19"/>
    </row>
    <row r="173" spans="1:125" x14ac:dyDescent="0.25">
      <c r="A173" s="31"/>
      <c r="B173" s="31"/>
      <c r="C173" s="31"/>
      <c r="D173" s="31"/>
      <c r="E173" s="31"/>
      <c r="F173" s="31"/>
      <c r="G173" s="31"/>
      <c r="H173" s="31"/>
      <c r="I173" s="31"/>
      <c r="J173" s="31"/>
      <c r="K173" s="31"/>
      <c r="L173" s="31"/>
      <c r="M173" s="31"/>
      <c r="N173" s="31"/>
      <c r="O173" s="31"/>
      <c r="P173" s="31"/>
      <c r="Q173" s="31"/>
      <c r="R173" s="31"/>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c r="BA173" s="19"/>
      <c r="BB173" s="19"/>
      <c r="BC173" s="19"/>
      <c r="BD173" s="19"/>
      <c r="BE173" s="19"/>
      <c r="BF173" s="19"/>
      <c r="BG173" s="19"/>
      <c r="BH173" s="19"/>
      <c r="BI173" s="19"/>
      <c r="BJ173" s="19"/>
      <c r="BK173" s="19"/>
      <c r="BL173" s="19"/>
      <c r="BM173" s="19"/>
      <c r="BN173" s="19"/>
      <c r="BO173" s="19"/>
      <c r="BP173" s="19"/>
      <c r="BQ173" s="19"/>
      <c r="BR173" s="19"/>
      <c r="BS173" s="19"/>
      <c r="BT173" s="19"/>
      <c r="BU173" s="19"/>
      <c r="BV173" s="19"/>
      <c r="BW173" s="19"/>
      <c r="BX173" s="19"/>
      <c r="BY173" s="19"/>
      <c r="BZ173" s="19"/>
      <c r="CA173" s="19"/>
      <c r="CB173" s="19"/>
      <c r="CC173" s="19"/>
      <c r="CD173" s="19"/>
      <c r="CE173" s="19"/>
      <c r="CF173" s="19"/>
      <c r="CG173" s="19"/>
      <c r="CH173" s="19"/>
      <c r="CI173" s="19"/>
      <c r="CJ173" s="19"/>
      <c r="CK173" s="19"/>
      <c r="CL173" s="19"/>
      <c r="CM173" s="19"/>
      <c r="CN173" s="19"/>
      <c r="CO173" s="19"/>
      <c r="CP173" s="19"/>
      <c r="CQ173" s="19"/>
      <c r="CR173" s="19"/>
      <c r="CS173" s="19"/>
      <c r="CT173" s="19"/>
      <c r="CU173" s="19"/>
      <c r="CV173" s="19"/>
      <c r="CW173" s="19"/>
      <c r="CX173" s="19"/>
      <c r="CY173" s="19"/>
      <c r="CZ173" s="19"/>
      <c r="DA173" s="19"/>
      <c r="DB173" s="19"/>
      <c r="DC173" s="19"/>
      <c r="DD173" s="19"/>
      <c r="DE173" s="19"/>
      <c r="DF173" s="19"/>
      <c r="DG173" s="19"/>
      <c r="DH173" s="19"/>
      <c r="DI173" s="19"/>
      <c r="DJ173" s="19"/>
      <c r="DK173" s="19"/>
      <c r="DL173" s="19"/>
      <c r="DM173" s="19"/>
      <c r="DN173" s="19"/>
      <c r="DO173" s="19"/>
      <c r="DP173" s="19"/>
      <c r="DQ173" s="19"/>
      <c r="DR173" s="19"/>
      <c r="DS173" s="19"/>
      <c r="DT173" s="19"/>
      <c r="DU173" s="19"/>
    </row>
    <row r="174" spans="1:125" x14ac:dyDescent="0.25">
      <c r="A174" s="31"/>
      <c r="B174" s="31"/>
      <c r="C174" s="31"/>
      <c r="D174" s="31"/>
      <c r="E174" s="31"/>
      <c r="F174" s="31"/>
      <c r="G174" s="31"/>
      <c r="H174" s="31"/>
      <c r="I174" s="31"/>
      <c r="J174" s="31"/>
      <c r="K174" s="31"/>
      <c r="L174" s="31"/>
      <c r="M174" s="31"/>
      <c r="N174" s="31"/>
      <c r="O174" s="31"/>
      <c r="P174" s="31"/>
      <c r="Q174" s="31"/>
      <c r="R174" s="31"/>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19"/>
      <c r="BB174" s="19"/>
      <c r="BC174" s="19"/>
      <c r="BD174" s="19"/>
      <c r="BE174" s="19"/>
      <c r="BF174" s="19"/>
      <c r="BG174" s="19"/>
      <c r="BH174" s="19"/>
      <c r="BI174" s="19"/>
      <c r="BJ174" s="19"/>
      <c r="BK174" s="19"/>
      <c r="BL174" s="19"/>
      <c r="BM174" s="19"/>
      <c r="BN174" s="19"/>
      <c r="BO174" s="19"/>
      <c r="BP174" s="19"/>
      <c r="BQ174" s="19"/>
      <c r="BR174" s="19"/>
      <c r="BS174" s="19"/>
      <c r="BT174" s="19"/>
      <c r="BU174" s="19"/>
      <c r="BV174" s="19"/>
      <c r="BW174" s="19"/>
      <c r="BX174" s="19"/>
      <c r="BY174" s="19"/>
      <c r="BZ174" s="19"/>
      <c r="CA174" s="19"/>
      <c r="CB174" s="19"/>
      <c r="CC174" s="19"/>
      <c r="CD174" s="19"/>
      <c r="CE174" s="19"/>
      <c r="CF174" s="19"/>
      <c r="CG174" s="19"/>
      <c r="CH174" s="19"/>
      <c r="CI174" s="19"/>
      <c r="CJ174" s="19"/>
      <c r="CK174" s="19"/>
      <c r="CL174" s="19"/>
      <c r="CM174" s="19"/>
      <c r="CN174" s="19"/>
      <c r="CO174" s="19"/>
      <c r="CP174" s="19"/>
      <c r="CQ174" s="19"/>
      <c r="CR174" s="19"/>
      <c r="CS174" s="19"/>
      <c r="CT174" s="19"/>
      <c r="CU174" s="19"/>
      <c r="CV174" s="19"/>
      <c r="CW174" s="19"/>
      <c r="CX174" s="19"/>
      <c r="CY174" s="19"/>
      <c r="CZ174" s="19"/>
      <c r="DA174" s="19"/>
      <c r="DB174" s="19"/>
      <c r="DC174" s="19"/>
      <c r="DD174" s="19"/>
      <c r="DE174" s="19"/>
      <c r="DF174" s="19"/>
      <c r="DG174" s="19"/>
      <c r="DH174" s="19"/>
      <c r="DI174" s="19"/>
      <c r="DJ174" s="19"/>
      <c r="DK174" s="19"/>
      <c r="DL174" s="19"/>
      <c r="DM174" s="19"/>
      <c r="DN174" s="19"/>
      <c r="DO174" s="19"/>
      <c r="DP174" s="19"/>
      <c r="DQ174" s="19"/>
      <c r="DR174" s="19"/>
      <c r="DS174" s="19"/>
      <c r="DT174" s="19"/>
      <c r="DU174" s="19"/>
    </row>
    <row r="175" spans="1:125" x14ac:dyDescent="0.25">
      <c r="A175" s="31"/>
      <c r="B175" s="31"/>
      <c r="C175" s="31"/>
      <c r="D175" s="31"/>
      <c r="E175" s="31"/>
      <c r="F175" s="31"/>
      <c r="G175" s="31"/>
      <c r="H175" s="31"/>
      <c r="I175" s="31"/>
      <c r="J175" s="31"/>
      <c r="K175" s="31"/>
      <c r="L175" s="31"/>
      <c r="M175" s="31"/>
      <c r="N175" s="31"/>
      <c r="O175" s="31"/>
      <c r="P175" s="31"/>
      <c r="Q175" s="31"/>
      <c r="R175" s="31"/>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c r="BD175" s="19"/>
      <c r="BE175" s="19"/>
      <c r="BF175" s="19"/>
      <c r="BG175" s="19"/>
      <c r="BH175" s="19"/>
      <c r="BI175" s="19"/>
      <c r="BJ175" s="19"/>
      <c r="BK175" s="19"/>
      <c r="BL175" s="19"/>
      <c r="BM175" s="19"/>
      <c r="BN175" s="19"/>
      <c r="BO175" s="19"/>
      <c r="BP175" s="19"/>
      <c r="BQ175" s="19"/>
      <c r="BR175" s="19"/>
      <c r="BS175" s="19"/>
      <c r="BT175" s="19"/>
      <c r="BU175" s="19"/>
      <c r="BV175" s="19"/>
      <c r="BW175" s="19"/>
      <c r="BX175" s="19"/>
      <c r="BY175" s="19"/>
      <c r="BZ175" s="19"/>
      <c r="CA175" s="19"/>
      <c r="CB175" s="19"/>
      <c r="CC175" s="19"/>
      <c r="CD175" s="19"/>
      <c r="CE175" s="19"/>
      <c r="CF175" s="19"/>
      <c r="CG175" s="19"/>
      <c r="CH175" s="19"/>
      <c r="CI175" s="19"/>
      <c r="CJ175" s="19"/>
      <c r="CK175" s="19"/>
      <c r="CL175" s="19"/>
      <c r="CM175" s="19"/>
      <c r="CN175" s="19"/>
      <c r="CO175" s="19"/>
      <c r="CP175" s="19"/>
      <c r="CQ175" s="19"/>
      <c r="CR175" s="19"/>
      <c r="CS175" s="19"/>
      <c r="CT175" s="19"/>
      <c r="CU175" s="19"/>
      <c r="CV175" s="19"/>
      <c r="CW175" s="19"/>
      <c r="CX175" s="19"/>
      <c r="CY175" s="19"/>
      <c r="CZ175" s="19"/>
      <c r="DA175" s="19"/>
      <c r="DB175" s="19"/>
      <c r="DC175" s="19"/>
      <c r="DD175" s="19"/>
      <c r="DE175" s="19"/>
      <c r="DF175" s="19"/>
      <c r="DG175" s="19"/>
      <c r="DH175" s="19"/>
      <c r="DI175" s="19"/>
      <c r="DJ175" s="19"/>
      <c r="DK175" s="19"/>
      <c r="DL175" s="19"/>
      <c r="DM175" s="19"/>
      <c r="DN175" s="19"/>
      <c r="DO175" s="19"/>
      <c r="DP175" s="19"/>
      <c r="DQ175" s="19"/>
      <c r="DR175" s="19"/>
      <c r="DS175" s="19"/>
      <c r="DT175" s="19"/>
      <c r="DU175" s="19"/>
    </row>
    <row r="176" spans="1:125" x14ac:dyDescent="0.25">
      <c r="A176" s="31"/>
      <c r="B176" s="31"/>
      <c r="C176" s="31"/>
      <c r="D176" s="31"/>
      <c r="E176" s="31"/>
      <c r="F176" s="31"/>
      <c r="G176" s="31"/>
      <c r="H176" s="31"/>
      <c r="I176" s="31"/>
      <c r="J176" s="31"/>
      <c r="K176" s="31"/>
      <c r="L176" s="31"/>
      <c r="M176" s="31"/>
      <c r="N176" s="31"/>
      <c r="O176" s="31"/>
      <c r="P176" s="31"/>
      <c r="Q176" s="31"/>
      <c r="R176" s="31"/>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c r="BL176" s="19"/>
      <c r="BM176" s="19"/>
      <c r="BN176" s="19"/>
      <c r="BO176" s="19"/>
      <c r="BP176" s="19"/>
      <c r="BQ176" s="19"/>
      <c r="BR176" s="19"/>
      <c r="BS176" s="19"/>
      <c r="BT176" s="19"/>
      <c r="BU176" s="19"/>
      <c r="BV176" s="19"/>
      <c r="BW176" s="19"/>
      <c r="BX176" s="19"/>
      <c r="BY176" s="19"/>
      <c r="BZ176" s="19"/>
      <c r="CA176" s="19"/>
      <c r="CB176" s="19"/>
      <c r="CC176" s="19"/>
      <c r="CD176" s="19"/>
      <c r="CE176" s="19"/>
      <c r="CF176" s="19"/>
      <c r="CG176" s="19"/>
      <c r="CH176" s="19"/>
      <c r="CI176" s="19"/>
      <c r="CJ176" s="19"/>
      <c r="CK176" s="19"/>
      <c r="CL176" s="19"/>
      <c r="CM176" s="19"/>
      <c r="CN176" s="19"/>
      <c r="CO176" s="19"/>
      <c r="CP176" s="19"/>
      <c r="CQ176" s="19"/>
      <c r="CR176" s="19"/>
      <c r="CS176" s="19"/>
      <c r="CT176" s="19"/>
      <c r="CU176" s="19"/>
      <c r="CV176" s="19"/>
      <c r="CW176" s="19"/>
      <c r="CX176" s="19"/>
      <c r="CY176" s="19"/>
      <c r="CZ176" s="19"/>
      <c r="DA176" s="19"/>
      <c r="DB176" s="19"/>
      <c r="DC176" s="19"/>
      <c r="DD176" s="19"/>
      <c r="DE176" s="19"/>
      <c r="DF176" s="19"/>
      <c r="DG176" s="19"/>
      <c r="DH176" s="19"/>
      <c r="DI176" s="19"/>
      <c r="DJ176" s="19"/>
      <c r="DK176" s="19"/>
      <c r="DL176" s="19"/>
      <c r="DM176" s="19"/>
      <c r="DN176" s="19"/>
      <c r="DO176" s="19"/>
      <c r="DP176" s="19"/>
      <c r="DQ176" s="19"/>
      <c r="DR176" s="19"/>
      <c r="DS176" s="19"/>
      <c r="DT176" s="19"/>
      <c r="DU176" s="19"/>
    </row>
    <row r="177" spans="1:125" x14ac:dyDescent="0.25">
      <c r="A177" s="31"/>
      <c r="B177" s="31"/>
      <c r="C177" s="31"/>
      <c r="D177" s="31"/>
      <c r="E177" s="31"/>
      <c r="F177" s="31"/>
      <c r="G177" s="31"/>
      <c r="H177" s="31"/>
      <c r="I177" s="31"/>
      <c r="J177" s="31"/>
      <c r="K177" s="31"/>
      <c r="L177" s="31"/>
      <c r="M177" s="31"/>
      <c r="N177" s="31"/>
      <c r="O177" s="31"/>
      <c r="P177" s="31"/>
      <c r="Q177" s="31"/>
      <c r="R177" s="31"/>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c r="BA177" s="19"/>
      <c r="BB177" s="19"/>
      <c r="BC177" s="19"/>
      <c r="BD177" s="19"/>
      <c r="BE177" s="19"/>
      <c r="BF177" s="19"/>
      <c r="BG177" s="19"/>
      <c r="BH177" s="19"/>
      <c r="BI177" s="19"/>
      <c r="BJ177" s="19"/>
      <c r="BK177" s="19"/>
      <c r="BL177" s="19"/>
      <c r="BM177" s="19"/>
      <c r="BN177" s="19"/>
      <c r="BO177" s="19"/>
      <c r="BP177" s="19"/>
      <c r="BQ177" s="19"/>
      <c r="BR177" s="19"/>
      <c r="BS177" s="19"/>
      <c r="BT177" s="19"/>
      <c r="BU177" s="19"/>
      <c r="BV177" s="19"/>
      <c r="BW177" s="19"/>
      <c r="BX177" s="19"/>
      <c r="BY177" s="19"/>
      <c r="BZ177" s="19"/>
      <c r="CA177" s="19"/>
      <c r="CB177" s="19"/>
      <c r="CC177" s="19"/>
      <c r="CD177" s="19"/>
      <c r="CE177" s="19"/>
      <c r="CF177" s="19"/>
      <c r="CG177" s="19"/>
      <c r="CH177" s="19"/>
      <c r="CI177" s="19"/>
      <c r="CJ177" s="19"/>
      <c r="CK177" s="19"/>
      <c r="CL177" s="19"/>
      <c r="CM177" s="19"/>
      <c r="CN177" s="19"/>
      <c r="CO177" s="19"/>
      <c r="CP177" s="19"/>
      <c r="CQ177" s="19"/>
      <c r="CR177" s="19"/>
      <c r="CS177" s="19"/>
      <c r="CT177" s="19"/>
      <c r="CU177" s="19"/>
      <c r="CV177" s="19"/>
      <c r="CW177" s="19"/>
      <c r="CX177" s="19"/>
      <c r="CY177" s="19"/>
      <c r="CZ177" s="19"/>
      <c r="DA177" s="19"/>
      <c r="DB177" s="19"/>
      <c r="DC177" s="19"/>
      <c r="DD177" s="19"/>
      <c r="DE177" s="19"/>
      <c r="DF177" s="19"/>
      <c r="DG177" s="19"/>
      <c r="DH177" s="19"/>
      <c r="DI177" s="19"/>
      <c r="DJ177" s="19"/>
      <c r="DK177" s="19"/>
      <c r="DL177" s="19"/>
      <c r="DM177" s="19"/>
      <c r="DN177" s="19"/>
      <c r="DO177" s="19"/>
      <c r="DP177" s="19"/>
      <c r="DQ177" s="19"/>
      <c r="DR177" s="19"/>
      <c r="DS177" s="19"/>
      <c r="DT177" s="19"/>
      <c r="DU177" s="19"/>
    </row>
    <row r="178" spans="1:125" x14ac:dyDescent="0.25">
      <c r="A178" s="31"/>
      <c r="B178" s="31"/>
      <c r="C178" s="31"/>
      <c r="D178" s="31"/>
      <c r="E178" s="31"/>
      <c r="F178" s="31"/>
      <c r="G178" s="31"/>
      <c r="H178" s="31"/>
      <c r="I178" s="31"/>
      <c r="J178" s="31"/>
      <c r="K178" s="31"/>
      <c r="L178" s="31"/>
      <c r="M178" s="31"/>
      <c r="N178" s="31"/>
      <c r="O178" s="31"/>
      <c r="P178" s="31"/>
      <c r="Q178" s="31"/>
      <c r="R178" s="31"/>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c r="BA178" s="19"/>
      <c r="BB178" s="19"/>
      <c r="BC178" s="19"/>
      <c r="BD178" s="19"/>
      <c r="BE178" s="19"/>
      <c r="BF178" s="19"/>
      <c r="BG178" s="19"/>
      <c r="BH178" s="19"/>
      <c r="BI178" s="19"/>
      <c r="BJ178" s="19"/>
      <c r="BK178" s="19"/>
      <c r="BL178" s="19"/>
      <c r="BM178" s="19"/>
      <c r="BN178" s="19"/>
      <c r="BO178" s="19"/>
      <c r="BP178" s="19"/>
      <c r="BQ178" s="19"/>
      <c r="BR178" s="19"/>
      <c r="BS178" s="19"/>
      <c r="BT178" s="19"/>
      <c r="BU178" s="19"/>
      <c r="BV178" s="19"/>
      <c r="BW178" s="19"/>
      <c r="BX178" s="19"/>
      <c r="BY178" s="19"/>
      <c r="BZ178" s="19"/>
      <c r="CA178" s="19"/>
      <c r="CB178" s="19"/>
      <c r="CC178" s="19"/>
      <c r="CD178" s="19"/>
      <c r="CE178" s="19"/>
      <c r="CF178" s="19"/>
      <c r="CG178" s="19"/>
      <c r="CH178" s="19"/>
      <c r="CI178" s="19"/>
      <c r="CJ178" s="19"/>
      <c r="CK178" s="19"/>
      <c r="CL178" s="19"/>
      <c r="CM178" s="19"/>
      <c r="CN178" s="19"/>
      <c r="CO178" s="19"/>
      <c r="CP178" s="19"/>
      <c r="CQ178" s="19"/>
      <c r="CR178" s="19"/>
      <c r="CS178" s="19"/>
      <c r="CT178" s="19"/>
      <c r="CU178" s="19"/>
      <c r="CV178" s="19"/>
      <c r="CW178" s="19"/>
      <c r="CX178" s="19"/>
      <c r="CY178" s="19"/>
      <c r="CZ178" s="19"/>
      <c r="DA178" s="19"/>
      <c r="DB178" s="19"/>
      <c r="DC178" s="19"/>
      <c r="DD178" s="19"/>
      <c r="DE178" s="19"/>
      <c r="DF178" s="19"/>
      <c r="DG178" s="19"/>
      <c r="DH178" s="19"/>
      <c r="DI178" s="19"/>
      <c r="DJ178" s="19"/>
      <c r="DK178" s="19"/>
      <c r="DL178" s="19"/>
      <c r="DM178" s="19"/>
      <c r="DN178" s="19"/>
      <c r="DO178" s="19"/>
      <c r="DP178" s="19"/>
      <c r="DQ178" s="19"/>
      <c r="DR178" s="19"/>
      <c r="DS178" s="19"/>
      <c r="DT178" s="19"/>
      <c r="DU178" s="19"/>
    </row>
    <row r="179" spans="1:125" x14ac:dyDescent="0.25">
      <c r="A179" s="31"/>
      <c r="B179" s="31"/>
      <c r="C179" s="31"/>
      <c r="D179" s="31"/>
      <c r="E179" s="31"/>
      <c r="F179" s="31"/>
      <c r="G179" s="31"/>
      <c r="H179" s="31"/>
      <c r="I179" s="31"/>
      <c r="J179" s="31"/>
      <c r="K179" s="31"/>
      <c r="L179" s="31"/>
      <c r="M179" s="31"/>
      <c r="N179" s="31"/>
      <c r="O179" s="31"/>
      <c r="P179" s="31"/>
      <c r="Q179" s="31"/>
      <c r="R179" s="31"/>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19"/>
      <c r="BD179" s="19"/>
      <c r="BE179" s="19"/>
      <c r="BF179" s="19"/>
      <c r="BG179" s="19"/>
      <c r="BH179" s="19"/>
      <c r="BI179" s="19"/>
      <c r="BJ179" s="19"/>
      <c r="BK179" s="19"/>
      <c r="BL179" s="19"/>
      <c r="BM179" s="19"/>
      <c r="BN179" s="19"/>
      <c r="BO179" s="19"/>
      <c r="BP179" s="19"/>
      <c r="BQ179" s="19"/>
      <c r="BR179" s="19"/>
      <c r="BS179" s="19"/>
      <c r="BT179" s="19"/>
      <c r="BU179" s="19"/>
      <c r="BV179" s="19"/>
      <c r="BW179" s="19"/>
      <c r="BX179" s="19"/>
      <c r="BY179" s="19"/>
      <c r="BZ179" s="19"/>
      <c r="CA179" s="19"/>
      <c r="CB179" s="19"/>
      <c r="CC179" s="19"/>
      <c r="CD179" s="19"/>
      <c r="CE179" s="19"/>
      <c r="CF179" s="19"/>
      <c r="CG179" s="19"/>
      <c r="CH179" s="19"/>
      <c r="CI179" s="19"/>
      <c r="CJ179" s="19"/>
      <c r="CK179" s="19"/>
      <c r="CL179" s="19"/>
      <c r="CM179" s="19"/>
      <c r="CN179" s="19"/>
      <c r="CO179" s="19"/>
      <c r="CP179" s="19"/>
      <c r="CQ179" s="19"/>
      <c r="CR179" s="19"/>
      <c r="CS179" s="19"/>
      <c r="CT179" s="19"/>
      <c r="CU179" s="19"/>
      <c r="CV179" s="19"/>
      <c r="CW179" s="19"/>
      <c r="CX179" s="19"/>
      <c r="CY179" s="19"/>
      <c r="CZ179" s="19"/>
      <c r="DA179" s="19"/>
      <c r="DB179" s="19"/>
      <c r="DC179" s="19"/>
      <c r="DD179" s="19"/>
      <c r="DE179" s="19"/>
      <c r="DF179" s="19"/>
      <c r="DG179" s="19"/>
      <c r="DH179" s="19"/>
      <c r="DI179" s="19"/>
      <c r="DJ179" s="19"/>
      <c r="DK179" s="19"/>
      <c r="DL179" s="19"/>
      <c r="DM179" s="19"/>
      <c r="DN179" s="19"/>
      <c r="DO179" s="19"/>
      <c r="DP179" s="19"/>
      <c r="DQ179" s="19"/>
      <c r="DR179" s="19"/>
      <c r="DS179" s="19"/>
      <c r="DT179" s="19"/>
      <c r="DU179" s="19"/>
    </row>
    <row r="180" spans="1:125" x14ac:dyDescent="0.25">
      <c r="A180" s="31"/>
      <c r="B180" s="31"/>
      <c r="C180" s="31"/>
      <c r="D180" s="31"/>
      <c r="E180" s="31"/>
      <c r="F180" s="31"/>
      <c r="G180" s="31"/>
      <c r="H180" s="31"/>
      <c r="I180" s="31"/>
      <c r="J180" s="31"/>
      <c r="K180" s="31"/>
      <c r="L180" s="31"/>
      <c r="M180" s="31"/>
      <c r="N180" s="31"/>
      <c r="O180" s="31"/>
      <c r="P180" s="31"/>
      <c r="Q180" s="31"/>
      <c r="R180" s="31"/>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19"/>
      <c r="BJ180" s="19"/>
      <c r="BK180" s="19"/>
      <c r="BL180" s="19"/>
      <c r="BM180" s="19"/>
      <c r="BN180" s="19"/>
      <c r="BO180" s="19"/>
      <c r="BP180" s="19"/>
      <c r="BQ180" s="19"/>
      <c r="BR180" s="19"/>
      <c r="BS180" s="19"/>
      <c r="BT180" s="19"/>
      <c r="BU180" s="19"/>
      <c r="BV180" s="19"/>
      <c r="BW180" s="19"/>
      <c r="BX180" s="19"/>
      <c r="BY180" s="19"/>
      <c r="BZ180" s="19"/>
      <c r="CA180" s="19"/>
      <c r="CB180" s="19"/>
      <c r="CC180" s="19"/>
      <c r="CD180" s="19"/>
      <c r="CE180" s="19"/>
      <c r="CF180" s="19"/>
      <c r="CG180" s="19"/>
      <c r="CH180" s="19"/>
      <c r="CI180" s="19"/>
      <c r="CJ180" s="19"/>
      <c r="CK180" s="19"/>
      <c r="CL180" s="19"/>
      <c r="CM180" s="19"/>
      <c r="CN180" s="19"/>
      <c r="CO180" s="19"/>
      <c r="CP180" s="19"/>
      <c r="CQ180" s="19"/>
      <c r="CR180" s="19"/>
      <c r="CS180" s="19"/>
      <c r="CT180" s="19"/>
      <c r="CU180" s="19"/>
      <c r="CV180" s="19"/>
      <c r="CW180" s="19"/>
      <c r="CX180" s="19"/>
      <c r="CY180" s="19"/>
      <c r="CZ180" s="19"/>
      <c r="DA180" s="19"/>
      <c r="DB180" s="19"/>
      <c r="DC180" s="19"/>
      <c r="DD180" s="19"/>
      <c r="DE180" s="19"/>
      <c r="DF180" s="19"/>
      <c r="DG180" s="19"/>
      <c r="DH180" s="19"/>
      <c r="DI180" s="19"/>
      <c r="DJ180" s="19"/>
      <c r="DK180" s="19"/>
      <c r="DL180" s="19"/>
      <c r="DM180" s="19"/>
      <c r="DN180" s="19"/>
      <c r="DO180" s="19"/>
      <c r="DP180" s="19"/>
      <c r="DQ180" s="19"/>
      <c r="DR180" s="19"/>
      <c r="DS180" s="19"/>
      <c r="DT180" s="19"/>
      <c r="DU180" s="19"/>
    </row>
    <row r="181" spans="1:125" x14ac:dyDescent="0.25">
      <c r="A181" s="31"/>
      <c r="B181" s="31"/>
      <c r="C181" s="31"/>
      <c r="D181" s="31"/>
      <c r="E181" s="31"/>
      <c r="F181" s="31"/>
      <c r="G181" s="31"/>
      <c r="H181" s="31"/>
      <c r="I181" s="31"/>
      <c r="J181" s="31"/>
      <c r="K181" s="31"/>
      <c r="L181" s="31"/>
      <c r="M181" s="31"/>
      <c r="N181" s="31"/>
      <c r="O181" s="31"/>
      <c r="P181" s="31"/>
      <c r="Q181" s="31"/>
      <c r="R181" s="31"/>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c r="BA181" s="19"/>
      <c r="BB181" s="19"/>
      <c r="BC181" s="19"/>
      <c r="BD181" s="19"/>
      <c r="BE181" s="19"/>
      <c r="BF181" s="19"/>
      <c r="BG181" s="19"/>
      <c r="BH181" s="19"/>
      <c r="BI181" s="19"/>
      <c r="BJ181" s="19"/>
      <c r="BK181" s="19"/>
      <c r="BL181" s="19"/>
      <c r="BM181" s="19"/>
      <c r="BN181" s="19"/>
      <c r="BO181" s="19"/>
      <c r="BP181" s="19"/>
      <c r="BQ181" s="19"/>
      <c r="BR181" s="19"/>
      <c r="BS181" s="19"/>
      <c r="BT181" s="19"/>
      <c r="BU181" s="19"/>
      <c r="BV181" s="19"/>
      <c r="BW181" s="19"/>
      <c r="BX181" s="19"/>
      <c r="BY181" s="19"/>
      <c r="BZ181" s="19"/>
      <c r="CA181" s="19"/>
      <c r="CB181" s="19"/>
      <c r="CC181" s="19"/>
      <c r="CD181" s="19"/>
      <c r="CE181" s="19"/>
      <c r="CF181" s="19"/>
      <c r="CG181" s="19"/>
      <c r="CH181" s="19"/>
      <c r="CI181" s="19"/>
      <c r="CJ181" s="19"/>
      <c r="CK181" s="19"/>
      <c r="CL181" s="19"/>
      <c r="CM181" s="19"/>
      <c r="CN181" s="19"/>
      <c r="CO181" s="19"/>
      <c r="CP181" s="19"/>
      <c r="CQ181" s="19"/>
      <c r="CR181" s="19"/>
      <c r="CS181" s="19"/>
      <c r="CT181" s="19"/>
      <c r="CU181" s="19"/>
      <c r="CV181" s="19"/>
      <c r="CW181" s="19"/>
      <c r="CX181" s="19"/>
      <c r="CY181" s="19"/>
      <c r="CZ181" s="19"/>
      <c r="DA181" s="19"/>
      <c r="DB181" s="19"/>
      <c r="DC181" s="19"/>
      <c r="DD181" s="19"/>
      <c r="DE181" s="19"/>
      <c r="DF181" s="19"/>
      <c r="DG181" s="19"/>
      <c r="DH181" s="19"/>
      <c r="DI181" s="19"/>
      <c r="DJ181" s="19"/>
      <c r="DK181" s="19"/>
      <c r="DL181" s="19"/>
      <c r="DM181" s="19"/>
      <c r="DN181" s="19"/>
      <c r="DO181" s="19"/>
      <c r="DP181" s="19"/>
      <c r="DQ181" s="19"/>
      <c r="DR181" s="19"/>
      <c r="DS181" s="19"/>
      <c r="DT181" s="19"/>
      <c r="DU181" s="19"/>
    </row>
    <row r="182" spans="1:125" x14ac:dyDescent="0.25">
      <c r="A182" s="31"/>
      <c r="B182" s="31"/>
      <c r="C182" s="31"/>
      <c r="D182" s="31"/>
      <c r="E182" s="31"/>
      <c r="F182" s="31"/>
      <c r="G182" s="31"/>
      <c r="H182" s="31"/>
      <c r="I182" s="31"/>
      <c r="J182" s="31"/>
      <c r="K182" s="31"/>
      <c r="L182" s="31"/>
      <c r="M182" s="31"/>
      <c r="N182" s="31"/>
      <c r="O182" s="31"/>
      <c r="P182" s="31"/>
      <c r="Q182" s="31"/>
      <c r="R182" s="31"/>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19"/>
      <c r="BD182" s="19"/>
      <c r="BE182" s="19"/>
      <c r="BF182" s="19"/>
      <c r="BG182" s="19"/>
      <c r="BH182" s="19"/>
      <c r="BI182" s="19"/>
      <c r="BJ182" s="19"/>
      <c r="BK182" s="19"/>
      <c r="BL182" s="19"/>
      <c r="BM182" s="19"/>
      <c r="BN182" s="19"/>
      <c r="BO182" s="19"/>
      <c r="BP182" s="19"/>
      <c r="BQ182" s="19"/>
      <c r="BR182" s="19"/>
      <c r="BS182" s="19"/>
      <c r="BT182" s="19"/>
      <c r="BU182" s="19"/>
      <c r="BV182" s="19"/>
      <c r="BW182" s="19"/>
      <c r="BX182" s="19"/>
      <c r="BY182" s="19"/>
      <c r="BZ182" s="19"/>
      <c r="CA182" s="19"/>
      <c r="CB182" s="19"/>
      <c r="CC182" s="19"/>
      <c r="CD182" s="19"/>
      <c r="CE182" s="19"/>
      <c r="CF182" s="19"/>
      <c r="CG182" s="19"/>
      <c r="CH182" s="19"/>
      <c r="CI182" s="19"/>
      <c r="CJ182" s="19"/>
      <c r="CK182" s="19"/>
      <c r="CL182" s="19"/>
      <c r="CM182" s="19"/>
      <c r="CN182" s="19"/>
      <c r="CO182" s="19"/>
      <c r="CP182" s="19"/>
      <c r="CQ182" s="19"/>
      <c r="CR182" s="19"/>
      <c r="CS182" s="19"/>
      <c r="CT182" s="19"/>
      <c r="CU182" s="19"/>
      <c r="CV182" s="19"/>
      <c r="CW182" s="19"/>
      <c r="CX182" s="19"/>
      <c r="CY182" s="19"/>
      <c r="CZ182" s="19"/>
      <c r="DA182" s="19"/>
      <c r="DB182" s="19"/>
      <c r="DC182" s="19"/>
      <c r="DD182" s="19"/>
      <c r="DE182" s="19"/>
      <c r="DF182" s="19"/>
      <c r="DG182" s="19"/>
      <c r="DH182" s="19"/>
      <c r="DI182" s="19"/>
      <c r="DJ182" s="19"/>
      <c r="DK182" s="19"/>
      <c r="DL182" s="19"/>
      <c r="DM182" s="19"/>
      <c r="DN182" s="19"/>
      <c r="DO182" s="19"/>
      <c r="DP182" s="19"/>
      <c r="DQ182" s="19"/>
      <c r="DR182" s="19"/>
      <c r="DS182" s="19"/>
      <c r="DT182" s="19"/>
      <c r="DU182" s="19"/>
    </row>
    <row r="183" spans="1:125" x14ac:dyDescent="0.25">
      <c r="A183" s="31"/>
      <c r="B183" s="31"/>
      <c r="C183" s="31"/>
      <c r="D183" s="31"/>
      <c r="E183" s="31"/>
      <c r="F183" s="31"/>
      <c r="G183" s="31"/>
      <c r="H183" s="31"/>
      <c r="I183" s="31"/>
      <c r="J183" s="31"/>
      <c r="K183" s="31"/>
      <c r="L183" s="31"/>
      <c r="M183" s="31"/>
      <c r="N183" s="31"/>
      <c r="O183" s="31"/>
      <c r="P183" s="31"/>
      <c r="Q183" s="31"/>
      <c r="R183" s="31"/>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c r="BA183" s="19"/>
      <c r="BB183" s="19"/>
      <c r="BC183" s="19"/>
      <c r="BD183" s="19"/>
      <c r="BE183" s="19"/>
      <c r="BF183" s="19"/>
      <c r="BG183" s="19"/>
      <c r="BH183" s="19"/>
      <c r="BI183" s="19"/>
      <c r="BJ183" s="19"/>
      <c r="BK183" s="19"/>
      <c r="BL183" s="19"/>
      <c r="BM183" s="19"/>
      <c r="BN183" s="19"/>
      <c r="BO183" s="19"/>
      <c r="BP183" s="19"/>
      <c r="BQ183" s="19"/>
      <c r="BR183" s="19"/>
      <c r="BS183" s="19"/>
      <c r="BT183" s="19"/>
      <c r="BU183" s="19"/>
      <c r="BV183" s="19"/>
      <c r="BW183" s="19"/>
      <c r="BX183" s="19"/>
      <c r="BY183" s="19"/>
      <c r="BZ183" s="19"/>
      <c r="CA183" s="19"/>
      <c r="CB183" s="19"/>
      <c r="CC183" s="19"/>
      <c r="CD183" s="19"/>
      <c r="CE183" s="19"/>
      <c r="CF183" s="19"/>
      <c r="CG183" s="19"/>
      <c r="CH183" s="19"/>
      <c r="CI183" s="19"/>
      <c r="CJ183" s="19"/>
      <c r="CK183" s="19"/>
      <c r="CL183" s="19"/>
      <c r="CM183" s="19"/>
      <c r="CN183" s="19"/>
      <c r="CO183" s="19"/>
      <c r="CP183" s="19"/>
      <c r="CQ183" s="19"/>
      <c r="CR183" s="19"/>
      <c r="CS183" s="19"/>
      <c r="CT183" s="19"/>
      <c r="CU183" s="19"/>
      <c r="CV183" s="19"/>
      <c r="CW183" s="19"/>
      <c r="CX183" s="19"/>
      <c r="CY183" s="19"/>
      <c r="CZ183" s="19"/>
      <c r="DA183" s="19"/>
      <c r="DB183" s="19"/>
      <c r="DC183" s="19"/>
      <c r="DD183" s="19"/>
      <c r="DE183" s="19"/>
      <c r="DF183" s="19"/>
      <c r="DG183" s="19"/>
      <c r="DH183" s="19"/>
      <c r="DI183" s="19"/>
      <c r="DJ183" s="19"/>
      <c r="DK183" s="19"/>
      <c r="DL183" s="19"/>
      <c r="DM183" s="19"/>
      <c r="DN183" s="19"/>
      <c r="DO183" s="19"/>
      <c r="DP183" s="19"/>
      <c r="DQ183" s="19"/>
      <c r="DR183" s="19"/>
      <c r="DS183" s="19"/>
      <c r="DT183" s="19"/>
      <c r="DU183" s="19"/>
    </row>
    <row r="184" spans="1:125" x14ac:dyDescent="0.25">
      <c r="A184" s="31"/>
      <c r="B184" s="31"/>
      <c r="C184" s="31"/>
      <c r="D184" s="31"/>
      <c r="E184" s="31"/>
      <c r="F184" s="31"/>
      <c r="G184" s="31"/>
      <c r="H184" s="31"/>
      <c r="I184" s="31"/>
      <c r="J184" s="31"/>
      <c r="K184" s="31"/>
      <c r="L184" s="31"/>
      <c r="M184" s="31"/>
      <c r="N184" s="31"/>
      <c r="O184" s="31"/>
      <c r="P184" s="31"/>
      <c r="Q184" s="31"/>
      <c r="R184" s="31"/>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19"/>
      <c r="BT184" s="19"/>
      <c r="BU184" s="19"/>
      <c r="BV184" s="19"/>
      <c r="BW184" s="19"/>
      <c r="BX184" s="19"/>
      <c r="BY184" s="19"/>
      <c r="BZ184" s="19"/>
      <c r="CA184" s="19"/>
      <c r="CB184" s="19"/>
      <c r="CC184" s="19"/>
      <c r="CD184" s="19"/>
      <c r="CE184" s="19"/>
      <c r="CF184" s="19"/>
      <c r="CG184" s="19"/>
      <c r="CH184" s="19"/>
      <c r="CI184" s="19"/>
      <c r="CJ184" s="19"/>
      <c r="CK184" s="19"/>
      <c r="CL184" s="19"/>
      <c r="CM184" s="19"/>
      <c r="CN184" s="19"/>
      <c r="CO184" s="19"/>
      <c r="CP184" s="19"/>
      <c r="CQ184" s="19"/>
      <c r="CR184" s="19"/>
      <c r="CS184" s="19"/>
      <c r="CT184" s="19"/>
      <c r="CU184" s="19"/>
      <c r="CV184" s="19"/>
      <c r="CW184" s="19"/>
      <c r="CX184" s="19"/>
      <c r="CY184" s="19"/>
      <c r="CZ184" s="19"/>
      <c r="DA184" s="19"/>
      <c r="DB184" s="19"/>
      <c r="DC184" s="19"/>
      <c r="DD184" s="19"/>
      <c r="DE184" s="19"/>
      <c r="DF184" s="19"/>
      <c r="DG184" s="19"/>
      <c r="DH184" s="19"/>
      <c r="DI184" s="19"/>
      <c r="DJ184" s="19"/>
      <c r="DK184" s="19"/>
      <c r="DL184" s="19"/>
      <c r="DM184" s="19"/>
      <c r="DN184" s="19"/>
      <c r="DO184" s="19"/>
      <c r="DP184" s="19"/>
      <c r="DQ184" s="19"/>
      <c r="DR184" s="19"/>
      <c r="DS184" s="19"/>
      <c r="DT184" s="19"/>
      <c r="DU184" s="19"/>
    </row>
    <row r="185" spans="1:125" x14ac:dyDescent="0.25">
      <c r="A185" s="31"/>
      <c r="B185" s="31"/>
      <c r="C185" s="31"/>
      <c r="D185" s="31"/>
      <c r="E185" s="31"/>
      <c r="F185" s="31"/>
      <c r="G185" s="31"/>
      <c r="H185" s="31"/>
      <c r="I185" s="31"/>
      <c r="J185" s="31"/>
      <c r="K185" s="31"/>
      <c r="L185" s="31"/>
      <c r="M185" s="31"/>
      <c r="N185" s="31"/>
      <c r="O185" s="31"/>
      <c r="P185" s="31"/>
      <c r="Q185" s="31"/>
      <c r="R185" s="31"/>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c r="BA185" s="19"/>
      <c r="BB185" s="19"/>
      <c r="BC185" s="19"/>
      <c r="BD185" s="19"/>
      <c r="BE185" s="19"/>
      <c r="BF185" s="19"/>
      <c r="BG185" s="19"/>
      <c r="BH185" s="19"/>
      <c r="BI185" s="19"/>
      <c r="BJ185" s="19"/>
      <c r="BK185" s="19"/>
      <c r="BL185" s="19"/>
      <c r="BM185" s="19"/>
      <c r="BN185" s="19"/>
      <c r="BO185" s="19"/>
      <c r="BP185" s="19"/>
      <c r="BQ185" s="19"/>
      <c r="BR185" s="19"/>
      <c r="BS185" s="19"/>
      <c r="BT185" s="19"/>
      <c r="BU185" s="19"/>
      <c r="BV185" s="19"/>
      <c r="BW185" s="19"/>
      <c r="BX185" s="19"/>
      <c r="BY185" s="19"/>
      <c r="BZ185" s="19"/>
      <c r="CA185" s="19"/>
      <c r="CB185" s="19"/>
      <c r="CC185" s="19"/>
      <c r="CD185" s="19"/>
      <c r="CE185" s="19"/>
      <c r="CF185" s="19"/>
      <c r="CG185" s="19"/>
      <c r="CH185" s="19"/>
      <c r="CI185" s="19"/>
      <c r="CJ185" s="19"/>
      <c r="CK185" s="19"/>
      <c r="CL185" s="19"/>
      <c r="CM185" s="19"/>
      <c r="CN185" s="19"/>
      <c r="CO185" s="19"/>
      <c r="CP185" s="19"/>
      <c r="CQ185" s="19"/>
      <c r="CR185" s="19"/>
      <c r="CS185" s="19"/>
      <c r="CT185" s="19"/>
      <c r="CU185" s="19"/>
      <c r="CV185" s="19"/>
      <c r="CW185" s="19"/>
      <c r="CX185" s="19"/>
      <c r="CY185" s="19"/>
      <c r="CZ185" s="19"/>
      <c r="DA185" s="19"/>
      <c r="DB185" s="19"/>
      <c r="DC185" s="19"/>
      <c r="DD185" s="19"/>
      <c r="DE185" s="19"/>
      <c r="DF185" s="19"/>
      <c r="DG185" s="19"/>
      <c r="DH185" s="19"/>
      <c r="DI185" s="19"/>
      <c r="DJ185" s="19"/>
      <c r="DK185" s="19"/>
      <c r="DL185" s="19"/>
      <c r="DM185" s="19"/>
      <c r="DN185" s="19"/>
      <c r="DO185" s="19"/>
      <c r="DP185" s="19"/>
      <c r="DQ185" s="19"/>
      <c r="DR185" s="19"/>
      <c r="DS185" s="19"/>
      <c r="DT185" s="19"/>
      <c r="DU185" s="19"/>
    </row>
    <row r="186" spans="1:125" x14ac:dyDescent="0.25">
      <c r="A186" s="31"/>
      <c r="B186" s="31"/>
      <c r="C186" s="31"/>
      <c r="D186" s="31"/>
      <c r="E186" s="31"/>
      <c r="F186" s="31"/>
      <c r="G186" s="31"/>
      <c r="H186" s="31"/>
      <c r="I186" s="31"/>
      <c r="J186" s="31"/>
      <c r="K186" s="31"/>
      <c r="L186" s="31"/>
      <c r="M186" s="31"/>
      <c r="N186" s="31"/>
      <c r="O186" s="31"/>
      <c r="P186" s="31"/>
      <c r="Q186" s="31"/>
      <c r="R186" s="31"/>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c r="BA186" s="19"/>
      <c r="BB186" s="19"/>
      <c r="BC186" s="19"/>
      <c r="BD186" s="19"/>
      <c r="BE186" s="19"/>
      <c r="BF186" s="19"/>
      <c r="BG186" s="19"/>
      <c r="BH186" s="19"/>
      <c r="BI186" s="19"/>
      <c r="BJ186" s="19"/>
      <c r="BK186" s="19"/>
      <c r="BL186" s="19"/>
      <c r="BM186" s="19"/>
      <c r="BN186" s="19"/>
      <c r="BO186" s="19"/>
      <c r="BP186" s="19"/>
      <c r="BQ186" s="19"/>
      <c r="BR186" s="19"/>
      <c r="BS186" s="19"/>
      <c r="BT186" s="19"/>
      <c r="BU186" s="19"/>
      <c r="BV186" s="19"/>
      <c r="BW186" s="19"/>
      <c r="BX186" s="19"/>
      <c r="BY186" s="19"/>
      <c r="BZ186" s="19"/>
      <c r="CA186" s="19"/>
      <c r="CB186" s="19"/>
      <c r="CC186" s="19"/>
      <c r="CD186" s="19"/>
      <c r="CE186" s="19"/>
      <c r="CF186" s="19"/>
      <c r="CG186" s="19"/>
      <c r="CH186" s="19"/>
      <c r="CI186" s="19"/>
      <c r="CJ186" s="19"/>
      <c r="CK186" s="19"/>
      <c r="CL186" s="19"/>
      <c r="CM186" s="19"/>
      <c r="CN186" s="19"/>
      <c r="CO186" s="19"/>
      <c r="CP186" s="19"/>
      <c r="CQ186" s="19"/>
      <c r="CR186" s="19"/>
      <c r="CS186" s="19"/>
      <c r="CT186" s="19"/>
      <c r="CU186" s="19"/>
      <c r="CV186" s="19"/>
      <c r="CW186" s="19"/>
      <c r="CX186" s="19"/>
      <c r="CY186" s="19"/>
      <c r="CZ186" s="19"/>
      <c r="DA186" s="19"/>
      <c r="DB186" s="19"/>
      <c r="DC186" s="19"/>
      <c r="DD186" s="19"/>
      <c r="DE186" s="19"/>
      <c r="DF186" s="19"/>
      <c r="DG186" s="19"/>
      <c r="DH186" s="19"/>
      <c r="DI186" s="19"/>
      <c r="DJ186" s="19"/>
      <c r="DK186" s="19"/>
      <c r="DL186" s="19"/>
      <c r="DM186" s="19"/>
      <c r="DN186" s="19"/>
      <c r="DO186" s="19"/>
      <c r="DP186" s="19"/>
      <c r="DQ186" s="19"/>
      <c r="DR186" s="19"/>
      <c r="DS186" s="19"/>
      <c r="DT186" s="19"/>
      <c r="DU186" s="19"/>
    </row>
    <row r="187" spans="1:125" x14ac:dyDescent="0.25">
      <c r="A187" s="31"/>
      <c r="B187" s="31"/>
      <c r="C187" s="31"/>
      <c r="D187" s="31"/>
      <c r="E187" s="31"/>
      <c r="F187" s="31"/>
      <c r="G187" s="31"/>
      <c r="H187" s="31"/>
      <c r="I187" s="31"/>
      <c r="J187" s="31"/>
      <c r="K187" s="31"/>
      <c r="L187" s="31"/>
      <c r="M187" s="31"/>
      <c r="N187" s="31"/>
      <c r="O187" s="31"/>
      <c r="P187" s="31"/>
      <c r="Q187" s="31"/>
      <c r="R187" s="31"/>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c r="BD187" s="19"/>
      <c r="BE187" s="19"/>
      <c r="BF187" s="19"/>
      <c r="BG187" s="19"/>
      <c r="BH187" s="19"/>
      <c r="BI187" s="19"/>
      <c r="BJ187" s="19"/>
      <c r="BK187" s="19"/>
      <c r="BL187" s="19"/>
      <c r="BM187" s="19"/>
      <c r="BN187" s="19"/>
      <c r="BO187" s="19"/>
      <c r="BP187" s="19"/>
      <c r="BQ187" s="19"/>
      <c r="BR187" s="19"/>
      <c r="BS187" s="19"/>
      <c r="BT187" s="19"/>
      <c r="BU187" s="19"/>
      <c r="BV187" s="19"/>
      <c r="BW187" s="19"/>
      <c r="BX187" s="19"/>
      <c r="BY187" s="19"/>
      <c r="BZ187" s="19"/>
      <c r="CA187" s="19"/>
      <c r="CB187" s="19"/>
      <c r="CC187" s="19"/>
      <c r="CD187" s="19"/>
      <c r="CE187" s="19"/>
      <c r="CF187" s="19"/>
      <c r="CG187" s="19"/>
      <c r="CH187" s="19"/>
      <c r="CI187" s="19"/>
      <c r="CJ187" s="19"/>
      <c r="CK187" s="19"/>
      <c r="CL187" s="19"/>
      <c r="CM187" s="19"/>
      <c r="CN187" s="19"/>
      <c r="CO187" s="19"/>
      <c r="CP187" s="19"/>
      <c r="CQ187" s="19"/>
      <c r="CR187" s="19"/>
      <c r="CS187" s="19"/>
      <c r="CT187" s="19"/>
      <c r="CU187" s="19"/>
      <c r="CV187" s="19"/>
      <c r="CW187" s="19"/>
      <c r="CX187" s="19"/>
      <c r="CY187" s="19"/>
      <c r="CZ187" s="19"/>
      <c r="DA187" s="19"/>
      <c r="DB187" s="19"/>
      <c r="DC187" s="19"/>
      <c r="DD187" s="19"/>
      <c r="DE187" s="19"/>
      <c r="DF187" s="19"/>
      <c r="DG187" s="19"/>
      <c r="DH187" s="19"/>
      <c r="DI187" s="19"/>
      <c r="DJ187" s="19"/>
      <c r="DK187" s="19"/>
      <c r="DL187" s="19"/>
      <c r="DM187" s="19"/>
      <c r="DN187" s="19"/>
      <c r="DO187" s="19"/>
      <c r="DP187" s="19"/>
      <c r="DQ187" s="19"/>
      <c r="DR187" s="19"/>
      <c r="DS187" s="19"/>
      <c r="DT187" s="19"/>
      <c r="DU187" s="19"/>
    </row>
    <row r="188" spans="1:125" x14ac:dyDescent="0.25">
      <c r="A188" s="31"/>
      <c r="B188" s="31"/>
      <c r="C188" s="31"/>
      <c r="D188" s="31"/>
      <c r="E188" s="31"/>
      <c r="F188" s="31"/>
      <c r="G188" s="31"/>
      <c r="H188" s="31"/>
      <c r="I188" s="31"/>
      <c r="J188" s="31"/>
      <c r="K188" s="31"/>
      <c r="L188" s="31"/>
      <c r="M188" s="31"/>
      <c r="N188" s="31"/>
      <c r="O188" s="31"/>
      <c r="P188" s="31"/>
      <c r="Q188" s="31"/>
      <c r="R188" s="31"/>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BG188" s="19"/>
      <c r="BH188" s="19"/>
      <c r="BI188" s="19"/>
      <c r="BJ188" s="19"/>
      <c r="BK188" s="19"/>
      <c r="BL188" s="19"/>
      <c r="BM188" s="19"/>
      <c r="BN188" s="19"/>
      <c r="BO188" s="19"/>
      <c r="BP188" s="19"/>
      <c r="BQ188" s="19"/>
      <c r="BR188" s="19"/>
      <c r="BS188" s="19"/>
      <c r="BT188" s="19"/>
      <c r="BU188" s="19"/>
      <c r="BV188" s="19"/>
      <c r="BW188" s="19"/>
      <c r="BX188" s="19"/>
      <c r="BY188" s="19"/>
      <c r="BZ188" s="19"/>
      <c r="CA188" s="19"/>
      <c r="CB188" s="19"/>
      <c r="CC188" s="19"/>
      <c r="CD188" s="19"/>
      <c r="CE188" s="19"/>
      <c r="CF188" s="19"/>
      <c r="CG188" s="19"/>
      <c r="CH188" s="19"/>
      <c r="CI188" s="19"/>
      <c r="CJ188" s="19"/>
      <c r="CK188" s="19"/>
      <c r="CL188" s="19"/>
      <c r="CM188" s="19"/>
      <c r="CN188" s="19"/>
      <c r="CO188" s="19"/>
      <c r="CP188" s="19"/>
      <c r="CQ188" s="19"/>
      <c r="CR188" s="19"/>
      <c r="CS188" s="19"/>
      <c r="CT188" s="19"/>
      <c r="CU188" s="19"/>
      <c r="CV188" s="19"/>
      <c r="CW188" s="19"/>
      <c r="CX188" s="19"/>
      <c r="CY188" s="19"/>
      <c r="CZ188" s="19"/>
      <c r="DA188" s="19"/>
      <c r="DB188" s="19"/>
      <c r="DC188" s="19"/>
      <c r="DD188" s="19"/>
      <c r="DE188" s="19"/>
      <c r="DF188" s="19"/>
      <c r="DG188" s="19"/>
      <c r="DH188" s="19"/>
      <c r="DI188" s="19"/>
      <c r="DJ188" s="19"/>
      <c r="DK188" s="19"/>
      <c r="DL188" s="19"/>
      <c r="DM188" s="19"/>
      <c r="DN188" s="19"/>
      <c r="DO188" s="19"/>
      <c r="DP188" s="19"/>
      <c r="DQ188" s="19"/>
      <c r="DR188" s="19"/>
      <c r="DS188" s="19"/>
      <c r="DT188" s="19"/>
      <c r="DU188" s="19"/>
    </row>
    <row r="189" spans="1:125" x14ac:dyDescent="0.25">
      <c r="A189" s="31"/>
      <c r="B189" s="31"/>
      <c r="C189" s="31"/>
      <c r="D189" s="31"/>
      <c r="E189" s="31"/>
      <c r="F189" s="31"/>
      <c r="G189" s="31"/>
      <c r="H189" s="31"/>
      <c r="I189" s="31"/>
      <c r="J189" s="31"/>
      <c r="K189" s="31"/>
      <c r="L189" s="31"/>
      <c r="M189" s="31"/>
      <c r="N189" s="31"/>
      <c r="O189" s="31"/>
      <c r="P189" s="31"/>
      <c r="Q189" s="31"/>
      <c r="R189" s="31"/>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19"/>
      <c r="AY189" s="19"/>
      <c r="AZ189" s="19"/>
      <c r="BA189" s="19"/>
      <c r="BB189" s="19"/>
      <c r="BC189" s="19"/>
      <c r="BD189" s="19"/>
      <c r="BE189" s="19"/>
      <c r="BF189" s="19"/>
      <c r="BG189" s="19"/>
      <c r="BH189" s="19"/>
      <c r="BI189" s="19"/>
      <c r="BJ189" s="19"/>
      <c r="BK189" s="19"/>
      <c r="BL189" s="19"/>
      <c r="BM189" s="19"/>
      <c r="BN189" s="19"/>
      <c r="BO189" s="19"/>
      <c r="BP189" s="19"/>
      <c r="BQ189" s="19"/>
      <c r="BR189" s="19"/>
      <c r="BS189" s="19"/>
      <c r="BT189" s="19"/>
      <c r="BU189" s="19"/>
      <c r="BV189" s="19"/>
      <c r="BW189" s="19"/>
      <c r="BX189" s="19"/>
      <c r="BY189" s="19"/>
      <c r="BZ189" s="19"/>
      <c r="CA189" s="19"/>
      <c r="CB189" s="19"/>
      <c r="CC189" s="19"/>
      <c r="CD189" s="19"/>
      <c r="CE189" s="19"/>
      <c r="CF189" s="19"/>
      <c r="CG189" s="19"/>
      <c r="CH189" s="19"/>
      <c r="CI189" s="19"/>
      <c r="CJ189" s="19"/>
      <c r="CK189" s="19"/>
      <c r="CL189" s="19"/>
      <c r="CM189" s="19"/>
      <c r="CN189" s="19"/>
      <c r="CO189" s="19"/>
      <c r="CP189" s="19"/>
      <c r="CQ189" s="19"/>
      <c r="CR189" s="19"/>
      <c r="CS189" s="19"/>
      <c r="CT189" s="19"/>
      <c r="CU189" s="19"/>
      <c r="CV189" s="19"/>
      <c r="CW189" s="19"/>
      <c r="CX189" s="19"/>
      <c r="CY189" s="19"/>
      <c r="CZ189" s="19"/>
      <c r="DA189" s="19"/>
      <c r="DB189" s="19"/>
      <c r="DC189" s="19"/>
      <c r="DD189" s="19"/>
      <c r="DE189" s="19"/>
      <c r="DF189" s="19"/>
      <c r="DG189" s="19"/>
      <c r="DH189" s="19"/>
      <c r="DI189" s="19"/>
      <c r="DJ189" s="19"/>
      <c r="DK189" s="19"/>
      <c r="DL189" s="19"/>
      <c r="DM189" s="19"/>
      <c r="DN189" s="19"/>
      <c r="DO189" s="19"/>
      <c r="DP189" s="19"/>
      <c r="DQ189" s="19"/>
      <c r="DR189" s="19"/>
      <c r="DS189" s="19"/>
      <c r="DT189" s="19"/>
      <c r="DU189" s="19"/>
    </row>
    <row r="190" spans="1:125" x14ac:dyDescent="0.25">
      <c r="A190" s="31"/>
      <c r="B190" s="31"/>
      <c r="C190" s="31"/>
      <c r="D190" s="31"/>
      <c r="E190" s="31"/>
      <c r="F190" s="31"/>
      <c r="G190" s="31"/>
      <c r="H190" s="31"/>
      <c r="I190" s="31"/>
      <c r="J190" s="31"/>
      <c r="K190" s="31"/>
      <c r="L190" s="31"/>
      <c r="M190" s="31"/>
      <c r="N190" s="31"/>
      <c r="O190" s="31"/>
      <c r="P190" s="31"/>
      <c r="Q190" s="31"/>
      <c r="R190" s="31"/>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19"/>
      <c r="AY190" s="19"/>
      <c r="AZ190" s="19"/>
      <c r="BA190" s="19"/>
      <c r="BB190" s="19"/>
      <c r="BC190" s="19"/>
      <c r="BD190" s="19"/>
      <c r="BE190" s="19"/>
      <c r="BF190" s="19"/>
      <c r="BG190" s="19"/>
      <c r="BH190" s="19"/>
      <c r="BI190" s="19"/>
      <c r="BJ190" s="19"/>
      <c r="BK190" s="19"/>
      <c r="BL190" s="19"/>
      <c r="BM190" s="19"/>
      <c r="BN190" s="19"/>
      <c r="BO190" s="19"/>
      <c r="BP190" s="19"/>
      <c r="BQ190" s="19"/>
      <c r="BR190" s="19"/>
      <c r="BS190" s="19"/>
      <c r="BT190" s="19"/>
      <c r="BU190" s="19"/>
      <c r="BV190" s="19"/>
      <c r="BW190" s="19"/>
      <c r="BX190" s="19"/>
      <c r="BY190" s="19"/>
      <c r="BZ190" s="19"/>
      <c r="CA190" s="19"/>
      <c r="CB190" s="19"/>
      <c r="CC190" s="19"/>
      <c r="CD190" s="19"/>
      <c r="CE190" s="19"/>
      <c r="CF190" s="19"/>
      <c r="CG190" s="19"/>
      <c r="CH190" s="19"/>
      <c r="CI190" s="19"/>
      <c r="CJ190" s="19"/>
      <c r="CK190" s="19"/>
      <c r="CL190" s="19"/>
      <c r="CM190" s="19"/>
      <c r="CN190" s="19"/>
      <c r="CO190" s="19"/>
      <c r="CP190" s="19"/>
      <c r="CQ190" s="19"/>
      <c r="CR190" s="19"/>
      <c r="CS190" s="19"/>
      <c r="CT190" s="19"/>
      <c r="CU190" s="19"/>
      <c r="CV190" s="19"/>
      <c r="CW190" s="19"/>
      <c r="CX190" s="19"/>
      <c r="CY190" s="19"/>
      <c r="CZ190" s="19"/>
      <c r="DA190" s="19"/>
      <c r="DB190" s="19"/>
      <c r="DC190" s="19"/>
      <c r="DD190" s="19"/>
      <c r="DE190" s="19"/>
      <c r="DF190" s="19"/>
      <c r="DG190" s="19"/>
      <c r="DH190" s="19"/>
      <c r="DI190" s="19"/>
      <c r="DJ190" s="19"/>
      <c r="DK190" s="19"/>
      <c r="DL190" s="19"/>
      <c r="DM190" s="19"/>
      <c r="DN190" s="19"/>
      <c r="DO190" s="19"/>
      <c r="DP190" s="19"/>
      <c r="DQ190" s="19"/>
      <c r="DR190" s="19"/>
      <c r="DS190" s="19"/>
      <c r="DT190" s="19"/>
      <c r="DU190" s="19"/>
    </row>
    <row r="191" spans="1:125" x14ac:dyDescent="0.25">
      <c r="A191" s="31"/>
      <c r="B191" s="31"/>
      <c r="C191" s="31"/>
      <c r="D191" s="31"/>
      <c r="E191" s="31"/>
      <c r="F191" s="31"/>
      <c r="G191" s="31"/>
      <c r="H191" s="31"/>
      <c r="I191" s="31"/>
      <c r="J191" s="31"/>
      <c r="K191" s="31"/>
      <c r="L191" s="31"/>
      <c r="M191" s="31"/>
      <c r="N191" s="31"/>
      <c r="O191" s="31"/>
      <c r="P191" s="31"/>
      <c r="Q191" s="31"/>
      <c r="R191" s="31"/>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c r="BA191" s="19"/>
      <c r="BB191" s="19"/>
      <c r="BC191" s="19"/>
      <c r="BD191" s="19"/>
      <c r="BE191" s="19"/>
      <c r="BF191" s="19"/>
      <c r="BG191" s="19"/>
      <c r="BH191" s="19"/>
      <c r="BI191" s="19"/>
      <c r="BJ191" s="19"/>
      <c r="BK191" s="19"/>
      <c r="BL191" s="19"/>
      <c r="BM191" s="19"/>
      <c r="BN191" s="19"/>
      <c r="BO191" s="19"/>
      <c r="BP191" s="19"/>
      <c r="BQ191" s="19"/>
      <c r="BR191" s="19"/>
      <c r="BS191" s="19"/>
      <c r="BT191" s="19"/>
      <c r="BU191" s="19"/>
      <c r="BV191" s="19"/>
      <c r="BW191" s="19"/>
      <c r="BX191" s="19"/>
      <c r="BY191" s="19"/>
      <c r="BZ191" s="19"/>
      <c r="CA191" s="19"/>
      <c r="CB191" s="19"/>
      <c r="CC191" s="19"/>
      <c r="CD191" s="19"/>
      <c r="CE191" s="19"/>
      <c r="CF191" s="19"/>
      <c r="CG191" s="19"/>
      <c r="CH191" s="19"/>
      <c r="CI191" s="19"/>
      <c r="CJ191" s="19"/>
      <c r="CK191" s="19"/>
      <c r="CL191" s="19"/>
      <c r="CM191" s="19"/>
      <c r="CN191" s="19"/>
      <c r="CO191" s="19"/>
      <c r="CP191" s="19"/>
      <c r="CQ191" s="19"/>
      <c r="CR191" s="19"/>
      <c r="CS191" s="19"/>
      <c r="CT191" s="19"/>
      <c r="CU191" s="19"/>
      <c r="CV191" s="19"/>
      <c r="CW191" s="19"/>
      <c r="CX191" s="19"/>
      <c r="CY191" s="19"/>
      <c r="CZ191" s="19"/>
      <c r="DA191" s="19"/>
      <c r="DB191" s="19"/>
      <c r="DC191" s="19"/>
      <c r="DD191" s="19"/>
      <c r="DE191" s="19"/>
      <c r="DF191" s="19"/>
      <c r="DG191" s="19"/>
      <c r="DH191" s="19"/>
      <c r="DI191" s="19"/>
      <c r="DJ191" s="19"/>
      <c r="DK191" s="19"/>
      <c r="DL191" s="19"/>
      <c r="DM191" s="19"/>
      <c r="DN191" s="19"/>
      <c r="DO191" s="19"/>
      <c r="DP191" s="19"/>
      <c r="DQ191" s="19"/>
      <c r="DR191" s="19"/>
      <c r="DS191" s="19"/>
      <c r="DT191" s="19"/>
      <c r="DU191" s="19"/>
    </row>
    <row r="192" spans="1:125" x14ac:dyDescent="0.25">
      <c r="A192" s="31"/>
      <c r="B192" s="31"/>
      <c r="C192" s="31"/>
      <c r="D192" s="31"/>
      <c r="E192" s="31"/>
      <c r="F192" s="31"/>
      <c r="G192" s="31"/>
      <c r="H192" s="31"/>
      <c r="I192" s="31"/>
      <c r="J192" s="31"/>
      <c r="K192" s="31"/>
      <c r="L192" s="31"/>
      <c r="M192" s="31"/>
      <c r="N192" s="31"/>
      <c r="O192" s="31"/>
      <c r="P192" s="31"/>
      <c r="Q192" s="31"/>
      <c r="R192" s="31"/>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c r="BB192" s="19"/>
      <c r="BC192" s="19"/>
      <c r="BD192" s="19"/>
      <c r="BE192" s="19"/>
      <c r="BF192" s="19"/>
      <c r="BG192" s="19"/>
      <c r="BH192" s="19"/>
      <c r="BI192" s="19"/>
      <c r="BJ192" s="19"/>
      <c r="BK192" s="19"/>
      <c r="BL192" s="19"/>
      <c r="BM192" s="19"/>
      <c r="BN192" s="19"/>
      <c r="BO192" s="19"/>
      <c r="BP192" s="19"/>
      <c r="BQ192" s="19"/>
      <c r="BR192" s="19"/>
      <c r="BS192" s="19"/>
      <c r="BT192" s="19"/>
      <c r="BU192" s="19"/>
      <c r="BV192" s="19"/>
      <c r="BW192" s="19"/>
      <c r="BX192" s="19"/>
      <c r="BY192" s="19"/>
      <c r="BZ192" s="19"/>
      <c r="CA192" s="19"/>
      <c r="CB192" s="19"/>
      <c r="CC192" s="19"/>
      <c r="CD192" s="19"/>
      <c r="CE192" s="19"/>
      <c r="CF192" s="19"/>
      <c r="CG192" s="19"/>
      <c r="CH192" s="19"/>
      <c r="CI192" s="19"/>
      <c r="CJ192" s="19"/>
      <c r="CK192" s="19"/>
      <c r="CL192" s="19"/>
      <c r="CM192" s="19"/>
      <c r="CN192" s="19"/>
      <c r="CO192" s="19"/>
      <c r="CP192" s="19"/>
      <c r="CQ192" s="19"/>
      <c r="CR192" s="19"/>
      <c r="CS192" s="19"/>
      <c r="CT192" s="19"/>
      <c r="CU192" s="19"/>
      <c r="CV192" s="19"/>
      <c r="CW192" s="19"/>
      <c r="CX192" s="19"/>
      <c r="CY192" s="19"/>
      <c r="CZ192" s="19"/>
      <c r="DA192" s="19"/>
      <c r="DB192" s="19"/>
      <c r="DC192" s="19"/>
      <c r="DD192" s="19"/>
      <c r="DE192" s="19"/>
      <c r="DF192" s="19"/>
      <c r="DG192" s="19"/>
      <c r="DH192" s="19"/>
      <c r="DI192" s="19"/>
      <c r="DJ192" s="19"/>
      <c r="DK192" s="19"/>
      <c r="DL192" s="19"/>
      <c r="DM192" s="19"/>
      <c r="DN192" s="19"/>
      <c r="DO192" s="19"/>
      <c r="DP192" s="19"/>
      <c r="DQ192" s="19"/>
      <c r="DR192" s="19"/>
      <c r="DS192" s="19"/>
      <c r="DT192" s="19"/>
      <c r="DU192" s="19"/>
    </row>
    <row r="193" spans="1:125" x14ac:dyDescent="0.25">
      <c r="A193" s="31"/>
      <c r="B193" s="31"/>
      <c r="C193" s="31"/>
      <c r="D193" s="31"/>
      <c r="E193" s="31"/>
      <c r="F193" s="31"/>
      <c r="G193" s="31"/>
      <c r="H193" s="31"/>
      <c r="I193" s="31"/>
      <c r="J193" s="31"/>
      <c r="K193" s="31"/>
      <c r="L193" s="31"/>
      <c r="M193" s="31"/>
      <c r="N193" s="31"/>
      <c r="O193" s="31"/>
      <c r="P193" s="31"/>
      <c r="Q193" s="31"/>
      <c r="R193" s="31"/>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c r="BA193" s="19"/>
      <c r="BB193" s="19"/>
      <c r="BC193" s="19"/>
      <c r="BD193" s="19"/>
      <c r="BE193" s="19"/>
      <c r="BF193" s="19"/>
      <c r="BG193" s="19"/>
      <c r="BH193" s="19"/>
      <c r="BI193" s="19"/>
      <c r="BJ193" s="19"/>
      <c r="BK193" s="19"/>
      <c r="BL193" s="19"/>
      <c r="BM193" s="19"/>
      <c r="BN193" s="19"/>
      <c r="BO193" s="19"/>
      <c r="BP193" s="19"/>
      <c r="BQ193" s="19"/>
      <c r="BR193" s="1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c r="CW193" s="19"/>
      <c r="CX193" s="19"/>
      <c r="CY193" s="19"/>
      <c r="CZ193" s="19"/>
      <c r="DA193" s="19"/>
      <c r="DB193" s="19"/>
      <c r="DC193" s="19"/>
      <c r="DD193" s="19"/>
      <c r="DE193" s="19"/>
      <c r="DF193" s="19"/>
      <c r="DG193" s="19"/>
      <c r="DH193" s="19"/>
      <c r="DI193" s="19"/>
      <c r="DJ193" s="19"/>
      <c r="DK193" s="19"/>
      <c r="DL193" s="19"/>
      <c r="DM193" s="19"/>
      <c r="DN193" s="19"/>
      <c r="DO193" s="19"/>
      <c r="DP193" s="19"/>
      <c r="DQ193" s="19"/>
      <c r="DR193" s="19"/>
      <c r="DS193" s="19"/>
      <c r="DT193" s="19"/>
      <c r="DU193" s="19"/>
    </row>
    <row r="194" spans="1:125" x14ac:dyDescent="0.25">
      <c r="A194" s="31"/>
      <c r="B194" s="31"/>
      <c r="C194" s="31"/>
      <c r="D194" s="31"/>
      <c r="E194" s="31"/>
      <c r="F194" s="31"/>
      <c r="G194" s="31"/>
      <c r="H194" s="31"/>
      <c r="I194" s="31"/>
      <c r="J194" s="31"/>
      <c r="K194" s="31"/>
      <c r="L194" s="31"/>
      <c r="M194" s="31"/>
      <c r="N194" s="31"/>
      <c r="O194" s="31"/>
      <c r="P194" s="31"/>
      <c r="Q194" s="31"/>
      <c r="R194" s="31"/>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c r="AZ194" s="19"/>
      <c r="BA194" s="19"/>
      <c r="BB194" s="19"/>
      <c r="BC194" s="19"/>
      <c r="BD194" s="19"/>
      <c r="BE194" s="19"/>
      <c r="BF194" s="19"/>
      <c r="BG194" s="19"/>
      <c r="BH194" s="19"/>
      <c r="BI194" s="19"/>
      <c r="BJ194" s="19"/>
      <c r="BK194" s="19"/>
      <c r="BL194" s="19"/>
      <c r="BM194" s="19"/>
      <c r="BN194" s="19"/>
      <c r="BO194" s="19"/>
      <c r="BP194" s="19"/>
      <c r="BQ194" s="19"/>
      <c r="BR194" s="1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c r="CV194" s="19"/>
      <c r="CW194" s="19"/>
      <c r="CX194" s="19"/>
      <c r="CY194" s="19"/>
      <c r="CZ194" s="19"/>
      <c r="DA194" s="19"/>
      <c r="DB194" s="19"/>
      <c r="DC194" s="19"/>
      <c r="DD194" s="19"/>
      <c r="DE194" s="19"/>
      <c r="DF194" s="19"/>
      <c r="DG194" s="19"/>
      <c r="DH194" s="19"/>
      <c r="DI194" s="19"/>
      <c r="DJ194" s="19"/>
      <c r="DK194" s="19"/>
      <c r="DL194" s="19"/>
      <c r="DM194" s="19"/>
      <c r="DN194" s="19"/>
      <c r="DO194" s="19"/>
      <c r="DP194" s="19"/>
      <c r="DQ194" s="19"/>
      <c r="DR194" s="19"/>
      <c r="DS194" s="19"/>
      <c r="DT194" s="19"/>
      <c r="DU194" s="19"/>
    </row>
    <row r="195" spans="1:125" x14ac:dyDescent="0.25">
      <c r="A195" s="31"/>
      <c r="B195" s="31"/>
      <c r="C195" s="31"/>
      <c r="D195" s="31"/>
      <c r="E195" s="31"/>
      <c r="F195" s="31"/>
      <c r="G195" s="31"/>
      <c r="H195" s="31"/>
      <c r="I195" s="31"/>
      <c r="J195" s="31"/>
      <c r="K195" s="31"/>
      <c r="L195" s="31"/>
      <c r="M195" s="31"/>
      <c r="N195" s="31"/>
      <c r="O195" s="31"/>
      <c r="P195" s="31"/>
      <c r="Q195" s="31"/>
      <c r="R195" s="31"/>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c r="BA195" s="19"/>
      <c r="BB195" s="19"/>
      <c r="BC195" s="19"/>
      <c r="BD195" s="19"/>
      <c r="BE195" s="19"/>
      <c r="BF195" s="19"/>
      <c r="BG195" s="19"/>
      <c r="BH195" s="19"/>
      <c r="BI195" s="19"/>
      <c r="BJ195" s="19"/>
      <c r="BK195" s="19"/>
      <c r="BL195" s="19"/>
      <c r="BM195" s="19"/>
      <c r="BN195" s="19"/>
      <c r="BO195" s="19"/>
      <c r="BP195" s="19"/>
      <c r="BQ195" s="19"/>
      <c r="BR195" s="1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c r="CV195" s="19"/>
      <c r="CW195" s="19"/>
      <c r="CX195" s="19"/>
      <c r="CY195" s="19"/>
      <c r="CZ195" s="19"/>
      <c r="DA195" s="19"/>
      <c r="DB195" s="19"/>
      <c r="DC195" s="19"/>
      <c r="DD195" s="19"/>
      <c r="DE195" s="19"/>
      <c r="DF195" s="19"/>
      <c r="DG195" s="19"/>
      <c r="DH195" s="19"/>
      <c r="DI195" s="19"/>
      <c r="DJ195" s="19"/>
      <c r="DK195" s="19"/>
      <c r="DL195" s="19"/>
      <c r="DM195" s="19"/>
      <c r="DN195" s="19"/>
      <c r="DO195" s="19"/>
      <c r="DP195" s="19"/>
      <c r="DQ195" s="19"/>
      <c r="DR195" s="19"/>
      <c r="DS195" s="19"/>
      <c r="DT195" s="19"/>
      <c r="DU195" s="19"/>
    </row>
    <row r="196" spans="1:125" x14ac:dyDescent="0.25">
      <c r="A196" s="31"/>
      <c r="B196" s="31"/>
      <c r="C196" s="31"/>
      <c r="D196" s="31"/>
      <c r="E196" s="31"/>
      <c r="F196" s="31"/>
      <c r="G196" s="31"/>
      <c r="H196" s="31"/>
      <c r="I196" s="31"/>
      <c r="J196" s="31"/>
      <c r="K196" s="31"/>
      <c r="L196" s="31"/>
      <c r="M196" s="31"/>
      <c r="N196" s="31"/>
      <c r="O196" s="31"/>
      <c r="P196" s="31"/>
      <c r="Q196" s="31"/>
      <c r="R196" s="31"/>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c r="BA196" s="19"/>
      <c r="BB196" s="19"/>
      <c r="BC196" s="19"/>
      <c r="BD196" s="19"/>
      <c r="BE196" s="19"/>
      <c r="BF196" s="19"/>
      <c r="BG196" s="19"/>
      <c r="BH196" s="19"/>
      <c r="BI196" s="19"/>
      <c r="BJ196" s="19"/>
      <c r="BK196" s="19"/>
      <c r="BL196" s="19"/>
      <c r="BM196" s="19"/>
      <c r="BN196" s="19"/>
      <c r="BO196" s="19"/>
      <c r="BP196" s="19"/>
      <c r="BQ196" s="19"/>
      <c r="BR196" s="1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c r="CW196" s="19"/>
      <c r="CX196" s="19"/>
      <c r="CY196" s="19"/>
      <c r="CZ196" s="19"/>
      <c r="DA196" s="19"/>
      <c r="DB196" s="19"/>
      <c r="DC196" s="19"/>
      <c r="DD196" s="19"/>
      <c r="DE196" s="19"/>
      <c r="DF196" s="19"/>
      <c r="DG196" s="19"/>
      <c r="DH196" s="19"/>
      <c r="DI196" s="19"/>
      <c r="DJ196" s="19"/>
      <c r="DK196" s="19"/>
      <c r="DL196" s="19"/>
      <c r="DM196" s="19"/>
      <c r="DN196" s="19"/>
      <c r="DO196" s="19"/>
      <c r="DP196" s="19"/>
      <c r="DQ196" s="19"/>
      <c r="DR196" s="19"/>
      <c r="DS196" s="19"/>
      <c r="DT196" s="19"/>
      <c r="DU196" s="19"/>
    </row>
    <row r="197" spans="1:125" x14ac:dyDescent="0.25">
      <c r="A197" s="31"/>
      <c r="B197" s="31"/>
      <c r="C197" s="31"/>
      <c r="D197" s="31"/>
      <c r="E197" s="31"/>
      <c r="F197" s="31"/>
      <c r="G197" s="31"/>
      <c r="H197" s="31"/>
      <c r="I197" s="31"/>
      <c r="J197" s="31"/>
      <c r="K197" s="31"/>
      <c r="L197" s="31"/>
      <c r="M197" s="31"/>
      <c r="N197" s="31"/>
      <c r="O197" s="31"/>
      <c r="P197" s="31"/>
      <c r="Q197" s="31"/>
      <c r="R197" s="31"/>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c r="BA197" s="19"/>
      <c r="BB197" s="19"/>
      <c r="BC197" s="19"/>
      <c r="BD197" s="19"/>
      <c r="BE197" s="19"/>
      <c r="BF197" s="19"/>
      <c r="BG197" s="19"/>
      <c r="BH197" s="19"/>
      <c r="BI197" s="19"/>
      <c r="BJ197" s="19"/>
      <c r="BK197" s="19"/>
      <c r="BL197" s="19"/>
      <c r="BM197" s="19"/>
      <c r="BN197" s="19"/>
      <c r="BO197" s="19"/>
      <c r="BP197" s="19"/>
      <c r="BQ197" s="19"/>
      <c r="BR197" s="1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c r="CW197" s="19"/>
      <c r="CX197" s="19"/>
      <c r="CY197" s="19"/>
      <c r="CZ197" s="19"/>
      <c r="DA197" s="19"/>
      <c r="DB197" s="19"/>
      <c r="DC197" s="19"/>
      <c r="DD197" s="19"/>
      <c r="DE197" s="19"/>
      <c r="DF197" s="19"/>
      <c r="DG197" s="19"/>
      <c r="DH197" s="19"/>
      <c r="DI197" s="19"/>
      <c r="DJ197" s="19"/>
      <c r="DK197" s="19"/>
      <c r="DL197" s="19"/>
      <c r="DM197" s="19"/>
      <c r="DN197" s="19"/>
      <c r="DO197" s="19"/>
      <c r="DP197" s="19"/>
      <c r="DQ197" s="19"/>
      <c r="DR197" s="19"/>
      <c r="DS197" s="19"/>
      <c r="DT197" s="19"/>
      <c r="DU197" s="19"/>
    </row>
    <row r="198" spans="1:125" x14ac:dyDescent="0.25">
      <c r="A198" s="31"/>
      <c r="B198" s="31"/>
      <c r="C198" s="31"/>
      <c r="D198" s="31"/>
      <c r="E198" s="31"/>
      <c r="F198" s="31"/>
      <c r="G198" s="31"/>
      <c r="H198" s="31"/>
      <c r="I198" s="31"/>
      <c r="J198" s="31"/>
      <c r="K198" s="31"/>
      <c r="L198" s="31"/>
      <c r="M198" s="31"/>
      <c r="N198" s="31"/>
      <c r="O198" s="31"/>
      <c r="P198" s="31"/>
      <c r="Q198" s="31"/>
      <c r="R198" s="31"/>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c r="AZ198" s="19"/>
      <c r="BA198" s="19"/>
      <c r="BB198" s="19"/>
      <c r="BC198" s="19"/>
      <c r="BD198" s="19"/>
      <c r="BE198" s="19"/>
      <c r="BF198" s="19"/>
      <c r="BG198" s="19"/>
      <c r="BH198" s="19"/>
      <c r="BI198" s="19"/>
      <c r="BJ198" s="19"/>
      <c r="BK198" s="19"/>
      <c r="BL198" s="19"/>
      <c r="BM198" s="19"/>
      <c r="BN198" s="19"/>
      <c r="BO198" s="19"/>
      <c r="BP198" s="19"/>
      <c r="BQ198" s="19"/>
      <c r="BR198" s="1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c r="CW198" s="19"/>
      <c r="CX198" s="19"/>
      <c r="CY198" s="19"/>
      <c r="CZ198" s="19"/>
      <c r="DA198" s="19"/>
      <c r="DB198" s="19"/>
      <c r="DC198" s="19"/>
      <c r="DD198" s="19"/>
      <c r="DE198" s="19"/>
      <c r="DF198" s="19"/>
      <c r="DG198" s="19"/>
      <c r="DH198" s="19"/>
      <c r="DI198" s="19"/>
      <c r="DJ198" s="19"/>
      <c r="DK198" s="19"/>
      <c r="DL198" s="19"/>
      <c r="DM198" s="19"/>
      <c r="DN198" s="19"/>
      <c r="DO198" s="19"/>
      <c r="DP198" s="19"/>
      <c r="DQ198" s="19"/>
      <c r="DR198" s="19"/>
      <c r="DS198" s="19"/>
      <c r="DT198" s="19"/>
      <c r="DU198" s="19"/>
    </row>
    <row r="199" spans="1:125" x14ac:dyDescent="0.25">
      <c r="A199" s="31"/>
      <c r="B199" s="31"/>
      <c r="C199" s="31"/>
      <c r="D199" s="31"/>
      <c r="E199" s="31"/>
      <c r="F199" s="31"/>
      <c r="G199" s="31"/>
      <c r="H199" s="31"/>
      <c r="I199" s="31"/>
      <c r="J199" s="31"/>
      <c r="K199" s="31"/>
      <c r="L199" s="31"/>
      <c r="M199" s="31"/>
      <c r="N199" s="31"/>
      <c r="O199" s="31"/>
      <c r="P199" s="31"/>
      <c r="Q199" s="31"/>
      <c r="R199" s="31"/>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c r="BA199" s="19"/>
      <c r="BB199" s="19"/>
      <c r="BC199" s="19"/>
      <c r="BD199" s="19"/>
      <c r="BE199" s="19"/>
      <c r="BF199" s="19"/>
      <c r="BG199" s="19"/>
      <c r="BH199" s="19"/>
      <c r="BI199" s="19"/>
      <c r="BJ199" s="19"/>
      <c r="BK199" s="19"/>
      <c r="BL199" s="19"/>
      <c r="BM199" s="19"/>
      <c r="BN199" s="19"/>
      <c r="BO199" s="19"/>
      <c r="BP199" s="19"/>
      <c r="BQ199" s="19"/>
      <c r="BR199" s="19"/>
      <c r="BS199" s="19"/>
      <c r="BT199" s="19"/>
      <c r="BU199" s="19"/>
      <c r="BV199" s="19"/>
      <c r="BW199" s="19"/>
      <c r="BX199" s="19"/>
      <c r="BY199" s="19"/>
      <c r="BZ199" s="19"/>
      <c r="CA199" s="19"/>
      <c r="CB199" s="19"/>
      <c r="CC199" s="19"/>
      <c r="CD199" s="19"/>
      <c r="CE199" s="19"/>
      <c r="CF199" s="19"/>
      <c r="CG199" s="19"/>
      <c r="CH199" s="19"/>
      <c r="CI199" s="19"/>
      <c r="CJ199" s="19"/>
      <c r="CK199" s="19"/>
      <c r="CL199" s="19"/>
      <c r="CM199" s="19"/>
      <c r="CN199" s="19"/>
      <c r="CO199" s="19"/>
      <c r="CP199" s="19"/>
      <c r="CQ199" s="19"/>
      <c r="CR199" s="19"/>
      <c r="CS199" s="19"/>
      <c r="CT199" s="19"/>
      <c r="CU199" s="19"/>
      <c r="CV199" s="19"/>
      <c r="CW199" s="19"/>
      <c r="CX199" s="19"/>
      <c r="CY199" s="19"/>
      <c r="CZ199" s="19"/>
      <c r="DA199" s="19"/>
      <c r="DB199" s="19"/>
      <c r="DC199" s="19"/>
      <c r="DD199" s="19"/>
      <c r="DE199" s="19"/>
      <c r="DF199" s="19"/>
      <c r="DG199" s="19"/>
      <c r="DH199" s="19"/>
      <c r="DI199" s="19"/>
      <c r="DJ199" s="19"/>
      <c r="DK199" s="19"/>
      <c r="DL199" s="19"/>
      <c r="DM199" s="19"/>
      <c r="DN199" s="19"/>
      <c r="DO199" s="19"/>
      <c r="DP199" s="19"/>
      <c r="DQ199" s="19"/>
      <c r="DR199" s="19"/>
      <c r="DS199" s="19"/>
      <c r="DT199" s="19"/>
      <c r="DU199" s="19"/>
    </row>
    <row r="200" spans="1:125" x14ac:dyDescent="0.25">
      <c r="A200" s="31"/>
      <c r="B200" s="31"/>
      <c r="C200" s="31"/>
      <c r="D200" s="31"/>
      <c r="E200" s="31"/>
      <c r="F200" s="31"/>
      <c r="G200" s="31"/>
      <c r="H200" s="31"/>
      <c r="I200" s="31"/>
      <c r="J200" s="31"/>
      <c r="K200" s="31"/>
      <c r="L200" s="31"/>
      <c r="M200" s="31"/>
      <c r="N200" s="31"/>
      <c r="O200" s="31"/>
      <c r="P200" s="31"/>
      <c r="Q200" s="31"/>
      <c r="R200" s="31"/>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c r="AZ200" s="19"/>
      <c r="BA200" s="19"/>
      <c r="BB200" s="19"/>
      <c r="BC200" s="19"/>
      <c r="BD200" s="19"/>
      <c r="BE200" s="19"/>
      <c r="BF200" s="19"/>
      <c r="BG200" s="19"/>
      <c r="BH200" s="19"/>
      <c r="BI200" s="19"/>
      <c r="BJ200" s="19"/>
      <c r="BK200" s="19"/>
      <c r="BL200" s="19"/>
      <c r="BM200" s="19"/>
      <c r="BN200" s="19"/>
      <c r="BO200" s="19"/>
      <c r="BP200" s="19"/>
      <c r="BQ200" s="19"/>
      <c r="BR200" s="19"/>
      <c r="BS200" s="19"/>
      <c r="BT200" s="19"/>
      <c r="BU200" s="19"/>
      <c r="BV200" s="19"/>
      <c r="BW200" s="19"/>
      <c r="BX200" s="19"/>
      <c r="BY200" s="19"/>
      <c r="BZ200" s="19"/>
      <c r="CA200" s="19"/>
      <c r="CB200" s="19"/>
      <c r="CC200" s="19"/>
      <c r="CD200" s="19"/>
      <c r="CE200" s="19"/>
      <c r="CF200" s="19"/>
      <c r="CG200" s="19"/>
      <c r="CH200" s="19"/>
      <c r="CI200" s="19"/>
      <c r="CJ200" s="19"/>
      <c r="CK200" s="19"/>
      <c r="CL200" s="19"/>
      <c r="CM200" s="19"/>
      <c r="CN200" s="19"/>
      <c r="CO200" s="19"/>
      <c r="CP200" s="19"/>
      <c r="CQ200" s="19"/>
      <c r="CR200" s="19"/>
      <c r="CS200" s="19"/>
      <c r="CT200" s="19"/>
      <c r="CU200" s="19"/>
      <c r="CV200" s="19"/>
      <c r="CW200" s="19"/>
      <c r="CX200" s="19"/>
      <c r="CY200" s="19"/>
      <c r="CZ200" s="19"/>
      <c r="DA200" s="19"/>
      <c r="DB200" s="19"/>
      <c r="DC200" s="19"/>
      <c r="DD200" s="19"/>
      <c r="DE200" s="19"/>
      <c r="DF200" s="19"/>
      <c r="DG200" s="19"/>
      <c r="DH200" s="19"/>
      <c r="DI200" s="19"/>
      <c r="DJ200" s="19"/>
      <c r="DK200" s="19"/>
      <c r="DL200" s="19"/>
      <c r="DM200" s="19"/>
      <c r="DN200" s="19"/>
      <c r="DO200" s="19"/>
      <c r="DP200" s="19"/>
      <c r="DQ200" s="19"/>
      <c r="DR200" s="19"/>
      <c r="DS200" s="19"/>
      <c r="DT200" s="19"/>
      <c r="DU200" s="19"/>
    </row>
    <row r="201" spans="1:125" x14ac:dyDescent="0.25">
      <c r="A201" s="31"/>
      <c r="B201" s="31"/>
      <c r="C201" s="31"/>
      <c r="D201" s="31"/>
      <c r="E201" s="31"/>
      <c r="F201" s="31"/>
      <c r="G201" s="31"/>
      <c r="H201" s="31"/>
      <c r="I201" s="31"/>
      <c r="J201" s="31"/>
      <c r="K201" s="31"/>
      <c r="L201" s="31"/>
      <c r="M201" s="31"/>
      <c r="N201" s="31"/>
      <c r="O201" s="31"/>
      <c r="P201" s="31"/>
      <c r="Q201" s="31"/>
      <c r="R201" s="31"/>
      <c r="S201" s="19"/>
      <c r="T201" s="19"/>
      <c r="U201" s="19"/>
      <c r="V201" s="19"/>
      <c r="W201" s="19"/>
      <c r="X201" s="19"/>
      <c r="Y201" s="19"/>
      <c r="Z201" s="19"/>
      <c r="AA201" s="19"/>
      <c r="AB201" s="19"/>
      <c r="AC201" s="19"/>
      <c r="AD201" s="19"/>
      <c r="AE201" s="19"/>
      <c r="AF201" s="19"/>
      <c r="AG201" s="19"/>
      <c r="AH201" s="19"/>
      <c r="AI201" s="19"/>
      <c r="AJ201" s="19"/>
      <c r="AK201" s="19"/>
      <c r="AL201" s="19"/>
      <c r="AM201" s="19"/>
      <c r="AN201" s="19"/>
      <c r="AO201" s="19"/>
      <c r="AP201" s="19"/>
      <c r="AQ201" s="19"/>
      <c r="AR201" s="19"/>
      <c r="AS201" s="19"/>
      <c r="AT201" s="19"/>
      <c r="AU201" s="19"/>
      <c r="AV201" s="19"/>
      <c r="AW201" s="19"/>
      <c r="AX201" s="19"/>
      <c r="AY201" s="19"/>
      <c r="AZ201" s="19"/>
      <c r="BA201" s="19"/>
      <c r="BB201" s="19"/>
      <c r="BC201" s="19"/>
      <c r="BD201" s="19"/>
      <c r="BE201" s="19"/>
      <c r="BF201" s="19"/>
      <c r="BG201" s="19"/>
      <c r="BH201" s="19"/>
      <c r="BI201" s="19"/>
      <c r="BJ201" s="19"/>
      <c r="BK201" s="19"/>
      <c r="BL201" s="19"/>
      <c r="BM201" s="19"/>
      <c r="BN201" s="19"/>
      <c r="BO201" s="19"/>
      <c r="BP201" s="19"/>
      <c r="BQ201" s="19"/>
      <c r="BR201" s="19"/>
      <c r="BS201" s="19"/>
      <c r="BT201" s="19"/>
      <c r="BU201" s="19"/>
      <c r="BV201" s="19"/>
      <c r="BW201" s="19"/>
      <c r="BX201" s="19"/>
      <c r="BY201" s="19"/>
      <c r="BZ201" s="19"/>
      <c r="CA201" s="19"/>
      <c r="CB201" s="19"/>
      <c r="CC201" s="19"/>
      <c r="CD201" s="19"/>
      <c r="CE201" s="19"/>
      <c r="CF201" s="19"/>
      <c r="CG201" s="19"/>
      <c r="CH201" s="19"/>
      <c r="CI201" s="19"/>
      <c r="CJ201" s="19"/>
      <c r="CK201" s="19"/>
      <c r="CL201" s="19"/>
      <c r="CM201" s="19"/>
      <c r="CN201" s="19"/>
      <c r="CO201" s="19"/>
      <c r="CP201" s="19"/>
      <c r="CQ201" s="19"/>
      <c r="CR201" s="19"/>
      <c r="CS201" s="19"/>
      <c r="CT201" s="19"/>
      <c r="CU201" s="19"/>
      <c r="CV201" s="19"/>
      <c r="CW201" s="19"/>
      <c r="CX201" s="19"/>
      <c r="CY201" s="19"/>
      <c r="CZ201" s="19"/>
      <c r="DA201" s="19"/>
      <c r="DB201" s="19"/>
      <c r="DC201" s="19"/>
      <c r="DD201" s="19"/>
      <c r="DE201" s="19"/>
      <c r="DF201" s="19"/>
      <c r="DG201" s="19"/>
      <c r="DH201" s="19"/>
      <c r="DI201" s="19"/>
      <c r="DJ201" s="19"/>
      <c r="DK201" s="19"/>
      <c r="DL201" s="19"/>
      <c r="DM201" s="19"/>
      <c r="DN201" s="19"/>
      <c r="DO201" s="19"/>
      <c r="DP201" s="19"/>
      <c r="DQ201" s="19"/>
      <c r="DR201" s="19"/>
      <c r="DS201" s="19"/>
      <c r="DT201" s="19"/>
      <c r="DU201" s="19"/>
    </row>
    <row r="202" spans="1:125" x14ac:dyDescent="0.25">
      <c r="A202" s="31"/>
      <c r="B202" s="31"/>
      <c r="C202" s="31"/>
      <c r="D202" s="31"/>
      <c r="E202" s="31"/>
      <c r="F202" s="31"/>
      <c r="G202" s="31"/>
      <c r="H202" s="31"/>
      <c r="I202" s="31"/>
      <c r="J202" s="31"/>
      <c r="K202" s="31"/>
      <c r="L202" s="31"/>
      <c r="M202" s="31"/>
      <c r="N202" s="31"/>
      <c r="O202" s="31"/>
      <c r="P202" s="31"/>
      <c r="Q202" s="31"/>
      <c r="R202" s="31"/>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c r="AR202" s="19"/>
      <c r="AS202" s="19"/>
      <c r="AT202" s="19"/>
      <c r="AU202" s="19"/>
      <c r="AV202" s="19"/>
      <c r="AW202" s="19"/>
      <c r="AX202" s="19"/>
      <c r="AY202" s="19"/>
      <c r="AZ202" s="19"/>
      <c r="BA202" s="19"/>
      <c r="BB202" s="19"/>
      <c r="BC202" s="19"/>
      <c r="BD202" s="19"/>
      <c r="BE202" s="19"/>
      <c r="BF202" s="19"/>
      <c r="BG202" s="19"/>
      <c r="BH202" s="19"/>
      <c r="BI202" s="19"/>
      <c r="BJ202" s="19"/>
      <c r="BK202" s="19"/>
      <c r="BL202" s="19"/>
      <c r="BM202" s="19"/>
      <c r="BN202" s="19"/>
      <c r="BO202" s="19"/>
      <c r="BP202" s="19"/>
      <c r="BQ202" s="19"/>
      <c r="BR202" s="19"/>
      <c r="BS202" s="19"/>
      <c r="BT202" s="19"/>
      <c r="BU202" s="19"/>
      <c r="BV202" s="19"/>
      <c r="BW202" s="19"/>
      <c r="BX202" s="19"/>
      <c r="BY202" s="19"/>
      <c r="BZ202" s="19"/>
      <c r="CA202" s="19"/>
      <c r="CB202" s="19"/>
      <c r="CC202" s="19"/>
      <c r="CD202" s="19"/>
      <c r="CE202" s="19"/>
      <c r="CF202" s="19"/>
      <c r="CG202" s="19"/>
      <c r="CH202" s="19"/>
      <c r="CI202" s="19"/>
      <c r="CJ202" s="19"/>
      <c r="CK202" s="19"/>
      <c r="CL202" s="19"/>
      <c r="CM202" s="19"/>
      <c r="CN202" s="19"/>
      <c r="CO202" s="19"/>
      <c r="CP202" s="19"/>
      <c r="CQ202" s="19"/>
      <c r="CR202" s="19"/>
      <c r="CS202" s="19"/>
      <c r="CT202" s="19"/>
      <c r="CU202" s="19"/>
      <c r="CV202" s="19"/>
      <c r="CW202" s="19"/>
      <c r="CX202" s="19"/>
      <c r="CY202" s="19"/>
      <c r="CZ202" s="19"/>
      <c r="DA202" s="19"/>
      <c r="DB202" s="19"/>
      <c r="DC202" s="19"/>
      <c r="DD202" s="19"/>
      <c r="DE202" s="19"/>
      <c r="DF202" s="19"/>
      <c r="DG202" s="19"/>
      <c r="DH202" s="19"/>
      <c r="DI202" s="19"/>
      <c r="DJ202" s="19"/>
      <c r="DK202" s="19"/>
      <c r="DL202" s="19"/>
      <c r="DM202" s="19"/>
      <c r="DN202" s="19"/>
      <c r="DO202" s="19"/>
      <c r="DP202" s="19"/>
      <c r="DQ202" s="19"/>
      <c r="DR202" s="19"/>
      <c r="DS202" s="19"/>
      <c r="DT202" s="19"/>
      <c r="DU202" s="19"/>
    </row>
    <row r="203" spans="1:125" x14ac:dyDescent="0.25">
      <c r="A203" s="31"/>
      <c r="B203" s="125"/>
      <c r="C203" s="125"/>
      <c r="D203" s="31"/>
      <c r="E203" s="125"/>
      <c r="F203" s="31"/>
      <c r="G203" s="125"/>
      <c r="H203" s="31"/>
      <c r="I203" s="31"/>
      <c r="J203" s="31"/>
      <c r="K203" s="31"/>
      <c r="L203" s="31"/>
      <c r="M203" s="125"/>
      <c r="N203" s="31"/>
      <c r="O203" s="125"/>
      <c r="P203" s="31"/>
      <c r="Q203" s="31"/>
      <c r="R203" s="31"/>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c r="BA203" s="19"/>
      <c r="BB203" s="19"/>
      <c r="BC203" s="19"/>
      <c r="BD203" s="19"/>
      <c r="BE203" s="19"/>
      <c r="BF203" s="19"/>
      <c r="BG203" s="19"/>
      <c r="BH203" s="19"/>
      <c r="BI203" s="19"/>
      <c r="BJ203" s="19"/>
      <c r="BK203" s="19"/>
      <c r="BL203" s="19"/>
      <c r="BM203" s="19"/>
      <c r="BN203" s="19"/>
      <c r="BO203" s="19"/>
      <c r="BP203" s="19"/>
      <c r="BQ203" s="19"/>
      <c r="BR203" s="19"/>
      <c r="BS203" s="19"/>
      <c r="BT203" s="19"/>
      <c r="BU203" s="19"/>
      <c r="BV203" s="19"/>
      <c r="BW203" s="19"/>
      <c r="BX203" s="19"/>
      <c r="BY203" s="19"/>
      <c r="BZ203" s="19"/>
      <c r="CA203" s="19"/>
      <c r="CB203" s="19"/>
      <c r="CC203" s="19"/>
      <c r="CD203" s="19"/>
      <c r="CE203" s="19"/>
      <c r="CF203" s="19"/>
      <c r="CG203" s="19"/>
      <c r="CH203" s="19"/>
      <c r="CI203" s="19"/>
      <c r="CJ203" s="19"/>
      <c r="CK203" s="19"/>
      <c r="CL203" s="19"/>
      <c r="CM203" s="19"/>
      <c r="CN203" s="19"/>
      <c r="CO203" s="19"/>
      <c r="CP203" s="19"/>
      <c r="CQ203" s="19"/>
      <c r="CR203" s="19"/>
      <c r="CS203" s="19"/>
      <c r="CT203" s="19"/>
      <c r="CU203" s="19"/>
      <c r="CV203" s="19"/>
      <c r="CW203" s="19"/>
      <c r="CX203" s="19"/>
      <c r="CY203" s="19"/>
      <c r="CZ203" s="19"/>
      <c r="DA203" s="19"/>
      <c r="DB203" s="19"/>
      <c r="DC203" s="19"/>
      <c r="DD203" s="19"/>
      <c r="DE203" s="19"/>
      <c r="DF203" s="19"/>
      <c r="DG203" s="19"/>
      <c r="DH203" s="19"/>
      <c r="DI203" s="19"/>
      <c r="DJ203" s="19"/>
      <c r="DK203" s="19"/>
      <c r="DL203" s="19"/>
      <c r="DM203" s="19"/>
      <c r="DN203" s="19"/>
      <c r="DO203" s="19"/>
      <c r="DP203" s="19"/>
      <c r="DQ203" s="19"/>
      <c r="DR203" s="19"/>
      <c r="DS203" s="19"/>
      <c r="DT203" s="19"/>
      <c r="DU203" s="19"/>
    </row>
    <row r="204" spans="1:125" x14ac:dyDescent="0.25">
      <c r="A204" s="31"/>
      <c r="B204" s="125"/>
      <c r="C204" s="125"/>
      <c r="D204" s="31"/>
      <c r="E204" s="125"/>
      <c r="F204" s="31"/>
      <c r="G204" s="125"/>
      <c r="H204" s="31"/>
      <c r="I204" s="31"/>
      <c r="J204" s="31"/>
      <c r="K204" s="31"/>
      <c r="L204" s="31"/>
      <c r="M204" s="125"/>
      <c r="N204" s="31"/>
      <c r="O204" s="125"/>
      <c r="P204" s="31"/>
      <c r="Q204" s="31"/>
      <c r="R204" s="31"/>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c r="BA204" s="19"/>
      <c r="BB204" s="19"/>
      <c r="BC204" s="19"/>
      <c r="BD204" s="19"/>
      <c r="BE204" s="19"/>
      <c r="BF204" s="19"/>
      <c r="BG204" s="19"/>
      <c r="BH204" s="19"/>
      <c r="BI204" s="19"/>
      <c r="BJ204" s="19"/>
      <c r="BK204" s="19"/>
      <c r="BL204" s="19"/>
      <c r="BM204" s="19"/>
      <c r="BN204" s="19"/>
      <c r="BO204" s="19"/>
      <c r="BP204" s="19"/>
      <c r="BQ204" s="19"/>
      <c r="BR204" s="19"/>
      <c r="BS204" s="19"/>
      <c r="BT204" s="19"/>
      <c r="BU204" s="19"/>
      <c r="BV204" s="19"/>
      <c r="BW204" s="19"/>
      <c r="BX204" s="19"/>
      <c r="BY204" s="19"/>
      <c r="BZ204" s="19"/>
      <c r="CA204" s="19"/>
      <c r="CB204" s="19"/>
      <c r="CC204" s="19"/>
      <c r="CD204" s="19"/>
      <c r="CE204" s="19"/>
      <c r="CF204" s="19"/>
      <c r="CG204" s="19"/>
      <c r="CH204" s="19"/>
      <c r="CI204" s="19"/>
      <c r="CJ204" s="19"/>
      <c r="CK204" s="19"/>
      <c r="CL204" s="19"/>
      <c r="CM204" s="19"/>
      <c r="CN204" s="19"/>
      <c r="CO204" s="19"/>
      <c r="CP204" s="19"/>
      <c r="CQ204" s="19"/>
      <c r="CR204" s="19"/>
      <c r="CS204" s="19"/>
      <c r="CT204" s="19"/>
      <c r="CU204" s="19"/>
      <c r="CV204" s="19"/>
      <c r="CW204" s="19"/>
      <c r="CX204" s="19"/>
      <c r="CY204" s="19"/>
      <c r="CZ204" s="19"/>
      <c r="DA204" s="19"/>
      <c r="DB204" s="19"/>
      <c r="DC204" s="19"/>
      <c r="DD204" s="19"/>
      <c r="DE204" s="19"/>
      <c r="DF204" s="19"/>
      <c r="DG204" s="19"/>
      <c r="DH204" s="19"/>
      <c r="DI204" s="19"/>
      <c r="DJ204" s="19"/>
      <c r="DK204" s="19"/>
      <c r="DL204" s="19"/>
      <c r="DM204" s="19"/>
      <c r="DN204" s="19"/>
      <c r="DO204" s="19"/>
      <c r="DP204" s="19"/>
      <c r="DQ204" s="19"/>
      <c r="DR204" s="19"/>
      <c r="DS204" s="19"/>
      <c r="DT204" s="19"/>
      <c r="DU204" s="19"/>
    </row>
    <row r="205" spans="1:125" x14ac:dyDescent="0.25">
      <c r="A205" s="31"/>
      <c r="B205" s="125"/>
      <c r="C205" s="125"/>
      <c r="D205" s="125"/>
      <c r="E205" s="125"/>
      <c r="F205" s="31"/>
      <c r="G205" s="125"/>
      <c r="H205" s="125"/>
      <c r="I205" s="31"/>
      <c r="J205" s="31"/>
      <c r="K205" s="31"/>
      <c r="L205" s="31"/>
      <c r="M205" s="125"/>
      <c r="N205" s="125"/>
      <c r="O205" s="125"/>
      <c r="P205" s="31"/>
      <c r="Q205" s="31"/>
      <c r="R205" s="31"/>
      <c r="S205" s="19"/>
      <c r="T205" s="19"/>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c r="AZ205" s="19"/>
      <c r="BA205" s="19"/>
      <c r="BB205" s="19"/>
      <c r="BC205" s="19"/>
      <c r="BD205" s="19"/>
      <c r="BE205" s="19"/>
      <c r="BF205" s="19"/>
      <c r="BG205" s="19"/>
      <c r="BH205" s="19"/>
      <c r="BI205" s="19"/>
      <c r="BJ205" s="19"/>
      <c r="BK205" s="19"/>
      <c r="BL205" s="19"/>
      <c r="BM205" s="19"/>
      <c r="BN205" s="19"/>
      <c r="BO205" s="19"/>
      <c r="BP205" s="19"/>
      <c r="BQ205" s="19"/>
      <c r="BR205" s="19"/>
      <c r="BS205" s="19"/>
      <c r="BT205" s="19"/>
      <c r="BU205" s="19"/>
      <c r="BV205" s="19"/>
      <c r="BW205" s="19"/>
      <c r="BX205" s="19"/>
      <c r="BY205" s="19"/>
      <c r="BZ205" s="19"/>
      <c r="CA205" s="19"/>
      <c r="CB205" s="19"/>
      <c r="CC205" s="19"/>
      <c r="CD205" s="19"/>
      <c r="CE205" s="19"/>
      <c r="CF205" s="19"/>
      <c r="CG205" s="19"/>
      <c r="CH205" s="19"/>
      <c r="CI205" s="19"/>
      <c r="CJ205" s="19"/>
      <c r="CK205" s="19"/>
      <c r="CL205" s="19"/>
      <c r="CM205" s="19"/>
      <c r="CN205" s="19"/>
      <c r="CO205" s="19"/>
      <c r="CP205" s="19"/>
      <c r="CQ205" s="19"/>
      <c r="CR205" s="19"/>
      <c r="CS205" s="19"/>
      <c r="CT205" s="19"/>
      <c r="CU205" s="19"/>
      <c r="CV205" s="19"/>
      <c r="CW205" s="19"/>
      <c r="CX205" s="19"/>
      <c r="CY205" s="19"/>
      <c r="CZ205" s="19"/>
      <c r="DA205" s="19"/>
      <c r="DB205" s="19"/>
      <c r="DC205" s="19"/>
      <c r="DD205" s="19"/>
      <c r="DE205" s="19"/>
      <c r="DF205" s="19"/>
      <c r="DG205" s="19"/>
      <c r="DH205" s="19"/>
      <c r="DI205" s="19"/>
      <c r="DJ205" s="19"/>
      <c r="DK205" s="19"/>
      <c r="DL205" s="19"/>
      <c r="DM205" s="19"/>
      <c r="DN205" s="19"/>
      <c r="DO205" s="19"/>
      <c r="DP205" s="19"/>
      <c r="DQ205" s="19"/>
      <c r="DR205" s="19"/>
      <c r="DS205" s="19"/>
      <c r="DT205" s="19"/>
      <c r="DU205" s="19"/>
    </row>
    <row r="206" spans="1:125" x14ac:dyDescent="0.25">
      <c r="A206" s="31"/>
      <c r="B206" s="125"/>
      <c r="C206" s="125"/>
      <c r="D206" s="125"/>
      <c r="E206" s="125"/>
      <c r="F206" s="31"/>
      <c r="G206" s="125"/>
      <c r="H206" s="125"/>
      <c r="I206" s="31"/>
      <c r="J206" s="31"/>
      <c r="K206" s="31"/>
      <c r="L206" s="31"/>
      <c r="M206" s="125"/>
      <c r="N206" s="125"/>
      <c r="O206" s="125"/>
      <c r="P206" s="31"/>
      <c r="Q206" s="31"/>
      <c r="R206" s="31"/>
      <c r="S206" s="19"/>
      <c r="T206" s="19"/>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c r="AQ206" s="19"/>
      <c r="AR206" s="19"/>
      <c r="AS206" s="19"/>
      <c r="AT206" s="19"/>
      <c r="AU206" s="19"/>
      <c r="AV206" s="19"/>
      <c r="AW206" s="19"/>
      <c r="AX206" s="19"/>
      <c r="AY206" s="19"/>
      <c r="AZ206" s="19"/>
      <c r="BA206" s="19"/>
      <c r="BB206" s="19"/>
      <c r="BC206" s="19"/>
      <c r="BD206" s="19"/>
      <c r="BE206" s="19"/>
      <c r="BF206" s="19"/>
      <c r="BG206" s="19"/>
      <c r="BH206" s="19"/>
      <c r="BI206" s="19"/>
      <c r="BJ206" s="19"/>
      <c r="BK206" s="19"/>
      <c r="BL206" s="19"/>
      <c r="BM206" s="19"/>
      <c r="BN206" s="19"/>
      <c r="BO206" s="19"/>
      <c r="BP206" s="19"/>
      <c r="BQ206" s="19"/>
      <c r="BR206" s="19"/>
      <c r="BS206" s="19"/>
      <c r="BT206" s="19"/>
      <c r="BU206" s="19"/>
      <c r="BV206" s="19"/>
      <c r="BW206" s="19"/>
      <c r="BX206" s="19"/>
      <c r="BY206" s="19"/>
      <c r="BZ206" s="19"/>
      <c r="CA206" s="19"/>
      <c r="CB206" s="19"/>
      <c r="CC206" s="19"/>
      <c r="CD206" s="19"/>
      <c r="CE206" s="19"/>
      <c r="CF206" s="19"/>
      <c r="CG206" s="19"/>
      <c r="CH206" s="19"/>
      <c r="CI206" s="19"/>
      <c r="CJ206" s="19"/>
      <c r="CK206" s="19"/>
      <c r="CL206" s="19"/>
      <c r="CM206" s="19"/>
      <c r="CN206" s="19"/>
      <c r="CO206" s="19"/>
      <c r="CP206" s="19"/>
      <c r="CQ206" s="19"/>
      <c r="CR206" s="19"/>
      <c r="CS206" s="19"/>
      <c r="CT206" s="19"/>
      <c r="CU206" s="19"/>
      <c r="CV206" s="19"/>
      <c r="CW206" s="19"/>
      <c r="CX206" s="19"/>
      <c r="CY206" s="19"/>
      <c r="CZ206" s="19"/>
      <c r="DA206" s="19"/>
      <c r="DB206" s="19"/>
      <c r="DC206" s="19"/>
      <c r="DD206" s="19"/>
      <c r="DE206" s="19"/>
      <c r="DF206" s="19"/>
      <c r="DG206" s="19"/>
      <c r="DH206" s="19"/>
      <c r="DI206" s="19"/>
      <c r="DJ206" s="19"/>
      <c r="DK206" s="19"/>
      <c r="DL206" s="19"/>
      <c r="DM206" s="19"/>
      <c r="DN206" s="19"/>
      <c r="DO206" s="19"/>
      <c r="DP206" s="19"/>
      <c r="DQ206" s="19"/>
      <c r="DR206" s="19"/>
      <c r="DS206" s="19"/>
      <c r="DT206" s="19"/>
      <c r="DU206" s="19"/>
    </row>
    <row r="207" spans="1:125" x14ac:dyDescent="0.25">
      <c r="A207" s="31"/>
      <c r="B207" s="125"/>
      <c r="C207" s="125"/>
      <c r="D207" s="125"/>
      <c r="E207" s="125"/>
      <c r="F207" s="31"/>
      <c r="G207" s="125"/>
      <c r="H207" s="125"/>
      <c r="I207" s="31"/>
      <c r="J207" s="31"/>
      <c r="K207" s="31"/>
      <c r="L207" s="31"/>
      <c r="M207" s="125"/>
      <c r="N207" s="125"/>
      <c r="O207" s="125"/>
      <c r="P207" s="31"/>
      <c r="Q207" s="31"/>
      <c r="R207" s="31"/>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19"/>
      <c r="BS207" s="19"/>
      <c r="BT207" s="19"/>
      <c r="BU207" s="19"/>
      <c r="BV207" s="19"/>
      <c r="BW207" s="19"/>
      <c r="BX207" s="19"/>
      <c r="BY207" s="19"/>
      <c r="BZ207" s="19"/>
      <c r="CA207" s="19"/>
      <c r="CB207" s="19"/>
      <c r="CC207" s="19"/>
      <c r="CD207" s="19"/>
      <c r="CE207" s="19"/>
      <c r="CF207" s="19"/>
      <c r="CG207" s="19"/>
      <c r="CH207" s="19"/>
      <c r="CI207" s="19"/>
      <c r="CJ207" s="19"/>
      <c r="CK207" s="19"/>
      <c r="CL207" s="19"/>
      <c r="CM207" s="19"/>
      <c r="CN207" s="19"/>
      <c r="CO207" s="19"/>
      <c r="CP207" s="19"/>
      <c r="CQ207" s="19"/>
      <c r="CR207" s="19"/>
      <c r="CS207" s="19"/>
      <c r="CT207" s="19"/>
      <c r="CU207" s="19"/>
      <c r="CV207" s="19"/>
      <c r="CW207" s="19"/>
      <c r="CX207" s="19"/>
      <c r="CY207" s="19"/>
      <c r="CZ207" s="19"/>
      <c r="DA207" s="19"/>
      <c r="DB207" s="19"/>
      <c r="DC207" s="19"/>
      <c r="DD207" s="19"/>
      <c r="DE207" s="19"/>
      <c r="DF207" s="19"/>
      <c r="DG207" s="19"/>
      <c r="DH207" s="19"/>
      <c r="DI207" s="19"/>
      <c r="DJ207" s="19"/>
      <c r="DK207" s="19"/>
      <c r="DL207" s="19"/>
      <c r="DM207" s="19"/>
      <c r="DN207" s="19"/>
      <c r="DO207" s="19"/>
      <c r="DP207" s="19"/>
      <c r="DQ207" s="19"/>
      <c r="DR207" s="19"/>
      <c r="DS207" s="19"/>
      <c r="DT207" s="19"/>
      <c r="DU207" s="19"/>
    </row>
    <row r="208" spans="1:125" x14ac:dyDescent="0.25">
      <c r="A208" s="31"/>
      <c r="B208" s="125"/>
      <c r="C208" s="125"/>
      <c r="D208" s="125"/>
      <c r="E208" s="125"/>
      <c r="F208" s="31"/>
      <c r="G208" s="125"/>
      <c r="H208" s="125"/>
      <c r="I208" s="31"/>
      <c r="J208" s="31"/>
      <c r="K208" s="31"/>
      <c r="L208" s="31"/>
      <c r="M208" s="125"/>
      <c r="N208" s="125"/>
      <c r="O208" s="125"/>
      <c r="P208" s="31"/>
      <c r="Q208" s="31"/>
      <c r="R208" s="31"/>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c r="BA208" s="19"/>
      <c r="BB208" s="19"/>
      <c r="BC208" s="19"/>
      <c r="BD208" s="19"/>
      <c r="BE208" s="19"/>
      <c r="BF208" s="19"/>
      <c r="BG208" s="19"/>
      <c r="BH208" s="19"/>
      <c r="BI208" s="19"/>
      <c r="BJ208" s="19"/>
      <c r="BK208" s="19"/>
      <c r="BL208" s="19"/>
      <c r="BM208" s="19"/>
      <c r="BN208" s="19"/>
      <c r="BO208" s="19"/>
      <c r="BP208" s="19"/>
      <c r="BQ208" s="19"/>
      <c r="BR208" s="19"/>
      <c r="BS208" s="19"/>
      <c r="BT208" s="19"/>
      <c r="BU208" s="19"/>
      <c r="BV208" s="19"/>
      <c r="BW208" s="19"/>
      <c r="BX208" s="19"/>
      <c r="BY208" s="19"/>
      <c r="BZ208" s="19"/>
      <c r="CA208" s="19"/>
      <c r="CB208" s="19"/>
      <c r="CC208" s="19"/>
      <c r="CD208" s="19"/>
      <c r="CE208" s="19"/>
      <c r="CF208" s="19"/>
      <c r="CG208" s="19"/>
      <c r="CH208" s="19"/>
      <c r="CI208" s="19"/>
      <c r="CJ208" s="19"/>
      <c r="CK208" s="19"/>
      <c r="CL208" s="19"/>
      <c r="CM208" s="19"/>
      <c r="CN208" s="19"/>
      <c r="CO208" s="19"/>
      <c r="CP208" s="19"/>
      <c r="CQ208" s="19"/>
      <c r="CR208" s="19"/>
      <c r="CS208" s="19"/>
      <c r="CT208" s="19"/>
      <c r="CU208" s="19"/>
      <c r="CV208" s="19"/>
      <c r="CW208" s="19"/>
      <c r="CX208" s="19"/>
      <c r="CY208" s="19"/>
      <c r="CZ208" s="19"/>
      <c r="DA208" s="19"/>
      <c r="DB208" s="19"/>
      <c r="DC208" s="19"/>
      <c r="DD208" s="19"/>
      <c r="DE208" s="19"/>
      <c r="DF208" s="19"/>
      <c r="DG208" s="19"/>
      <c r="DH208" s="19"/>
      <c r="DI208" s="19"/>
      <c r="DJ208" s="19"/>
      <c r="DK208" s="19"/>
      <c r="DL208" s="19"/>
      <c r="DM208" s="19"/>
      <c r="DN208" s="19"/>
      <c r="DO208" s="19"/>
      <c r="DP208" s="19"/>
      <c r="DQ208" s="19"/>
      <c r="DR208" s="19"/>
      <c r="DS208" s="19"/>
      <c r="DT208" s="19"/>
      <c r="DU208" s="19"/>
    </row>
    <row r="209" spans="1:125" x14ac:dyDescent="0.25">
      <c r="A209" s="31"/>
      <c r="B209" s="125"/>
      <c r="C209" s="125"/>
      <c r="D209" s="125"/>
      <c r="E209" s="125"/>
      <c r="F209" s="31"/>
      <c r="G209" s="125"/>
      <c r="H209" s="125"/>
      <c r="I209" s="31"/>
      <c r="J209" s="31"/>
      <c r="K209" s="31"/>
      <c r="L209" s="31"/>
      <c r="M209" s="125"/>
      <c r="N209" s="125"/>
      <c r="O209" s="125"/>
      <c r="P209" s="31"/>
      <c r="Q209" s="31"/>
      <c r="R209" s="31"/>
      <c r="S209" s="19"/>
      <c r="T209" s="19"/>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19"/>
      <c r="AY209" s="19"/>
      <c r="AZ209" s="19"/>
      <c r="BA209" s="19"/>
      <c r="BB209" s="19"/>
      <c r="BC209" s="19"/>
      <c r="BD209" s="19"/>
      <c r="BE209" s="19"/>
      <c r="BF209" s="19"/>
      <c r="BG209" s="19"/>
      <c r="BH209" s="19"/>
      <c r="BI209" s="19"/>
      <c r="BJ209" s="19"/>
      <c r="BK209" s="19"/>
      <c r="BL209" s="19"/>
      <c r="BM209" s="19"/>
      <c r="BN209" s="19"/>
      <c r="BO209" s="19"/>
      <c r="BP209" s="19"/>
      <c r="BQ209" s="19"/>
      <c r="BR209" s="19"/>
      <c r="BS209" s="19"/>
      <c r="BT209" s="19"/>
      <c r="BU209" s="19"/>
      <c r="BV209" s="19"/>
      <c r="BW209" s="19"/>
      <c r="BX209" s="19"/>
      <c r="BY209" s="19"/>
      <c r="BZ209" s="19"/>
      <c r="CA209" s="19"/>
      <c r="CB209" s="19"/>
      <c r="CC209" s="19"/>
      <c r="CD209" s="19"/>
      <c r="CE209" s="19"/>
      <c r="CF209" s="19"/>
      <c r="CG209" s="19"/>
      <c r="CH209" s="19"/>
      <c r="CI209" s="19"/>
      <c r="CJ209" s="19"/>
      <c r="CK209" s="19"/>
      <c r="CL209" s="19"/>
      <c r="CM209" s="19"/>
      <c r="CN209" s="19"/>
      <c r="CO209" s="19"/>
      <c r="CP209" s="19"/>
      <c r="CQ209" s="19"/>
      <c r="CR209" s="19"/>
      <c r="CS209" s="19"/>
      <c r="CT209" s="19"/>
      <c r="CU209" s="19"/>
      <c r="CV209" s="19"/>
      <c r="CW209" s="19"/>
      <c r="CX209" s="19"/>
      <c r="CY209" s="19"/>
      <c r="CZ209" s="19"/>
      <c r="DA209" s="19"/>
      <c r="DB209" s="19"/>
      <c r="DC209" s="19"/>
      <c r="DD209" s="19"/>
      <c r="DE209" s="19"/>
      <c r="DF209" s="19"/>
      <c r="DG209" s="19"/>
      <c r="DH209" s="19"/>
      <c r="DI209" s="19"/>
      <c r="DJ209" s="19"/>
      <c r="DK209" s="19"/>
      <c r="DL209" s="19"/>
      <c r="DM209" s="19"/>
      <c r="DN209" s="19"/>
      <c r="DO209" s="19"/>
      <c r="DP209" s="19"/>
      <c r="DQ209" s="19"/>
      <c r="DR209" s="19"/>
      <c r="DS209" s="19"/>
      <c r="DT209" s="19"/>
      <c r="DU209" s="19"/>
    </row>
    <row r="210" spans="1:125" x14ac:dyDescent="0.25">
      <c r="A210" s="31"/>
      <c r="B210" s="125"/>
      <c r="C210" s="125"/>
      <c r="D210" s="125"/>
      <c r="E210" s="125"/>
      <c r="F210" s="31"/>
      <c r="G210" s="125"/>
      <c r="H210" s="125"/>
      <c r="I210" s="31"/>
      <c r="J210" s="31"/>
      <c r="K210" s="31"/>
      <c r="L210" s="31"/>
      <c r="M210" s="125"/>
      <c r="N210" s="125"/>
      <c r="O210" s="125"/>
      <c r="P210" s="31"/>
      <c r="Q210" s="31"/>
      <c r="R210" s="31"/>
      <c r="S210" s="19"/>
      <c r="T210" s="19"/>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19"/>
      <c r="AS210" s="19"/>
      <c r="AT210" s="19"/>
      <c r="AU210" s="19"/>
      <c r="AV210" s="19"/>
      <c r="AW210" s="19"/>
      <c r="AX210" s="19"/>
      <c r="AY210" s="19"/>
      <c r="AZ210" s="19"/>
      <c r="BA210" s="19"/>
      <c r="BB210" s="19"/>
      <c r="BC210" s="19"/>
      <c r="BD210" s="19"/>
      <c r="BE210" s="19"/>
      <c r="BF210" s="19"/>
      <c r="BG210" s="19"/>
      <c r="BH210" s="19"/>
      <c r="BI210" s="19"/>
      <c r="BJ210" s="19"/>
      <c r="BK210" s="19"/>
      <c r="BL210" s="19"/>
      <c r="BM210" s="19"/>
      <c r="BN210" s="19"/>
      <c r="BO210" s="19"/>
      <c r="BP210" s="19"/>
      <c r="BQ210" s="19"/>
      <c r="BR210" s="19"/>
      <c r="BS210" s="19"/>
      <c r="BT210" s="19"/>
      <c r="BU210" s="19"/>
      <c r="BV210" s="19"/>
      <c r="BW210" s="19"/>
      <c r="BX210" s="19"/>
      <c r="BY210" s="19"/>
      <c r="BZ210" s="19"/>
      <c r="CA210" s="19"/>
      <c r="CB210" s="19"/>
      <c r="CC210" s="19"/>
      <c r="CD210" s="19"/>
      <c r="CE210" s="19"/>
      <c r="CF210" s="19"/>
      <c r="CG210" s="19"/>
      <c r="CH210" s="19"/>
      <c r="CI210" s="19"/>
      <c r="CJ210" s="19"/>
      <c r="CK210" s="19"/>
      <c r="CL210" s="19"/>
      <c r="CM210" s="19"/>
      <c r="CN210" s="19"/>
      <c r="CO210" s="19"/>
      <c r="CP210" s="19"/>
      <c r="CQ210" s="19"/>
      <c r="CR210" s="19"/>
      <c r="CS210" s="19"/>
      <c r="CT210" s="19"/>
      <c r="CU210" s="19"/>
      <c r="CV210" s="19"/>
      <c r="CW210" s="19"/>
      <c r="CX210" s="19"/>
      <c r="CY210" s="19"/>
      <c r="CZ210" s="19"/>
      <c r="DA210" s="19"/>
      <c r="DB210" s="19"/>
      <c r="DC210" s="19"/>
      <c r="DD210" s="19"/>
      <c r="DE210" s="19"/>
      <c r="DF210" s="19"/>
      <c r="DG210" s="19"/>
      <c r="DH210" s="19"/>
      <c r="DI210" s="19"/>
      <c r="DJ210" s="19"/>
      <c r="DK210" s="19"/>
      <c r="DL210" s="19"/>
      <c r="DM210" s="19"/>
      <c r="DN210" s="19"/>
      <c r="DO210" s="19"/>
      <c r="DP210" s="19"/>
      <c r="DQ210" s="19"/>
      <c r="DR210" s="19"/>
      <c r="DS210" s="19"/>
      <c r="DT210" s="19"/>
      <c r="DU210" s="19"/>
    </row>
    <row r="211" spans="1:125" x14ac:dyDescent="0.25">
      <c r="A211" s="31"/>
      <c r="B211" s="125"/>
      <c r="C211" s="125"/>
      <c r="D211" s="125"/>
      <c r="E211" s="125"/>
      <c r="F211" s="31"/>
      <c r="G211" s="125"/>
      <c r="H211" s="125"/>
      <c r="I211" s="31"/>
      <c r="J211" s="31"/>
      <c r="K211" s="31"/>
      <c r="L211" s="31"/>
      <c r="M211" s="125"/>
      <c r="N211" s="125"/>
      <c r="O211" s="125"/>
      <c r="P211" s="31"/>
      <c r="Q211" s="31"/>
      <c r="R211" s="31"/>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19"/>
      <c r="AY211" s="19"/>
      <c r="AZ211" s="19"/>
      <c r="BA211" s="19"/>
      <c r="BB211" s="19"/>
      <c r="BC211" s="19"/>
      <c r="BD211" s="19"/>
      <c r="BE211" s="19"/>
      <c r="BF211" s="19"/>
      <c r="BG211" s="19"/>
      <c r="BH211" s="19"/>
      <c r="BI211" s="19"/>
      <c r="BJ211" s="19"/>
      <c r="BK211" s="19"/>
      <c r="BL211" s="19"/>
      <c r="BM211" s="19"/>
      <c r="BN211" s="19"/>
      <c r="BO211" s="19"/>
      <c r="BP211" s="19"/>
      <c r="BQ211" s="19"/>
      <c r="BR211" s="19"/>
      <c r="BS211" s="19"/>
      <c r="BT211" s="19"/>
      <c r="BU211" s="19"/>
      <c r="BV211" s="19"/>
      <c r="BW211" s="19"/>
      <c r="BX211" s="19"/>
      <c r="BY211" s="19"/>
      <c r="BZ211" s="19"/>
      <c r="CA211" s="19"/>
      <c r="CB211" s="19"/>
      <c r="CC211" s="19"/>
      <c r="CD211" s="19"/>
      <c r="CE211" s="19"/>
      <c r="CF211" s="19"/>
      <c r="CG211" s="19"/>
      <c r="CH211" s="19"/>
      <c r="CI211" s="19"/>
      <c r="CJ211" s="19"/>
      <c r="CK211" s="19"/>
      <c r="CL211" s="19"/>
      <c r="CM211" s="19"/>
      <c r="CN211" s="19"/>
      <c r="CO211" s="19"/>
      <c r="CP211" s="19"/>
      <c r="CQ211" s="19"/>
      <c r="CR211" s="19"/>
      <c r="CS211" s="19"/>
      <c r="CT211" s="19"/>
      <c r="CU211" s="19"/>
      <c r="CV211" s="19"/>
      <c r="CW211" s="19"/>
      <c r="CX211" s="19"/>
      <c r="CY211" s="19"/>
      <c r="CZ211" s="19"/>
      <c r="DA211" s="19"/>
      <c r="DB211" s="19"/>
      <c r="DC211" s="19"/>
      <c r="DD211" s="19"/>
      <c r="DE211" s="19"/>
      <c r="DF211" s="19"/>
      <c r="DG211" s="19"/>
      <c r="DH211" s="19"/>
      <c r="DI211" s="19"/>
      <c r="DJ211" s="19"/>
      <c r="DK211" s="19"/>
      <c r="DL211" s="19"/>
      <c r="DM211" s="19"/>
      <c r="DN211" s="19"/>
      <c r="DO211" s="19"/>
      <c r="DP211" s="19"/>
      <c r="DQ211" s="19"/>
      <c r="DR211" s="19"/>
      <c r="DS211" s="19"/>
      <c r="DT211" s="19"/>
      <c r="DU211" s="19"/>
    </row>
    <row r="212" spans="1:125" x14ac:dyDescent="0.25">
      <c r="A212" s="31"/>
      <c r="B212" s="125"/>
      <c r="C212" s="125"/>
      <c r="D212" s="125"/>
      <c r="E212" s="125"/>
      <c r="F212" s="31"/>
      <c r="G212" s="125"/>
      <c r="H212" s="125"/>
      <c r="I212" s="31"/>
      <c r="J212" s="31"/>
      <c r="K212" s="31"/>
      <c r="L212" s="31"/>
      <c r="M212" s="125"/>
      <c r="N212" s="125"/>
      <c r="O212" s="125"/>
      <c r="P212" s="31"/>
      <c r="Q212" s="31"/>
      <c r="R212" s="31"/>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c r="BA212" s="19"/>
      <c r="BB212" s="19"/>
      <c r="BC212" s="19"/>
      <c r="BD212" s="19"/>
      <c r="BE212" s="19"/>
      <c r="BF212" s="19"/>
      <c r="BG212" s="19"/>
      <c r="BH212" s="19"/>
      <c r="BI212" s="19"/>
      <c r="BJ212" s="19"/>
      <c r="BK212" s="19"/>
      <c r="BL212" s="19"/>
      <c r="BM212" s="19"/>
      <c r="BN212" s="19"/>
      <c r="BO212" s="19"/>
      <c r="BP212" s="19"/>
      <c r="BQ212" s="19"/>
      <c r="BR212" s="19"/>
      <c r="BS212" s="19"/>
      <c r="BT212" s="19"/>
      <c r="BU212" s="19"/>
      <c r="BV212" s="19"/>
      <c r="BW212" s="19"/>
      <c r="BX212" s="19"/>
      <c r="BY212" s="19"/>
      <c r="BZ212" s="19"/>
      <c r="CA212" s="19"/>
      <c r="CB212" s="19"/>
      <c r="CC212" s="19"/>
      <c r="CD212" s="19"/>
      <c r="CE212" s="19"/>
      <c r="CF212" s="19"/>
      <c r="CG212" s="19"/>
      <c r="CH212" s="19"/>
      <c r="CI212" s="19"/>
      <c r="CJ212" s="19"/>
      <c r="CK212" s="19"/>
      <c r="CL212" s="19"/>
      <c r="CM212" s="19"/>
      <c r="CN212" s="19"/>
      <c r="CO212" s="19"/>
      <c r="CP212" s="19"/>
      <c r="CQ212" s="19"/>
      <c r="CR212" s="19"/>
      <c r="CS212" s="19"/>
      <c r="CT212" s="19"/>
      <c r="CU212" s="19"/>
      <c r="CV212" s="19"/>
      <c r="CW212" s="19"/>
      <c r="CX212" s="19"/>
      <c r="CY212" s="19"/>
      <c r="CZ212" s="19"/>
      <c r="DA212" s="19"/>
      <c r="DB212" s="19"/>
      <c r="DC212" s="19"/>
      <c r="DD212" s="19"/>
      <c r="DE212" s="19"/>
      <c r="DF212" s="19"/>
      <c r="DG212" s="19"/>
      <c r="DH212" s="19"/>
      <c r="DI212" s="19"/>
      <c r="DJ212" s="19"/>
      <c r="DK212" s="19"/>
      <c r="DL212" s="19"/>
      <c r="DM212" s="19"/>
      <c r="DN212" s="19"/>
      <c r="DO212" s="19"/>
      <c r="DP212" s="19"/>
      <c r="DQ212" s="19"/>
      <c r="DR212" s="19"/>
      <c r="DS212" s="19"/>
      <c r="DT212" s="19"/>
      <c r="DU212" s="19"/>
    </row>
    <row r="213" spans="1:125" x14ac:dyDescent="0.25">
      <c r="A213" s="31"/>
      <c r="B213" s="125"/>
      <c r="C213" s="125"/>
      <c r="D213" s="125"/>
      <c r="E213" s="125"/>
      <c r="F213" s="31"/>
      <c r="G213" s="125"/>
      <c r="H213" s="125"/>
      <c r="I213" s="31"/>
      <c r="J213" s="31"/>
      <c r="K213" s="31"/>
      <c r="L213" s="31"/>
      <c r="M213" s="125"/>
      <c r="N213" s="125"/>
      <c r="O213" s="125"/>
      <c r="P213" s="31"/>
      <c r="Q213" s="31"/>
      <c r="R213" s="31"/>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19"/>
      <c r="BS213" s="19"/>
      <c r="BT213" s="19"/>
      <c r="BU213" s="19"/>
      <c r="BV213" s="19"/>
      <c r="BW213" s="19"/>
      <c r="BX213" s="19"/>
      <c r="BY213" s="19"/>
      <c r="BZ213" s="19"/>
      <c r="CA213" s="19"/>
      <c r="CB213" s="19"/>
      <c r="CC213" s="19"/>
      <c r="CD213" s="19"/>
      <c r="CE213" s="19"/>
      <c r="CF213" s="19"/>
      <c r="CG213" s="19"/>
      <c r="CH213" s="19"/>
      <c r="CI213" s="19"/>
      <c r="CJ213" s="19"/>
      <c r="CK213" s="19"/>
      <c r="CL213" s="19"/>
      <c r="CM213" s="19"/>
      <c r="CN213" s="19"/>
      <c r="CO213" s="19"/>
      <c r="CP213" s="19"/>
      <c r="CQ213" s="19"/>
      <c r="CR213" s="19"/>
      <c r="CS213" s="19"/>
      <c r="CT213" s="19"/>
      <c r="CU213" s="19"/>
      <c r="CV213" s="19"/>
      <c r="CW213" s="19"/>
      <c r="CX213" s="19"/>
      <c r="CY213" s="19"/>
      <c r="CZ213" s="19"/>
      <c r="DA213" s="19"/>
      <c r="DB213" s="19"/>
      <c r="DC213" s="19"/>
      <c r="DD213" s="19"/>
      <c r="DE213" s="19"/>
      <c r="DF213" s="19"/>
      <c r="DG213" s="19"/>
      <c r="DH213" s="19"/>
      <c r="DI213" s="19"/>
      <c r="DJ213" s="19"/>
      <c r="DK213" s="19"/>
      <c r="DL213" s="19"/>
      <c r="DM213" s="19"/>
      <c r="DN213" s="19"/>
      <c r="DO213" s="19"/>
      <c r="DP213" s="19"/>
      <c r="DQ213" s="19"/>
      <c r="DR213" s="19"/>
      <c r="DS213" s="19"/>
      <c r="DT213" s="19"/>
      <c r="DU213" s="19"/>
    </row>
    <row r="214" spans="1:125" x14ac:dyDescent="0.25">
      <c r="A214" s="31"/>
      <c r="B214" s="125"/>
      <c r="C214" s="125"/>
      <c r="D214" s="125"/>
      <c r="E214" s="125"/>
      <c r="F214" s="31"/>
      <c r="G214" s="125"/>
      <c r="H214" s="125"/>
      <c r="I214" s="31"/>
      <c r="J214" s="31"/>
      <c r="K214" s="31"/>
      <c r="L214" s="31"/>
      <c r="M214" s="125"/>
      <c r="N214" s="125"/>
      <c r="O214" s="125"/>
      <c r="P214" s="31"/>
      <c r="Q214" s="31"/>
      <c r="R214" s="31"/>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c r="AT214" s="19"/>
      <c r="AU214" s="19"/>
      <c r="AV214" s="19"/>
      <c r="AW214" s="19"/>
      <c r="AX214" s="19"/>
      <c r="AY214" s="19"/>
      <c r="AZ214" s="19"/>
      <c r="BA214" s="19"/>
      <c r="BB214" s="19"/>
      <c r="BC214" s="19"/>
      <c r="BD214" s="19"/>
      <c r="BE214" s="19"/>
      <c r="BF214" s="19"/>
      <c r="BG214" s="19"/>
      <c r="BH214" s="19"/>
      <c r="BI214" s="19"/>
      <c r="BJ214" s="19"/>
      <c r="BK214" s="19"/>
      <c r="BL214" s="19"/>
      <c r="BM214" s="19"/>
      <c r="BN214" s="19"/>
      <c r="BO214" s="19"/>
      <c r="BP214" s="19"/>
      <c r="BQ214" s="19"/>
      <c r="BR214" s="1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c r="CQ214" s="19"/>
      <c r="CR214" s="19"/>
      <c r="CS214" s="19"/>
      <c r="CT214" s="19"/>
      <c r="CU214" s="19"/>
      <c r="CV214" s="19"/>
      <c r="CW214" s="19"/>
      <c r="CX214" s="19"/>
      <c r="CY214" s="19"/>
      <c r="CZ214" s="19"/>
      <c r="DA214" s="19"/>
      <c r="DB214" s="19"/>
      <c r="DC214" s="19"/>
      <c r="DD214" s="19"/>
      <c r="DE214" s="19"/>
      <c r="DF214" s="19"/>
      <c r="DG214" s="19"/>
      <c r="DH214" s="19"/>
      <c r="DI214" s="19"/>
      <c r="DJ214" s="19"/>
      <c r="DK214" s="19"/>
      <c r="DL214" s="19"/>
      <c r="DM214" s="19"/>
      <c r="DN214" s="19"/>
      <c r="DO214" s="19"/>
      <c r="DP214" s="19"/>
      <c r="DQ214" s="19"/>
      <c r="DR214" s="19"/>
      <c r="DS214" s="19"/>
      <c r="DT214" s="19"/>
      <c r="DU214" s="19"/>
    </row>
    <row r="215" spans="1:125" x14ac:dyDescent="0.25">
      <c r="A215" s="31"/>
      <c r="B215" s="125"/>
      <c r="C215" s="125"/>
      <c r="D215" s="125"/>
      <c r="E215" s="125"/>
      <c r="F215" s="31"/>
      <c r="G215" s="125"/>
      <c r="H215" s="125"/>
      <c r="I215" s="31"/>
      <c r="J215" s="31"/>
      <c r="K215" s="31"/>
      <c r="L215" s="31"/>
      <c r="M215" s="125"/>
      <c r="N215" s="125"/>
      <c r="O215" s="125"/>
      <c r="P215" s="31"/>
      <c r="Q215" s="31"/>
      <c r="R215" s="31"/>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c r="BA215" s="19"/>
      <c r="BB215" s="19"/>
      <c r="BC215" s="19"/>
      <c r="BD215" s="19"/>
      <c r="BE215" s="19"/>
      <c r="BF215" s="19"/>
      <c r="BG215" s="19"/>
      <c r="BH215" s="19"/>
      <c r="BI215" s="19"/>
      <c r="BJ215" s="19"/>
      <c r="BK215" s="19"/>
      <c r="BL215" s="19"/>
      <c r="BM215" s="19"/>
      <c r="BN215" s="19"/>
      <c r="BO215" s="19"/>
      <c r="BP215" s="19"/>
      <c r="BQ215" s="19"/>
      <c r="BR215" s="19"/>
      <c r="BS215" s="19"/>
      <c r="BT215" s="19"/>
      <c r="BU215" s="19"/>
      <c r="BV215" s="19"/>
      <c r="BW215" s="19"/>
      <c r="BX215" s="19"/>
      <c r="BY215" s="19"/>
      <c r="BZ215" s="19"/>
      <c r="CA215" s="19"/>
      <c r="CB215" s="19"/>
      <c r="CC215" s="19"/>
      <c r="CD215" s="19"/>
      <c r="CE215" s="19"/>
      <c r="CF215" s="19"/>
      <c r="CG215" s="19"/>
      <c r="CH215" s="19"/>
      <c r="CI215" s="19"/>
      <c r="CJ215" s="19"/>
      <c r="CK215" s="19"/>
      <c r="CL215" s="19"/>
      <c r="CM215" s="19"/>
      <c r="CN215" s="19"/>
      <c r="CO215" s="19"/>
      <c r="CP215" s="19"/>
      <c r="CQ215" s="19"/>
      <c r="CR215" s="19"/>
      <c r="CS215" s="19"/>
      <c r="CT215" s="19"/>
      <c r="CU215" s="19"/>
      <c r="CV215" s="19"/>
      <c r="CW215" s="19"/>
      <c r="CX215" s="19"/>
      <c r="CY215" s="19"/>
      <c r="CZ215" s="19"/>
      <c r="DA215" s="19"/>
      <c r="DB215" s="19"/>
      <c r="DC215" s="19"/>
      <c r="DD215" s="19"/>
      <c r="DE215" s="19"/>
      <c r="DF215" s="19"/>
      <c r="DG215" s="19"/>
      <c r="DH215" s="19"/>
      <c r="DI215" s="19"/>
      <c r="DJ215" s="19"/>
      <c r="DK215" s="19"/>
      <c r="DL215" s="19"/>
      <c r="DM215" s="19"/>
      <c r="DN215" s="19"/>
      <c r="DO215" s="19"/>
      <c r="DP215" s="19"/>
      <c r="DQ215" s="19"/>
      <c r="DR215" s="19"/>
      <c r="DS215" s="19"/>
      <c r="DT215" s="19"/>
      <c r="DU215" s="19"/>
    </row>
    <row r="216" spans="1:125" x14ac:dyDescent="0.25">
      <c r="A216" s="31"/>
      <c r="B216" s="125"/>
      <c r="C216" s="125"/>
      <c r="D216" s="125"/>
      <c r="E216" s="125"/>
      <c r="F216" s="31"/>
      <c r="G216" s="125"/>
      <c r="H216" s="125"/>
      <c r="I216" s="31"/>
      <c r="J216" s="31"/>
      <c r="K216" s="31"/>
      <c r="L216" s="31"/>
      <c r="M216" s="125"/>
      <c r="N216" s="125"/>
      <c r="O216" s="125"/>
      <c r="P216" s="31"/>
      <c r="Q216" s="31"/>
      <c r="R216" s="31"/>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c r="BA216" s="19"/>
      <c r="BB216" s="19"/>
      <c r="BC216" s="19"/>
      <c r="BD216" s="19"/>
      <c r="BE216" s="19"/>
      <c r="BF216" s="19"/>
      <c r="BG216" s="19"/>
      <c r="BH216" s="19"/>
      <c r="BI216" s="19"/>
      <c r="BJ216" s="19"/>
      <c r="BK216" s="19"/>
      <c r="BL216" s="19"/>
      <c r="BM216" s="19"/>
      <c r="BN216" s="19"/>
      <c r="BO216" s="19"/>
      <c r="BP216" s="19"/>
      <c r="BQ216" s="19"/>
      <c r="BR216" s="1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c r="CQ216" s="19"/>
      <c r="CR216" s="19"/>
      <c r="CS216" s="19"/>
      <c r="CT216" s="19"/>
      <c r="CU216" s="19"/>
      <c r="CV216" s="19"/>
      <c r="CW216" s="19"/>
      <c r="CX216" s="19"/>
      <c r="CY216" s="19"/>
      <c r="CZ216" s="19"/>
      <c r="DA216" s="19"/>
      <c r="DB216" s="19"/>
      <c r="DC216" s="19"/>
      <c r="DD216" s="19"/>
      <c r="DE216" s="19"/>
      <c r="DF216" s="19"/>
      <c r="DG216" s="19"/>
      <c r="DH216" s="19"/>
      <c r="DI216" s="19"/>
      <c r="DJ216" s="19"/>
      <c r="DK216" s="19"/>
      <c r="DL216" s="19"/>
      <c r="DM216" s="19"/>
      <c r="DN216" s="19"/>
      <c r="DO216" s="19"/>
      <c r="DP216" s="19"/>
      <c r="DQ216" s="19"/>
      <c r="DR216" s="19"/>
      <c r="DS216" s="19"/>
      <c r="DT216" s="19"/>
      <c r="DU216" s="19"/>
    </row>
    <row r="217" spans="1:125" x14ac:dyDescent="0.25">
      <c r="A217" s="31"/>
      <c r="B217" s="125"/>
      <c r="C217" s="125"/>
      <c r="D217" s="125"/>
      <c r="E217" s="125"/>
      <c r="F217" s="31"/>
      <c r="G217" s="125"/>
      <c r="H217" s="125"/>
      <c r="I217" s="31"/>
      <c r="J217" s="31"/>
      <c r="K217" s="31"/>
      <c r="L217" s="31"/>
      <c r="M217" s="125"/>
      <c r="N217" s="125"/>
      <c r="O217" s="125"/>
      <c r="P217" s="31"/>
      <c r="Q217" s="31"/>
      <c r="R217" s="31"/>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19"/>
      <c r="BR217" s="19"/>
      <c r="BS217" s="19"/>
      <c r="BT217" s="19"/>
      <c r="BU217" s="19"/>
      <c r="BV217" s="19"/>
      <c r="BW217" s="19"/>
      <c r="BX217" s="19"/>
      <c r="BY217" s="19"/>
      <c r="BZ217" s="19"/>
      <c r="CA217" s="19"/>
      <c r="CB217" s="19"/>
      <c r="CC217" s="19"/>
      <c r="CD217" s="19"/>
      <c r="CE217" s="19"/>
      <c r="CF217" s="19"/>
      <c r="CG217" s="19"/>
      <c r="CH217" s="19"/>
      <c r="CI217" s="19"/>
      <c r="CJ217" s="19"/>
      <c r="CK217" s="19"/>
      <c r="CL217" s="19"/>
      <c r="CM217" s="19"/>
      <c r="CN217" s="19"/>
      <c r="CO217" s="19"/>
      <c r="CP217" s="19"/>
      <c r="CQ217" s="19"/>
      <c r="CR217" s="19"/>
      <c r="CS217" s="19"/>
      <c r="CT217" s="19"/>
      <c r="CU217" s="19"/>
      <c r="CV217" s="19"/>
      <c r="CW217" s="19"/>
      <c r="CX217" s="19"/>
      <c r="CY217" s="19"/>
      <c r="CZ217" s="19"/>
      <c r="DA217" s="19"/>
      <c r="DB217" s="19"/>
      <c r="DC217" s="19"/>
      <c r="DD217" s="19"/>
      <c r="DE217" s="19"/>
      <c r="DF217" s="19"/>
      <c r="DG217" s="19"/>
      <c r="DH217" s="19"/>
      <c r="DI217" s="19"/>
      <c r="DJ217" s="19"/>
      <c r="DK217" s="19"/>
      <c r="DL217" s="19"/>
      <c r="DM217" s="19"/>
      <c r="DN217" s="19"/>
      <c r="DO217" s="19"/>
      <c r="DP217" s="19"/>
      <c r="DQ217" s="19"/>
      <c r="DR217" s="19"/>
      <c r="DS217" s="19"/>
      <c r="DT217" s="19"/>
      <c r="DU217" s="19"/>
    </row>
    <row r="218" spans="1:125" x14ac:dyDescent="0.25">
      <c r="A218" s="19"/>
      <c r="I218" s="19"/>
      <c r="J218" s="19"/>
      <c r="K218" s="19"/>
      <c r="L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9"/>
      <c r="AR218" s="19"/>
      <c r="AS218" s="19"/>
      <c r="AT218" s="19"/>
      <c r="AU218" s="19"/>
      <c r="AV218" s="19"/>
      <c r="AW218" s="19"/>
      <c r="AX218" s="19"/>
      <c r="AY218" s="19"/>
      <c r="AZ218" s="19"/>
      <c r="BA218" s="19"/>
      <c r="BB218" s="19"/>
      <c r="BC218" s="19"/>
      <c r="BD218" s="19"/>
      <c r="BE218" s="19"/>
      <c r="BF218" s="19"/>
      <c r="BG218" s="19"/>
      <c r="BH218" s="19"/>
      <c r="BI218" s="19"/>
      <c r="BJ218" s="19"/>
      <c r="BK218" s="19"/>
      <c r="BL218" s="19"/>
      <c r="BM218" s="19"/>
      <c r="BN218" s="19"/>
      <c r="BO218" s="19"/>
      <c r="BP218" s="19"/>
      <c r="BQ218" s="19"/>
      <c r="BR218" s="19"/>
      <c r="BS218" s="19"/>
      <c r="BT218" s="19"/>
      <c r="BU218" s="19"/>
      <c r="BV218" s="19"/>
      <c r="BW218" s="19"/>
      <c r="BX218" s="19"/>
      <c r="BY218" s="19"/>
      <c r="BZ218" s="19"/>
      <c r="CA218" s="19"/>
      <c r="CB218" s="19"/>
      <c r="CC218" s="19"/>
      <c r="CD218" s="19"/>
      <c r="CE218" s="19"/>
      <c r="CF218" s="19"/>
      <c r="CG218" s="19"/>
      <c r="CH218" s="19"/>
      <c r="CI218" s="19"/>
      <c r="CJ218" s="19"/>
      <c r="CK218" s="19"/>
      <c r="CL218" s="19"/>
      <c r="CM218" s="19"/>
      <c r="CN218" s="19"/>
      <c r="CO218" s="19"/>
      <c r="CP218" s="19"/>
      <c r="CQ218" s="19"/>
      <c r="CR218" s="19"/>
      <c r="CS218" s="19"/>
      <c r="CT218" s="19"/>
      <c r="CU218" s="19"/>
      <c r="CV218" s="19"/>
      <c r="CW218" s="19"/>
      <c r="CX218" s="19"/>
      <c r="CY218" s="19"/>
      <c r="CZ218" s="19"/>
      <c r="DA218" s="19"/>
      <c r="DB218" s="19"/>
      <c r="DC218" s="19"/>
      <c r="DD218" s="19"/>
      <c r="DE218" s="19"/>
      <c r="DF218" s="19"/>
      <c r="DG218" s="19"/>
      <c r="DH218" s="19"/>
      <c r="DI218" s="19"/>
      <c r="DJ218" s="19"/>
      <c r="DK218" s="19"/>
      <c r="DL218" s="19"/>
      <c r="DM218" s="19"/>
      <c r="DN218" s="19"/>
      <c r="DO218" s="19"/>
      <c r="DP218" s="19"/>
      <c r="DQ218" s="19"/>
      <c r="DR218" s="19"/>
      <c r="DS218" s="19"/>
      <c r="DT218" s="19"/>
      <c r="DU218" s="19"/>
    </row>
    <row r="219" spans="1:125" x14ac:dyDescent="0.25">
      <c r="A219" s="19"/>
      <c r="I219" s="19"/>
      <c r="J219" s="19"/>
      <c r="K219" s="19"/>
      <c r="L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c r="BA219" s="19"/>
      <c r="BB219" s="19"/>
      <c r="BC219" s="19"/>
      <c r="BD219" s="19"/>
      <c r="BE219" s="19"/>
      <c r="BF219" s="19"/>
      <c r="BG219" s="19"/>
      <c r="BH219" s="19"/>
      <c r="BI219" s="19"/>
      <c r="BJ219" s="19"/>
      <c r="BK219" s="19"/>
      <c r="BL219" s="19"/>
      <c r="BM219" s="19"/>
      <c r="BN219" s="19"/>
      <c r="BO219" s="19"/>
      <c r="BP219" s="19"/>
      <c r="BQ219" s="19"/>
      <c r="BR219" s="19"/>
      <c r="BS219" s="19"/>
      <c r="BT219" s="19"/>
      <c r="BU219" s="19"/>
      <c r="BV219" s="19"/>
      <c r="BW219" s="19"/>
      <c r="BX219" s="19"/>
      <c r="BY219" s="19"/>
      <c r="BZ219" s="19"/>
      <c r="CA219" s="19"/>
      <c r="CB219" s="19"/>
      <c r="CC219" s="19"/>
      <c r="CD219" s="19"/>
      <c r="CE219" s="19"/>
      <c r="CF219" s="19"/>
      <c r="CG219" s="19"/>
      <c r="CH219" s="19"/>
      <c r="CI219" s="19"/>
      <c r="CJ219" s="19"/>
      <c r="CK219" s="19"/>
      <c r="CL219" s="19"/>
      <c r="CM219" s="19"/>
      <c r="CN219" s="19"/>
      <c r="CO219" s="19"/>
      <c r="CP219" s="19"/>
      <c r="CQ219" s="19"/>
      <c r="CR219" s="19"/>
      <c r="CS219" s="19"/>
      <c r="CT219" s="19"/>
      <c r="CU219" s="19"/>
      <c r="CV219" s="19"/>
      <c r="CW219" s="19"/>
      <c r="CX219" s="19"/>
      <c r="CY219" s="19"/>
      <c r="CZ219" s="19"/>
      <c r="DA219" s="19"/>
      <c r="DB219" s="19"/>
      <c r="DC219" s="19"/>
      <c r="DD219" s="19"/>
      <c r="DE219" s="19"/>
      <c r="DF219" s="19"/>
      <c r="DG219" s="19"/>
      <c r="DH219" s="19"/>
      <c r="DI219" s="19"/>
      <c r="DJ219" s="19"/>
      <c r="DK219" s="19"/>
      <c r="DL219" s="19"/>
      <c r="DM219" s="19"/>
      <c r="DN219" s="19"/>
      <c r="DO219" s="19"/>
      <c r="DP219" s="19"/>
      <c r="DQ219" s="19"/>
      <c r="DR219" s="19"/>
      <c r="DS219" s="19"/>
      <c r="DT219" s="19"/>
      <c r="DU219" s="19"/>
    </row>
    <row r="220" spans="1:125" x14ac:dyDescent="0.25">
      <c r="A220" s="19"/>
      <c r="I220" s="19"/>
      <c r="J220" s="19"/>
      <c r="K220" s="19"/>
      <c r="L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19"/>
      <c r="AY220" s="19"/>
      <c r="AZ220" s="19"/>
      <c r="BA220" s="19"/>
      <c r="BB220" s="19"/>
      <c r="BC220" s="19"/>
      <c r="BD220" s="19"/>
      <c r="BE220" s="19"/>
      <c r="BF220" s="19"/>
      <c r="BG220" s="19"/>
      <c r="BH220" s="19"/>
      <c r="BI220" s="19"/>
      <c r="BJ220" s="19"/>
      <c r="BK220" s="19"/>
      <c r="BL220" s="19"/>
      <c r="BM220" s="19"/>
      <c r="BN220" s="19"/>
      <c r="BO220" s="19"/>
      <c r="BP220" s="19"/>
      <c r="BQ220" s="19"/>
      <c r="BR220" s="19"/>
      <c r="BS220" s="19"/>
      <c r="BT220" s="19"/>
      <c r="BU220" s="19"/>
      <c r="BV220" s="19"/>
      <c r="BW220" s="19"/>
      <c r="BX220" s="19"/>
      <c r="BY220" s="19"/>
      <c r="BZ220" s="19"/>
      <c r="CA220" s="19"/>
      <c r="CB220" s="19"/>
      <c r="CC220" s="19"/>
      <c r="CD220" s="19"/>
      <c r="CE220" s="19"/>
      <c r="CF220" s="19"/>
      <c r="CG220" s="19"/>
      <c r="CH220" s="19"/>
      <c r="CI220" s="19"/>
      <c r="CJ220" s="19"/>
      <c r="CK220" s="19"/>
      <c r="CL220" s="19"/>
      <c r="CM220" s="19"/>
      <c r="CN220" s="19"/>
      <c r="CO220" s="19"/>
      <c r="CP220" s="19"/>
      <c r="CQ220" s="19"/>
      <c r="CR220" s="19"/>
      <c r="CS220" s="19"/>
      <c r="CT220" s="19"/>
      <c r="CU220" s="19"/>
      <c r="CV220" s="19"/>
      <c r="CW220" s="19"/>
      <c r="CX220" s="19"/>
      <c r="CY220" s="19"/>
      <c r="CZ220" s="19"/>
      <c r="DA220" s="19"/>
      <c r="DB220" s="19"/>
      <c r="DC220" s="19"/>
      <c r="DD220" s="19"/>
      <c r="DE220" s="19"/>
      <c r="DF220" s="19"/>
      <c r="DG220" s="19"/>
      <c r="DH220" s="19"/>
      <c r="DI220" s="19"/>
      <c r="DJ220" s="19"/>
      <c r="DK220" s="19"/>
      <c r="DL220" s="19"/>
      <c r="DM220" s="19"/>
      <c r="DN220" s="19"/>
      <c r="DO220" s="19"/>
      <c r="DP220" s="19"/>
      <c r="DQ220" s="19"/>
      <c r="DR220" s="19"/>
      <c r="DS220" s="19"/>
      <c r="DT220" s="19"/>
      <c r="DU220" s="19"/>
    </row>
    <row r="221" spans="1:125" x14ac:dyDescent="0.25">
      <c r="A221" s="19"/>
      <c r="I221" s="19"/>
      <c r="J221" s="19"/>
      <c r="K221" s="19"/>
      <c r="L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c r="AS221" s="19"/>
      <c r="AT221" s="19"/>
      <c r="AU221" s="19"/>
      <c r="AV221" s="19"/>
      <c r="AW221" s="19"/>
      <c r="AX221" s="19"/>
      <c r="AY221" s="19"/>
      <c r="AZ221" s="19"/>
      <c r="BA221" s="19"/>
      <c r="BB221" s="19"/>
      <c r="BC221" s="19"/>
      <c r="BD221" s="19"/>
      <c r="BE221" s="19"/>
      <c r="BF221" s="19"/>
      <c r="BG221" s="19"/>
      <c r="BH221" s="19"/>
      <c r="BI221" s="19"/>
      <c r="BJ221" s="19"/>
      <c r="BK221" s="19"/>
      <c r="BL221" s="19"/>
      <c r="BM221" s="19"/>
      <c r="BN221" s="19"/>
      <c r="BO221" s="19"/>
      <c r="BP221" s="19"/>
      <c r="BQ221" s="19"/>
      <c r="BR221" s="19"/>
      <c r="BS221" s="19"/>
      <c r="BT221" s="19"/>
      <c r="BU221" s="19"/>
      <c r="BV221" s="19"/>
      <c r="BW221" s="19"/>
      <c r="BX221" s="19"/>
      <c r="BY221" s="19"/>
      <c r="BZ221" s="19"/>
      <c r="CA221" s="19"/>
      <c r="CB221" s="19"/>
      <c r="CC221" s="19"/>
      <c r="CD221" s="19"/>
      <c r="CE221" s="19"/>
      <c r="CF221" s="19"/>
      <c r="CG221" s="19"/>
      <c r="CH221" s="19"/>
      <c r="CI221" s="19"/>
      <c r="CJ221" s="19"/>
      <c r="CK221" s="19"/>
      <c r="CL221" s="19"/>
      <c r="CM221" s="19"/>
      <c r="CN221" s="19"/>
      <c r="CO221" s="19"/>
      <c r="CP221" s="19"/>
      <c r="CQ221" s="19"/>
      <c r="CR221" s="19"/>
      <c r="CS221" s="19"/>
      <c r="CT221" s="19"/>
      <c r="CU221" s="19"/>
      <c r="CV221" s="19"/>
      <c r="CW221" s="19"/>
      <c r="CX221" s="19"/>
      <c r="CY221" s="19"/>
      <c r="CZ221" s="19"/>
      <c r="DA221" s="19"/>
      <c r="DB221" s="19"/>
      <c r="DC221" s="19"/>
      <c r="DD221" s="19"/>
      <c r="DE221" s="19"/>
      <c r="DF221" s="19"/>
      <c r="DG221" s="19"/>
      <c r="DH221" s="19"/>
      <c r="DI221" s="19"/>
      <c r="DJ221" s="19"/>
      <c r="DK221" s="19"/>
      <c r="DL221" s="19"/>
      <c r="DM221" s="19"/>
      <c r="DN221" s="19"/>
      <c r="DO221" s="19"/>
      <c r="DP221" s="19"/>
      <c r="DQ221" s="19"/>
      <c r="DR221" s="19"/>
      <c r="DS221" s="19"/>
      <c r="DT221" s="19"/>
      <c r="DU221" s="19"/>
    </row>
    <row r="222" spans="1:125" x14ac:dyDescent="0.25">
      <c r="A222" s="19"/>
      <c r="I222" s="19"/>
      <c r="J222" s="19"/>
      <c r="K222" s="19"/>
      <c r="L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c r="AU222" s="19"/>
      <c r="AV222" s="19"/>
      <c r="AW222" s="19"/>
      <c r="AX222" s="19"/>
      <c r="AY222" s="19"/>
      <c r="AZ222" s="19"/>
      <c r="BA222" s="19"/>
      <c r="BB222" s="19"/>
      <c r="BC222" s="19"/>
      <c r="BD222" s="19"/>
      <c r="BE222" s="19"/>
      <c r="BF222" s="19"/>
      <c r="BG222" s="19"/>
      <c r="BH222" s="19"/>
      <c r="BI222" s="19"/>
      <c r="BJ222" s="19"/>
      <c r="BK222" s="19"/>
      <c r="BL222" s="19"/>
      <c r="BM222" s="19"/>
      <c r="BN222" s="19"/>
      <c r="BO222" s="19"/>
      <c r="BP222" s="19"/>
      <c r="BQ222" s="19"/>
      <c r="BR222" s="19"/>
      <c r="BS222" s="19"/>
      <c r="BT222" s="19"/>
      <c r="BU222" s="19"/>
      <c r="BV222" s="19"/>
      <c r="BW222" s="19"/>
      <c r="BX222" s="19"/>
      <c r="BY222" s="19"/>
      <c r="BZ222" s="19"/>
      <c r="CA222" s="19"/>
      <c r="CB222" s="19"/>
      <c r="CC222" s="19"/>
      <c r="CD222" s="19"/>
      <c r="CE222" s="19"/>
      <c r="CF222" s="19"/>
      <c r="CG222" s="19"/>
      <c r="CH222" s="19"/>
      <c r="CI222" s="19"/>
      <c r="CJ222" s="19"/>
      <c r="CK222" s="19"/>
      <c r="CL222" s="19"/>
      <c r="CM222" s="19"/>
      <c r="CN222" s="19"/>
      <c r="CO222" s="19"/>
      <c r="CP222" s="19"/>
      <c r="CQ222" s="19"/>
      <c r="CR222" s="19"/>
      <c r="CS222" s="19"/>
      <c r="CT222" s="19"/>
      <c r="CU222" s="19"/>
      <c r="CV222" s="19"/>
      <c r="CW222" s="19"/>
      <c r="CX222" s="19"/>
      <c r="CY222" s="19"/>
      <c r="CZ222" s="19"/>
      <c r="DA222" s="19"/>
      <c r="DB222" s="19"/>
      <c r="DC222" s="19"/>
      <c r="DD222" s="19"/>
      <c r="DE222" s="19"/>
      <c r="DF222" s="19"/>
      <c r="DG222" s="19"/>
      <c r="DH222" s="19"/>
      <c r="DI222" s="19"/>
      <c r="DJ222" s="19"/>
      <c r="DK222" s="19"/>
      <c r="DL222" s="19"/>
      <c r="DM222" s="19"/>
      <c r="DN222" s="19"/>
      <c r="DO222" s="19"/>
      <c r="DP222" s="19"/>
      <c r="DQ222" s="19"/>
      <c r="DR222" s="19"/>
      <c r="DS222" s="19"/>
      <c r="DT222" s="19"/>
      <c r="DU222" s="19"/>
    </row>
    <row r="223" spans="1:125" x14ac:dyDescent="0.25">
      <c r="A223" s="19"/>
      <c r="I223" s="19"/>
      <c r="J223" s="19"/>
      <c r="K223" s="19"/>
      <c r="L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19"/>
      <c r="AY223" s="19"/>
      <c r="AZ223" s="19"/>
      <c r="BA223" s="19"/>
      <c r="BB223" s="19"/>
      <c r="BC223" s="19"/>
      <c r="BD223" s="19"/>
      <c r="BE223" s="19"/>
      <c r="BF223" s="19"/>
      <c r="BG223" s="19"/>
      <c r="BH223" s="19"/>
      <c r="BI223" s="19"/>
      <c r="BJ223" s="19"/>
      <c r="BK223" s="19"/>
      <c r="BL223" s="19"/>
      <c r="BM223" s="19"/>
      <c r="BN223" s="19"/>
      <c r="BO223" s="19"/>
      <c r="BP223" s="19"/>
      <c r="BQ223" s="19"/>
      <c r="BR223" s="19"/>
      <c r="BS223" s="19"/>
      <c r="BT223" s="19"/>
      <c r="BU223" s="19"/>
      <c r="BV223" s="19"/>
      <c r="BW223" s="19"/>
      <c r="BX223" s="19"/>
      <c r="BY223" s="19"/>
      <c r="BZ223" s="19"/>
      <c r="CA223" s="19"/>
      <c r="CB223" s="19"/>
      <c r="CC223" s="19"/>
      <c r="CD223" s="19"/>
      <c r="CE223" s="19"/>
      <c r="CF223" s="19"/>
      <c r="CG223" s="19"/>
      <c r="CH223" s="19"/>
      <c r="CI223" s="19"/>
      <c r="CJ223" s="19"/>
      <c r="CK223" s="19"/>
      <c r="CL223" s="19"/>
      <c r="CM223" s="19"/>
      <c r="CN223" s="19"/>
      <c r="CO223" s="19"/>
      <c r="CP223" s="19"/>
      <c r="CQ223" s="19"/>
      <c r="CR223" s="19"/>
      <c r="CS223" s="19"/>
      <c r="CT223" s="19"/>
      <c r="CU223" s="19"/>
      <c r="CV223" s="19"/>
      <c r="CW223" s="19"/>
      <c r="CX223" s="19"/>
      <c r="CY223" s="19"/>
      <c r="CZ223" s="19"/>
      <c r="DA223" s="19"/>
      <c r="DB223" s="19"/>
      <c r="DC223" s="19"/>
      <c r="DD223" s="19"/>
      <c r="DE223" s="19"/>
      <c r="DF223" s="19"/>
      <c r="DG223" s="19"/>
      <c r="DH223" s="19"/>
      <c r="DI223" s="19"/>
      <c r="DJ223" s="19"/>
      <c r="DK223" s="19"/>
      <c r="DL223" s="19"/>
      <c r="DM223" s="19"/>
      <c r="DN223" s="19"/>
      <c r="DO223" s="19"/>
      <c r="DP223" s="19"/>
      <c r="DQ223" s="19"/>
      <c r="DR223" s="19"/>
      <c r="DS223" s="19"/>
      <c r="DT223" s="19"/>
      <c r="DU223" s="19"/>
    </row>
    <row r="224" spans="1:125" x14ac:dyDescent="0.25">
      <c r="A224" s="19"/>
      <c r="I224" s="19"/>
      <c r="J224" s="19"/>
      <c r="K224" s="19"/>
      <c r="L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19"/>
      <c r="AY224" s="19"/>
      <c r="AZ224" s="19"/>
      <c r="BA224" s="19"/>
      <c r="BB224" s="19"/>
      <c r="BC224" s="19"/>
      <c r="BD224" s="19"/>
      <c r="BE224" s="19"/>
      <c r="BF224" s="19"/>
      <c r="BG224" s="19"/>
      <c r="BH224" s="19"/>
      <c r="BI224" s="19"/>
      <c r="BJ224" s="19"/>
      <c r="BK224" s="19"/>
      <c r="BL224" s="19"/>
      <c r="BM224" s="19"/>
      <c r="BN224" s="19"/>
      <c r="BO224" s="19"/>
      <c r="BP224" s="19"/>
      <c r="BQ224" s="19"/>
      <c r="BR224" s="19"/>
      <c r="BS224" s="19"/>
      <c r="BT224" s="19"/>
      <c r="BU224" s="19"/>
      <c r="BV224" s="19"/>
      <c r="BW224" s="19"/>
      <c r="BX224" s="19"/>
      <c r="BY224" s="19"/>
      <c r="BZ224" s="19"/>
      <c r="CA224" s="19"/>
      <c r="CB224" s="19"/>
      <c r="CC224" s="19"/>
      <c r="CD224" s="19"/>
      <c r="CE224" s="19"/>
      <c r="CF224" s="19"/>
      <c r="CG224" s="19"/>
      <c r="CH224" s="19"/>
      <c r="CI224" s="19"/>
      <c r="CJ224" s="19"/>
      <c r="CK224" s="19"/>
      <c r="CL224" s="19"/>
      <c r="CM224" s="19"/>
      <c r="CN224" s="19"/>
      <c r="CO224" s="19"/>
      <c r="CP224" s="19"/>
      <c r="CQ224" s="19"/>
      <c r="CR224" s="19"/>
      <c r="CS224" s="19"/>
      <c r="CT224" s="19"/>
      <c r="CU224" s="19"/>
      <c r="CV224" s="19"/>
      <c r="CW224" s="19"/>
      <c r="CX224" s="19"/>
      <c r="CY224" s="19"/>
      <c r="CZ224" s="19"/>
      <c r="DA224" s="19"/>
      <c r="DB224" s="19"/>
      <c r="DC224" s="19"/>
      <c r="DD224" s="19"/>
      <c r="DE224" s="19"/>
      <c r="DF224" s="19"/>
      <c r="DG224" s="19"/>
      <c r="DH224" s="19"/>
      <c r="DI224" s="19"/>
      <c r="DJ224" s="19"/>
      <c r="DK224" s="19"/>
      <c r="DL224" s="19"/>
      <c r="DM224" s="19"/>
      <c r="DN224" s="19"/>
      <c r="DO224" s="19"/>
      <c r="DP224" s="19"/>
      <c r="DQ224" s="19"/>
      <c r="DR224" s="19"/>
      <c r="DS224" s="19"/>
      <c r="DT224" s="19"/>
      <c r="DU224" s="19"/>
    </row>
    <row r="225" spans="1:125" x14ac:dyDescent="0.25">
      <c r="A225" s="19"/>
      <c r="I225" s="19"/>
      <c r="J225" s="19"/>
      <c r="K225" s="19"/>
      <c r="L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c r="AT225" s="19"/>
      <c r="AU225" s="19"/>
      <c r="AV225" s="19"/>
      <c r="AW225" s="19"/>
      <c r="AX225" s="19"/>
      <c r="AY225" s="19"/>
      <c r="AZ225" s="19"/>
      <c r="BA225" s="19"/>
      <c r="BB225" s="19"/>
      <c r="BC225" s="19"/>
      <c r="BD225" s="19"/>
      <c r="BE225" s="19"/>
      <c r="BF225" s="19"/>
      <c r="BG225" s="19"/>
      <c r="BH225" s="19"/>
      <c r="BI225" s="19"/>
      <c r="BJ225" s="19"/>
      <c r="BK225" s="19"/>
      <c r="BL225" s="19"/>
      <c r="BM225" s="19"/>
      <c r="BN225" s="19"/>
      <c r="BO225" s="19"/>
      <c r="BP225" s="19"/>
      <c r="BQ225" s="19"/>
      <c r="BR225" s="19"/>
      <c r="BS225" s="19"/>
      <c r="BT225" s="19"/>
      <c r="BU225" s="19"/>
      <c r="BV225" s="19"/>
      <c r="BW225" s="19"/>
      <c r="BX225" s="19"/>
      <c r="BY225" s="19"/>
      <c r="BZ225" s="19"/>
      <c r="CA225" s="19"/>
      <c r="CB225" s="19"/>
      <c r="CC225" s="19"/>
      <c r="CD225" s="19"/>
      <c r="CE225" s="19"/>
      <c r="CF225" s="19"/>
      <c r="CG225" s="19"/>
      <c r="CH225" s="19"/>
      <c r="CI225" s="19"/>
      <c r="CJ225" s="19"/>
      <c r="CK225" s="19"/>
      <c r="CL225" s="19"/>
      <c r="CM225" s="19"/>
      <c r="CN225" s="19"/>
      <c r="CO225" s="19"/>
      <c r="CP225" s="19"/>
      <c r="CQ225" s="19"/>
      <c r="CR225" s="19"/>
      <c r="CS225" s="19"/>
      <c r="CT225" s="19"/>
      <c r="CU225" s="19"/>
      <c r="CV225" s="19"/>
      <c r="CW225" s="19"/>
      <c r="CX225" s="19"/>
      <c r="CY225" s="19"/>
      <c r="CZ225" s="19"/>
      <c r="DA225" s="19"/>
      <c r="DB225" s="19"/>
      <c r="DC225" s="19"/>
      <c r="DD225" s="19"/>
      <c r="DE225" s="19"/>
      <c r="DF225" s="19"/>
      <c r="DG225" s="19"/>
      <c r="DH225" s="19"/>
      <c r="DI225" s="19"/>
      <c r="DJ225" s="19"/>
      <c r="DK225" s="19"/>
      <c r="DL225" s="19"/>
      <c r="DM225" s="19"/>
      <c r="DN225" s="19"/>
      <c r="DO225" s="19"/>
      <c r="DP225" s="19"/>
      <c r="DQ225" s="19"/>
      <c r="DR225" s="19"/>
      <c r="DS225" s="19"/>
      <c r="DT225" s="19"/>
      <c r="DU225" s="19"/>
    </row>
    <row r="226" spans="1:125" x14ac:dyDescent="0.25">
      <c r="A226" s="19"/>
      <c r="I226" s="19"/>
      <c r="J226" s="19"/>
      <c r="K226" s="19"/>
      <c r="L226" s="19"/>
      <c r="P226" s="19"/>
      <c r="Q226" s="19"/>
      <c r="R226" s="19"/>
      <c r="S226" s="19"/>
      <c r="T226" s="19"/>
      <c r="U226" s="19"/>
      <c r="V226" s="19"/>
      <c r="W226" s="19"/>
      <c r="X226" s="19"/>
      <c r="Y226" s="19"/>
      <c r="Z226" s="19"/>
      <c r="AA226" s="19"/>
      <c r="AB226" s="19"/>
      <c r="AC226" s="19"/>
      <c r="AD226" s="19"/>
      <c r="AE226" s="19"/>
      <c r="AF226" s="19"/>
      <c r="AG226" s="19"/>
      <c r="AH226" s="19"/>
      <c r="AI226" s="19"/>
      <c r="AJ226" s="19"/>
      <c r="AK226" s="19"/>
      <c r="AL226" s="19"/>
      <c r="AM226" s="19"/>
      <c r="AN226" s="19"/>
      <c r="AO226" s="19"/>
      <c r="AP226" s="19"/>
      <c r="AQ226" s="19"/>
      <c r="AR226" s="19"/>
      <c r="AS226" s="19"/>
      <c r="AT226" s="19"/>
      <c r="AU226" s="19"/>
      <c r="AV226" s="19"/>
      <c r="AW226" s="19"/>
      <c r="AX226" s="19"/>
      <c r="AY226" s="19"/>
      <c r="AZ226" s="19"/>
      <c r="BA226" s="19"/>
      <c r="BB226" s="19"/>
      <c r="BC226" s="19"/>
      <c r="BD226" s="19"/>
      <c r="BE226" s="19"/>
      <c r="BF226" s="19"/>
      <c r="BG226" s="19"/>
      <c r="BH226" s="19"/>
      <c r="BI226" s="19"/>
      <c r="BJ226" s="19"/>
      <c r="BK226" s="19"/>
      <c r="BL226" s="19"/>
      <c r="BM226" s="19"/>
      <c r="BN226" s="19"/>
      <c r="BO226" s="19"/>
      <c r="BP226" s="19"/>
      <c r="BQ226" s="19"/>
      <c r="BR226" s="19"/>
      <c r="BS226" s="19"/>
      <c r="BT226" s="19"/>
      <c r="BU226" s="19"/>
      <c r="BV226" s="19"/>
      <c r="BW226" s="19"/>
      <c r="BX226" s="19"/>
      <c r="BY226" s="19"/>
      <c r="BZ226" s="19"/>
      <c r="CA226" s="19"/>
      <c r="CB226" s="19"/>
      <c r="CC226" s="19"/>
      <c r="CD226" s="19"/>
      <c r="CE226" s="19"/>
      <c r="CF226" s="19"/>
      <c r="CG226" s="19"/>
      <c r="CH226" s="19"/>
      <c r="CI226" s="19"/>
      <c r="CJ226" s="19"/>
      <c r="CK226" s="19"/>
      <c r="CL226" s="19"/>
      <c r="CM226" s="19"/>
      <c r="CN226" s="19"/>
      <c r="CO226" s="19"/>
      <c r="CP226" s="19"/>
      <c r="CQ226" s="19"/>
      <c r="CR226" s="19"/>
      <c r="CS226" s="19"/>
      <c r="CT226" s="19"/>
      <c r="CU226" s="19"/>
      <c r="CV226" s="19"/>
      <c r="CW226" s="19"/>
      <c r="CX226" s="19"/>
      <c r="CY226" s="19"/>
      <c r="CZ226" s="19"/>
      <c r="DA226" s="19"/>
      <c r="DB226" s="19"/>
      <c r="DC226" s="19"/>
      <c r="DD226" s="19"/>
      <c r="DE226" s="19"/>
      <c r="DF226" s="19"/>
      <c r="DG226" s="19"/>
      <c r="DH226" s="19"/>
      <c r="DI226" s="19"/>
      <c r="DJ226" s="19"/>
      <c r="DK226" s="19"/>
      <c r="DL226" s="19"/>
      <c r="DM226" s="19"/>
      <c r="DN226" s="19"/>
      <c r="DO226" s="19"/>
      <c r="DP226" s="19"/>
      <c r="DQ226" s="19"/>
      <c r="DR226" s="19"/>
      <c r="DS226" s="19"/>
      <c r="DT226" s="19"/>
      <c r="DU226" s="19"/>
    </row>
    <row r="227" spans="1:125" x14ac:dyDescent="0.25">
      <c r="A227" s="19"/>
      <c r="I227" s="19"/>
      <c r="J227" s="19"/>
      <c r="K227" s="19"/>
      <c r="L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c r="AZ227" s="19"/>
      <c r="BA227" s="19"/>
      <c r="BB227" s="19"/>
      <c r="BC227" s="19"/>
      <c r="BD227" s="19"/>
      <c r="BE227" s="19"/>
      <c r="BF227" s="19"/>
      <c r="BG227" s="19"/>
      <c r="BH227" s="19"/>
      <c r="BI227" s="19"/>
      <c r="BJ227" s="19"/>
      <c r="BK227" s="19"/>
      <c r="BL227" s="19"/>
      <c r="BM227" s="19"/>
      <c r="BN227" s="19"/>
      <c r="BO227" s="19"/>
      <c r="BP227" s="19"/>
      <c r="BQ227" s="19"/>
      <c r="BR227" s="19"/>
      <c r="BS227" s="19"/>
      <c r="BT227" s="19"/>
      <c r="BU227" s="19"/>
      <c r="BV227" s="19"/>
      <c r="BW227" s="19"/>
      <c r="BX227" s="19"/>
      <c r="BY227" s="19"/>
      <c r="BZ227" s="19"/>
      <c r="CA227" s="19"/>
      <c r="CB227" s="19"/>
      <c r="CC227" s="19"/>
      <c r="CD227" s="19"/>
      <c r="CE227" s="19"/>
      <c r="CF227" s="19"/>
      <c r="CG227" s="19"/>
      <c r="CH227" s="19"/>
      <c r="CI227" s="19"/>
      <c r="CJ227" s="19"/>
      <c r="CK227" s="19"/>
      <c r="CL227" s="19"/>
      <c r="CM227" s="19"/>
      <c r="CN227" s="19"/>
      <c r="CO227" s="19"/>
      <c r="CP227" s="19"/>
      <c r="CQ227" s="19"/>
      <c r="CR227" s="19"/>
      <c r="CS227" s="19"/>
      <c r="CT227" s="19"/>
      <c r="CU227" s="19"/>
      <c r="CV227" s="19"/>
      <c r="CW227" s="19"/>
      <c r="CX227" s="19"/>
      <c r="CY227" s="19"/>
      <c r="CZ227" s="19"/>
      <c r="DA227" s="19"/>
      <c r="DB227" s="19"/>
      <c r="DC227" s="19"/>
      <c r="DD227" s="19"/>
      <c r="DE227" s="19"/>
      <c r="DF227" s="19"/>
      <c r="DG227" s="19"/>
      <c r="DH227" s="19"/>
      <c r="DI227" s="19"/>
      <c r="DJ227" s="19"/>
      <c r="DK227" s="19"/>
      <c r="DL227" s="19"/>
      <c r="DM227" s="19"/>
      <c r="DN227" s="19"/>
      <c r="DO227" s="19"/>
      <c r="DP227" s="19"/>
      <c r="DQ227" s="19"/>
      <c r="DR227" s="19"/>
      <c r="DS227" s="19"/>
      <c r="DT227" s="19"/>
      <c r="DU227" s="19"/>
    </row>
    <row r="228" spans="1:125" x14ac:dyDescent="0.25">
      <c r="A228" s="19"/>
      <c r="I228" s="19"/>
      <c r="J228" s="19"/>
      <c r="K228" s="19"/>
      <c r="L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c r="AZ228" s="19"/>
      <c r="BA228" s="19"/>
      <c r="BB228" s="19"/>
      <c r="BC228" s="19"/>
      <c r="BD228" s="19"/>
      <c r="BE228" s="19"/>
      <c r="BF228" s="19"/>
      <c r="BG228" s="19"/>
      <c r="BH228" s="19"/>
      <c r="BI228" s="19"/>
      <c r="BJ228" s="19"/>
      <c r="BK228" s="19"/>
      <c r="BL228" s="19"/>
      <c r="BM228" s="19"/>
      <c r="BN228" s="19"/>
      <c r="BO228" s="19"/>
      <c r="BP228" s="19"/>
      <c r="BQ228" s="19"/>
      <c r="BR228" s="19"/>
      <c r="BS228" s="19"/>
      <c r="BT228" s="19"/>
      <c r="BU228" s="19"/>
      <c r="BV228" s="19"/>
      <c r="BW228" s="19"/>
      <c r="BX228" s="19"/>
      <c r="BY228" s="19"/>
      <c r="BZ228" s="19"/>
      <c r="CA228" s="19"/>
      <c r="CB228" s="19"/>
      <c r="CC228" s="19"/>
      <c r="CD228" s="19"/>
      <c r="CE228" s="19"/>
      <c r="CF228" s="19"/>
      <c r="CG228" s="19"/>
      <c r="CH228" s="19"/>
      <c r="CI228" s="19"/>
      <c r="CJ228" s="19"/>
      <c r="CK228" s="19"/>
      <c r="CL228" s="19"/>
      <c r="CM228" s="19"/>
      <c r="CN228" s="19"/>
      <c r="CO228" s="19"/>
      <c r="CP228" s="19"/>
      <c r="CQ228" s="19"/>
      <c r="CR228" s="19"/>
      <c r="CS228" s="19"/>
      <c r="CT228" s="19"/>
      <c r="CU228" s="19"/>
      <c r="CV228" s="19"/>
      <c r="CW228" s="19"/>
      <c r="CX228" s="19"/>
      <c r="CY228" s="19"/>
      <c r="CZ228" s="19"/>
      <c r="DA228" s="19"/>
      <c r="DB228" s="19"/>
      <c r="DC228" s="19"/>
      <c r="DD228" s="19"/>
      <c r="DE228" s="19"/>
      <c r="DF228" s="19"/>
      <c r="DG228" s="19"/>
      <c r="DH228" s="19"/>
      <c r="DI228" s="19"/>
      <c r="DJ228" s="19"/>
      <c r="DK228" s="19"/>
      <c r="DL228" s="19"/>
      <c r="DM228" s="19"/>
      <c r="DN228" s="19"/>
      <c r="DO228" s="19"/>
      <c r="DP228" s="19"/>
      <c r="DQ228" s="19"/>
      <c r="DR228" s="19"/>
      <c r="DS228" s="19"/>
      <c r="DT228" s="19"/>
      <c r="DU228" s="19"/>
    </row>
    <row r="229" spans="1:125" x14ac:dyDescent="0.25">
      <c r="A229" s="19"/>
      <c r="I229" s="19"/>
      <c r="J229" s="19"/>
      <c r="K229" s="19"/>
      <c r="L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c r="AL229" s="19"/>
      <c r="AM229" s="19"/>
      <c r="AN229" s="19"/>
      <c r="AO229" s="19"/>
      <c r="AP229" s="19"/>
      <c r="AQ229" s="19"/>
      <c r="AR229" s="19"/>
      <c r="AS229" s="19"/>
      <c r="AT229" s="19"/>
      <c r="AU229" s="19"/>
      <c r="AV229" s="19"/>
      <c r="AW229" s="19"/>
      <c r="AX229" s="19"/>
      <c r="AY229" s="19"/>
      <c r="AZ229" s="19"/>
      <c r="BA229" s="19"/>
      <c r="BB229" s="19"/>
      <c r="BC229" s="19"/>
      <c r="BD229" s="19"/>
      <c r="BE229" s="19"/>
      <c r="BF229" s="19"/>
      <c r="BG229" s="19"/>
      <c r="BH229" s="19"/>
      <c r="BI229" s="19"/>
      <c r="BJ229" s="19"/>
      <c r="BK229" s="19"/>
      <c r="BL229" s="19"/>
      <c r="BM229" s="19"/>
      <c r="BN229" s="19"/>
      <c r="BO229" s="19"/>
      <c r="BP229" s="19"/>
      <c r="BQ229" s="19"/>
      <c r="BR229" s="19"/>
      <c r="BS229" s="19"/>
      <c r="BT229" s="19"/>
      <c r="BU229" s="19"/>
      <c r="BV229" s="19"/>
      <c r="BW229" s="19"/>
      <c r="BX229" s="19"/>
      <c r="BY229" s="19"/>
      <c r="BZ229" s="19"/>
      <c r="CA229" s="19"/>
      <c r="CB229" s="19"/>
      <c r="CC229" s="19"/>
      <c r="CD229" s="19"/>
      <c r="CE229" s="19"/>
      <c r="CF229" s="19"/>
      <c r="CG229" s="19"/>
      <c r="CH229" s="19"/>
      <c r="CI229" s="19"/>
      <c r="CJ229" s="19"/>
      <c r="CK229" s="19"/>
      <c r="CL229" s="19"/>
      <c r="CM229" s="19"/>
      <c r="CN229" s="19"/>
      <c r="CO229" s="19"/>
      <c r="CP229" s="19"/>
      <c r="CQ229" s="19"/>
      <c r="CR229" s="19"/>
      <c r="CS229" s="19"/>
      <c r="CT229" s="19"/>
      <c r="CU229" s="19"/>
      <c r="CV229" s="19"/>
      <c r="CW229" s="19"/>
      <c r="CX229" s="19"/>
      <c r="CY229" s="19"/>
      <c r="CZ229" s="19"/>
      <c r="DA229" s="19"/>
      <c r="DB229" s="19"/>
      <c r="DC229" s="19"/>
      <c r="DD229" s="19"/>
      <c r="DE229" s="19"/>
      <c r="DF229" s="19"/>
      <c r="DG229" s="19"/>
      <c r="DH229" s="19"/>
      <c r="DI229" s="19"/>
      <c r="DJ229" s="19"/>
      <c r="DK229" s="19"/>
      <c r="DL229" s="19"/>
      <c r="DM229" s="19"/>
      <c r="DN229" s="19"/>
      <c r="DO229" s="19"/>
      <c r="DP229" s="19"/>
      <c r="DQ229" s="19"/>
      <c r="DR229" s="19"/>
      <c r="DS229" s="19"/>
      <c r="DT229" s="19"/>
      <c r="DU229" s="19"/>
    </row>
    <row r="230" spans="1:125" x14ac:dyDescent="0.25">
      <c r="A230" s="19"/>
      <c r="I230" s="19"/>
      <c r="J230" s="19"/>
      <c r="K230" s="19"/>
      <c r="L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19"/>
      <c r="AY230" s="19"/>
      <c r="AZ230" s="19"/>
      <c r="BA230" s="19"/>
      <c r="BB230" s="19"/>
      <c r="BC230" s="19"/>
      <c r="BD230" s="19"/>
      <c r="BE230" s="19"/>
      <c r="BF230" s="19"/>
      <c r="BG230" s="19"/>
      <c r="BH230" s="19"/>
      <c r="BI230" s="19"/>
      <c r="BJ230" s="19"/>
      <c r="BK230" s="19"/>
      <c r="BL230" s="19"/>
      <c r="BM230" s="19"/>
      <c r="BN230" s="19"/>
      <c r="BO230" s="19"/>
      <c r="BP230" s="19"/>
      <c r="BQ230" s="19"/>
      <c r="BR230" s="19"/>
      <c r="BS230" s="19"/>
      <c r="BT230" s="19"/>
      <c r="BU230" s="19"/>
      <c r="BV230" s="19"/>
      <c r="BW230" s="19"/>
      <c r="BX230" s="19"/>
      <c r="BY230" s="19"/>
      <c r="BZ230" s="19"/>
      <c r="CA230" s="19"/>
      <c r="CB230" s="19"/>
      <c r="CC230" s="19"/>
      <c r="CD230" s="19"/>
      <c r="CE230" s="19"/>
      <c r="CF230" s="19"/>
      <c r="CG230" s="19"/>
      <c r="CH230" s="19"/>
      <c r="CI230" s="19"/>
      <c r="CJ230" s="19"/>
      <c r="CK230" s="19"/>
      <c r="CL230" s="19"/>
      <c r="CM230" s="19"/>
      <c r="CN230" s="19"/>
      <c r="CO230" s="19"/>
      <c r="CP230" s="19"/>
      <c r="CQ230" s="19"/>
      <c r="CR230" s="19"/>
      <c r="CS230" s="19"/>
      <c r="CT230" s="19"/>
      <c r="CU230" s="19"/>
      <c r="CV230" s="19"/>
      <c r="CW230" s="19"/>
      <c r="CX230" s="19"/>
      <c r="CY230" s="19"/>
      <c r="CZ230" s="19"/>
      <c r="DA230" s="19"/>
      <c r="DB230" s="19"/>
      <c r="DC230" s="19"/>
      <c r="DD230" s="19"/>
      <c r="DE230" s="19"/>
      <c r="DF230" s="19"/>
      <c r="DG230" s="19"/>
      <c r="DH230" s="19"/>
      <c r="DI230" s="19"/>
      <c r="DJ230" s="19"/>
      <c r="DK230" s="19"/>
      <c r="DL230" s="19"/>
      <c r="DM230" s="19"/>
      <c r="DN230" s="19"/>
      <c r="DO230" s="19"/>
      <c r="DP230" s="19"/>
      <c r="DQ230" s="19"/>
      <c r="DR230" s="19"/>
      <c r="DS230" s="19"/>
      <c r="DT230" s="19"/>
      <c r="DU230" s="19"/>
    </row>
    <row r="231" spans="1:125" x14ac:dyDescent="0.25">
      <c r="A231" s="19"/>
      <c r="I231" s="19"/>
      <c r="J231" s="19"/>
      <c r="K231" s="19"/>
      <c r="L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19"/>
      <c r="AV231" s="19"/>
      <c r="AW231" s="19"/>
      <c r="AX231" s="19"/>
      <c r="AY231" s="19"/>
      <c r="AZ231" s="19"/>
      <c r="BA231" s="19"/>
      <c r="BB231" s="19"/>
      <c r="BC231" s="19"/>
      <c r="BD231" s="19"/>
      <c r="BE231" s="19"/>
      <c r="BF231" s="19"/>
      <c r="BG231" s="19"/>
      <c r="BH231" s="19"/>
      <c r="BI231" s="19"/>
      <c r="BJ231" s="19"/>
      <c r="BK231" s="19"/>
      <c r="BL231" s="19"/>
      <c r="BM231" s="19"/>
      <c r="BN231" s="19"/>
      <c r="BO231" s="19"/>
      <c r="BP231" s="19"/>
      <c r="BQ231" s="19"/>
      <c r="BR231" s="19"/>
      <c r="BS231" s="19"/>
      <c r="BT231" s="19"/>
      <c r="BU231" s="19"/>
      <c r="BV231" s="19"/>
      <c r="BW231" s="19"/>
      <c r="BX231" s="19"/>
      <c r="BY231" s="19"/>
      <c r="BZ231" s="19"/>
      <c r="CA231" s="19"/>
      <c r="CB231" s="19"/>
      <c r="CC231" s="19"/>
      <c r="CD231" s="19"/>
      <c r="CE231" s="19"/>
      <c r="CF231" s="19"/>
      <c r="CG231" s="19"/>
      <c r="CH231" s="19"/>
      <c r="CI231" s="19"/>
      <c r="CJ231" s="19"/>
      <c r="CK231" s="19"/>
      <c r="CL231" s="19"/>
      <c r="CM231" s="19"/>
      <c r="CN231" s="19"/>
      <c r="CO231" s="19"/>
      <c r="CP231" s="19"/>
      <c r="CQ231" s="19"/>
      <c r="CR231" s="19"/>
      <c r="CS231" s="19"/>
      <c r="CT231" s="19"/>
      <c r="CU231" s="19"/>
      <c r="CV231" s="19"/>
      <c r="CW231" s="19"/>
      <c r="CX231" s="19"/>
      <c r="CY231" s="19"/>
      <c r="CZ231" s="19"/>
      <c r="DA231" s="19"/>
      <c r="DB231" s="19"/>
      <c r="DC231" s="19"/>
      <c r="DD231" s="19"/>
      <c r="DE231" s="19"/>
      <c r="DF231" s="19"/>
      <c r="DG231" s="19"/>
      <c r="DH231" s="19"/>
      <c r="DI231" s="19"/>
      <c r="DJ231" s="19"/>
      <c r="DK231" s="19"/>
      <c r="DL231" s="19"/>
      <c r="DM231" s="19"/>
      <c r="DN231" s="19"/>
      <c r="DO231" s="19"/>
      <c r="DP231" s="19"/>
      <c r="DQ231" s="19"/>
      <c r="DR231" s="19"/>
      <c r="DS231" s="19"/>
      <c r="DT231" s="19"/>
      <c r="DU231" s="19"/>
    </row>
    <row r="232" spans="1:125" x14ac:dyDescent="0.25">
      <c r="A232" s="19"/>
      <c r="I232" s="19"/>
      <c r="J232" s="19"/>
      <c r="K232" s="19"/>
      <c r="L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c r="BA232" s="19"/>
      <c r="BB232" s="19"/>
      <c r="BC232" s="19"/>
      <c r="BD232" s="19"/>
      <c r="BE232" s="19"/>
      <c r="BF232" s="19"/>
      <c r="BG232" s="19"/>
      <c r="BH232" s="19"/>
      <c r="BI232" s="19"/>
      <c r="BJ232" s="19"/>
      <c r="BK232" s="19"/>
      <c r="BL232" s="19"/>
      <c r="BM232" s="19"/>
      <c r="BN232" s="19"/>
      <c r="BO232" s="19"/>
      <c r="BP232" s="19"/>
      <c r="BQ232" s="19"/>
      <c r="BR232" s="19"/>
      <c r="BS232" s="19"/>
      <c r="BT232" s="19"/>
      <c r="BU232" s="19"/>
      <c r="BV232" s="19"/>
      <c r="BW232" s="19"/>
      <c r="BX232" s="19"/>
      <c r="BY232" s="19"/>
      <c r="BZ232" s="19"/>
      <c r="CA232" s="19"/>
      <c r="CB232" s="19"/>
      <c r="CC232" s="19"/>
      <c r="CD232" s="19"/>
      <c r="CE232" s="19"/>
      <c r="CF232" s="19"/>
      <c r="CG232" s="19"/>
      <c r="CH232" s="19"/>
      <c r="CI232" s="19"/>
      <c r="CJ232" s="19"/>
      <c r="CK232" s="19"/>
      <c r="CL232" s="19"/>
      <c r="CM232" s="19"/>
      <c r="CN232" s="19"/>
      <c r="CO232" s="19"/>
      <c r="CP232" s="19"/>
      <c r="CQ232" s="19"/>
      <c r="CR232" s="19"/>
      <c r="CS232" s="19"/>
      <c r="CT232" s="19"/>
      <c r="CU232" s="19"/>
      <c r="CV232" s="19"/>
      <c r="CW232" s="19"/>
      <c r="CX232" s="19"/>
      <c r="CY232" s="19"/>
      <c r="CZ232" s="19"/>
      <c r="DA232" s="19"/>
      <c r="DB232" s="19"/>
      <c r="DC232" s="19"/>
      <c r="DD232" s="19"/>
      <c r="DE232" s="19"/>
      <c r="DF232" s="19"/>
      <c r="DG232" s="19"/>
      <c r="DH232" s="19"/>
      <c r="DI232" s="19"/>
      <c r="DJ232" s="19"/>
      <c r="DK232" s="19"/>
      <c r="DL232" s="19"/>
      <c r="DM232" s="19"/>
      <c r="DN232" s="19"/>
      <c r="DO232" s="19"/>
      <c r="DP232" s="19"/>
      <c r="DQ232" s="19"/>
      <c r="DR232" s="19"/>
      <c r="DS232" s="19"/>
      <c r="DT232" s="19"/>
      <c r="DU232" s="19"/>
    </row>
    <row r="233" spans="1:125" x14ac:dyDescent="0.25">
      <c r="A233" s="19"/>
      <c r="I233" s="19"/>
      <c r="J233" s="19"/>
      <c r="K233" s="19"/>
      <c r="L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c r="AL233" s="19"/>
      <c r="AM233" s="19"/>
      <c r="AN233" s="19"/>
      <c r="AO233" s="19"/>
      <c r="AP233" s="19"/>
      <c r="AQ233" s="19"/>
      <c r="AR233" s="19"/>
      <c r="AS233" s="19"/>
      <c r="AT233" s="19"/>
      <c r="AU233" s="19"/>
      <c r="AV233" s="19"/>
      <c r="AW233" s="19"/>
      <c r="AX233" s="19"/>
      <c r="AY233" s="19"/>
      <c r="AZ233" s="19"/>
      <c r="BA233" s="19"/>
      <c r="BB233" s="19"/>
      <c r="BC233" s="19"/>
      <c r="BD233" s="19"/>
      <c r="BE233" s="19"/>
      <c r="BF233" s="19"/>
      <c r="BG233" s="19"/>
      <c r="BH233" s="19"/>
      <c r="BI233" s="19"/>
      <c r="BJ233" s="19"/>
      <c r="BK233" s="19"/>
      <c r="BL233" s="19"/>
      <c r="BM233" s="19"/>
      <c r="BN233" s="19"/>
      <c r="BO233" s="19"/>
      <c r="BP233" s="19"/>
      <c r="BQ233" s="19"/>
      <c r="BR233" s="19"/>
      <c r="BS233" s="19"/>
      <c r="BT233" s="19"/>
      <c r="BU233" s="19"/>
      <c r="BV233" s="19"/>
      <c r="BW233" s="19"/>
      <c r="BX233" s="19"/>
      <c r="BY233" s="19"/>
      <c r="BZ233" s="19"/>
      <c r="CA233" s="19"/>
      <c r="CB233" s="19"/>
      <c r="CC233" s="19"/>
      <c r="CD233" s="19"/>
      <c r="CE233" s="19"/>
      <c r="CF233" s="19"/>
      <c r="CG233" s="19"/>
      <c r="CH233" s="19"/>
      <c r="CI233" s="19"/>
      <c r="CJ233" s="19"/>
      <c r="CK233" s="19"/>
      <c r="CL233" s="19"/>
      <c r="CM233" s="19"/>
      <c r="CN233" s="19"/>
      <c r="CO233" s="19"/>
      <c r="CP233" s="19"/>
      <c r="CQ233" s="19"/>
      <c r="CR233" s="19"/>
      <c r="CS233" s="19"/>
      <c r="CT233" s="19"/>
      <c r="CU233" s="19"/>
      <c r="CV233" s="19"/>
      <c r="CW233" s="19"/>
      <c r="CX233" s="19"/>
      <c r="CY233" s="19"/>
      <c r="CZ233" s="19"/>
      <c r="DA233" s="19"/>
      <c r="DB233" s="19"/>
      <c r="DC233" s="19"/>
      <c r="DD233" s="19"/>
      <c r="DE233" s="19"/>
      <c r="DF233" s="19"/>
      <c r="DG233" s="19"/>
      <c r="DH233" s="19"/>
      <c r="DI233" s="19"/>
      <c r="DJ233" s="19"/>
      <c r="DK233" s="19"/>
      <c r="DL233" s="19"/>
      <c r="DM233" s="19"/>
      <c r="DN233" s="19"/>
      <c r="DO233" s="19"/>
      <c r="DP233" s="19"/>
      <c r="DQ233" s="19"/>
      <c r="DR233" s="19"/>
      <c r="DS233" s="19"/>
      <c r="DT233" s="19"/>
      <c r="DU233" s="19"/>
    </row>
    <row r="234" spans="1:125" x14ac:dyDescent="0.25">
      <c r="A234" s="19"/>
      <c r="I234" s="19"/>
      <c r="J234" s="19"/>
      <c r="K234" s="19"/>
      <c r="L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19"/>
      <c r="AW234" s="19"/>
      <c r="AX234" s="19"/>
      <c r="AY234" s="19"/>
      <c r="AZ234" s="19"/>
      <c r="BA234" s="19"/>
      <c r="BB234" s="19"/>
      <c r="BC234" s="19"/>
      <c r="BD234" s="19"/>
      <c r="BE234" s="19"/>
      <c r="BF234" s="19"/>
      <c r="BG234" s="19"/>
      <c r="BH234" s="19"/>
      <c r="BI234" s="19"/>
      <c r="BJ234" s="19"/>
      <c r="BK234" s="19"/>
      <c r="BL234" s="19"/>
      <c r="BM234" s="19"/>
      <c r="BN234" s="19"/>
      <c r="BO234" s="19"/>
      <c r="BP234" s="19"/>
      <c r="BQ234" s="19"/>
      <c r="BR234" s="19"/>
      <c r="BS234" s="19"/>
      <c r="BT234" s="19"/>
      <c r="BU234" s="19"/>
      <c r="BV234" s="19"/>
      <c r="BW234" s="19"/>
      <c r="BX234" s="19"/>
      <c r="BY234" s="19"/>
      <c r="BZ234" s="19"/>
      <c r="CA234" s="19"/>
      <c r="CB234" s="19"/>
      <c r="CC234" s="19"/>
      <c r="CD234" s="19"/>
      <c r="CE234" s="19"/>
      <c r="CF234" s="19"/>
      <c r="CG234" s="19"/>
      <c r="CH234" s="19"/>
      <c r="CI234" s="19"/>
      <c r="CJ234" s="19"/>
      <c r="CK234" s="19"/>
      <c r="CL234" s="19"/>
      <c r="CM234" s="19"/>
      <c r="CN234" s="19"/>
      <c r="CO234" s="19"/>
      <c r="CP234" s="19"/>
      <c r="CQ234" s="19"/>
      <c r="CR234" s="19"/>
      <c r="CS234" s="19"/>
      <c r="CT234" s="19"/>
      <c r="CU234" s="19"/>
      <c r="CV234" s="19"/>
      <c r="CW234" s="19"/>
      <c r="CX234" s="19"/>
      <c r="CY234" s="19"/>
      <c r="CZ234" s="19"/>
      <c r="DA234" s="19"/>
      <c r="DB234" s="19"/>
      <c r="DC234" s="19"/>
      <c r="DD234" s="19"/>
      <c r="DE234" s="19"/>
      <c r="DF234" s="19"/>
      <c r="DG234" s="19"/>
      <c r="DH234" s="19"/>
      <c r="DI234" s="19"/>
      <c r="DJ234" s="19"/>
      <c r="DK234" s="19"/>
      <c r="DL234" s="19"/>
      <c r="DM234" s="19"/>
      <c r="DN234" s="19"/>
      <c r="DO234" s="19"/>
      <c r="DP234" s="19"/>
      <c r="DQ234" s="19"/>
      <c r="DR234" s="19"/>
      <c r="DS234" s="19"/>
      <c r="DT234" s="19"/>
      <c r="DU234" s="19"/>
    </row>
    <row r="235" spans="1:125" x14ac:dyDescent="0.25">
      <c r="A235" s="19"/>
      <c r="I235" s="19"/>
      <c r="J235" s="19"/>
      <c r="K235" s="19"/>
      <c r="L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c r="BA235" s="19"/>
      <c r="BB235" s="19"/>
      <c r="BC235" s="19"/>
      <c r="BD235" s="19"/>
      <c r="BE235" s="19"/>
      <c r="BF235" s="19"/>
      <c r="BG235" s="19"/>
      <c r="BH235" s="19"/>
      <c r="BI235" s="19"/>
      <c r="BJ235" s="19"/>
      <c r="BK235" s="19"/>
      <c r="BL235" s="19"/>
      <c r="BM235" s="19"/>
      <c r="BN235" s="19"/>
      <c r="BO235" s="19"/>
      <c r="BP235" s="19"/>
      <c r="BQ235" s="19"/>
      <c r="BR235" s="19"/>
      <c r="BS235" s="19"/>
      <c r="BT235" s="19"/>
      <c r="BU235" s="19"/>
      <c r="BV235" s="19"/>
      <c r="BW235" s="19"/>
      <c r="BX235" s="19"/>
      <c r="BY235" s="19"/>
      <c r="BZ235" s="19"/>
      <c r="CA235" s="19"/>
      <c r="CB235" s="19"/>
      <c r="CC235" s="19"/>
      <c r="CD235" s="19"/>
      <c r="CE235" s="19"/>
      <c r="CF235" s="19"/>
      <c r="CG235" s="19"/>
      <c r="CH235" s="19"/>
      <c r="CI235" s="19"/>
      <c r="CJ235" s="19"/>
      <c r="CK235" s="19"/>
      <c r="CL235" s="19"/>
      <c r="CM235" s="19"/>
      <c r="CN235" s="19"/>
      <c r="CO235" s="19"/>
      <c r="CP235" s="19"/>
      <c r="CQ235" s="19"/>
      <c r="CR235" s="19"/>
      <c r="CS235" s="19"/>
      <c r="CT235" s="19"/>
      <c r="CU235" s="19"/>
      <c r="CV235" s="19"/>
      <c r="CW235" s="19"/>
      <c r="CX235" s="19"/>
      <c r="CY235" s="19"/>
      <c r="CZ235" s="19"/>
      <c r="DA235" s="19"/>
      <c r="DB235" s="19"/>
      <c r="DC235" s="19"/>
      <c r="DD235" s="19"/>
      <c r="DE235" s="19"/>
      <c r="DF235" s="19"/>
      <c r="DG235" s="19"/>
      <c r="DH235" s="19"/>
      <c r="DI235" s="19"/>
      <c r="DJ235" s="19"/>
      <c r="DK235" s="19"/>
      <c r="DL235" s="19"/>
      <c r="DM235" s="19"/>
      <c r="DN235" s="19"/>
      <c r="DO235" s="19"/>
      <c r="DP235" s="19"/>
      <c r="DQ235" s="19"/>
      <c r="DR235" s="19"/>
      <c r="DS235" s="19"/>
      <c r="DT235" s="19"/>
      <c r="DU235" s="19"/>
    </row>
    <row r="236" spans="1:125" x14ac:dyDescent="0.25">
      <c r="A236" s="19"/>
      <c r="I236" s="19"/>
      <c r="J236" s="19"/>
      <c r="K236" s="19"/>
      <c r="L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c r="BA236" s="19"/>
      <c r="BB236" s="19"/>
      <c r="BC236" s="19"/>
      <c r="BD236" s="19"/>
      <c r="BE236" s="19"/>
      <c r="BF236" s="19"/>
      <c r="BG236" s="19"/>
      <c r="BH236" s="19"/>
      <c r="BI236" s="19"/>
      <c r="BJ236" s="19"/>
      <c r="BK236" s="19"/>
      <c r="BL236" s="19"/>
      <c r="BM236" s="19"/>
      <c r="BN236" s="19"/>
      <c r="BO236" s="19"/>
      <c r="BP236" s="19"/>
      <c r="BQ236" s="19"/>
      <c r="BR236" s="19"/>
      <c r="BS236" s="19"/>
      <c r="BT236" s="19"/>
      <c r="BU236" s="19"/>
      <c r="BV236" s="19"/>
      <c r="BW236" s="19"/>
      <c r="BX236" s="19"/>
      <c r="BY236" s="19"/>
      <c r="BZ236" s="19"/>
      <c r="CA236" s="19"/>
      <c r="CB236" s="19"/>
      <c r="CC236" s="19"/>
      <c r="CD236" s="19"/>
      <c r="CE236" s="19"/>
      <c r="CF236" s="19"/>
      <c r="CG236" s="19"/>
      <c r="CH236" s="19"/>
      <c r="CI236" s="19"/>
      <c r="CJ236" s="19"/>
      <c r="CK236" s="19"/>
      <c r="CL236" s="19"/>
      <c r="CM236" s="19"/>
      <c r="CN236" s="19"/>
      <c r="CO236" s="19"/>
      <c r="CP236" s="19"/>
      <c r="CQ236" s="19"/>
      <c r="CR236" s="19"/>
      <c r="CS236" s="19"/>
      <c r="CT236" s="19"/>
      <c r="CU236" s="19"/>
      <c r="CV236" s="19"/>
      <c r="CW236" s="19"/>
      <c r="CX236" s="19"/>
      <c r="CY236" s="19"/>
      <c r="CZ236" s="19"/>
      <c r="DA236" s="19"/>
      <c r="DB236" s="19"/>
      <c r="DC236" s="19"/>
      <c r="DD236" s="19"/>
      <c r="DE236" s="19"/>
      <c r="DF236" s="19"/>
      <c r="DG236" s="19"/>
      <c r="DH236" s="19"/>
      <c r="DI236" s="19"/>
      <c r="DJ236" s="19"/>
      <c r="DK236" s="19"/>
      <c r="DL236" s="19"/>
      <c r="DM236" s="19"/>
      <c r="DN236" s="19"/>
      <c r="DO236" s="19"/>
      <c r="DP236" s="19"/>
      <c r="DQ236" s="19"/>
      <c r="DR236" s="19"/>
      <c r="DS236" s="19"/>
      <c r="DT236" s="19"/>
      <c r="DU236" s="19"/>
    </row>
    <row r="237" spans="1:125" x14ac:dyDescent="0.25">
      <c r="A237" s="19"/>
      <c r="I237" s="19"/>
      <c r="J237" s="19"/>
      <c r="K237" s="19"/>
      <c r="L237" s="19"/>
      <c r="P237" s="19"/>
      <c r="Q237" s="19"/>
      <c r="R237" s="19"/>
      <c r="S237" s="19"/>
      <c r="T237" s="19"/>
      <c r="U237" s="19"/>
      <c r="V237" s="19"/>
      <c r="W237" s="19"/>
      <c r="X237" s="19"/>
      <c r="Y237" s="19"/>
      <c r="Z237" s="19"/>
      <c r="AA237" s="19"/>
      <c r="AB237" s="19"/>
      <c r="AC237" s="19"/>
      <c r="AD237" s="19"/>
      <c r="AE237" s="19"/>
      <c r="AF237" s="19"/>
      <c r="AG237" s="19"/>
      <c r="AH237" s="19"/>
      <c r="AI237" s="19"/>
      <c r="AJ237" s="19"/>
      <c r="AK237" s="19"/>
      <c r="AL237" s="19"/>
      <c r="AM237" s="19"/>
      <c r="AN237" s="19"/>
      <c r="AO237" s="19"/>
      <c r="AP237" s="19"/>
      <c r="AQ237" s="19"/>
      <c r="AR237" s="19"/>
      <c r="AS237" s="19"/>
      <c r="AT237" s="19"/>
      <c r="AU237" s="19"/>
      <c r="AV237" s="19"/>
      <c r="AW237" s="19"/>
      <c r="AX237" s="19"/>
      <c r="AY237" s="19"/>
      <c r="AZ237" s="19"/>
      <c r="BA237" s="19"/>
      <c r="BB237" s="19"/>
      <c r="BC237" s="19"/>
      <c r="BD237" s="19"/>
      <c r="BE237" s="19"/>
      <c r="BF237" s="19"/>
      <c r="BG237" s="19"/>
      <c r="BH237" s="19"/>
      <c r="BI237" s="19"/>
      <c r="BJ237" s="19"/>
      <c r="BK237" s="19"/>
      <c r="BL237" s="19"/>
      <c r="BM237" s="19"/>
      <c r="BN237" s="19"/>
      <c r="BO237" s="19"/>
      <c r="BP237" s="19"/>
      <c r="BQ237" s="19"/>
      <c r="BR237" s="19"/>
      <c r="BS237" s="19"/>
      <c r="BT237" s="19"/>
      <c r="BU237" s="19"/>
      <c r="BV237" s="19"/>
      <c r="BW237" s="19"/>
      <c r="BX237" s="19"/>
      <c r="BY237" s="19"/>
      <c r="BZ237" s="19"/>
      <c r="CA237" s="19"/>
      <c r="CB237" s="19"/>
      <c r="CC237" s="19"/>
      <c r="CD237" s="19"/>
      <c r="CE237" s="19"/>
      <c r="CF237" s="19"/>
      <c r="CG237" s="19"/>
      <c r="CH237" s="19"/>
      <c r="CI237" s="19"/>
      <c r="CJ237" s="19"/>
      <c r="CK237" s="19"/>
      <c r="CL237" s="19"/>
      <c r="CM237" s="19"/>
      <c r="CN237" s="19"/>
      <c r="CO237" s="19"/>
      <c r="CP237" s="19"/>
      <c r="CQ237" s="19"/>
      <c r="CR237" s="19"/>
      <c r="CS237" s="19"/>
      <c r="CT237" s="19"/>
      <c r="CU237" s="19"/>
      <c r="CV237" s="19"/>
      <c r="CW237" s="19"/>
      <c r="CX237" s="19"/>
      <c r="CY237" s="19"/>
      <c r="CZ237" s="19"/>
      <c r="DA237" s="19"/>
      <c r="DB237" s="19"/>
      <c r="DC237" s="19"/>
      <c r="DD237" s="19"/>
      <c r="DE237" s="19"/>
      <c r="DF237" s="19"/>
      <c r="DG237" s="19"/>
      <c r="DH237" s="19"/>
      <c r="DI237" s="19"/>
      <c r="DJ237" s="19"/>
      <c r="DK237" s="19"/>
      <c r="DL237" s="19"/>
      <c r="DM237" s="19"/>
      <c r="DN237" s="19"/>
      <c r="DO237" s="19"/>
      <c r="DP237" s="19"/>
      <c r="DQ237" s="19"/>
      <c r="DR237" s="19"/>
      <c r="DS237" s="19"/>
      <c r="DT237" s="19"/>
      <c r="DU237" s="19"/>
    </row>
    <row r="238" spans="1:125" x14ac:dyDescent="0.25">
      <c r="A238" s="19"/>
      <c r="I238" s="19"/>
      <c r="J238" s="19"/>
      <c r="K238" s="19"/>
      <c r="L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c r="AL238" s="19"/>
      <c r="AM238" s="19"/>
      <c r="AN238" s="19"/>
      <c r="AO238" s="19"/>
      <c r="AP238" s="19"/>
      <c r="AQ238" s="19"/>
      <c r="AR238" s="19"/>
      <c r="AS238" s="19"/>
      <c r="AT238" s="19"/>
      <c r="AU238" s="19"/>
      <c r="AV238" s="19"/>
      <c r="AW238" s="19"/>
      <c r="AX238" s="19"/>
      <c r="AY238" s="19"/>
      <c r="AZ238" s="19"/>
      <c r="BA238" s="19"/>
      <c r="BB238" s="19"/>
      <c r="BC238" s="19"/>
      <c r="BD238" s="19"/>
      <c r="BE238" s="19"/>
      <c r="BF238" s="19"/>
      <c r="BG238" s="19"/>
      <c r="BH238" s="19"/>
      <c r="BI238" s="19"/>
      <c r="BJ238" s="19"/>
      <c r="BK238" s="19"/>
      <c r="BL238" s="19"/>
      <c r="BM238" s="19"/>
      <c r="BN238" s="19"/>
      <c r="BO238" s="19"/>
      <c r="BP238" s="19"/>
      <c r="BQ238" s="19"/>
      <c r="BR238" s="19"/>
      <c r="BS238" s="19"/>
      <c r="BT238" s="19"/>
      <c r="BU238" s="19"/>
      <c r="BV238" s="19"/>
      <c r="BW238" s="19"/>
      <c r="BX238" s="19"/>
      <c r="BY238" s="19"/>
      <c r="BZ238" s="19"/>
      <c r="CA238" s="19"/>
      <c r="CB238" s="19"/>
      <c r="CC238" s="19"/>
      <c r="CD238" s="19"/>
      <c r="CE238" s="19"/>
      <c r="CF238" s="19"/>
      <c r="CG238" s="19"/>
      <c r="CH238" s="19"/>
      <c r="CI238" s="19"/>
      <c r="CJ238" s="19"/>
      <c r="CK238" s="19"/>
      <c r="CL238" s="19"/>
      <c r="CM238" s="19"/>
      <c r="CN238" s="19"/>
      <c r="CO238" s="19"/>
      <c r="CP238" s="19"/>
      <c r="CQ238" s="19"/>
      <c r="CR238" s="19"/>
      <c r="CS238" s="19"/>
      <c r="CT238" s="19"/>
      <c r="CU238" s="19"/>
      <c r="CV238" s="19"/>
      <c r="CW238" s="19"/>
      <c r="CX238" s="19"/>
      <c r="CY238" s="19"/>
      <c r="CZ238" s="19"/>
      <c r="DA238" s="19"/>
      <c r="DB238" s="19"/>
      <c r="DC238" s="19"/>
      <c r="DD238" s="19"/>
      <c r="DE238" s="19"/>
      <c r="DF238" s="19"/>
      <c r="DG238" s="19"/>
      <c r="DH238" s="19"/>
      <c r="DI238" s="19"/>
      <c r="DJ238" s="19"/>
      <c r="DK238" s="19"/>
      <c r="DL238" s="19"/>
      <c r="DM238" s="19"/>
      <c r="DN238" s="19"/>
      <c r="DO238" s="19"/>
      <c r="DP238" s="19"/>
      <c r="DQ238" s="19"/>
      <c r="DR238" s="19"/>
      <c r="DS238" s="19"/>
      <c r="DT238" s="19"/>
      <c r="DU238" s="19"/>
    </row>
    <row r="239" spans="1:125" x14ac:dyDescent="0.25">
      <c r="A239" s="19"/>
      <c r="I239" s="19"/>
      <c r="J239" s="19"/>
      <c r="K239" s="19"/>
      <c r="L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c r="AZ239" s="19"/>
      <c r="BA239" s="19"/>
      <c r="BB239" s="19"/>
      <c r="BC239" s="19"/>
      <c r="BD239" s="19"/>
      <c r="BE239" s="19"/>
      <c r="BF239" s="19"/>
      <c r="BG239" s="19"/>
      <c r="BH239" s="19"/>
      <c r="BI239" s="19"/>
      <c r="BJ239" s="19"/>
      <c r="BK239" s="19"/>
      <c r="BL239" s="19"/>
      <c r="BM239" s="19"/>
      <c r="BN239" s="19"/>
      <c r="BO239" s="19"/>
      <c r="BP239" s="19"/>
      <c r="BQ239" s="19"/>
      <c r="BR239" s="19"/>
      <c r="BS239" s="19"/>
      <c r="BT239" s="19"/>
      <c r="BU239" s="19"/>
      <c r="BV239" s="19"/>
      <c r="BW239" s="19"/>
      <c r="BX239" s="19"/>
      <c r="BY239" s="19"/>
      <c r="BZ239" s="19"/>
      <c r="CA239" s="19"/>
      <c r="CB239" s="19"/>
      <c r="CC239" s="19"/>
      <c r="CD239" s="19"/>
      <c r="CE239" s="19"/>
      <c r="CF239" s="19"/>
      <c r="CG239" s="19"/>
      <c r="CH239" s="19"/>
      <c r="CI239" s="19"/>
      <c r="CJ239" s="19"/>
      <c r="CK239" s="19"/>
      <c r="CL239" s="19"/>
      <c r="CM239" s="19"/>
      <c r="CN239" s="19"/>
      <c r="CO239" s="19"/>
      <c r="CP239" s="19"/>
      <c r="CQ239" s="19"/>
      <c r="CR239" s="19"/>
      <c r="CS239" s="19"/>
      <c r="CT239" s="19"/>
      <c r="CU239" s="19"/>
      <c r="CV239" s="19"/>
      <c r="CW239" s="19"/>
      <c r="CX239" s="19"/>
      <c r="CY239" s="19"/>
      <c r="CZ239" s="19"/>
      <c r="DA239" s="19"/>
      <c r="DB239" s="19"/>
      <c r="DC239" s="19"/>
      <c r="DD239" s="19"/>
      <c r="DE239" s="19"/>
      <c r="DF239" s="19"/>
      <c r="DG239" s="19"/>
      <c r="DH239" s="19"/>
      <c r="DI239" s="19"/>
      <c r="DJ239" s="19"/>
      <c r="DK239" s="19"/>
      <c r="DL239" s="19"/>
      <c r="DM239" s="19"/>
      <c r="DN239" s="19"/>
      <c r="DO239" s="19"/>
      <c r="DP239" s="19"/>
      <c r="DQ239" s="19"/>
      <c r="DR239" s="19"/>
      <c r="DS239" s="19"/>
      <c r="DT239" s="19"/>
      <c r="DU239" s="19"/>
    </row>
    <row r="240" spans="1:125" x14ac:dyDescent="0.25">
      <c r="A240" s="19"/>
      <c r="I240" s="19"/>
      <c r="J240" s="19"/>
      <c r="K240" s="19"/>
      <c r="L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c r="AZ240" s="19"/>
      <c r="BA240" s="19"/>
      <c r="BB240" s="19"/>
      <c r="BC240" s="19"/>
      <c r="BD240" s="19"/>
      <c r="BE240" s="19"/>
      <c r="BF240" s="19"/>
      <c r="BG240" s="19"/>
      <c r="BH240" s="19"/>
      <c r="BI240" s="19"/>
      <c r="BJ240" s="19"/>
      <c r="BK240" s="19"/>
      <c r="BL240" s="19"/>
      <c r="BM240" s="19"/>
      <c r="BN240" s="19"/>
      <c r="BO240" s="19"/>
      <c r="BP240" s="19"/>
      <c r="BQ240" s="19"/>
      <c r="BR240" s="19"/>
      <c r="BS240" s="19"/>
      <c r="BT240" s="19"/>
      <c r="BU240" s="19"/>
      <c r="BV240" s="19"/>
      <c r="BW240" s="19"/>
      <c r="BX240" s="19"/>
      <c r="BY240" s="19"/>
      <c r="BZ240" s="19"/>
      <c r="CA240" s="19"/>
      <c r="CB240" s="19"/>
      <c r="CC240" s="19"/>
      <c r="CD240" s="19"/>
      <c r="CE240" s="19"/>
      <c r="CF240" s="19"/>
      <c r="CG240" s="19"/>
      <c r="CH240" s="19"/>
      <c r="CI240" s="19"/>
      <c r="CJ240" s="19"/>
      <c r="CK240" s="19"/>
      <c r="CL240" s="19"/>
      <c r="CM240" s="19"/>
      <c r="CN240" s="19"/>
      <c r="CO240" s="19"/>
      <c r="CP240" s="19"/>
      <c r="CQ240" s="19"/>
      <c r="CR240" s="19"/>
      <c r="CS240" s="19"/>
      <c r="CT240" s="19"/>
      <c r="CU240" s="19"/>
      <c r="CV240" s="19"/>
      <c r="CW240" s="19"/>
      <c r="CX240" s="19"/>
      <c r="CY240" s="19"/>
      <c r="CZ240" s="19"/>
      <c r="DA240" s="19"/>
      <c r="DB240" s="19"/>
      <c r="DC240" s="19"/>
      <c r="DD240" s="19"/>
      <c r="DE240" s="19"/>
      <c r="DF240" s="19"/>
      <c r="DG240" s="19"/>
      <c r="DH240" s="19"/>
      <c r="DI240" s="19"/>
      <c r="DJ240" s="19"/>
      <c r="DK240" s="19"/>
      <c r="DL240" s="19"/>
      <c r="DM240" s="19"/>
      <c r="DN240" s="19"/>
      <c r="DO240" s="19"/>
      <c r="DP240" s="19"/>
      <c r="DQ240" s="19"/>
      <c r="DR240" s="19"/>
      <c r="DS240" s="19"/>
      <c r="DT240" s="19"/>
      <c r="DU240" s="19"/>
    </row>
    <row r="241" spans="1:125" x14ac:dyDescent="0.25">
      <c r="A241" s="19"/>
      <c r="I241" s="19"/>
      <c r="J241" s="19"/>
      <c r="K241" s="19"/>
      <c r="L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19"/>
      <c r="BR241" s="19"/>
      <c r="BS241" s="19"/>
      <c r="BT241" s="19"/>
      <c r="BU241" s="19"/>
      <c r="BV241" s="19"/>
      <c r="BW241" s="19"/>
      <c r="BX241" s="19"/>
      <c r="BY241" s="19"/>
      <c r="BZ241" s="19"/>
      <c r="CA241" s="19"/>
      <c r="CB241" s="19"/>
      <c r="CC241" s="19"/>
      <c r="CD241" s="19"/>
      <c r="CE241" s="19"/>
      <c r="CF241" s="19"/>
      <c r="CG241" s="19"/>
      <c r="CH241" s="19"/>
      <c r="CI241" s="19"/>
      <c r="CJ241" s="19"/>
      <c r="CK241" s="19"/>
      <c r="CL241" s="19"/>
      <c r="CM241" s="19"/>
      <c r="CN241" s="19"/>
      <c r="CO241" s="19"/>
      <c r="CP241" s="19"/>
      <c r="CQ241" s="19"/>
      <c r="CR241" s="19"/>
      <c r="CS241" s="19"/>
      <c r="CT241" s="19"/>
      <c r="CU241" s="19"/>
      <c r="CV241" s="19"/>
      <c r="CW241" s="19"/>
      <c r="CX241" s="19"/>
      <c r="CY241" s="19"/>
      <c r="CZ241" s="19"/>
      <c r="DA241" s="19"/>
      <c r="DB241" s="19"/>
      <c r="DC241" s="19"/>
      <c r="DD241" s="19"/>
      <c r="DE241" s="19"/>
      <c r="DF241" s="19"/>
      <c r="DG241" s="19"/>
      <c r="DH241" s="19"/>
      <c r="DI241" s="19"/>
      <c r="DJ241" s="19"/>
      <c r="DK241" s="19"/>
      <c r="DL241" s="19"/>
      <c r="DM241" s="19"/>
      <c r="DN241" s="19"/>
      <c r="DO241" s="19"/>
      <c r="DP241" s="19"/>
      <c r="DQ241" s="19"/>
      <c r="DR241" s="19"/>
      <c r="DS241" s="19"/>
      <c r="DT241" s="19"/>
      <c r="DU241" s="19"/>
    </row>
    <row r="242" spans="1:125" x14ac:dyDescent="0.25">
      <c r="A242" s="19"/>
      <c r="I242" s="19"/>
      <c r="J242" s="19"/>
      <c r="K242" s="19"/>
      <c r="L242" s="19"/>
      <c r="P242" s="19"/>
      <c r="Q242" s="19"/>
      <c r="R242" s="19"/>
      <c r="S242" s="19"/>
      <c r="T242" s="19"/>
      <c r="U242" s="19"/>
      <c r="V242" s="19"/>
      <c r="W242" s="19"/>
      <c r="X242" s="19"/>
      <c r="Y242" s="19"/>
      <c r="Z242" s="19"/>
      <c r="AA242" s="19"/>
      <c r="AB242" s="19"/>
      <c r="AC242" s="19"/>
      <c r="AD242" s="19"/>
      <c r="AE242" s="19"/>
      <c r="AF242" s="19"/>
      <c r="AG242" s="19"/>
      <c r="AH242" s="19"/>
      <c r="AI242" s="19"/>
      <c r="AJ242" s="19"/>
      <c r="AK242" s="19"/>
      <c r="AL242" s="19"/>
      <c r="AM242" s="19"/>
      <c r="AN242" s="19"/>
      <c r="AO242" s="19"/>
      <c r="AP242" s="19"/>
      <c r="AQ242" s="19"/>
      <c r="AR242" s="19"/>
      <c r="AS242" s="19"/>
      <c r="AT242" s="19"/>
      <c r="AU242" s="19"/>
      <c r="AV242" s="19"/>
      <c r="AW242" s="19"/>
      <c r="AX242" s="19"/>
      <c r="AY242" s="19"/>
      <c r="AZ242" s="19"/>
      <c r="BA242" s="19"/>
      <c r="BB242" s="19"/>
      <c r="BC242" s="19"/>
      <c r="BD242" s="19"/>
      <c r="BE242" s="19"/>
      <c r="BF242" s="19"/>
      <c r="BG242" s="19"/>
      <c r="BH242" s="19"/>
      <c r="BI242" s="19"/>
      <c r="BJ242" s="19"/>
      <c r="BK242" s="19"/>
      <c r="BL242" s="19"/>
      <c r="BM242" s="19"/>
      <c r="BN242" s="19"/>
      <c r="BO242" s="19"/>
      <c r="BP242" s="19"/>
      <c r="BQ242" s="19"/>
      <c r="BR242" s="19"/>
      <c r="BS242" s="19"/>
      <c r="BT242" s="19"/>
      <c r="BU242" s="19"/>
      <c r="BV242" s="19"/>
      <c r="BW242" s="19"/>
      <c r="BX242" s="19"/>
      <c r="BY242" s="19"/>
      <c r="BZ242" s="19"/>
      <c r="CA242" s="19"/>
      <c r="CB242" s="19"/>
      <c r="CC242" s="19"/>
      <c r="CD242" s="19"/>
      <c r="CE242" s="19"/>
      <c r="CF242" s="19"/>
      <c r="CG242" s="19"/>
      <c r="CH242" s="19"/>
      <c r="CI242" s="19"/>
      <c r="CJ242" s="19"/>
      <c r="CK242" s="19"/>
      <c r="CL242" s="19"/>
      <c r="CM242" s="19"/>
      <c r="CN242" s="19"/>
      <c r="CO242" s="19"/>
      <c r="CP242" s="19"/>
      <c r="CQ242" s="19"/>
      <c r="CR242" s="19"/>
      <c r="CS242" s="19"/>
      <c r="CT242" s="19"/>
      <c r="CU242" s="19"/>
      <c r="CV242" s="19"/>
      <c r="CW242" s="19"/>
      <c r="CX242" s="19"/>
      <c r="CY242" s="19"/>
      <c r="CZ242" s="19"/>
      <c r="DA242" s="19"/>
      <c r="DB242" s="19"/>
      <c r="DC242" s="19"/>
      <c r="DD242" s="19"/>
      <c r="DE242" s="19"/>
      <c r="DF242" s="19"/>
      <c r="DG242" s="19"/>
      <c r="DH242" s="19"/>
      <c r="DI242" s="19"/>
      <c r="DJ242" s="19"/>
      <c r="DK242" s="19"/>
      <c r="DL242" s="19"/>
      <c r="DM242" s="19"/>
      <c r="DN242" s="19"/>
      <c r="DO242" s="19"/>
      <c r="DP242" s="19"/>
      <c r="DQ242" s="19"/>
      <c r="DR242" s="19"/>
      <c r="DS242" s="19"/>
      <c r="DT242" s="19"/>
      <c r="DU242" s="19"/>
    </row>
    <row r="243" spans="1:125" x14ac:dyDescent="0.25">
      <c r="A243" s="19"/>
      <c r="I243" s="19"/>
      <c r="J243" s="19"/>
      <c r="K243" s="19"/>
      <c r="L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19"/>
      <c r="AW243" s="19"/>
      <c r="AX243" s="19"/>
      <c r="AY243" s="19"/>
      <c r="AZ243" s="19"/>
      <c r="BA243" s="19"/>
      <c r="BB243" s="19"/>
      <c r="BC243" s="19"/>
      <c r="BD243" s="19"/>
      <c r="BE243" s="19"/>
      <c r="BF243" s="19"/>
      <c r="BG243" s="19"/>
      <c r="BH243" s="19"/>
      <c r="BI243" s="19"/>
      <c r="BJ243" s="19"/>
      <c r="BK243" s="19"/>
      <c r="BL243" s="19"/>
      <c r="BM243" s="19"/>
      <c r="BN243" s="19"/>
      <c r="BO243" s="19"/>
      <c r="BP243" s="19"/>
      <c r="BQ243" s="19"/>
      <c r="BR243" s="19"/>
      <c r="BS243" s="19"/>
      <c r="BT243" s="19"/>
      <c r="BU243" s="19"/>
      <c r="BV243" s="19"/>
      <c r="BW243" s="19"/>
      <c r="BX243" s="19"/>
      <c r="BY243" s="19"/>
      <c r="BZ243" s="19"/>
      <c r="CA243" s="19"/>
      <c r="CB243" s="19"/>
      <c r="CC243" s="19"/>
      <c r="CD243" s="19"/>
      <c r="CE243" s="19"/>
      <c r="CF243" s="19"/>
      <c r="CG243" s="19"/>
      <c r="CH243" s="19"/>
      <c r="CI243" s="19"/>
      <c r="CJ243" s="19"/>
      <c r="CK243" s="19"/>
      <c r="CL243" s="19"/>
      <c r="CM243" s="19"/>
      <c r="CN243" s="19"/>
      <c r="CO243" s="19"/>
      <c r="CP243" s="19"/>
      <c r="CQ243" s="19"/>
      <c r="CR243" s="19"/>
      <c r="CS243" s="19"/>
      <c r="CT243" s="19"/>
      <c r="CU243" s="19"/>
      <c r="CV243" s="19"/>
      <c r="CW243" s="19"/>
      <c r="CX243" s="19"/>
      <c r="CY243" s="19"/>
      <c r="CZ243" s="19"/>
      <c r="DA243" s="19"/>
      <c r="DB243" s="19"/>
      <c r="DC243" s="19"/>
      <c r="DD243" s="19"/>
      <c r="DE243" s="19"/>
      <c r="DF243" s="19"/>
      <c r="DG243" s="19"/>
      <c r="DH243" s="19"/>
      <c r="DI243" s="19"/>
      <c r="DJ243" s="19"/>
      <c r="DK243" s="19"/>
      <c r="DL243" s="19"/>
      <c r="DM243" s="19"/>
      <c r="DN243" s="19"/>
      <c r="DO243" s="19"/>
      <c r="DP243" s="19"/>
      <c r="DQ243" s="19"/>
      <c r="DR243" s="19"/>
      <c r="DS243" s="19"/>
      <c r="DT243" s="19"/>
      <c r="DU243" s="19"/>
    </row>
    <row r="244" spans="1:125" x14ac:dyDescent="0.25">
      <c r="A244" s="19"/>
      <c r="I244" s="19"/>
      <c r="J244" s="19"/>
      <c r="K244" s="19"/>
      <c r="L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c r="BA244" s="19"/>
      <c r="BB244" s="19"/>
      <c r="BC244" s="19"/>
      <c r="BD244" s="19"/>
      <c r="BE244" s="19"/>
      <c r="BF244" s="19"/>
      <c r="BG244" s="19"/>
      <c r="BH244" s="19"/>
      <c r="BI244" s="19"/>
      <c r="BJ244" s="19"/>
      <c r="BK244" s="19"/>
      <c r="BL244" s="19"/>
      <c r="BM244" s="19"/>
      <c r="BN244" s="19"/>
      <c r="BO244" s="19"/>
      <c r="BP244" s="19"/>
      <c r="BQ244" s="19"/>
      <c r="BR244" s="19"/>
      <c r="BS244" s="19"/>
      <c r="BT244" s="19"/>
      <c r="BU244" s="19"/>
      <c r="BV244" s="19"/>
      <c r="BW244" s="19"/>
      <c r="BX244" s="19"/>
      <c r="BY244" s="19"/>
      <c r="BZ244" s="19"/>
      <c r="CA244" s="19"/>
      <c r="CB244" s="19"/>
      <c r="CC244" s="19"/>
      <c r="CD244" s="19"/>
      <c r="CE244" s="19"/>
      <c r="CF244" s="19"/>
      <c r="CG244" s="19"/>
      <c r="CH244" s="19"/>
      <c r="CI244" s="19"/>
      <c r="CJ244" s="19"/>
      <c r="CK244" s="19"/>
      <c r="CL244" s="19"/>
      <c r="CM244" s="19"/>
      <c r="CN244" s="19"/>
      <c r="CO244" s="19"/>
      <c r="CP244" s="19"/>
      <c r="CQ244" s="19"/>
      <c r="CR244" s="19"/>
      <c r="CS244" s="19"/>
      <c r="CT244" s="19"/>
      <c r="CU244" s="19"/>
      <c r="CV244" s="19"/>
      <c r="CW244" s="19"/>
      <c r="CX244" s="19"/>
      <c r="CY244" s="19"/>
      <c r="CZ244" s="19"/>
      <c r="DA244" s="19"/>
      <c r="DB244" s="19"/>
      <c r="DC244" s="19"/>
      <c r="DD244" s="19"/>
      <c r="DE244" s="19"/>
      <c r="DF244" s="19"/>
      <c r="DG244" s="19"/>
      <c r="DH244" s="19"/>
      <c r="DI244" s="19"/>
      <c r="DJ244" s="19"/>
      <c r="DK244" s="19"/>
      <c r="DL244" s="19"/>
      <c r="DM244" s="19"/>
      <c r="DN244" s="19"/>
      <c r="DO244" s="19"/>
      <c r="DP244" s="19"/>
      <c r="DQ244" s="19"/>
      <c r="DR244" s="19"/>
      <c r="DS244" s="19"/>
      <c r="DT244" s="19"/>
      <c r="DU244" s="19"/>
    </row>
    <row r="245" spans="1:125" x14ac:dyDescent="0.25">
      <c r="A245" s="19"/>
      <c r="I245" s="19"/>
      <c r="J245" s="19"/>
      <c r="K245" s="19"/>
      <c r="L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19"/>
      <c r="AY245" s="19"/>
      <c r="AZ245" s="19"/>
      <c r="BA245" s="19"/>
      <c r="BB245" s="19"/>
      <c r="BC245" s="19"/>
      <c r="BD245" s="19"/>
      <c r="BE245" s="19"/>
      <c r="BF245" s="19"/>
      <c r="BG245" s="19"/>
      <c r="BH245" s="19"/>
      <c r="BI245" s="19"/>
      <c r="BJ245" s="19"/>
      <c r="BK245" s="19"/>
      <c r="BL245" s="19"/>
      <c r="BM245" s="19"/>
      <c r="BN245" s="19"/>
      <c r="BO245" s="19"/>
      <c r="BP245" s="19"/>
      <c r="BQ245" s="19"/>
      <c r="BR245" s="19"/>
      <c r="BS245" s="19"/>
      <c r="BT245" s="19"/>
      <c r="BU245" s="19"/>
      <c r="BV245" s="19"/>
      <c r="BW245" s="19"/>
      <c r="BX245" s="19"/>
      <c r="BY245" s="19"/>
      <c r="BZ245" s="19"/>
      <c r="CA245" s="19"/>
      <c r="CB245" s="19"/>
      <c r="CC245" s="19"/>
      <c r="CD245" s="19"/>
      <c r="CE245" s="19"/>
      <c r="CF245" s="19"/>
      <c r="CG245" s="19"/>
      <c r="CH245" s="19"/>
      <c r="CI245" s="19"/>
      <c r="CJ245" s="19"/>
      <c r="CK245" s="19"/>
      <c r="CL245" s="19"/>
      <c r="CM245" s="19"/>
      <c r="CN245" s="19"/>
      <c r="CO245" s="19"/>
      <c r="CP245" s="19"/>
      <c r="CQ245" s="19"/>
      <c r="CR245" s="19"/>
      <c r="CS245" s="19"/>
      <c r="CT245" s="19"/>
      <c r="CU245" s="19"/>
      <c r="CV245" s="19"/>
      <c r="CW245" s="19"/>
      <c r="CX245" s="19"/>
      <c r="CY245" s="19"/>
      <c r="CZ245" s="19"/>
      <c r="DA245" s="19"/>
      <c r="DB245" s="19"/>
      <c r="DC245" s="19"/>
      <c r="DD245" s="19"/>
      <c r="DE245" s="19"/>
      <c r="DF245" s="19"/>
      <c r="DG245" s="19"/>
      <c r="DH245" s="19"/>
      <c r="DI245" s="19"/>
      <c r="DJ245" s="19"/>
      <c r="DK245" s="19"/>
      <c r="DL245" s="19"/>
      <c r="DM245" s="19"/>
      <c r="DN245" s="19"/>
      <c r="DO245" s="19"/>
      <c r="DP245" s="19"/>
      <c r="DQ245" s="19"/>
      <c r="DR245" s="19"/>
      <c r="DS245" s="19"/>
      <c r="DT245" s="19"/>
      <c r="DU245" s="19"/>
    </row>
    <row r="246" spans="1:125" x14ac:dyDescent="0.25">
      <c r="A246" s="19"/>
      <c r="I246" s="19"/>
      <c r="J246" s="19"/>
      <c r="K246" s="19"/>
      <c r="L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19"/>
      <c r="AY246" s="19"/>
      <c r="AZ246" s="19"/>
      <c r="BA246" s="19"/>
      <c r="BB246" s="19"/>
      <c r="BC246" s="19"/>
      <c r="BD246" s="19"/>
      <c r="BE246" s="19"/>
      <c r="BF246" s="19"/>
      <c r="BG246" s="19"/>
      <c r="BH246" s="19"/>
      <c r="BI246" s="19"/>
      <c r="BJ246" s="19"/>
      <c r="BK246" s="19"/>
      <c r="BL246" s="19"/>
      <c r="BM246" s="19"/>
      <c r="BN246" s="19"/>
      <c r="BO246" s="19"/>
      <c r="BP246" s="19"/>
      <c r="BQ246" s="19"/>
      <c r="BR246" s="19"/>
      <c r="BS246" s="19"/>
      <c r="BT246" s="19"/>
      <c r="BU246" s="19"/>
      <c r="BV246" s="19"/>
      <c r="BW246" s="19"/>
      <c r="BX246" s="19"/>
      <c r="BY246" s="19"/>
      <c r="BZ246" s="19"/>
      <c r="CA246" s="19"/>
      <c r="CB246" s="19"/>
      <c r="CC246" s="19"/>
      <c r="CD246" s="19"/>
      <c r="CE246" s="19"/>
      <c r="CF246" s="19"/>
      <c r="CG246" s="19"/>
      <c r="CH246" s="19"/>
      <c r="CI246" s="19"/>
      <c r="CJ246" s="19"/>
      <c r="CK246" s="19"/>
      <c r="CL246" s="19"/>
      <c r="CM246" s="19"/>
      <c r="CN246" s="19"/>
      <c r="CO246" s="19"/>
      <c r="CP246" s="19"/>
      <c r="CQ246" s="19"/>
      <c r="CR246" s="19"/>
      <c r="CS246" s="19"/>
      <c r="CT246" s="19"/>
      <c r="CU246" s="19"/>
      <c r="CV246" s="19"/>
      <c r="CW246" s="19"/>
      <c r="CX246" s="19"/>
      <c r="CY246" s="19"/>
      <c r="CZ246" s="19"/>
      <c r="DA246" s="19"/>
      <c r="DB246" s="19"/>
      <c r="DC246" s="19"/>
      <c r="DD246" s="19"/>
      <c r="DE246" s="19"/>
      <c r="DF246" s="19"/>
      <c r="DG246" s="19"/>
      <c r="DH246" s="19"/>
      <c r="DI246" s="19"/>
      <c r="DJ246" s="19"/>
      <c r="DK246" s="19"/>
      <c r="DL246" s="19"/>
      <c r="DM246" s="19"/>
      <c r="DN246" s="19"/>
      <c r="DO246" s="19"/>
      <c r="DP246" s="19"/>
      <c r="DQ246" s="19"/>
      <c r="DR246" s="19"/>
      <c r="DS246" s="19"/>
      <c r="DT246" s="19"/>
      <c r="DU246" s="19"/>
    </row>
    <row r="247" spans="1:125" x14ac:dyDescent="0.25">
      <c r="A247" s="19"/>
      <c r="I247" s="19"/>
      <c r="J247" s="19"/>
      <c r="K247" s="19"/>
      <c r="L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19"/>
      <c r="AY247" s="19"/>
      <c r="AZ247" s="19"/>
      <c r="BA247" s="19"/>
      <c r="BB247" s="19"/>
      <c r="BC247" s="19"/>
      <c r="BD247" s="19"/>
      <c r="BE247" s="19"/>
      <c r="BF247" s="19"/>
      <c r="BG247" s="19"/>
      <c r="BH247" s="19"/>
      <c r="BI247" s="19"/>
      <c r="BJ247" s="19"/>
      <c r="BK247" s="19"/>
      <c r="BL247" s="19"/>
      <c r="BM247" s="19"/>
      <c r="BN247" s="19"/>
      <c r="BO247" s="19"/>
      <c r="BP247" s="19"/>
      <c r="BQ247" s="19"/>
      <c r="BR247" s="19"/>
      <c r="BS247" s="19"/>
      <c r="BT247" s="19"/>
      <c r="BU247" s="19"/>
      <c r="BV247" s="19"/>
      <c r="BW247" s="19"/>
      <c r="BX247" s="19"/>
      <c r="BY247" s="19"/>
      <c r="BZ247" s="19"/>
      <c r="CA247" s="19"/>
      <c r="CB247" s="19"/>
      <c r="CC247" s="19"/>
      <c r="CD247" s="19"/>
      <c r="CE247" s="19"/>
      <c r="CF247" s="19"/>
      <c r="CG247" s="19"/>
      <c r="CH247" s="19"/>
      <c r="CI247" s="19"/>
      <c r="CJ247" s="19"/>
      <c r="CK247" s="19"/>
      <c r="CL247" s="19"/>
      <c r="CM247" s="19"/>
      <c r="CN247" s="19"/>
      <c r="CO247" s="19"/>
      <c r="CP247" s="19"/>
      <c r="CQ247" s="19"/>
      <c r="CR247" s="19"/>
      <c r="CS247" s="19"/>
      <c r="CT247" s="19"/>
      <c r="CU247" s="19"/>
      <c r="CV247" s="19"/>
      <c r="CW247" s="19"/>
      <c r="CX247" s="19"/>
      <c r="CY247" s="19"/>
      <c r="CZ247" s="19"/>
      <c r="DA247" s="19"/>
      <c r="DB247" s="19"/>
      <c r="DC247" s="19"/>
      <c r="DD247" s="19"/>
      <c r="DE247" s="19"/>
      <c r="DF247" s="19"/>
      <c r="DG247" s="19"/>
      <c r="DH247" s="19"/>
      <c r="DI247" s="19"/>
      <c r="DJ247" s="19"/>
      <c r="DK247" s="19"/>
      <c r="DL247" s="19"/>
      <c r="DM247" s="19"/>
      <c r="DN247" s="19"/>
      <c r="DO247" s="19"/>
      <c r="DP247" s="19"/>
      <c r="DQ247" s="19"/>
      <c r="DR247" s="19"/>
      <c r="DS247" s="19"/>
      <c r="DT247" s="19"/>
      <c r="DU247" s="19"/>
    </row>
    <row r="248" spans="1:125" x14ac:dyDescent="0.25">
      <c r="A248" s="19"/>
      <c r="I248" s="19"/>
      <c r="J248" s="19"/>
      <c r="K248" s="19"/>
      <c r="L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9"/>
      <c r="BA248" s="19"/>
      <c r="BB248" s="19"/>
      <c r="BC248" s="19"/>
      <c r="BD248" s="19"/>
      <c r="BE248" s="19"/>
      <c r="BF248" s="19"/>
      <c r="BG248" s="19"/>
      <c r="BH248" s="19"/>
      <c r="BI248" s="19"/>
      <c r="BJ248" s="19"/>
      <c r="BK248" s="19"/>
      <c r="BL248" s="19"/>
      <c r="BM248" s="19"/>
      <c r="BN248" s="19"/>
      <c r="BO248" s="19"/>
      <c r="BP248" s="19"/>
      <c r="BQ248" s="19"/>
      <c r="BR248" s="19"/>
      <c r="BS248" s="19"/>
      <c r="BT248" s="19"/>
      <c r="BU248" s="19"/>
      <c r="BV248" s="19"/>
      <c r="BW248" s="19"/>
      <c r="BX248" s="19"/>
      <c r="BY248" s="19"/>
      <c r="BZ248" s="19"/>
      <c r="CA248" s="19"/>
      <c r="CB248" s="19"/>
      <c r="CC248" s="19"/>
      <c r="CD248" s="19"/>
      <c r="CE248" s="19"/>
      <c r="CF248" s="19"/>
      <c r="CG248" s="19"/>
      <c r="CH248" s="19"/>
      <c r="CI248" s="19"/>
      <c r="CJ248" s="19"/>
      <c r="CK248" s="19"/>
      <c r="CL248" s="19"/>
      <c r="CM248" s="19"/>
      <c r="CN248" s="19"/>
      <c r="CO248" s="19"/>
      <c r="CP248" s="19"/>
      <c r="CQ248" s="19"/>
      <c r="CR248" s="19"/>
      <c r="CS248" s="19"/>
      <c r="CT248" s="19"/>
      <c r="CU248" s="19"/>
      <c r="CV248" s="19"/>
      <c r="CW248" s="19"/>
      <c r="CX248" s="19"/>
      <c r="CY248" s="19"/>
      <c r="CZ248" s="19"/>
      <c r="DA248" s="19"/>
      <c r="DB248" s="19"/>
      <c r="DC248" s="19"/>
      <c r="DD248" s="19"/>
      <c r="DE248" s="19"/>
      <c r="DF248" s="19"/>
      <c r="DG248" s="19"/>
      <c r="DH248" s="19"/>
      <c r="DI248" s="19"/>
      <c r="DJ248" s="19"/>
      <c r="DK248" s="19"/>
      <c r="DL248" s="19"/>
      <c r="DM248" s="19"/>
      <c r="DN248" s="19"/>
      <c r="DO248" s="19"/>
      <c r="DP248" s="19"/>
      <c r="DQ248" s="19"/>
      <c r="DR248" s="19"/>
      <c r="DS248" s="19"/>
      <c r="DT248" s="19"/>
      <c r="DU248" s="19"/>
    </row>
    <row r="249" spans="1:125" x14ac:dyDescent="0.25">
      <c r="A249" s="19"/>
      <c r="I249" s="19"/>
      <c r="J249" s="19"/>
      <c r="K249" s="19"/>
      <c r="L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19"/>
      <c r="AY249" s="19"/>
      <c r="AZ249" s="19"/>
      <c r="BA249" s="19"/>
      <c r="BB249" s="19"/>
      <c r="BC249" s="19"/>
      <c r="BD249" s="19"/>
      <c r="BE249" s="19"/>
      <c r="BF249" s="19"/>
      <c r="BG249" s="19"/>
      <c r="BH249" s="19"/>
      <c r="BI249" s="19"/>
      <c r="BJ249" s="19"/>
      <c r="BK249" s="19"/>
      <c r="BL249" s="19"/>
      <c r="BM249" s="19"/>
      <c r="BN249" s="19"/>
      <c r="BO249" s="19"/>
      <c r="BP249" s="19"/>
      <c r="BQ249" s="19"/>
      <c r="BR249" s="19"/>
      <c r="BS249" s="19"/>
      <c r="BT249" s="19"/>
      <c r="BU249" s="19"/>
      <c r="BV249" s="19"/>
      <c r="BW249" s="19"/>
      <c r="BX249" s="19"/>
      <c r="BY249" s="19"/>
      <c r="BZ249" s="19"/>
      <c r="CA249" s="19"/>
      <c r="CB249" s="19"/>
      <c r="CC249" s="19"/>
      <c r="CD249" s="19"/>
      <c r="CE249" s="19"/>
      <c r="CF249" s="19"/>
      <c r="CG249" s="19"/>
      <c r="CH249" s="19"/>
      <c r="CI249" s="19"/>
      <c r="CJ249" s="19"/>
      <c r="CK249" s="19"/>
      <c r="CL249" s="19"/>
      <c r="CM249" s="19"/>
      <c r="CN249" s="19"/>
      <c r="CO249" s="19"/>
      <c r="CP249" s="19"/>
      <c r="CQ249" s="19"/>
      <c r="CR249" s="19"/>
      <c r="CS249" s="19"/>
      <c r="CT249" s="19"/>
      <c r="CU249" s="19"/>
      <c r="CV249" s="19"/>
      <c r="CW249" s="19"/>
      <c r="CX249" s="19"/>
      <c r="CY249" s="19"/>
      <c r="CZ249" s="19"/>
      <c r="DA249" s="19"/>
      <c r="DB249" s="19"/>
      <c r="DC249" s="19"/>
      <c r="DD249" s="19"/>
      <c r="DE249" s="19"/>
      <c r="DF249" s="19"/>
      <c r="DG249" s="19"/>
      <c r="DH249" s="19"/>
      <c r="DI249" s="19"/>
      <c r="DJ249" s="19"/>
      <c r="DK249" s="19"/>
      <c r="DL249" s="19"/>
      <c r="DM249" s="19"/>
      <c r="DN249" s="19"/>
      <c r="DO249" s="19"/>
      <c r="DP249" s="19"/>
      <c r="DQ249" s="19"/>
      <c r="DR249" s="19"/>
      <c r="DS249" s="19"/>
      <c r="DT249" s="19"/>
      <c r="DU249" s="19"/>
    </row>
    <row r="250" spans="1:125" x14ac:dyDescent="0.25">
      <c r="I250" s="19"/>
      <c r="J250" s="19"/>
      <c r="K250" s="19"/>
      <c r="L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19"/>
      <c r="AY250" s="19"/>
      <c r="AZ250" s="19"/>
      <c r="BA250" s="19"/>
      <c r="BB250" s="19"/>
      <c r="BC250" s="19"/>
      <c r="BD250" s="19"/>
      <c r="BE250" s="19"/>
      <c r="BF250" s="19"/>
      <c r="BG250" s="19"/>
      <c r="BH250" s="19"/>
      <c r="BI250" s="19"/>
      <c r="BJ250" s="19"/>
      <c r="BK250" s="19"/>
      <c r="BL250" s="19"/>
      <c r="BM250" s="19"/>
      <c r="BN250" s="19"/>
      <c r="BO250" s="19"/>
      <c r="BP250" s="19"/>
      <c r="BQ250" s="19"/>
      <c r="BR250" s="19"/>
      <c r="BS250" s="19"/>
      <c r="BT250" s="19"/>
      <c r="BU250" s="19"/>
      <c r="BV250" s="19"/>
      <c r="BW250" s="19"/>
      <c r="BX250" s="19"/>
      <c r="BY250" s="19"/>
      <c r="BZ250" s="19"/>
      <c r="CA250" s="19"/>
      <c r="CB250" s="19"/>
      <c r="CC250" s="19"/>
      <c r="CD250" s="19"/>
      <c r="CE250" s="19"/>
      <c r="CF250" s="19"/>
      <c r="CG250" s="19"/>
      <c r="CH250" s="19"/>
      <c r="CI250" s="19"/>
      <c r="CJ250" s="19"/>
      <c r="CK250" s="19"/>
      <c r="CL250" s="19"/>
      <c r="CM250" s="19"/>
      <c r="CN250" s="19"/>
      <c r="CO250" s="19"/>
      <c r="CP250" s="19"/>
      <c r="CQ250" s="19"/>
      <c r="CR250" s="19"/>
      <c r="CS250" s="19"/>
      <c r="CT250" s="19"/>
      <c r="CU250" s="19"/>
      <c r="CV250" s="19"/>
      <c r="CW250" s="19"/>
      <c r="CX250" s="19"/>
      <c r="CY250" s="19"/>
      <c r="CZ250" s="19"/>
      <c r="DA250" s="19"/>
      <c r="DB250" s="19"/>
      <c r="DC250" s="19"/>
      <c r="DD250" s="19"/>
      <c r="DE250" s="19"/>
      <c r="DF250" s="19"/>
      <c r="DG250" s="19"/>
      <c r="DH250" s="19"/>
      <c r="DI250" s="19"/>
      <c r="DJ250" s="19"/>
      <c r="DK250" s="19"/>
      <c r="DL250" s="19"/>
      <c r="DM250" s="19"/>
      <c r="DN250" s="19"/>
      <c r="DO250" s="19"/>
      <c r="DP250" s="19"/>
      <c r="DQ250" s="19"/>
      <c r="DR250" s="19"/>
      <c r="DS250" s="19"/>
      <c r="DT250" s="19"/>
      <c r="DU250" s="19"/>
    </row>
    <row r="251" spans="1:125" x14ac:dyDescent="0.25">
      <c r="I251" s="19"/>
      <c r="J251" s="19"/>
      <c r="K251" s="19"/>
      <c r="L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19"/>
      <c r="AY251" s="19"/>
      <c r="AZ251" s="19"/>
      <c r="BA251" s="19"/>
      <c r="BB251" s="19"/>
      <c r="BC251" s="19"/>
      <c r="BD251" s="19"/>
      <c r="BE251" s="19"/>
      <c r="BF251" s="19"/>
      <c r="BG251" s="19"/>
      <c r="BH251" s="19"/>
      <c r="BI251" s="19"/>
      <c r="BJ251" s="19"/>
      <c r="BK251" s="19"/>
      <c r="BL251" s="19"/>
      <c r="BM251" s="19"/>
      <c r="BN251" s="19"/>
      <c r="BO251" s="19"/>
      <c r="BP251" s="19"/>
      <c r="BQ251" s="19"/>
      <c r="BR251" s="19"/>
      <c r="BS251" s="19"/>
      <c r="BT251" s="19"/>
      <c r="BU251" s="19"/>
      <c r="BV251" s="19"/>
      <c r="BW251" s="19"/>
      <c r="BX251" s="19"/>
      <c r="BY251" s="19"/>
      <c r="BZ251" s="19"/>
      <c r="CA251" s="19"/>
      <c r="CB251" s="19"/>
      <c r="CC251" s="19"/>
      <c r="CD251" s="19"/>
      <c r="CE251" s="19"/>
      <c r="CF251" s="19"/>
      <c r="CG251" s="19"/>
      <c r="CH251" s="19"/>
      <c r="CI251" s="19"/>
      <c r="CJ251" s="19"/>
      <c r="CK251" s="19"/>
      <c r="CL251" s="19"/>
      <c r="CM251" s="19"/>
      <c r="CN251" s="19"/>
      <c r="CO251" s="19"/>
      <c r="CP251" s="19"/>
      <c r="CQ251" s="19"/>
      <c r="CR251" s="19"/>
      <c r="CS251" s="19"/>
      <c r="CT251" s="19"/>
      <c r="CU251" s="19"/>
      <c r="CV251" s="19"/>
      <c r="CW251" s="19"/>
      <c r="CX251" s="19"/>
      <c r="CY251" s="19"/>
      <c r="CZ251" s="19"/>
      <c r="DA251" s="19"/>
      <c r="DB251" s="19"/>
      <c r="DC251" s="19"/>
      <c r="DD251" s="19"/>
      <c r="DE251" s="19"/>
      <c r="DF251" s="19"/>
      <c r="DG251" s="19"/>
      <c r="DH251" s="19"/>
      <c r="DI251" s="19"/>
      <c r="DJ251" s="19"/>
      <c r="DK251" s="19"/>
      <c r="DL251" s="19"/>
      <c r="DM251" s="19"/>
      <c r="DN251" s="19"/>
      <c r="DO251" s="19"/>
      <c r="DP251" s="19"/>
      <c r="DQ251" s="19"/>
      <c r="DR251" s="19"/>
      <c r="DS251" s="19"/>
      <c r="DT251" s="19"/>
      <c r="DU251" s="19"/>
    </row>
    <row r="252" spans="1:125" x14ac:dyDescent="0.25">
      <c r="I252" s="19"/>
      <c r="J252" s="19"/>
      <c r="K252" s="19"/>
      <c r="L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c r="BA252" s="19"/>
      <c r="BB252" s="19"/>
      <c r="BC252" s="19"/>
      <c r="BD252" s="19"/>
      <c r="BE252" s="19"/>
      <c r="BF252" s="19"/>
      <c r="BG252" s="19"/>
      <c r="BH252" s="19"/>
      <c r="BI252" s="19"/>
      <c r="BJ252" s="19"/>
      <c r="BK252" s="19"/>
      <c r="BL252" s="19"/>
      <c r="BM252" s="19"/>
      <c r="BN252" s="19"/>
      <c r="BO252" s="19"/>
      <c r="BP252" s="19"/>
      <c r="BQ252" s="19"/>
      <c r="BR252" s="19"/>
      <c r="BS252" s="19"/>
      <c r="BT252" s="19"/>
      <c r="BU252" s="19"/>
      <c r="BV252" s="19"/>
      <c r="BW252" s="19"/>
      <c r="BX252" s="19"/>
      <c r="BY252" s="19"/>
      <c r="BZ252" s="19"/>
      <c r="CA252" s="19"/>
      <c r="CB252" s="19"/>
      <c r="CC252" s="19"/>
      <c r="CD252" s="19"/>
      <c r="CE252" s="19"/>
      <c r="CF252" s="19"/>
      <c r="CG252" s="19"/>
      <c r="CH252" s="19"/>
      <c r="CI252" s="19"/>
      <c r="CJ252" s="19"/>
      <c r="CK252" s="19"/>
      <c r="CL252" s="19"/>
      <c r="CM252" s="19"/>
      <c r="CN252" s="19"/>
      <c r="CO252" s="19"/>
      <c r="CP252" s="19"/>
      <c r="CQ252" s="19"/>
      <c r="CR252" s="19"/>
      <c r="CS252" s="19"/>
      <c r="CT252" s="19"/>
      <c r="CU252" s="19"/>
      <c r="CV252" s="19"/>
      <c r="CW252" s="19"/>
      <c r="CX252" s="19"/>
      <c r="CY252" s="19"/>
      <c r="CZ252" s="19"/>
      <c r="DA252" s="19"/>
      <c r="DB252" s="19"/>
      <c r="DC252" s="19"/>
      <c r="DD252" s="19"/>
      <c r="DE252" s="19"/>
      <c r="DF252" s="19"/>
      <c r="DG252" s="19"/>
      <c r="DH252" s="19"/>
      <c r="DI252" s="19"/>
      <c r="DJ252" s="19"/>
      <c r="DK252" s="19"/>
      <c r="DL252" s="19"/>
      <c r="DM252" s="19"/>
      <c r="DN252" s="19"/>
      <c r="DO252" s="19"/>
      <c r="DP252" s="19"/>
      <c r="DQ252" s="19"/>
      <c r="DR252" s="19"/>
      <c r="DS252" s="19"/>
      <c r="DT252" s="19"/>
      <c r="DU252" s="19"/>
    </row>
    <row r="253" spans="1:125" x14ac:dyDescent="0.25">
      <c r="I253" s="19"/>
      <c r="J253" s="19"/>
      <c r="K253" s="19"/>
      <c r="L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19"/>
      <c r="AY253" s="19"/>
      <c r="AZ253" s="19"/>
      <c r="BA253" s="19"/>
      <c r="BB253" s="19"/>
      <c r="BC253" s="19"/>
      <c r="BD253" s="19"/>
      <c r="BE253" s="19"/>
      <c r="BF253" s="19"/>
      <c r="BG253" s="19"/>
      <c r="BH253" s="19"/>
      <c r="BI253" s="19"/>
      <c r="BJ253" s="19"/>
      <c r="BK253" s="19"/>
      <c r="BL253" s="19"/>
      <c r="BM253" s="19"/>
      <c r="BN253" s="19"/>
      <c r="BO253" s="19"/>
      <c r="BP253" s="19"/>
      <c r="BQ253" s="19"/>
      <c r="BR253" s="19"/>
      <c r="BS253" s="19"/>
      <c r="BT253" s="19"/>
      <c r="BU253" s="19"/>
      <c r="BV253" s="19"/>
      <c r="BW253" s="19"/>
      <c r="BX253" s="19"/>
      <c r="BY253" s="19"/>
      <c r="BZ253" s="19"/>
      <c r="CA253" s="19"/>
      <c r="CB253" s="19"/>
      <c r="CC253" s="19"/>
      <c r="CD253" s="19"/>
      <c r="CE253" s="19"/>
      <c r="CF253" s="19"/>
      <c r="CG253" s="19"/>
      <c r="CH253" s="19"/>
      <c r="CI253" s="19"/>
      <c r="CJ253" s="19"/>
      <c r="CK253" s="19"/>
      <c r="CL253" s="19"/>
      <c r="CM253" s="19"/>
      <c r="CN253" s="19"/>
      <c r="CO253" s="19"/>
      <c r="CP253" s="19"/>
      <c r="CQ253" s="19"/>
      <c r="CR253" s="19"/>
      <c r="CS253" s="19"/>
      <c r="CT253" s="19"/>
      <c r="CU253" s="19"/>
      <c r="CV253" s="19"/>
      <c r="CW253" s="19"/>
      <c r="CX253" s="19"/>
      <c r="CY253" s="19"/>
      <c r="CZ253" s="19"/>
      <c r="DA253" s="19"/>
      <c r="DB253" s="19"/>
      <c r="DC253" s="19"/>
      <c r="DD253" s="19"/>
      <c r="DE253" s="19"/>
      <c r="DF253" s="19"/>
      <c r="DG253" s="19"/>
      <c r="DH253" s="19"/>
      <c r="DI253" s="19"/>
      <c r="DJ253" s="19"/>
      <c r="DK253" s="19"/>
      <c r="DL253" s="19"/>
      <c r="DM253" s="19"/>
      <c r="DN253" s="19"/>
      <c r="DO253" s="19"/>
      <c r="DP253" s="19"/>
      <c r="DQ253" s="19"/>
      <c r="DR253" s="19"/>
      <c r="DS253" s="19"/>
      <c r="DT253" s="19"/>
      <c r="DU253" s="19"/>
    </row>
    <row r="254" spans="1:125" x14ac:dyDescent="0.25">
      <c r="I254" s="19"/>
      <c r="J254" s="19"/>
      <c r="K254" s="19"/>
      <c r="L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c r="AZ254" s="19"/>
      <c r="BA254" s="19"/>
      <c r="BB254" s="19"/>
      <c r="BC254" s="19"/>
      <c r="BD254" s="19"/>
      <c r="BE254" s="19"/>
      <c r="BF254" s="19"/>
      <c r="BG254" s="19"/>
      <c r="BH254" s="19"/>
      <c r="BI254" s="19"/>
      <c r="BJ254" s="19"/>
      <c r="BK254" s="19"/>
      <c r="BL254" s="19"/>
      <c r="BM254" s="19"/>
      <c r="BN254" s="19"/>
      <c r="BO254" s="19"/>
      <c r="BP254" s="19"/>
      <c r="BQ254" s="19"/>
      <c r="BR254" s="19"/>
      <c r="BS254" s="19"/>
      <c r="BT254" s="19"/>
      <c r="BU254" s="19"/>
      <c r="BV254" s="19"/>
      <c r="BW254" s="19"/>
      <c r="BX254" s="19"/>
      <c r="BY254" s="19"/>
      <c r="BZ254" s="19"/>
      <c r="CA254" s="19"/>
      <c r="CB254" s="19"/>
      <c r="CC254" s="19"/>
      <c r="CD254" s="19"/>
      <c r="CE254" s="19"/>
      <c r="CF254" s="19"/>
      <c r="CG254" s="19"/>
      <c r="CH254" s="19"/>
      <c r="CI254" s="19"/>
      <c r="CJ254" s="19"/>
      <c r="CK254" s="19"/>
      <c r="CL254" s="19"/>
      <c r="CM254" s="19"/>
      <c r="CN254" s="19"/>
      <c r="CO254" s="19"/>
      <c r="CP254" s="19"/>
      <c r="CQ254" s="19"/>
      <c r="CR254" s="19"/>
      <c r="CS254" s="19"/>
      <c r="CT254" s="19"/>
      <c r="CU254" s="19"/>
      <c r="CV254" s="19"/>
      <c r="CW254" s="19"/>
      <c r="CX254" s="19"/>
      <c r="CY254" s="19"/>
      <c r="CZ254" s="19"/>
      <c r="DA254" s="19"/>
      <c r="DB254" s="19"/>
      <c r="DC254" s="19"/>
      <c r="DD254" s="19"/>
      <c r="DE254" s="19"/>
      <c r="DF254" s="19"/>
      <c r="DG254" s="19"/>
      <c r="DH254" s="19"/>
      <c r="DI254" s="19"/>
      <c r="DJ254" s="19"/>
      <c r="DK254" s="19"/>
      <c r="DL254" s="19"/>
      <c r="DM254" s="19"/>
      <c r="DN254" s="19"/>
      <c r="DO254" s="19"/>
      <c r="DP254" s="19"/>
      <c r="DQ254" s="19"/>
      <c r="DR254" s="19"/>
      <c r="DS254" s="19"/>
      <c r="DT254" s="19"/>
      <c r="DU254" s="19"/>
    </row>
    <row r="255" spans="1:125" x14ac:dyDescent="0.25">
      <c r="I255" s="19"/>
      <c r="J255" s="19"/>
      <c r="K255" s="19"/>
      <c r="L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c r="BA255" s="19"/>
      <c r="BB255" s="19"/>
      <c r="BC255" s="19"/>
      <c r="BD255" s="19"/>
      <c r="BE255" s="19"/>
      <c r="BF255" s="19"/>
      <c r="BG255" s="19"/>
      <c r="BH255" s="19"/>
      <c r="BI255" s="19"/>
      <c r="BJ255" s="19"/>
      <c r="BK255" s="19"/>
      <c r="BL255" s="19"/>
      <c r="BM255" s="19"/>
      <c r="BN255" s="19"/>
      <c r="BO255" s="19"/>
      <c r="BP255" s="19"/>
      <c r="BQ255" s="19"/>
      <c r="BR255" s="19"/>
      <c r="BS255" s="19"/>
      <c r="BT255" s="19"/>
      <c r="BU255" s="19"/>
      <c r="BV255" s="19"/>
      <c r="BW255" s="19"/>
      <c r="BX255" s="19"/>
      <c r="BY255" s="19"/>
      <c r="BZ255" s="19"/>
      <c r="CA255" s="19"/>
      <c r="CB255" s="19"/>
      <c r="CC255" s="19"/>
      <c r="CD255" s="19"/>
      <c r="CE255" s="19"/>
      <c r="CF255" s="19"/>
      <c r="CG255" s="19"/>
      <c r="CH255" s="19"/>
      <c r="CI255" s="19"/>
      <c r="CJ255" s="19"/>
      <c r="CK255" s="19"/>
      <c r="CL255" s="19"/>
      <c r="CM255" s="19"/>
      <c r="CN255" s="19"/>
      <c r="CO255" s="19"/>
      <c r="CP255" s="19"/>
      <c r="CQ255" s="19"/>
      <c r="CR255" s="19"/>
      <c r="CS255" s="19"/>
      <c r="CT255" s="19"/>
      <c r="CU255" s="19"/>
      <c r="CV255" s="19"/>
      <c r="CW255" s="19"/>
      <c r="CX255" s="19"/>
      <c r="CY255" s="19"/>
      <c r="CZ255" s="19"/>
      <c r="DA255" s="19"/>
      <c r="DB255" s="19"/>
      <c r="DC255" s="19"/>
      <c r="DD255" s="19"/>
      <c r="DE255" s="19"/>
      <c r="DF255" s="19"/>
      <c r="DG255" s="19"/>
      <c r="DH255" s="19"/>
      <c r="DI255" s="19"/>
      <c r="DJ255" s="19"/>
      <c r="DK255" s="19"/>
      <c r="DL255" s="19"/>
      <c r="DM255" s="19"/>
      <c r="DN255" s="19"/>
      <c r="DO255" s="19"/>
      <c r="DP255" s="19"/>
      <c r="DQ255" s="19"/>
      <c r="DR255" s="19"/>
      <c r="DS255" s="19"/>
      <c r="DT255" s="19"/>
      <c r="DU255" s="19"/>
    </row>
    <row r="256" spans="1:125" x14ac:dyDescent="0.25">
      <c r="I256" s="19"/>
      <c r="J256" s="19"/>
      <c r="K256" s="19"/>
      <c r="L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c r="BA256" s="19"/>
      <c r="BB256" s="19"/>
      <c r="BC256" s="19"/>
      <c r="BD256" s="19"/>
      <c r="BE256" s="19"/>
      <c r="BF256" s="19"/>
      <c r="BG256" s="19"/>
      <c r="BH256" s="19"/>
      <c r="BI256" s="19"/>
      <c r="BJ256" s="19"/>
      <c r="BK256" s="19"/>
      <c r="BL256" s="19"/>
      <c r="BM256" s="19"/>
      <c r="BN256" s="19"/>
      <c r="BO256" s="19"/>
      <c r="BP256" s="19"/>
      <c r="BQ256" s="19"/>
      <c r="BR256" s="19"/>
      <c r="BS256" s="19"/>
      <c r="BT256" s="19"/>
      <c r="BU256" s="19"/>
      <c r="BV256" s="19"/>
      <c r="BW256" s="19"/>
      <c r="BX256" s="19"/>
      <c r="BY256" s="19"/>
      <c r="BZ256" s="19"/>
      <c r="CA256" s="19"/>
      <c r="CB256" s="19"/>
      <c r="CC256" s="19"/>
      <c r="CD256" s="19"/>
      <c r="CE256" s="19"/>
      <c r="CF256" s="19"/>
      <c r="CG256" s="19"/>
      <c r="CH256" s="19"/>
      <c r="CI256" s="19"/>
      <c r="CJ256" s="19"/>
      <c r="CK256" s="19"/>
      <c r="CL256" s="19"/>
      <c r="CM256" s="19"/>
      <c r="CN256" s="19"/>
      <c r="CO256" s="19"/>
      <c r="CP256" s="19"/>
      <c r="CQ256" s="19"/>
      <c r="CR256" s="19"/>
      <c r="CS256" s="19"/>
      <c r="CT256" s="19"/>
      <c r="CU256" s="19"/>
      <c r="CV256" s="19"/>
      <c r="CW256" s="19"/>
      <c r="CX256" s="19"/>
      <c r="CY256" s="19"/>
      <c r="CZ256" s="19"/>
      <c r="DA256" s="19"/>
      <c r="DB256" s="19"/>
      <c r="DC256" s="19"/>
      <c r="DD256" s="19"/>
      <c r="DE256" s="19"/>
      <c r="DF256" s="19"/>
      <c r="DG256" s="19"/>
      <c r="DH256" s="19"/>
      <c r="DI256" s="19"/>
      <c r="DJ256" s="19"/>
      <c r="DK256" s="19"/>
      <c r="DL256" s="19"/>
      <c r="DM256" s="19"/>
      <c r="DN256" s="19"/>
      <c r="DO256" s="19"/>
      <c r="DP256" s="19"/>
      <c r="DQ256" s="19"/>
      <c r="DR256" s="19"/>
      <c r="DS256" s="19"/>
      <c r="DT256" s="19"/>
      <c r="DU256" s="19"/>
    </row>
    <row r="257" spans="9:125" x14ac:dyDescent="0.25">
      <c r="I257" s="19"/>
      <c r="J257" s="19"/>
      <c r="K257" s="19"/>
      <c r="L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19"/>
      <c r="BS257" s="19"/>
      <c r="BT257" s="19"/>
      <c r="BU257" s="19"/>
      <c r="BV257" s="19"/>
      <c r="BW257" s="19"/>
      <c r="BX257" s="19"/>
      <c r="BY257" s="19"/>
      <c r="BZ257" s="19"/>
      <c r="CA257" s="19"/>
      <c r="CB257" s="19"/>
      <c r="CC257" s="19"/>
      <c r="CD257" s="19"/>
      <c r="CE257" s="19"/>
      <c r="CF257" s="19"/>
      <c r="CG257" s="19"/>
      <c r="CH257" s="19"/>
      <c r="CI257" s="19"/>
      <c r="CJ257" s="19"/>
      <c r="CK257" s="19"/>
      <c r="CL257" s="19"/>
      <c r="CM257" s="19"/>
      <c r="CN257" s="19"/>
      <c r="CO257" s="19"/>
      <c r="CP257" s="19"/>
      <c r="CQ257" s="19"/>
      <c r="CR257" s="19"/>
      <c r="CS257" s="19"/>
      <c r="CT257" s="19"/>
      <c r="CU257" s="19"/>
      <c r="CV257" s="19"/>
      <c r="CW257" s="19"/>
      <c r="CX257" s="19"/>
      <c r="CY257" s="19"/>
      <c r="CZ257" s="19"/>
      <c r="DA257" s="19"/>
      <c r="DB257" s="19"/>
      <c r="DC257" s="19"/>
      <c r="DD257" s="19"/>
      <c r="DE257" s="19"/>
      <c r="DF257" s="19"/>
      <c r="DG257" s="19"/>
      <c r="DH257" s="19"/>
      <c r="DI257" s="19"/>
      <c r="DJ257" s="19"/>
      <c r="DK257" s="19"/>
      <c r="DL257" s="19"/>
      <c r="DM257" s="19"/>
      <c r="DN257" s="19"/>
      <c r="DO257" s="19"/>
      <c r="DP257" s="19"/>
      <c r="DQ257" s="19"/>
      <c r="DR257" s="19"/>
      <c r="DS257" s="19"/>
      <c r="DT257" s="19"/>
      <c r="DU257" s="19"/>
    </row>
    <row r="258" spans="9:125" x14ac:dyDescent="0.25">
      <c r="I258" s="19"/>
      <c r="J258" s="19"/>
      <c r="K258" s="19"/>
      <c r="L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c r="AY258" s="19"/>
      <c r="AZ258" s="19"/>
      <c r="BA258" s="19"/>
      <c r="BB258" s="19"/>
      <c r="BC258" s="19"/>
      <c r="BD258" s="19"/>
      <c r="BE258" s="19"/>
      <c r="BF258" s="19"/>
      <c r="BG258" s="19"/>
      <c r="BH258" s="19"/>
      <c r="BI258" s="19"/>
      <c r="BJ258" s="19"/>
      <c r="BK258" s="19"/>
      <c r="BL258" s="19"/>
      <c r="BM258" s="19"/>
      <c r="BN258" s="19"/>
      <c r="BO258" s="19"/>
      <c r="BP258" s="19"/>
      <c r="BQ258" s="19"/>
      <c r="BR258" s="19"/>
      <c r="BS258" s="19"/>
      <c r="BT258" s="19"/>
      <c r="BU258" s="19"/>
      <c r="BV258" s="19"/>
      <c r="BW258" s="19"/>
      <c r="BX258" s="19"/>
      <c r="BY258" s="19"/>
      <c r="BZ258" s="19"/>
      <c r="CA258" s="19"/>
      <c r="CB258" s="19"/>
      <c r="CC258" s="19"/>
      <c r="CD258" s="19"/>
      <c r="CE258" s="19"/>
      <c r="CF258" s="19"/>
      <c r="CG258" s="19"/>
      <c r="CH258" s="19"/>
      <c r="CI258" s="19"/>
      <c r="CJ258" s="19"/>
      <c r="CK258" s="19"/>
      <c r="CL258" s="19"/>
      <c r="CM258" s="19"/>
      <c r="CN258" s="19"/>
      <c r="CO258" s="19"/>
      <c r="CP258" s="19"/>
      <c r="CQ258" s="19"/>
      <c r="CR258" s="19"/>
      <c r="CS258" s="19"/>
      <c r="CT258" s="19"/>
      <c r="CU258" s="19"/>
      <c r="CV258" s="19"/>
      <c r="CW258" s="19"/>
      <c r="CX258" s="19"/>
      <c r="CY258" s="19"/>
      <c r="CZ258" s="19"/>
      <c r="DA258" s="19"/>
      <c r="DB258" s="19"/>
      <c r="DC258" s="19"/>
      <c r="DD258" s="19"/>
      <c r="DE258" s="19"/>
      <c r="DF258" s="19"/>
      <c r="DG258" s="19"/>
      <c r="DH258" s="19"/>
      <c r="DI258" s="19"/>
      <c r="DJ258" s="19"/>
      <c r="DK258" s="19"/>
      <c r="DL258" s="19"/>
      <c r="DM258" s="19"/>
      <c r="DN258" s="19"/>
      <c r="DO258" s="19"/>
      <c r="DP258" s="19"/>
      <c r="DQ258" s="19"/>
      <c r="DR258" s="19"/>
      <c r="DS258" s="19"/>
      <c r="DT258" s="19"/>
      <c r="DU258" s="19"/>
    </row>
    <row r="259" spans="9:125" x14ac:dyDescent="0.25">
      <c r="I259" s="19"/>
      <c r="J259" s="19"/>
      <c r="K259" s="19"/>
      <c r="L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c r="BA259" s="19"/>
      <c r="BB259" s="19"/>
      <c r="BC259" s="19"/>
      <c r="BD259" s="19"/>
      <c r="BE259" s="19"/>
      <c r="BF259" s="19"/>
      <c r="BG259" s="19"/>
      <c r="BH259" s="19"/>
      <c r="BI259" s="19"/>
      <c r="BJ259" s="19"/>
      <c r="BK259" s="19"/>
      <c r="BL259" s="19"/>
      <c r="BM259" s="19"/>
      <c r="BN259" s="19"/>
      <c r="BO259" s="19"/>
      <c r="BP259" s="19"/>
      <c r="BQ259" s="19"/>
      <c r="BR259" s="19"/>
      <c r="BS259" s="19"/>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c r="DE259" s="19"/>
      <c r="DF259" s="19"/>
      <c r="DG259" s="19"/>
      <c r="DH259" s="19"/>
      <c r="DI259" s="19"/>
      <c r="DJ259" s="19"/>
      <c r="DK259" s="19"/>
      <c r="DL259" s="19"/>
      <c r="DM259" s="19"/>
      <c r="DN259" s="19"/>
      <c r="DO259" s="19"/>
      <c r="DP259" s="19"/>
      <c r="DQ259" s="19"/>
      <c r="DR259" s="19"/>
      <c r="DS259" s="19"/>
      <c r="DT259" s="19"/>
      <c r="DU259" s="19"/>
    </row>
    <row r="260" spans="9:125" x14ac:dyDescent="0.25">
      <c r="I260" s="19"/>
      <c r="J260" s="19"/>
      <c r="K260" s="19"/>
      <c r="L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c r="AZ260" s="19"/>
      <c r="BA260" s="19"/>
      <c r="BB260" s="19"/>
      <c r="BC260" s="19"/>
      <c r="BD260" s="19"/>
      <c r="BE260" s="19"/>
      <c r="BF260" s="19"/>
      <c r="BG260" s="19"/>
      <c r="BH260" s="19"/>
      <c r="BI260" s="19"/>
      <c r="BJ260" s="19"/>
      <c r="BK260" s="19"/>
      <c r="BL260" s="19"/>
      <c r="BM260" s="19"/>
      <c r="BN260" s="19"/>
      <c r="BO260" s="19"/>
      <c r="BP260" s="19"/>
      <c r="BQ260" s="19"/>
      <c r="BR260" s="19"/>
      <c r="BS260" s="19"/>
      <c r="BT260" s="19"/>
      <c r="BU260" s="19"/>
      <c r="BV260" s="19"/>
      <c r="BW260" s="19"/>
      <c r="BX260" s="19"/>
      <c r="BY260" s="19"/>
      <c r="BZ260" s="19"/>
      <c r="CA260" s="19"/>
      <c r="CB260" s="19"/>
      <c r="CC260" s="19"/>
      <c r="CD260" s="19"/>
      <c r="CE260" s="19"/>
      <c r="CF260" s="19"/>
      <c r="CG260" s="19"/>
      <c r="CH260" s="19"/>
      <c r="CI260" s="19"/>
      <c r="CJ260" s="19"/>
      <c r="CK260" s="19"/>
      <c r="CL260" s="19"/>
      <c r="CM260" s="19"/>
      <c r="CN260" s="19"/>
      <c r="CO260" s="19"/>
      <c r="CP260" s="19"/>
      <c r="CQ260" s="19"/>
      <c r="CR260" s="19"/>
      <c r="CS260" s="19"/>
      <c r="CT260" s="19"/>
      <c r="CU260" s="19"/>
      <c r="CV260" s="19"/>
      <c r="CW260" s="19"/>
      <c r="CX260" s="19"/>
      <c r="CY260" s="19"/>
      <c r="CZ260" s="19"/>
      <c r="DA260" s="19"/>
      <c r="DB260" s="19"/>
      <c r="DC260" s="19"/>
      <c r="DD260" s="19"/>
      <c r="DE260" s="19"/>
      <c r="DF260" s="19"/>
      <c r="DG260" s="19"/>
      <c r="DH260" s="19"/>
      <c r="DI260" s="19"/>
      <c r="DJ260" s="19"/>
      <c r="DK260" s="19"/>
      <c r="DL260" s="19"/>
      <c r="DM260" s="19"/>
      <c r="DN260" s="19"/>
      <c r="DO260" s="19"/>
      <c r="DP260" s="19"/>
      <c r="DQ260" s="19"/>
      <c r="DR260" s="19"/>
      <c r="DS260" s="19"/>
      <c r="DT260" s="19"/>
      <c r="DU260" s="19"/>
    </row>
    <row r="261" spans="9:125" x14ac:dyDescent="0.25">
      <c r="I261" s="19"/>
      <c r="J261" s="19"/>
      <c r="K261" s="19"/>
      <c r="L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19"/>
      <c r="AY261" s="19"/>
      <c r="AZ261" s="19"/>
      <c r="BA261" s="19"/>
      <c r="BB261" s="19"/>
      <c r="BC261" s="19"/>
      <c r="BD261" s="19"/>
      <c r="BE261" s="19"/>
      <c r="BF261" s="19"/>
      <c r="BG261" s="19"/>
      <c r="BH261" s="19"/>
      <c r="BI261" s="19"/>
      <c r="BJ261" s="19"/>
      <c r="BK261" s="19"/>
      <c r="BL261" s="19"/>
      <c r="BM261" s="19"/>
      <c r="BN261" s="19"/>
      <c r="BO261" s="19"/>
      <c r="BP261" s="19"/>
      <c r="BQ261" s="19"/>
      <c r="BR261" s="19"/>
      <c r="BS261" s="19"/>
      <c r="BT261" s="19"/>
      <c r="BU261" s="19"/>
      <c r="BV261" s="19"/>
      <c r="BW261" s="19"/>
      <c r="BX261" s="19"/>
      <c r="BY261" s="19"/>
      <c r="BZ261" s="19"/>
      <c r="CA261" s="19"/>
      <c r="CB261" s="19"/>
      <c r="CC261" s="19"/>
      <c r="CD261" s="19"/>
      <c r="CE261" s="19"/>
      <c r="CF261" s="19"/>
      <c r="CG261" s="19"/>
      <c r="CH261" s="19"/>
      <c r="CI261" s="19"/>
      <c r="CJ261" s="19"/>
      <c r="CK261" s="19"/>
      <c r="CL261" s="19"/>
      <c r="CM261" s="19"/>
      <c r="CN261" s="19"/>
      <c r="CO261" s="19"/>
      <c r="CP261" s="19"/>
      <c r="CQ261" s="19"/>
      <c r="CR261" s="19"/>
      <c r="CS261" s="19"/>
      <c r="CT261" s="19"/>
      <c r="CU261" s="19"/>
      <c r="CV261" s="19"/>
      <c r="CW261" s="19"/>
      <c r="CX261" s="19"/>
      <c r="CY261" s="19"/>
      <c r="CZ261" s="19"/>
      <c r="DA261" s="19"/>
      <c r="DB261" s="19"/>
      <c r="DC261" s="19"/>
      <c r="DD261" s="19"/>
      <c r="DE261" s="19"/>
      <c r="DF261" s="19"/>
      <c r="DG261" s="19"/>
      <c r="DH261" s="19"/>
      <c r="DI261" s="19"/>
      <c r="DJ261" s="19"/>
      <c r="DK261" s="19"/>
      <c r="DL261" s="19"/>
      <c r="DM261" s="19"/>
      <c r="DN261" s="19"/>
      <c r="DO261" s="19"/>
      <c r="DP261" s="19"/>
      <c r="DQ261" s="19"/>
      <c r="DR261" s="19"/>
      <c r="DS261" s="19"/>
      <c r="DT261" s="19"/>
      <c r="DU261" s="19"/>
    </row>
    <row r="262" spans="9:125" x14ac:dyDescent="0.25">
      <c r="I262" s="19"/>
      <c r="J262" s="19"/>
      <c r="K262" s="19"/>
      <c r="L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19"/>
      <c r="AY262" s="19"/>
      <c r="AZ262" s="19"/>
      <c r="BA262" s="19"/>
      <c r="BB262" s="19"/>
      <c r="BC262" s="19"/>
      <c r="BD262" s="19"/>
      <c r="BE262" s="19"/>
      <c r="BF262" s="19"/>
      <c r="BG262" s="19"/>
      <c r="BH262" s="19"/>
      <c r="BI262" s="19"/>
      <c r="BJ262" s="19"/>
      <c r="BK262" s="19"/>
      <c r="BL262" s="19"/>
      <c r="BM262" s="19"/>
      <c r="BN262" s="19"/>
      <c r="BO262" s="19"/>
      <c r="BP262" s="19"/>
      <c r="BQ262" s="19"/>
      <c r="BR262" s="19"/>
      <c r="BS262" s="19"/>
      <c r="BT262" s="19"/>
      <c r="BU262" s="19"/>
      <c r="BV262" s="19"/>
      <c r="BW262" s="19"/>
      <c r="BX262" s="19"/>
      <c r="BY262" s="19"/>
      <c r="BZ262" s="19"/>
      <c r="CA262" s="19"/>
      <c r="CB262" s="19"/>
      <c r="CC262" s="19"/>
      <c r="CD262" s="19"/>
      <c r="CE262" s="19"/>
      <c r="CF262" s="19"/>
      <c r="CG262" s="19"/>
      <c r="CH262" s="19"/>
      <c r="CI262" s="19"/>
      <c r="CJ262" s="19"/>
      <c r="CK262" s="19"/>
      <c r="CL262" s="19"/>
      <c r="CM262" s="19"/>
      <c r="CN262" s="19"/>
      <c r="CO262" s="19"/>
      <c r="CP262" s="19"/>
      <c r="CQ262" s="19"/>
      <c r="CR262" s="19"/>
      <c r="CS262" s="19"/>
      <c r="CT262" s="19"/>
      <c r="CU262" s="19"/>
      <c r="CV262" s="19"/>
      <c r="CW262" s="19"/>
      <c r="CX262" s="19"/>
      <c r="CY262" s="19"/>
      <c r="CZ262" s="19"/>
      <c r="DA262" s="19"/>
      <c r="DB262" s="19"/>
      <c r="DC262" s="19"/>
      <c r="DD262" s="19"/>
      <c r="DE262" s="19"/>
      <c r="DF262" s="19"/>
      <c r="DG262" s="19"/>
      <c r="DH262" s="19"/>
      <c r="DI262" s="19"/>
      <c r="DJ262" s="19"/>
      <c r="DK262" s="19"/>
      <c r="DL262" s="19"/>
      <c r="DM262" s="19"/>
      <c r="DN262" s="19"/>
      <c r="DO262" s="19"/>
      <c r="DP262" s="19"/>
      <c r="DQ262" s="19"/>
      <c r="DR262" s="19"/>
      <c r="DS262" s="19"/>
      <c r="DT262" s="19"/>
      <c r="DU262" s="19"/>
    </row>
    <row r="263" spans="9:125" x14ac:dyDescent="0.25">
      <c r="I263" s="19"/>
      <c r="J263" s="19"/>
      <c r="K263" s="19"/>
      <c r="L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19"/>
      <c r="AY263" s="19"/>
      <c r="AZ263" s="19"/>
      <c r="BA263" s="19"/>
      <c r="BB263" s="19"/>
      <c r="BC263" s="19"/>
      <c r="BD263" s="19"/>
      <c r="BE263" s="19"/>
      <c r="BF263" s="19"/>
      <c r="BG263" s="19"/>
      <c r="BH263" s="19"/>
      <c r="BI263" s="19"/>
      <c r="BJ263" s="19"/>
      <c r="BK263" s="19"/>
      <c r="BL263" s="19"/>
      <c r="BM263" s="19"/>
      <c r="BN263" s="19"/>
      <c r="BO263" s="19"/>
      <c r="BP263" s="19"/>
      <c r="BQ263" s="19"/>
      <c r="BR263" s="19"/>
      <c r="BS263" s="19"/>
      <c r="BT263" s="19"/>
      <c r="BU263" s="19"/>
      <c r="BV263" s="19"/>
      <c r="BW263" s="19"/>
      <c r="BX263" s="19"/>
      <c r="BY263" s="19"/>
      <c r="BZ263" s="19"/>
      <c r="CA263" s="19"/>
      <c r="CB263" s="19"/>
      <c r="CC263" s="19"/>
      <c r="CD263" s="19"/>
      <c r="CE263" s="19"/>
      <c r="CF263" s="19"/>
      <c r="CG263" s="19"/>
      <c r="CH263" s="19"/>
      <c r="CI263" s="19"/>
      <c r="CJ263" s="19"/>
      <c r="CK263" s="19"/>
      <c r="CL263" s="19"/>
      <c r="CM263" s="19"/>
      <c r="CN263" s="19"/>
      <c r="CO263" s="19"/>
      <c r="CP263" s="19"/>
      <c r="CQ263" s="19"/>
      <c r="CR263" s="19"/>
      <c r="CS263" s="19"/>
      <c r="CT263" s="19"/>
      <c r="CU263" s="19"/>
      <c r="CV263" s="19"/>
      <c r="CW263" s="19"/>
      <c r="CX263" s="19"/>
      <c r="CY263" s="19"/>
      <c r="CZ263" s="19"/>
      <c r="DA263" s="19"/>
      <c r="DB263" s="19"/>
      <c r="DC263" s="19"/>
      <c r="DD263" s="19"/>
      <c r="DE263" s="19"/>
      <c r="DF263" s="19"/>
      <c r="DG263" s="19"/>
      <c r="DH263" s="19"/>
      <c r="DI263" s="19"/>
      <c r="DJ263" s="19"/>
      <c r="DK263" s="19"/>
      <c r="DL263" s="19"/>
      <c r="DM263" s="19"/>
      <c r="DN263" s="19"/>
      <c r="DO263" s="19"/>
      <c r="DP263" s="19"/>
      <c r="DQ263" s="19"/>
      <c r="DR263" s="19"/>
      <c r="DS263" s="19"/>
      <c r="DT263" s="19"/>
      <c r="DU263" s="19"/>
    </row>
    <row r="264" spans="9:125" x14ac:dyDescent="0.25">
      <c r="I264" s="19"/>
      <c r="J264" s="19"/>
      <c r="K264" s="19"/>
      <c r="L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19"/>
      <c r="BR264" s="19"/>
      <c r="BS264" s="19"/>
      <c r="BT264" s="19"/>
      <c r="BU264" s="19"/>
      <c r="BV264" s="19"/>
      <c r="BW264" s="19"/>
      <c r="BX264" s="19"/>
      <c r="BY264" s="19"/>
      <c r="BZ264" s="19"/>
      <c r="CA264" s="19"/>
      <c r="CB264" s="19"/>
      <c r="CC264" s="19"/>
      <c r="CD264" s="19"/>
      <c r="CE264" s="19"/>
      <c r="CF264" s="19"/>
      <c r="CG264" s="19"/>
      <c r="CH264" s="19"/>
      <c r="CI264" s="19"/>
      <c r="CJ264" s="19"/>
      <c r="CK264" s="19"/>
      <c r="CL264" s="19"/>
      <c r="CM264" s="19"/>
      <c r="CN264" s="19"/>
      <c r="CO264" s="19"/>
      <c r="CP264" s="19"/>
      <c r="CQ264" s="19"/>
      <c r="CR264" s="19"/>
      <c r="CS264" s="19"/>
      <c r="CT264" s="19"/>
      <c r="CU264" s="19"/>
      <c r="CV264" s="19"/>
      <c r="CW264" s="19"/>
      <c r="CX264" s="19"/>
      <c r="CY264" s="19"/>
      <c r="CZ264" s="19"/>
      <c r="DA264" s="19"/>
      <c r="DB264" s="19"/>
      <c r="DC264" s="19"/>
      <c r="DD264" s="19"/>
      <c r="DE264" s="19"/>
      <c r="DF264" s="19"/>
      <c r="DG264" s="19"/>
      <c r="DH264" s="19"/>
      <c r="DI264" s="19"/>
      <c r="DJ264" s="19"/>
      <c r="DK264" s="19"/>
      <c r="DL264" s="19"/>
      <c r="DM264" s="19"/>
      <c r="DN264" s="19"/>
      <c r="DO264" s="19"/>
      <c r="DP264" s="19"/>
      <c r="DQ264" s="19"/>
      <c r="DR264" s="19"/>
      <c r="DS264" s="19"/>
      <c r="DT264" s="19"/>
      <c r="DU264" s="19"/>
    </row>
    <row r="265" spans="9:125" x14ac:dyDescent="0.25">
      <c r="I265" s="19"/>
      <c r="J265" s="19"/>
      <c r="K265" s="19"/>
      <c r="L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19"/>
      <c r="AY265" s="19"/>
      <c r="AZ265" s="19"/>
      <c r="BA265" s="19"/>
      <c r="BB265" s="19"/>
      <c r="BC265" s="19"/>
      <c r="BD265" s="19"/>
      <c r="BE265" s="19"/>
      <c r="BF265" s="19"/>
      <c r="BG265" s="19"/>
      <c r="BH265" s="19"/>
      <c r="BI265" s="19"/>
      <c r="BJ265" s="19"/>
      <c r="BK265" s="19"/>
      <c r="BL265" s="19"/>
      <c r="BM265" s="19"/>
      <c r="BN265" s="19"/>
      <c r="BO265" s="19"/>
      <c r="BP265" s="19"/>
      <c r="BQ265" s="19"/>
      <c r="BR265" s="19"/>
      <c r="BS265" s="19"/>
      <c r="BT265" s="19"/>
      <c r="BU265" s="19"/>
      <c r="BV265" s="19"/>
      <c r="BW265" s="19"/>
      <c r="BX265" s="19"/>
      <c r="BY265" s="19"/>
      <c r="BZ265" s="19"/>
      <c r="CA265" s="19"/>
      <c r="CB265" s="19"/>
      <c r="CC265" s="19"/>
      <c r="CD265" s="19"/>
      <c r="CE265" s="19"/>
      <c r="CF265" s="19"/>
      <c r="CG265" s="19"/>
      <c r="CH265" s="19"/>
      <c r="CI265" s="19"/>
      <c r="CJ265" s="19"/>
      <c r="CK265" s="19"/>
      <c r="CL265" s="19"/>
      <c r="CM265" s="19"/>
      <c r="CN265" s="19"/>
      <c r="CO265" s="19"/>
      <c r="CP265" s="19"/>
      <c r="CQ265" s="19"/>
      <c r="CR265" s="19"/>
      <c r="CS265" s="19"/>
      <c r="CT265" s="19"/>
      <c r="CU265" s="19"/>
      <c r="CV265" s="19"/>
      <c r="CW265" s="19"/>
      <c r="CX265" s="19"/>
      <c r="CY265" s="19"/>
      <c r="CZ265" s="19"/>
      <c r="DA265" s="19"/>
      <c r="DB265" s="19"/>
      <c r="DC265" s="19"/>
      <c r="DD265" s="19"/>
      <c r="DE265" s="19"/>
      <c r="DF265" s="19"/>
      <c r="DG265" s="19"/>
      <c r="DH265" s="19"/>
      <c r="DI265" s="19"/>
      <c r="DJ265" s="19"/>
      <c r="DK265" s="19"/>
      <c r="DL265" s="19"/>
      <c r="DM265" s="19"/>
      <c r="DN265" s="19"/>
      <c r="DO265" s="19"/>
      <c r="DP265" s="19"/>
      <c r="DQ265" s="19"/>
      <c r="DR265" s="19"/>
      <c r="DS265" s="19"/>
      <c r="DT265" s="19"/>
      <c r="DU265" s="19"/>
    </row>
    <row r="266" spans="9:125" x14ac:dyDescent="0.25">
      <c r="I266" s="19"/>
      <c r="J266" s="19"/>
      <c r="K266" s="19"/>
      <c r="L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19"/>
      <c r="AY266" s="19"/>
      <c r="AZ266" s="19"/>
      <c r="BA266" s="19"/>
      <c r="BB266" s="19"/>
      <c r="BC266" s="19"/>
      <c r="BD266" s="19"/>
      <c r="BE266" s="19"/>
      <c r="BF266" s="19"/>
      <c r="BG266" s="19"/>
      <c r="BH266" s="19"/>
      <c r="BI266" s="19"/>
      <c r="BJ266" s="19"/>
      <c r="BK266" s="19"/>
      <c r="BL266" s="19"/>
      <c r="BM266" s="19"/>
      <c r="BN266" s="19"/>
      <c r="BO266" s="19"/>
      <c r="BP266" s="19"/>
      <c r="BQ266" s="19"/>
      <c r="BR266" s="19"/>
      <c r="BS266" s="19"/>
      <c r="BT266" s="19"/>
      <c r="BU266" s="19"/>
      <c r="BV266" s="19"/>
      <c r="BW266" s="19"/>
      <c r="BX266" s="19"/>
      <c r="BY266" s="19"/>
      <c r="BZ266" s="19"/>
      <c r="CA266" s="19"/>
      <c r="CB266" s="19"/>
      <c r="CC266" s="19"/>
      <c r="CD266" s="19"/>
      <c r="CE266" s="19"/>
      <c r="CF266" s="19"/>
      <c r="CG266" s="19"/>
      <c r="CH266" s="19"/>
      <c r="CI266" s="19"/>
      <c r="CJ266" s="19"/>
      <c r="CK266" s="19"/>
      <c r="CL266" s="19"/>
      <c r="CM266" s="19"/>
      <c r="CN266" s="19"/>
      <c r="CO266" s="19"/>
      <c r="CP266" s="19"/>
      <c r="CQ266" s="19"/>
      <c r="CR266" s="19"/>
      <c r="CS266" s="19"/>
      <c r="CT266" s="19"/>
      <c r="CU266" s="19"/>
      <c r="CV266" s="19"/>
      <c r="CW266" s="19"/>
      <c r="CX266" s="19"/>
      <c r="CY266" s="19"/>
      <c r="CZ266" s="19"/>
      <c r="DA266" s="19"/>
      <c r="DB266" s="19"/>
      <c r="DC266" s="19"/>
      <c r="DD266" s="19"/>
      <c r="DE266" s="19"/>
      <c r="DF266" s="19"/>
      <c r="DG266" s="19"/>
      <c r="DH266" s="19"/>
      <c r="DI266" s="19"/>
      <c r="DJ266" s="19"/>
      <c r="DK266" s="19"/>
      <c r="DL266" s="19"/>
      <c r="DM266" s="19"/>
      <c r="DN266" s="19"/>
      <c r="DO266" s="19"/>
      <c r="DP266" s="19"/>
      <c r="DQ266" s="19"/>
      <c r="DR266" s="19"/>
      <c r="DS266" s="19"/>
      <c r="DT266" s="19"/>
      <c r="DU266" s="19"/>
    </row>
    <row r="267" spans="9:125" x14ac:dyDescent="0.25">
      <c r="I267" s="19"/>
      <c r="J267" s="19"/>
      <c r="K267" s="19"/>
      <c r="L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19"/>
      <c r="BA267" s="19"/>
      <c r="BB267" s="19"/>
      <c r="BC267" s="19"/>
      <c r="BD267" s="19"/>
      <c r="BE267" s="19"/>
      <c r="BF267" s="19"/>
      <c r="BG267" s="19"/>
      <c r="BH267" s="19"/>
      <c r="BI267" s="19"/>
      <c r="BJ267" s="19"/>
      <c r="BK267" s="19"/>
      <c r="BL267" s="19"/>
      <c r="BM267" s="19"/>
      <c r="BN267" s="19"/>
      <c r="BO267" s="19"/>
      <c r="BP267" s="19"/>
      <c r="BQ267" s="19"/>
      <c r="BR267" s="19"/>
      <c r="BS267" s="19"/>
      <c r="BT267" s="19"/>
      <c r="BU267" s="19"/>
      <c r="BV267" s="19"/>
      <c r="BW267" s="19"/>
      <c r="BX267" s="19"/>
      <c r="BY267" s="19"/>
      <c r="BZ267" s="19"/>
      <c r="CA267" s="19"/>
      <c r="CB267" s="19"/>
      <c r="CC267" s="19"/>
      <c r="CD267" s="19"/>
      <c r="CE267" s="19"/>
      <c r="CF267" s="19"/>
      <c r="CG267" s="19"/>
      <c r="CH267" s="19"/>
      <c r="CI267" s="19"/>
      <c r="CJ267" s="19"/>
      <c r="CK267" s="19"/>
      <c r="CL267" s="19"/>
      <c r="CM267" s="19"/>
      <c r="CN267" s="19"/>
      <c r="CO267" s="19"/>
      <c r="CP267" s="19"/>
      <c r="CQ267" s="19"/>
      <c r="CR267" s="19"/>
      <c r="CS267" s="19"/>
      <c r="CT267" s="19"/>
      <c r="CU267" s="19"/>
      <c r="CV267" s="19"/>
      <c r="CW267" s="19"/>
      <c r="CX267" s="19"/>
      <c r="CY267" s="19"/>
      <c r="CZ267" s="19"/>
      <c r="DA267" s="19"/>
      <c r="DB267" s="19"/>
      <c r="DC267" s="19"/>
      <c r="DD267" s="19"/>
      <c r="DE267" s="19"/>
      <c r="DF267" s="19"/>
      <c r="DG267" s="19"/>
      <c r="DH267" s="19"/>
      <c r="DI267" s="19"/>
      <c r="DJ267" s="19"/>
      <c r="DK267" s="19"/>
      <c r="DL267" s="19"/>
      <c r="DM267" s="19"/>
      <c r="DN267" s="19"/>
      <c r="DO267" s="19"/>
      <c r="DP267" s="19"/>
      <c r="DQ267" s="19"/>
      <c r="DR267" s="19"/>
      <c r="DS267" s="19"/>
      <c r="DT267" s="19"/>
      <c r="DU267" s="19"/>
    </row>
    <row r="268" spans="9:125" x14ac:dyDescent="0.25">
      <c r="I268" s="19"/>
      <c r="J268" s="19"/>
      <c r="K268" s="19"/>
      <c r="L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19"/>
      <c r="AY268" s="19"/>
      <c r="AZ268" s="19"/>
      <c r="BA268" s="19"/>
      <c r="BB268" s="19"/>
      <c r="BC268" s="19"/>
      <c r="BD268" s="19"/>
      <c r="BE268" s="19"/>
      <c r="BF268" s="19"/>
      <c r="BG268" s="19"/>
      <c r="BH268" s="19"/>
      <c r="BI268" s="19"/>
      <c r="BJ268" s="19"/>
      <c r="BK268" s="19"/>
      <c r="BL268" s="19"/>
      <c r="BM268" s="19"/>
      <c r="BN268" s="19"/>
      <c r="BO268" s="19"/>
      <c r="BP268" s="19"/>
      <c r="BQ268" s="19"/>
      <c r="BR268" s="19"/>
      <c r="BS268" s="19"/>
      <c r="BT268" s="19"/>
      <c r="BU268" s="19"/>
      <c r="BV268" s="19"/>
      <c r="BW268" s="19"/>
      <c r="BX268" s="19"/>
      <c r="BY268" s="19"/>
      <c r="BZ268" s="19"/>
      <c r="CA268" s="19"/>
      <c r="CB268" s="19"/>
      <c r="CC268" s="19"/>
      <c r="CD268" s="19"/>
      <c r="CE268" s="19"/>
      <c r="CF268" s="19"/>
      <c r="CG268" s="19"/>
      <c r="CH268" s="19"/>
      <c r="CI268" s="19"/>
      <c r="CJ268" s="19"/>
      <c r="CK268" s="19"/>
      <c r="CL268" s="19"/>
      <c r="CM268" s="19"/>
      <c r="CN268" s="19"/>
      <c r="CO268" s="19"/>
      <c r="CP268" s="19"/>
      <c r="CQ268" s="19"/>
      <c r="CR268" s="19"/>
      <c r="CS268" s="19"/>
      <c r="CT268" s="19"/>
      <c r="CU268" s="19"/>
      <c r="CV268" s="19"/>
      <c r="CW268" s="19"/>
      <c r="CX268" s="19"/>
      <c r="CY268" s="19"/>
      <c r="CZ268" s="19"/>
      <c r="DA268" s="19"/>
      <c r="DB268" s="19"/>
      <c r="DC268" s="19"/>
      <c r="DD268" s="19"/>
      <c r="DE268" s="19"/>
      <c r="DF268" s="19"/>
      <c r="DG268" s="19"/>
      <c r="DH268" s="19"/>
      <c r="DI268" s="19"/>
      <c r="DJ268" s="19"/>
      <c r="DK268" s="19"/>
      <c r="DL268" s="19"/>
      <c r="DM268" s="19"/>
      <c r="DN268" s="19"/>
      <c r="DO268" s="19"/>
      <c r="DP268" s="19"/>
      <c r="DQ268" s="19"/>
      <c r="DR268" s="19"/>
      <c r="DS268" s="19"/>
      <c r="DT268" s="19"/>
      <c r="DU268" s="19"/>
    </row>
    <row r="269" spans="9:125" x14ac:dyDescent="0.25">
      <c r="I269" s="19"/>
      <c r="J269" s="19"/>
      <c r="K269" s="19"/>
      <c r="L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19"/>
      <c r="AY269" s="19"/>
      <c r="AZ269" s="19"/>
      <c r="BA269" s="19"/>
      <c r="BB269" s="19"/>
      <c r="BC269" s="19"/>
      <c r="BD269" s="19"/>
      <c r="BE269" s="19"/>
      <c r="BF269" s="19"/>
      <c r="BG269" s="19"/>
      <c r="BH269" s="19"/>
      <c r="BI269" s="19"/>
      <c r="BJ269" s="19"/>
      <c r="BK269" s="19"/>
      <c r="BL269" s="19"/>
      <c r="BM269" s="19"/>
      <c r="BN269" s="19"/>
      <c r="BO269" s="19"/>
      <c r="BP269" s="19"/>
      <c r="BQ269" s="19"/>
      <c r="BR269" s="19"/>
      <c r="BS269" s="19"/>
      <c r="BT269" s="19"/>
      <c r="BU269" s="19"/>
      <c r="BV269" s="19"/>
      <c r="BW269" s="19"/>
      <c r="BX269" s="19"/>
      <c r="BY269" s="19"/>
      <c r="BZ269" s="19"/>
      <c r="CA269" s="19"/>
      <c r="CB269" s="19"/>
      <c r="CC269" s="19"/>
      <c r="CD269" s="19"/>
      <c r="CE269" s="19"/>
      <c r="CF269" s="19"/>
      <c r="CG269" s="19"/>
      <c r="CH269" s="19"/>
      <c r="CI269" s="19"/>
      <c r="CJ269" s="19"/>
      <c r="CK269" s="19"/>
      <c r="CL269" s="19"/>
      <c r="CM269" s="19"/>
      <c r="CN269" s="19"/>
      <c r="CO269" s="19"/>
      <c r="CP269" s="19"/>
      <c r="CQ269" s="19"/>
      <c r="CR269" s="19"/>
      <c r="CS269" s="19"/>
      <c r="CT269" s="19"/>
      <c r="CU269" s="19"/>
      <c r="CV269" s="19"/>
      <c r="CW269" s="19"/>
      <c r="CX269" s="19"/>
      <c r="CY269" s="19"/>
      <c r="CZ269" s="19"/>
      <c r="DA269" s="19"/>
      <c r="DB269" s="19"/>
      <c r="DC269" s="19"/>
      <c r="DD269" s="19"/>
      <c r="DE269" s="19"/>
      <c r="DF269" s="19"/>
      <c r="DG269" s="19"/>
      <c r="DH269" s="19"/>
      <c r="DI269" s="19"/>
      <c r="DJ269" s="19"/>
      <c r="DK269" s="19"/>
      <c r="DL269" s="19"/>
      <c r="DM269" s="19"/>
      <c r="DN269" s="19"/>
      <c r="DO269" s="19"/>
      <c r="DP269" s="19"/>
      <c r="DQ269" s="19"/>
      <c r="DR269" s="19"/>
      <c r="DS269" s="19"/>
      <c r="DT269" s="19"/>
      <c r="DU269" s="19"/>
    </row>
    <row r="270" spans="9:125" x14ac:dyDescent="0.25">
      <c r="I270" s="19"/>
      <c r="J270" s="19"/>
      <c r="K270" s="19"/>
      <c r="L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19"/>
      <c r="AY270" s="19"/>
      <c r="AZ270" s="19"/>
      <c r="BA270" s="19"/>
      <c r="BB270" s="19"/>
      <c r="BC270" s="19"/>
      <c r="BD270" s="19"/>
      <c r="BE270" s="19"/>
      <c r="BF270" s="19"/>
      <c r="BG270" s="19"/>
      <c r="BH270" s="19"/>
      <c r="BI270" s="19"/>
      <c r="BJ270" s="19"/>
      <c r="BK270" s="19"/>
      <c r="BL270" s="19"/>
      <c r="BM270" s="19"/>
      <c r="BN270" s="19"/>
      <c r="BO270" s="19"/>
      <c r="BP270" s="19"/>
      <c r="BQ270" s="19"/>
      <c r="BR270" s="19"/>
      <c r="BS270" s="19"/>
      <c r="BT270" s="19"/>
      <c r="BU270" s="19"/>
      <c r="BV270" s="19"/>
      <c r="BW270" s="19"/>
      <c r="BX270" s="19"/>
      <c r="BY270" s="19"/>
      <c r="BZ270" s="19"/>
      <c r="CA270" s="19"/>
      <c r="CB270" s="19"/>
      <c r="CC270" s="19"/>
      <c r="CD270" s="19"/>
      <c r="CE270" s="19"/>
      <c r="CF270" s="19"/>
      <c r="CG270" s="19"/>
      <c r="CH270" s="19"/>
      <c r="CI270" s="19"/>
      <c r="CJ270" s="19"/>
      <c r="CK270" s="19"/>
      <c r="CL270" s="19"/>
      <c r="CM270" s="19"/>
      <c r="CN270" s="19"/>
      <c r="CO270" s="19"/>
      <c r="CP270" s="19"/>
      <c r="CQ270" s="19"/>
      <c r="CR270" s="19"/>
      <c r="CS270" s="19"/>
      <c r="CT270" s="19"/>
      <c r="CU270" s="19"/>
      <c r="CV270" s="19"/>
      <c r="CW270" s="19"/>
      <c r="CX270" s="19"/>
      <c r="CY270" s="19"/>
      <c r="CZ270" s="19"/>
      <c r="DA270" s="19"/>
      <c r="DB270" s="19"/>
      <c r="DC270" s="19"/>
      <c r="DD270" s="19"/>
      <c r="DE270" s="19"/>
      <c r="DF270" s="19"/>
      <c r="DG270" s="19"/>
      <c r="DH270" s="19"/>
      <c r="DI270" s="19"/>
      <c r="DJ270" s="19"/>
      <c r="DK270" s="19"/>
      <c r="DL270" s="19"/>
      <c r="DM270" s="19"/>
      <c r="DN270" s="19"/>
      <c r="DO270" s="19"/>
      <c r="DP270" s="19"/>
      <c r="DQ270" s="19"/>
      <c r="DR270" s="19"/>
      <c r="DS270" s="19"/>
      <c r="DT270" s="19"/>
      <c r="DU270" s="19"/>
    </row>
    <row r="271" spans="9:125" x14ac:dyDescent="0.25">
      <c r="I271" s="19"/>
      <c r="J271" s="19"/>
      <c r="K271" s="19"/>
      <c r="L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19"/>
      <c r="AY271" s="19"/>
      <c r="AZ271" s="19"/>
      <c r="BA271" s="19"/>
      <c r="BB271" s="19"/>
      <c r="BC271" s="19"/>
      <c r="BD271" s="19"/>
      <c r="BE271" s="19"/>
      <c r="BF271" s="19"/>
      <c r="BG271" s="19"/>
      <c r="BH271" s="19"/>
      <c r="BI271" s="19"/>
      <c r="BJ271" s="19"/>
      <c r="BK271" s="19"/>
      <c r="BL271" s="19"/>
      <c r="BM271" s="19"/>
      <c r="BN271" s="19"/>
      <c r="BO271" s="19"/>
      <c r="BP271" s="19"/>
      <c r="BQ271" s="19"/>
      <c r="BR271" s="19"/>
      <c r="BS271" s="19"/>
      <c r="BT271" s="19"/>
      <c r="BU271" s="19"/>
      <c r="BV271" s="19"/>
      <c r="BW271" s="19"/>
      <c r="BX271" s="19"/>
      <c r="BY271" s="19"/>
      <c r="BZ271" s="19"/>
      <c r="CA271" s="19"/>
      <c r="CB271" s="19"/>
      <c r="CC271" s="19"/>
      <c r="CD271" s="19"/>
      <c r="CE271" s="19"/>
      <c r="CF271" s="19"/>
      <c r="CG271" s="19"/>
      <c r="CH271" s="19"/>
      <c r="CI271" s="19"/>
      <c r="CJ271" s="19"/>
      <c r="CK271" s="19"/>
      <c r="CL271" s="19"/>
      <c r="CM271" s="19"/>
      <c r="CN271" s="19"/>
      <c r="CO271" s="19"/>
      <c r="CP271" s="19"/>
      <c r="CQ271" s="19"/>
      <c r="CR271" s="19"/>
      <c r="CS271" s="19"/>
      <c r="CT271" s="19"/>
      <c r="CU271" s="19"/>
      <c r="CV271" s="19"/>
      <c r="CW271" s="19"/>
      <c r="CX271" s="19"/>
      <c r="CY271" s="19"/>
      <c r="CZ271" s="19"/>
      <c r="DA271" s="19"/>
      <c r="DB271" s="19"/>
      <c r="DC271" s="19"/>
      <c r="DD271" s="19"/>
      <c r="DE271" s="19"/>
      <c r="DF271" s="19"/>
      <c r="DG271" s="19"/>
      <c r="DH271" s="19"/>
      <c r="DI271" s="19"/>
      <c r="DJ271" s="19"/>
      <c r="DK271" s="19"/>
      <c r="DL271" s="19"/>
      <c r="DM271" s="19"/>
      <c r="DN271" s="19"/>
      <c r="DO271" s="19"/>
      <c r="DP271" s="19"/>
      <c r="DQ271" s="19"/>
      <c r="DR271" s="19"/>
      <c r="DS271" s="19"/>
      <c r="DT271" s="19"/>
      <c r="DU271" s="19"/>
    </row>
    <row r="272" spans="9:125" x14ac:dyDescent="0.25">
      <c r="I272" s="19"/>
      <c r="J272" s="19"/>
      <c r="K272" s="19"/>
      <c r="L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19"/>
      <c r="AY272" s="19"/>
      <c r="AZ272" s="19"/>
      <c r="BA272" s="19"/>
      <c r="BB272" s="19"/>
      <c r="BC272" s="19"/>
      <c r="BD272" s="19"/>
      <c r="BE272" s="19"/>
      <c r="BF272" s="19"/>
      <c r="BG272" s="19"/>
      <c r="BH272" s="19"/>
      <c r="BI272" s="19"/>
      <c r="BJ272" s="19"/>
      <c r="BK272" s="19"/>
      <c r="BL272" s="19"/>
      <c r="BM272" s="19"/>
      <c r="BN272" s="19"/>
      <c r="BO272" s="19"/>
      <c r="BP272" s="19"/>
      <c r="BQ272" s="19"/>
      <c r="BR272" s="19"/>
      <c r="BS272" s="19"/>
      <c r="BT272" s="19"/>
      <c r="BU272" s="19"/>
      <c r="BV272" s="19"/>
      <c r="BW272" s="19"/>
      <c r="BX272" s="19"/>
      <c r="BY272" s="19"/>
      <c r="BZ272" s="19"/>
      <c r="CA272" s="19"/>
      <c r="CB272" s="19"/>
      <c r="CC272" s="19"/>
      <c r="CD272" s="19"/>
      <c r="CE272" s="19"/>
      <c r="CF272" s="19"/>
      <c r="CG272" s="19"/>
      <c r="CH272" s="19"/>
      <c r="CI272" s="19"/>
      <c r="CJ272" s="19"/>
      <c r="CK272" s="19"/>
      <c r="CL272" s="19"/>
      <c r="CM272" s="19"/>
      <c r="CN272" s="19"/>
      <c r="CO272" s="19"/>
      <c r="CP272" s="19"/>
      <c r="CQ272" s="19"/>
      <c r="CR272" s="19"/>
      <c r="CS272" s="19"/>
      <c r="CT272" s="19"/>
      <c r="CU272" s="19"/>
      <c r="CV272" s="19"/>
      <c r="CW272" s="19"/>
      <c r="CX272" s="19"/>
      <c r="CY272" s="19"/>
      <c r="CZ272" s="19"/>
      <c r="DA272" s="19"/>
      <c r="DB272" s="19"/>
      <c r="DC272" s="19"/>
      <c r="DD272" s="19"/>
      <c r="DE272" s="19"/>
      <c r="DF272" s="19"/>
      <c r="DG272" s="19"/>
      <c r="DH272" s="19"/>
      <c r="DI272" s="19"/>
      <c r="DJ272" s="19"/>
      <c r="DK272" s="19"/>
      <c r="DL272" s="19"/>
      <c r="DM272" s="19"/>
      <c r="DN272" s="19"/>
      <c r="DO272" s="19"/>
      <c r="DP272" s="19"/>
      <c r="DQ272" s="19"/>
      <c r="DR272" s="19"/>
      <c r="DS272" s="19"/>
      <c r="DT272" s="19"/>
      <c r="DU272" s="19"/>
    </row>
    <row r="273" spans="9:125" x14ac:dyDescent="0.25">
      <c r="I273" s="19"/>
      <c r="J273" s="19"/>
      <c r="K273" s="19"/>
      <c r="L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19"/>
      <c r="AY273" s="19"/>
      <c r="AZ273" s="19"/>
      <c r="BA273" s="19"/>
      <c r="BB273" s="19"/>
      <c r="BC273" s="19"/>
      <c r="BD273" s="19"/>
      <c r="BE273" s="19"/>
      <c r="BF273" s="19"/>
      <c r="BG273" s="19"/>
      <c r="BH273" s="19"/>
      <c r="BI273" s="19"/>
      <c r="BJ273" s="19"/>
      <c r="BK273" s="19"/>
      <c r="BL273" s="19"/>
      <c r="BM273" s="19"/>
      <c r="BN273" s="19"/>
      <c r="BO273" s="19"/>
      <c r="BP273" s="19"/>
      <c r="BQ273" s="19"/>
      <c r="BR273" s="19"/>
      <c r="BS273" s="19"/>
      <c r="BT273" s="19"/>
      <c r="BU273" s="19"/>
      <c r="BV273" s="19"/>
      <c r="BW273" s="19"/>
      <c r="BX273" s="19"/>
      <c r="BY273" s="19"/>
      <c r="BZ273" s="19"/>
      <c r="CA273" s="19"/>
      <c r="CB273" s="19"/>
      <c r="CC273" s="19"/>
      <c r="CD273" s="19"/>
      <c r="CE273" s="19"/>
      <c r="CF273" s="19"/>
      <c r="CG273" s="19"/>
      <c r="CH273" s="19"/>
      <c r="CI273" s="19"/>
      <c r="CJ273" s="19"/>
      <c r="CK273" s="19"/>
      <c r="CL273" s="19"/>
      <c r="CM273" s="19"/>
      <c r="CN273" s="19"/>
      <c r="CO273" s="19"/>
      <c r="CP273" s="19"/>
      <c r="CQ273" s="19"/>
      <c r="CR273" s="19"/>
      <c r="CS273" s="19"/>
      <c r="CT273" s="19"/>
      <c r="CU273" s="19"/>
      <c r="CV273" s="19"/>
      <c r="CW273" s="19"/>
      <c r="CX273" s="19"/>
      <c r="CY273" s="19"/>
      <c r="CZ273" s="19"/>
      <c r="DA273" s="19"/>
      <c r="DB273" s="19"/>
      <c r="DC273" s="19"/>
      <c r="DD273" s="19"/>
      <c r="DE273" s="19"/>
      <c r="DF273" s="19"/>
      <c r="DG273" s="19"/>
      <c r="DH273" s="19"/>
      <c r="DI273" s="19"/>
      <c r="DJ273" s="19"/>
      <c r="DK273" s="19"/>
      <c r="DL273" s="19"/>
      <c r="DM273" s="19"/>
      <c r="DN273" s="19"/>
      <c r="DO273" s="19"/>
      <c r="DP273" s="19"/>
      <c r="DQ273" s="19"/>
      <c r="DR273" s="19"/>
      <c r="DS273" s="19"/>
      <c r="DT273" s="19"/>
      <c r="DU273" s="19"/>
    </row>
    <row r="274" spans="9:125" x14ac:dyDescent="0.25">
      <c r="I274" s="19"/>
      <c r="J274" s="19"/>
      <c r="K274" s="19"/>
      <c r="L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19"/>
      <c r="AY274" s="19"/>
      <c r="AZ274" s="19"/>
      <c r="BA274" s="19"/>
      <c r="BB274" s="19"/>
      <c r="BC274" s="19"/>
      <c r="BD274" s="19"/>
      <c r="BE274" s="19"/>
      <c r="BF274" s="19"/>
      <c r="BG274" s="19"/>
      <c r="BH274" s="19"/>
      <c r="BI274" s="19"/>
      <c r="BJ274" s="19"/>
      <c r="BK274" s="19"/>
      <c r="BL274" s="19"/>
      <c r="BM274" s="19"/>
      <c r="BN274" s="19"/>
      <c r="BO274" s="19"/>
      <c r="BP274" s="19"/>
      <c r="BQ274" s="19"/>
      <c r="BR274" s="19"/>
      <c r="BS274" s="19"/>
      <c r="BT274" s="19"/>
      <c r="BU274" s="19"/>
      <c r="BV274" s="19"/>
      <c r="BW274" s="19"/>
      <c r="BX274" s="19"/>
      <c r="BY274" s="19"/>
      <c r="BZ274" s="19"/>
      <c r="CA274" s="19"/>
      <c r="CB274" s="19"/>
      <c r="CC274" s="19"/>
      <c r="CD274" s="19"/>
      <c r="CE274" s="19"/>
      <c r="CF274" s="19"/>
      <c r="CG274" s="19"/>
      <c r="CH274" s="19"/>
      <c r="CI274" s="19"/>
      <c r="CJ274" s="19"/>
      <c r="CK274" s="19"/>
      <c r="CL274" s="19"/>
      <c r="CM274" s="19"/>
      <c r="CN274" s="19"/>
      <c r="CO274" s="19"/>
      <c r="CP274" s="19"/>
      <c r="CQ274" s="19"/>
      <c r="CR274" s="19"/>
      <c r="CS274" s="19"/>
      <c r="CT274" s="19"/>
      <c r="CU274" s="19"/>
      <c r="CV274" s="19"/>
      <c r="CW274" s="19"/>
      <c r="CX274" s="19"/>
      <c r="CY274" s="19"/>
      <c r="CZ274" s="19"/>
      <c r="DA274" s="19"/>
      <c r="DB274" s="19"/>
      <c r="DC274" s="19"/>
      <c r="DD274" s="19"/>
      <c r="DE274" s="19"/>
      <c r="DF274" s="19"/>
      <c r="DG274" s="19"/>
      <c r="DH274" s="19"/>
      <c r="DI274" s="19"/>
      <c r="DJ274" s="19"/>
      <c r="DK274" s="19"/>
      <c r="DL274" s="19"/>
      <c r="DM274" s="19"/>
      <c r="DN274" s="19"/>
      <c r="DO274" s="19"/>
      <c r="DP274" s="19"/>
      <c r="DQ274" s="19"/>
      <c r="DR274" s="19"/>
      <c r="DS274" s="19"/>
      <c r="DT274" s="19"/>
      <c r="DU274" s="19"/>
    </row>
    <row r="275" spans="9:125" x14ac:dyDescent="0.25">
      <c r="I275" s="19"/>
      <c r="J275" s="19"/>
      <c r="K275" s="19"/>
      <c r="L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19"/>
      <c r="AY275" s="19"/>
      <c r="AZ275" s="19"/>
      <c r="BA275" s="19"/>
      <c r="BB275" s="19"/>
      <c r="BC275" s="19"/>
      <c r="BD275" s="19"/>
      <c r="BE275" s="19"/>
      <c r="BF275" s="19"/>
      <c r="BG275" s="19"/>
      <c r="BH275" s="19"/>
      <c r="BI275" s="19"/>
      <c r="BJ275" s="19"/>
      <c r="BK275" s="19"/>
      <c r="BL275" s="19"/>
      <c r="BM275" s="19"/>
      <c r="BN275" s="19"/>
      <c r="BO275" s="19"/>
      <c r="BP275" s="19"/>
      <c r="BQ275" s="19"/>
      <c r="BR275" s="19"/>
      <c r="BS275" s="19"/>
      <c r="BT275" s="19"/>
      <c r="BU275" s="19"/>
      <c r="BV275" s="19"/>
      <c r="BW275" s="19"/>
      <c r="BX275" s="19"/>
      <c r="BY275" s="19"/>
      <c r="BZ275" s="19"/>
      <c r="CA275" s="19"/>
      <c r="CB275" s="19"/>
      <c r="CC275" s="19"/>
      <c r="CD275" s="19"/>
      <c r="CE275" s="19"/>
      <c r="CF275" s="19"/>
      <c r="CG275" s="19"/>
      <c r="CH275" s="19"/>
      <c r="CI275" s="19"/>
      <c r="CJ275" s="19"/>
      <c r="CK275" s="19"/>
      <c r="CL275" s="19"/>
      <c r="CM275" s="19"/>
      <c r="CN275" s="19"/>
      <c r="CO275" s="19"/>
      <c r="CP275" s="19"/>
      <c r="CQ275" s="19"/>
      <c r="CR275" s="19"/>
      <c r="CS275" s="19"/>
      <c r="CT275" s="19"/>
      <c r="CU275" s="19"/>
      <c r="CV275" s="19"/>
      <c r="CW275" s="19"/>
      <c r="CX275" s="19"/>
      <c r="CY275" s="19"/>
      <c r="CZ275" s="19"/>
      <c r="DA275" s="19"/>
      <c r="DB275" s="19"/>
      <c r="DC275" s="19"/>
      <c r="DD275" s="19"/>
      <c r="DE275" s="19"/>
      <c r="DF275" s="19"/>
      <c r="DG275" s="19"/>
      <c r="DH275" s="19"/>
      <c r="DI275" s="19"/>
      <c r="DJ275" s="19"/>
      <c r="DK275" s="19"/>
      <c r="DL275" s="19"/>
      <c r="DM275" s="19"/>
      <c r="DN275" s="19"/>
      <c r="DO275" s="19"/>
      <c r="DP275" s="19"/>
      <c r="DQ275" s="19"/>
      <c r="DR275" s="19"/>
      <c r="DS275" s="19"/>
      <c r="DT275" s="19"/>
      <c r="DU275" s="19"/>
    </row>
    <row r="276" spans="9:125" x14ac:dyDescent="0.25">
      <c r="I276" s="19"/>
      <c r="J276" s="19"/>
      <c r="K276" s="19"/>
      <c r="L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19"/>
      <c r="AY276" s="19"/>
      <c r="AZ276" s="19"/>
      <c r="BA276" s="19"/>
      <c r="BB276" s="19"/>
      <c r="BC276" s="19"/>
      <c r="BD276" s="19"/>
      <c r="BE276" s="19"/>
      <c r="BF276" s="19"/>
      <c r="BG276" s="19"/>
      <c r="BH276" s="19"/>
      <c r="BI276" s="19"/>
      <c r="BJ276" s="19"/>
      <c r="BK276" s="19"/>
      <c r="BL276" s="19"/>
      <c r="BM276" s="19"/>
      <c r="BN276" s="19"/>
      <c r="BO276" s="19"/>
      <c r="BP276" s="19"/>
      <c r="BQ276" s="19"/>
      <c r="BR276" s="19"/>
      <c r="BS276" s="19"/>
      <c r="BT276" s="19"/>
      <c r="BU276" s="19"/>
      <c r="BV276" s="19"/>
      <c r="BW276" s="19"/>
      <c r="BX276" s="19"/>
      <c r="BY276" s="19"/>
      <c r="BZ276" s="19"/>
      <c r="CA276" s="19"/>
      <c r="CB276" s="19"/>
      <c r="CC276" s="19"/>
      <c r="CD276" s="19"/>
      <c r="CE276" s="19"/>
      <c r="CF276" s="19"/>
      <c r="CG276" s="19"/>
      <c r="CH276" s="19"/>
      <c r="CI276" s="19"/>
      <c r="CJ276" s="19"/>
      <c r="CK276" s="19"/>
      <c r="CL276" s="19"/>
      <c r="CM276" s="19"/>
      <c r="CN276" s="19"/>
      <c r="CO276" s="19"/>
      <c r="CP276" s="19"/>
      <c r="CQ276" s="19"/>
      <c r="CR276" s="19"/>
      <c r="CS276" s="19"/>
      <c r="CT276" s="19"/>
      <c r="CU276" s="19"/>
      <c r="CV276" s="19"/>
      <c r="CW276" s="19"/>
      <c r="CX276" s="19"/>
      <c r="CY276" s="19"/>
      <c r="CZ276" s="19"/>
      <c r="DA276" s="19"/>
      <c r="DB276" s="19"/>
      <c r="DC276" s="19"/>
      <c r="DD276" s="19"/>
      <c r="DE276" s="19"/>
      <c r="DF276" s="19"/>
      <c r="DG276" s="19"/>
      <c r="DH276" s="19"/>
      <c r="DI276" s="19"/>
      <c r="DJ276" s="19"/>
      <c r="DK276" s="19"/>
      <c r="DL276" s="19"/>
      <c r="DM276" s="19"/>
      <c r="DN276" s="19"/>
      <c r="DO276" s="19"/>
      <c r="DP276" s="19"/>
      <c r="DQ276" s="19"/>
      <c r="DR276" s="19"/>
      <c r="DS276" s="19"/>
      <c r="DT276" s="19"/>
      <c r="DU276" s="19"/>
    </row>
    <row r="277" spans="9:125" x14ac:dyDescent="0.25">
      <c r="I277" s="19"/>
      <c r="J277" s="19"/>
      <c r="K277" s="19"/>
      <c r="L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19"/>
      <c r="AY277" s="19"/>
      <c r="AZ277" s="19"/>
      <c r="BA277" s="19"/>
      <c r="BB277" s="19"/>
      <c r="BC277" s="19"/>
      <c r="BD277" s="19"/>
      <c r="BE277" s="19"/>
      <c r="BF277" s="19"/>
      <c r="BG277" s="19"/>
      <c r="BH277" s="19"/>
      <c r="BI277" s="19"/>
      <c r="BJ277" s="19"/>
      <c r="BK277" s="19"/>
      <c r="BL277" s="19"/>
      <c r="BM277" s="19"/>
      <c r="BN277" s="19"/>
      <c r="BO277" s="19"/>
      <c r="BP277" s="19"/>
      <c r="BQ277" s="19"/>
      <c r="BR277" s="19"/>
      <c r="BS277" s="19"/>
      <c r="BT277" s="19"/>
      <c r="BU277" s="19"/>
      <c r="BV277" s="19"/>
      <c r="BW277" s="19"/>
      <c r="BX277" s="19"/>
      <c r="BY277" s="19"/>
      <c r="BZ277" s="19"/>
      <c r="CA277" s="19"/>
      <c r="CB277" s="19"/>
      <c r="CC277" s="19"/>
      <c r="CD277" s="19"/>
      <c r="CE277" s="19"/>
      <c r="CF277" s="19"/>
      <c r="CG277" s="19"/>
      <c r="CH277" s="19"/>
      <c r="CI277" s="19"/>
      <c r="CJ277" s="19"/>
      <c r="CK277" s="19"/>
      <c r="CL277" s="19"/>
      <c r="CM277" s="19"/>
      <c r="CN277" s="19"/>
      <c r="CO277" s="19"/>
      <c r="CP277" s="19"/>
      <c r="CQ277" s="19"/>
      <c r="CR277" s="19"/>
      <c r="CS277" s="19"/>
      <c r="CT277" s="19"/>
      <c r="CU277" s="19"/>
      <c r="CV277" s="19"/>
      <c r="CW277" s="19"/>
      <c r="CX277" s="19"/>
      <c r="CY277" s="19"/>
      <c r="CZ277" s="19"/>
      <c r="DA277" s="19"/>
      <c r="DB277" s="19"/>
      <c r="DC277" s="19"/>
      <c r="DD277" s="19"/>
      <c r="DE277" s="19"/>
      <c r="DF277" s="19"/>
      <c r="DG277" s="19"/>
      <c r="DH277" s="19"/>
      <c r="DI277" s="19"/>
      <c r="DJ277" s="19"/>
      <c r="DK277" s="19"/>
      <c r="DL277" s="19"/>
      <c r="DM277" s="19"/>
      <c r="DN277" s="19"/>
      <c r="DO277" s="19"/>
      <c r="DP277" s="19"/>
      <c r="DQ277" s="19"/>
      <c r="DR277" s="19"/>
      <c r="DS277" s="19"/>
      <c r="DT277" s="19"/>
      <c r="DU277" s="19"/>
    </row>
    <row r="278" spans="9:125" x14ac:dyDescent="0.25">
      <c r="I278" s="19"/>
      <c r="J278" s="19"/>
      <c r="K278" s="19"/>
      <c r="L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19"/>
      <c r="AY278" s="19"/>
      <c r="AZ278" s="19"/>
      <c r="BA278" s="19"/>
      <c r="BB278" s="19"/>
      <c r="BC278" s="19"/>
      <c r="BD278" s="19"/>
      <c r="BE278" s="19"/>
      <c r="BF278" s="19"/>
      <c r="BG278" s="19"/>
      <c r="BH278" s="19"/>
      <c r="BI278" s="19"/>
      <c r="BJ278" s="19"/>
      <c r="BK278" s="19"/>
      <c r="BL278" s="19"/>
      <c r="BM278" s="19"/>
      <c r="BN278" s="19"/>
      <c r="BO278" s="19"/>
      <c r="BP278" s="19"/>
      <c r="BQ278" s="19"/>
      <c r="BR278" s="19"/>
      <c r="BS278" s="19"/>
      <c r="BT278" s="19"/>
      <c r="BU278" s="19"/>
      <c r="BV278" s="19"/>
      <c r="BW278" s="19"/>
      <c r="BX278" s="19"/>
      <c r="BY278" s="19"/>
      <c r="BZ278" s="19"/>
      <c r="CA278" s="19"/>
      <c r="CB278" s="19"/>
      <c r="CC278" s="19"/>
      <c r="CD278" s="19"/>
      <c r="CE278" s="19"/>
      <c r="CF278" s="19"/>
      <c r="CG278" s="19"/>
      <c r="CH278" s="19"/>
      <c r="CI278" s="19"/>
      <c r="CJ278" s="19"/>
      <c r="CK278" s="19"/>
      <c r="CL278" s="19"/>
      <c r="CM278" s="19"/>
      <c r="CN278" s="19"/>
      <c r="CO278" s="19"/>
      <c r="CP278" s="19"/>
      <c r="CQ278" s="19"/>
      <c r="CR278" s="19"/>
      <c r="CS278" s="19"/>
      <c r="CT278" s="19"/>
      <c r="CU278" s="19"/>
      <c r="CV278" s="19"/>
      <c r="CW278" s="19"/>
      <c r="CX278" s="19"/>
      <c r="CY278" s="19"/>
      <c r="CZ278" s="19"/>
      <c r="DA278" s="19"/>
      <c r="DB278" s="19"/>
      <c r="DC278" s="19"/>
      <c r="DD278" s="19"/>
      <c r="DE278" s="19"/>
      <c r="DF278" s="19"/>
      <c r="DG278" s="19"/>
      <c r="DH278" s="19"/>
      <c r="DI278" s="19"/>
      <c r="DJ278" s="19"/>
      <c r="DK278" s="19"/>
      <c r="DL278" s="19"/>
      <c r="DM278" s="19"/>
      <c r="DN278" s="19"/>
      <c r="DO278" s="19"/>
      <c r="DP278" s="19"/>
      <c r="DQ278" s="19"/>
      <c r="DR278" s="19"/>
      <c r="DS278" s="19"/>
      <c r="DT278" s="19"/>
      <c r="DU278" s="19"/>
    </row>
    <row r="279" spans="9:125" x14ac:dyDescent="0.25">
      <c r="I279" s="19"/>
      <c r="J279" s="19"/>
      <c r="K279" s="19"/>
      <c r="L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19"/>
      <c r="AY279" s="19"/>
      <c r="AZ279" s="19"/>
      <c r="BA279" s="19"/>
      <c r="BB279" s="19"/>
      <c r="BC279" s="19"/>
      <c r="BD279" s="19"/>
      <c r="BE279" s="19"/>
      <c r="BF279" s="19"/>
      <c r="BG279" s="19"/>
      <c r="BH279" s="19"/>
      <c r="BI279" s="19"/>
      <c r="BJ279" s="19"/>
      <c r="BK279" s="19"/>
      <c r="BL279" s="19"/>
      <c r="BM279" s="19"/>
      <c r="BN279" s="19"/>
      <c r="BO279" s="19"/>
      <c r="BP279" s="19"/>
      <c r="BQ279" s="19"/>
      <c r="BR279" s="19"/>
      <c r="BS279" s="19"/>
      <c r="BT279" s="19"/>
      <c r="BU279" s="19"/>
      <c r="BV279" s="19"/>
      <c r="BW279" s="19"/>
      <c r="BX279" s="19"/>
      <c r="BY279" s="19"/>
      <c r="BZ279" s="19"/>
      <c r="CA279" s="19"/>
      <c r="CB279" s="19"/>
      <c r="CC279" s="19"/>
      <c r="CD279" s="19"/>
      <c r="CE279" s="19"/>
      <c r="CF279" s="19"/>
      <c r="CG279" s="19"/>
      <c r="CH279" s="19"/>
      <c r="CI279" s="19"/>
      <c r="CJ279" s="19"/>
      <c r="CK279" s="19"/>
      <c r="CL279" s="19"/>
      <c r="CM279" s="19"/>
      <c r="CN279" s="19"/>
      <c r="CO279" s="19"/>
      <c r="CP279" s="19"/>
      <c r="CQ279" s="19"/>
      <c r="CR279" s="19"/>
      <c r="CS279" s="19"/>
      <c r="CT279" s="19"/>
      <c r="CU279" s="19"/>
      <c r="CV279" s="19"/>
      <c r="CW279" s="19"/>
      <c r="CX279" s="19"/>
      <c r="CY279" s="19"/>
      <c r="CZ279" s="19"/>
      <c r="DA279" s="19"/>
      <c r="DB279" s="19"/>
      <c r="DC279" s="19"/>
      <c r="DD279" s="19"/>
      <c r="DE279" s="19"/>
      <c r="DF279" s="19"/>
      <c r="DG279" s="19"/>
      <c r="DH279" s="19"/>
      <c r="DI279" s="19"/>
      <c r="DJ279" s="19"/>
      <c r="DK279" s="19"/>
      <c r="DL279" s="19"/>
      <c r="DM279" s="19"/>
      <c r="DN279" s="19"/>
      <c r="DO279" s="19"/>
      <c r="DP279" s="19"/>
      <c r="DQ279" s="19"/>
      <c r="DR279" s="19"/>
      <c r="DS279" s="19"/>
      <c r="DT279" s="19"/>
      <c r="DU279" s="19"/>
    </row>
    <row r="280" spans="9:125" x14ac:dyDescent="0.25">
      <c r="I280" s="19"/>
      <c r="J280" s="19"/>
      <c r="K280" s="19"/>
      <c r="L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19"/>
      <c r="AY280" s="19"/>
      <c r="AZ280" s="19"/>
      <c r="BA280" s="19"/>
      <c r="BB280" s="19"/>
      <c r="BC280" s="19"/>
      <c r="BD280" s="19"/>
      <c r="BE280" s="19"/>
      <c r="BF280" s="19"/>
      <c r="BG280" s="19"/>
      <c r="BH280" s="19"/>
      <c r="BI280" s="19"/>
      <c r="BJ280" s="19"/>
      <c r="BK280" s="19"/>
      <c r="BL280" s="19"/>
      <c r="BM280" s="19"/>
      <c r="BN280" s="19"/>
      <c r="BO280" s="19"/>
      <c r="BP280" s="19"/>
      <c r="BQ280" s="19"/>
      <c r="BR280" s="19"/>
      <c r="BS280" s="19"/>
      <c r="BT280" s="19"/>
      <c r="BU280" s="19"/>
      <c r="BV280" s="19"/>
      <c r="BW280" s="19"/>
      <c r="BX280" s="19"/>
      <c r="BY280" s="19"/>
      <c r="BZ280" s="19"/>
      <c r="CA280" s="19"/>
      <c r="CB280" s="19"/>
      <c r="CC280" s="19"/>
      <c r="CD280" s="19"/>
      <c r="CE280" s="19"/>
      <c r="CF280" s="19"/>
      <c r="CG280" s="19"/>
      <c r="CH280" s="19"/>
      <c r="CI280" s="19"/>
      <c r="CJ280" s="19"/>
      <c r="CK280" s="19"/>
      <c r="CL280" s="19"/>
      <c r="CM280" s="19"/>
      <c r="CN280" s="19"/>
      <c r="CO280" s="19"/>
      <c r="CP280" s="19"/>
      <c r="CQ280" s="19"/>
      <c r="CR280" s="19"/>
      <c r="CS280" s="19"/>
      <c r="CT280" s="19"/>
      <c r="CU280" s="19"/>
      <c r="CV280" s="19"/>
      <c r="CW280" s="19"/>
      <c r="CX280" s="19"/>
      <c r="CY280" s="19"/>
      <c r="CZ280" s="19"/>
      <c r="DA280" s="19"/>
      <c r="DB280" s="19"/>
      <c r="DC280" s="19"/>
      <c r="DD280" s="19"/>
      <c r="DE280" s="19"/>
      <c r="DF280" s="19"/>
      <c r="DG280" s="19"/>
      <c r="DH280" s="19"/>
      <c r="DI280" s="19"/>
      <c r="DJ280" s="19"/>
      <c r="DK280" s="19"/>
      <c r="DL280" s="19"/>
      <c r="DM280" s="19"/>
      <c r="DN280" s="19"/>
      <c r="DO280" s="19"/>
      <c r="DP280" s="19"/>
      <c r="DQ280" s="19"/>
      <c r="DR280" s="19"/>
      <c r="DS280" s="19"/>
      <c r="DT280" s="19"/>
      <c r="DU280" s="19"/>
    </row>
    <row r="281" spans="9:125" x14ac:dyDescent="0.25">
      <c r="I281" s="19"/>
      <c r="J281" s="19"/>
      <c r="K281" s="19"/>
      <c r="L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19"/>
      <c r="AY281" s="19"/>
      <c r="AZ281" s="19"/>
      <c r="BA281" s="19"/>
      <c r="BB281" s="19"/>
      <c r="BC281" s="19"/>
      <c r="BD281" s="19"/>
      <c r="BE281" s="19"/>
      <c r="BF281" s="19"/>
      <c r="BG281" s="19"/>
      <c r="BH281" s="19"/>
      <c r="BI281" s="19"/>
      <c r="BJ281" s="19"/>
      <c r="BK281" s="19"/>
      <c r="BL281" s="19"/>
      <c r="BM281" s="19"/>
      <c r="BN281" s="19"/>
      <c r="BO281" s="19"/>
      <c r="BP281" s="19"/>
      <c r="BQ281" s="19"/>
      <c r="BR281" s="19"/>
      <c r="BS281" s="19"/>
      <c r="BT281" s="19"/>
      <c r="BU281" s="19"/>
      <c r="BV281" s="19"/>
      <c r="BW281" s="19"/>
      <c r="BX281" s="19"/>
      <c r="BY281" s="19"/>
      <c r="BZ281" s="19"/>
      <c r="CA281" s="19"/>
      <c r="CB281" s="19"/>
      <c r="CC281" s="19"/>
      <c r="CD281" s="19"/>
      <c r="CE281" s="19"/>
      <c r="CF281" s="19"/>
      <c r="CG281" s="19"/>
      <c r="CH281" s="19"/>
      <c r="CI281" s="19"/>
      <c r="CJ281" s="19"/>
      <c r="CK281" s="19"/>
      <c r="CL281" s="19"/>
      <c r="CM281" s="19"/>
      <c r="CN281" s="19"/>
      <c r="CO281" s="19"/>
      <c r="CP281" s="19"/>
      <c r="CQ281" s="19"/>
      <c r="CR281" s="19"/>
      <c r="CS281" s="19"/>
      <c r="CT281" s="19"/>
      <c r="CU281" s="19"/>
      <c r="CV281" s="19"/>
      <c r="CW281" s="19"/>
      <c r="CX281" s="19"/>
      <c r="CY281" s="19"/>
      <c r="CZ281" s="19"/>
      <c r="DA281" s="19"/>
      <c r="DB281" s="19"/>
      <c r="DC281" s="19"/>
      <c r="DD281" s="19"/>
      <c r="DE281" s="19"/>
      <c r="DF281" s="19"/>
      <c r="DG281" s="19"/>
      <c r="DH281" s="19"/>
      <c r="DI281" s="19"/>
      <c r="DJ281" s="19"/>
      <c r="DK281" s="19"/>
      <c r="DL281" s="19"/>
      <c r="DM281" s="19"/>
      <c r="DN281" s="19"/>
      <c r="DO281" s="19"/>
      <c r="DP281" s="19"/>
      <c r="DQ281" s="19"/>
      <c r="DR281" s="19"/>
      <c r="DS281" s="19"/>
      <c r="DT281" s="19"/>
      <c r="DU281" s="19"/>
    </row>
    <row r="282" spans="9:125" x14ac:dyDescent="0.25">
      <c r="I282" s="19"/>
      <c r="J282" s="19"/>
      <c r="K282" s="19"/>
      <c r="L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19"/>
      <c r="AY282" s="19"/>
      <c r="AZ282" s="19"/>
      <c r="BA282" s="19"/>
      <c r="BB282" s="19"/>
      <c r="BC282" s="19"/>
      <c r="BD282" s="19"/>
      <c r="BE282" s="19"/>
      <c r="BF282" s="19"/>
      <c r="BG282" s="19"/>
      <c r="BH282" s="19"/>
      <c r="BI282" s="19"/>
      <c r="BJ282" s="19"/>
      <c r="BK282" s="19"/>
      <c r="BL282" s="19"/>
      <c r="BM282" s="19"/>
      <c r="BN282" s="19"/>
      <c r="BO282" s="19"/>
      <c r="BP282" s="19"/>
      <c r="BQ282" s="19"/>
      <c r="BR282" s="19"/>
      <c r="BS282" s="19"/>
      <c r="BT282" s="19"/>
      <c r="BU282" s="19"/>
      <c r="BV282" s="19"/>
      <c r="BW282" s="19"/>
      <c r="BX282" s="19"/>
      <c r="BY282" s="19"/>
      <c r="BZ282" s="19"/>
      <c r="CA282" s="19"/>
      <c r="CB282" s="19"/>
      <c r="CC282" s="19"/>
      <c r="CD282" s="19"/>
      <c r="CE282" s="19"/>
      <c r="CF282" s="19"/>
      <c r="CG282" s="19"/>
      <c r="CH282" s="19"/>
      <c r="CI282" s="19"/>
      <c r="CJ282" s="19"/>
      <c r="CK282" s="19"/>
      <c r="CL282" s="19"/>
      <c r="CM282" s="19"/>
      <c r="CN282" s="19"/>
      <c r="CO282" s="19"/>
      <c r="CP282" s="19"/>
      <c r="CQ282" s="19"/>
      <c r="CR282" s="19"/>
      <c r="CS282" s="19"/>
      <c r="CT282" s="19"/>
      <c r="CU282" s="19"/>
      <c r="CV282" s="19"/>
      <c r="CW282" s="19"/>
      <c r="CX282" s="19"/>
      <c r="CY282" s="19"/>
      <c r="CZ282" s="19"/>
      <c r="DA282" s="19"/>
      <c r="DB282" s="19"/>
      <c r="DC282" s="19"/>
      <c r="DD282" s="19"/>
      <c r="DE282" s="19"/>
      <c r="DF282" s="19"/>
      <c r="DG282" s="19"/>
      <c r="DH282" s="19"/>
      <c r="DI282" s="19"/>
      <c r="DJ282" s="19"/>
      <c r="DK282" s="19"/>
      <c r="DL282" s="19"/>
      <c r="DM282" s="19"/>
      <c r="DN282" s="19"/>
      <c r="DO282" s="19"/>
      <c r="DP282" s="19"/>
      <c r="DQ282" s="19"/>
      <c r="DR282" s="19"/>
      <c r="DS282" s="19"/>
      <c r="DT282" s="19"/>
      <c r="DU282" s="19"/>
    </row>
    <row r="283" spans="9:125" x14ac:dyDescent="0.25">
      <c r="I283" s="19"/>
      <c r="J283" s="19"/>
      <c r="K283" s="19"/>
      <c r="L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19"/>
      <c r="AY283" s="19"/>
      <c r="AZ283" s="19"/>
      <c r="BA283" s="19"/>
      <c r="BB283" s="19"/>
      <c r="BC283" s="19"/>
      <c r="BD283" s="19"/>
      <c r="BE283" s="19"/>
      <c r="BF283" s="19"/>
      <c r="BG283" s="19"/>
      <c r="BH283" s="19"/>
      <c r="BI283" s="19"/>
      <c r="BJ283" s="19"/>
      <c r="BK283" s="19"/>
      <c r="BL283" s="19"/>
      <c r="BM283" s="19"/>
      <c r="BN283" s="19"/>
      <c r="BO283" s="19"/>
      <c r="BP283" s="19"/>
      <c r="BQ283" s="19"/>
      <c r="BR283" s="19"/>
      <c r="BS283" s="19"/>
      <c r="BT283" s="19"/>
      <c r="BU283" s="19"/>
      <c r="BV283" s="19"/>
      <c r="BW283" s="19"/>
      <c r="BX283" s="19"/>
      <c r="BY283" s="19"/>
      <c r="BZ283" s="19"/>
      <c r="CA283" s="19"/>
      <c r="CB283" s="19"/>
      <c r="CC283" s="19"/>
      <c r="CD283" s="19"/>
      <c r="CE283" s="19"/>
      <c r="CF283" s="19"/>
      <c r="CG283" s="19"/>
      <c r="CH283" s="19"/>
      <c r="CI283" s="19"/>
      <c r="CJ283" s="19"/>
      <c r="CK283" s="19"/>
      <c r="CL283" s="19"/>
      <c r="CM283" s="19"/>
      <c r="CN283" s="19"/>
      <c r="CO283" s="19"/>
      <c r="CP283" s="19"/>
      <c r="CQ283" s="19"/>
      <c r="CR283" s="19"/>
      <c r="CS283" s="19"/>
      <c r="CT283" s="19"/>
      <c r="CU283" s="19"/>
      <c r="CV283" s="19"/>
      <c r="CW283" s="19"/>
      <c r="CX283" s="19"/>
      <c r="CY283" s="19"/>
      <c r="CZ283" s="19"/>
      <c r="DA283" s="19"/>
      <c r="DB283" s="19"/>
      <c r="DC283" s="19"/>
      <c r="DD283" s="19"/>
      <c r="DE283" s="19"/>
      <c r="DF283" s="19"/>
      <c r="DG283" s="19"/>
      <c r="DH283" s="19"/>
      <c r="DI283" s="19"/>
      <c r="DJ283" s="19"/>
      <c r="DK283" s="19"/>
      <c r="DL283" s="19"/>
      <c r="DM283" s="19"/>
      <c r="DN283" s="19"/>
      <c r="DO283" s="19"/>
      <c r="DP283" s="19"/>
      <c r="DQ283" s="19"/>
      <c r="DR283" s="19"/>
      <c r="DS283" s="19"/>
      <c r="DT283" s="19"/>
      <c r="DU283" s="19"/>
    </row>
    <row r="284" spans="9:125" x14ac:dyDescent="0.25">
      <c r="I284" s="19"/>
      <c r="J284" s="19"/>
      <c r="K284" s="19"/>
      <c r="L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19"/>
      <c r="AY284" s="19"/>
      <c r="AZ284" s="19"/>
      <c r="BA284" s="19"/>
      <c r="BB284" s="19"/>
      <c r="BC284" s="19"/>
      <c r="BD284" s="19"/>
      <c r="BE284" s="19"/>
      <c r="BF284" s="19"/>
      <c r="BG284" s="19"/>
      <c r="BH284" s="19"/>
      <c r="BI284" s="19"/>
      <c r="BJ284" s="19"/>
      <c r="BK284" s="19"/>
      <c r="BL284" s="19"/>
      <c r="BM284" s="19"/>
      <c r="BN284" s="19"/>
      <c r="BO284" s="19"/>
      <c r="BP284" s="19"/>
      <c r="BQ284" s="19"/>
      <c r="BR284" s="19"/>
      <c r="BS284" s="19"/>
      <c r="BT284" s="19"/>
      <c r="BU284" s="19"/>
      <c r="BV284" s="19"/>
      <c r="BW284" s="19"/>
      <c r="BX284" s="19"/>
      <c r="BY284" s="19"/>
      <c r="BZ284" s="19"/>
      <c r="CA284" s="19"/>
      <c r="CB284" s="19"/>
      <c r="CC284" s="19"/>
      <c r="CD284" s="19"/>
      <c r="CE284" s="19"/>
      <c r="CF284" s="19"/>
      <c r="CG284" s="19"/>
      <c r="CH284" s="19"/>
      <c r="CI284" s="19"/>
      <c r="CJ284" s="19"/>
      <c r="CK284" s="19"/>
      <c r="CL284" s="19"/>
      <c r="CM284" s="19"/>
      <c r="CN284" s="19"/>
      <c r="CO284" s="19"/>
      <c r="CP284" s="19"/>
      <c r="CQ284" s="19"/>
      <c r="CR284" s="19"/>
      <c r="CS284" s="19"/>
      <c r="CT284" s="19"/>
      <c r="CU284" s="19"/>
      <c r="CV284" s="19"/>
      <c r="CW284" s="19"/>
      <c r="CX284" s="19"/>
      <c r="CY284" s="19"/>
      <c r="CZ284" s="19"/>
      <c r="DA284" s="19"/>
      <c r="DB284" s="19"/>
      <c r="DC284" s="19"/>
      <c r="DD284" s="19"/>
      <c r="DE284" s="19"/>
      <c r="DF284" s="19"/>
      <c r="DG284" s="19"/>
      <c r="DH284" s="19"/>
      <c r="DI284" s="19"/>
      <c r="DJ284" s="19"/>
      <c r="DK284" s="19"/>
      <c r="DL284" s="19"/>
      <c r="DM284" s="19"/>
      <c r="DN284" s="19"/>
      <c r="DO284" s="19"/>
      <c r="DP284" s="19"/>
      <c r="DQ284" s="19"/>
      <c r="DR284" s="19"/>
      <c r="DS284" s="19"/>
      <c r="DT284" s="19"/>
      <c r="DU284" s="19"/>
    </row>
    <row r="285" spans="9:125" x14ac:dyDescent="0.25">
      <c r="I285" s="19"/>
      <c r="J285" s="19"/>
      <c r="K285" s="19"/>
      <c r="L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19"/>
      <c r="AY285" s="19"/>
      <c r="AZ285" s="19"/>
      <c r="BA285" s="19"/>
      <c r="BB285" s="19"/>
      <c r="BC285" s="19"/>
      <c r="BD285" s="19"/>
      <c r="BE285" s="19"/>
      <c r="BF285" s="19"/>
      <c r="BG285" s="19"/>
      <c r="BH285" s="19"/>
      <c r="BI285" s="19"/>
      <c r="BJ285" s="19"/>
      <c r="BK285" s="19"/>
      <c r="BL285" s="19"/>
      <c r="BM285" s="19"/>
      <c r="BN285" s="19"/>
      <c r="BO285" s="19"/>
      <c r="BP285" s="19"/>
      <c r="BQ285" s="19"/>
      <c r="BR285" s="19"/>
      <c r="BS285" s="19"/>
      <c r="BT285" s="19"/>
      <c r="BU285" s="19"/>
      <c r="BV285" s="19"/>
      <c r="BW285" s="19"/>
      <c r="BX285" s="19"/>
      <c r="BY285" s="19"/>
      <c r="BZ285" s="19"/>
      <c r="CA285" s="19"/>
      <c r="CB285" s="19"/>
      <c r="CC285" s="19"/>
      <c r="CD285" s="19"/>
      <c r="CE285" s="19"/>
      <c r="CF285" s="19"/>
      <c r="CG285" s="19"/>
      <c r="CH285" s="19"/>
      <c r="CI285" s="19"/>
      <c r="CJ285" s="19"/>
      <c r="CK285" s="19"/>
      <c r="CL285" s="19"/>
      <c r="CM285" s="19"/>
      <c r="CN285" s="19"/>
      <c r="CO285" s="19"/>
      <c r="CP285" s="19"/>
      <c r="CQ285" s="19"/>
      <c r="CR285" s="19"/>
      <c r="CS285" s="19"/>
      <c r="CT285" s="19"/>
      <c r="CU285" s="19"/>
      <c r="CV285" s="19"/>
      <c r="CW285" s="19"/>
      <c r="CX285" s="19"/>
      <c r="CY285" s="19"/>
      <c r="CZ285" s="19"/>
      <c r="DA285" s="19"/>
      <c r="DB285" s="19"/>
      <c r="DC285" s="19"/>
      <c r="DD285" s="19"/>
      <c r="DE285" s="19"/>
      <c r="DF285" s="19"/>
      <c r="DG285" s="19"/>
      <c r="DH285" s="19"/>
      <c r="DI285" s="19"/>
      <c r="DJ285" s="19"/>
      <c r="DK285" s="19"/>
      <c r="DL285" s="19"/>
      <c r="DM285" s="19"/>
      <c r="DN285" s="19"/>
      <c r="DO285" s="19"/>
      <c r="DP285" s="19"/>
      <c r="DQ285" s="19"/>
      <c r="DR285" s="19"/>
      <c r="DS285" s="19"/>
      <c r="DT285" s="19"/>
      <c r="DU285" s="19"/>
    </row>
    <row r="286" spans="9:125" x14ac:dyDescent="0.25">
      <c r="I286" s="19"/>
      <c r="J286" s="19"/>
      <c r="K286" s="19"/>
      <c r="L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19"/>
      <c r="AY286" s="19"/>
      <c r="AZ286" s="19"/>
      <c r="BA286" s="19"/>
      <c r="BB286" s="19"/>
      <c r="BC286" s="19"/>
      <c r="BD286" s="19"/>
      <c r="BE286" s="19"/>
      <c r="BF286" s="19"/>
      <c r="BG286" s="19"/>
      <c r="BH286" s="19"/>
      <c r="BI286" s="19"/>
      <c r="BJ286" s="19"/>
      <c r="BK286" s="19"/>
      <c r="BL286" s="19"/>
      <c r="BM286" s="19"/>
      <c r="BN286" s="19"/>
      <c r="BO286" s="19"/>
      <c r="BP286" s="19"/>
      <c r="BQ286" s="19"/>
      <c r="BR286" s="19"/>
      <c r="BS286" s="19"/>
      <c r="BT286" s="19"/>
      <c r="BU286" s="19"/>
      <c r="BV286" s="19"/>
      <c r="BW286" s="19"/>
      <c r="BX286" s="19"/>
      <c r="BY286" s="19"/>
      <c r="BZ286" s="19"/>
      <c r="CA286" s="19"/>
      <c r="CB286" s="19"/>
      <c r="CC286" s="19"/>
      <c r="CD286" s="19"/>
      <c r="CE286" s="19"/>
      <c r="CF286" s="19"/>
      <c r="CG286" s="19"/>
      <c r="CH286" s="19"/>
      <c r="CI286" s="19"/>
      <c r="CJ286" s="19"/>
      <c r="CK286" s="19"/>
      <c r="CL286" s="19"/>
      <c r="CM286" s="19"/>
      <c r="CN286" s="19"/>
      <c r="CO286" s="19"/>
      <c r="CP286" s="19"/>
      <c r="CQ286" s="19"/>
      <c r="CR286" s="19"/>
      <c r="CS286" s="19"/>
      <c r="CT286" s="19"/>
      <c r="CU286" s="19"/>
      <c r="CV286" s="19"/>
      <c r="CW286" s="19"/>
      <c r="CX286" s="19"/>
      <c r="CY286" s="19"/>
      <c r="CZ286" s="19"/>
      <c r="DA286" s="19"/>
      <c r="DB286" s="19"/>
      <c r="DC286" s="19"/>
      <c r="DD286" s="19"/>
      <c r="DE286" s="19"/>
      <c r="DF286" s="19"/>
      <c r="DG286" s="19"/>
      <c r="DH286" s="19"/>
      <c r="DI286" s="19"/>
      <c r="DJ286" s="19"/>
      <c r="DK286" s="19"/>
      <c r="DL286" s="19"/>
      <c r="DM286" s="19"/>
      <c r="DN286" s="19"/>
      <c r="DO286" s="19"/>
      <c r="DP286" s="19"/>
      <c r="DQ286" s="19"/>
      <c r="DR286" s="19"/>
      <c r="DS286" s="19"/>
      <c r="DT286" s="19"/>
      <c r="DU286" s="19"/>
    </row>
    <row r="287" spans="9:125" x14ac:dyDescent="0.25">
      <c r="I287" s="19"/>
      <c r="J287" s="19"/>
      <c r="K287" s="19"/>
      <c r="L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19"/>
      <c r="AY287" s="19"/>
      <c r="AZ287" s="19"/>
      <c r="BA287" s="19"/>
      <c r="BB287" s="19"/>
      <c r="BC287" s="19"/>
      <c r="BD287" s="19"/>
      <c r="BE287" s="19"/>
      <c r="BF287" s="19"/>
      <c r="BG287" s="19"/>
      <c r="BH287" s="19"/>
      <c r="BI287" s="19"/>
      <c r="BJ287" s="19"/>
      <c r="BK287" s="19"/>
      <c r="BL287" s="19"/>
      <c r="BM287" s="19"/>
      <c r="BN287" s="19"/>
      <c r="BO287" s="19"/>
      <c r="BP287" s="19"/>
      <c r="BQ287" s="19"/>
      <c r="BR287" s="19"/>
      <c r="BS287" s="19"/>
      <c r="BT287" s="19"/>
      <c r="BU287" s="19"/>
      <c r="BV287" s="19"/>
      <c r="BW287" s="19"/>
      <c r="BX287" s="19"/>
      <c r="BY287" s="19"/>
      <c r="BZ287" s="19"/>
      <c r="CA287" s="19"/>
      <c r="CB287" s="19"/>
      <c r="CC287" s="19"/>
      <c r="CD287" s="19"/>
      <c r="CE287" s="19"/>
      <c r="CF287" s="19"/>
      <c r="CG287" s="19"/>
      <c r="CH287" s="19"/>
      <c r="CI287" s="19"/>
      <c r="CJ287" s="19"/>
      <c r="CK287" s="19"/>
      <c r="CL287" s="19"/>
      <c r="CM287" s="19"/>
      <c r="CN287" s="19"/>
      <c r="CO287" s="19"/>
      <c r="CP287" s="19"/>
      <c r="CQ287" s="19"/>
      <c r="CR287" s="19"/>
      <c r="CS287" s="19"/>
      <c r="CT287" s="19"/>
      <c r="CU287" s="19"/>
      <c r="CV287" s="19"/>
      <c r="CW287" s="19"/>
      <c r="CX287" s="19"/>
      <c r="CY287" s="19"/>
      <c r="CZ287" s="19"/>
      <c r="DA287" s="19"/>
      <c r="DB287" s="19"/>
      <c r="DC287" s="19"/>
      <c r="DD287" s="19"/>
      <c r="DE287" s="19"/>
      <c r="DF287" s="19"/>
      <c r="DG287" s="19"/>
      <c r="DH287" s="19"/>
      <c r="DI287" s="19"/>
      <c r="DJ287" s="19"/>
      <c r="DK287" s="19"/>
      <c r="DL287" s="19"/>
      <c r="DM287" s="19"/>
      <c r="DN287" s="19"/>
      <c r="DO287" s="19"/>
      <c r="DP287" s="19"/>
      <c r="DQ287" s="19"/>
      <c r="DR287" s="19"/>
      <c r="DS287" s="19"/>
      <c r="DT287" s="19"/>
      <c r="DU287" s="19"/>
    </row>
    <row r="288" spans="9:125" x14ac:dyDescent="0.25">
      <c r="I288" s="19"/>
      <c r="J288" s="19"/>
      <c r="K288" s="19"/>
      <c r="L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19"/>
      <c r="AY288" s="19"/>
      <c r="AZ288" s="19"/>
      <c r="BA288" s="19"/>
      <c r="BB288" s="19"/>
      <c r="BC288" s="19"/>
      <c r="BD288" s="19"/>
      <c r="BE288" s="19"/>
      <c r="BF288" s="19"/>
      <c r="BG288" s="19"/>
      <c r="BH288" s="19"/>
      <c r="BI288" s="19"/>
      <c r="BJ288" s="19"/>
      <c r="BK288" s="19"/>
      <c r="BL288" s="19"/>
      <c r="BM288" s="19"/>
      <c r="BN288" s="19"/>
      <c r="BO288" s="19"/>
      <c r="BP288" s="19"/>
      <c r="BQ288" s="19"/>
      <c r="BR288" s="19"/>
      <c r="BS288" s="19"/>
      <c r="BT288" s="19"/>
      <c r="BU288" s="19"/>
      <c r="BV288" s="19"/>
      <c r="BW288" s="19"/>
      <c r="BX288" s="19"/>
      <c r="BY288" s="19"/>
      <c r="BZ288" s="19"/>
      <c r="CA288" s="19"/>
      <c r="CB288" s="19"/>
      <c r="CC288" s="19"/>
      <c r="CD288" s="19"/>
      <c r="CE288" s="19"/>
      <c r="CF288" s="19"/>
      <c r="CG288" s="19"/>
      <c r="CH288" s="19"/>
      <c r="CI288" s="19"/>
      <c r="CJ288" s="19"/>
      <c r="CK288" s="19"/>
      <c r="CL288" s="19"/>
      <c r="CM288" s="19"/>
      <c r="CN288" s="19"/>
      <c r="CO288" s="19"/>
      <c r="CP288" s="19"/>
      <c r="CQ288" s="19"/>
      <c r="CR288" s="19"/>
      <c r="CS288" s="19"/>
      <c r="CT288" s="19"/>
      <c r="CU288" s="19"/>
      <c r="CV288" s="19"/>
      <c r="CW288" s="19"/>
      <c r="CX288" s="19"/>
      <c r="CY288" s="19"/>
      <c r="CZ288" s="19"/>
      <c r="DA288" s="19"/>
      <c r="DB288" s="19"/>
      <c r="DC288" s="19"/>
      <c r="DD288" s="19"/>
      <c r="DE288" s="19"/>
      <c r="DF288" s="19"/>
      <c r="DG288" s="19"/>
      <c r="DH288" s="19"/>
      <c r="DI288" s="19"/>
      <c r="DJ288" s="19"/>
      <c r="DK288" s="19"/>
      <c r="DL288" s="19"/>
      <c r="DM288" s="19"/>
      <c r="DN288" s="19"/>
      <c r="DO288" s="19"/>
      <c r="DP288" s="19"/>
      <c r="DQ288" s="19"/>
      <c r="DR288" s="19"/>
      <c r="DS288" s="19"/>
      <c r="DT288" s="19"/>
      <c r="DU288" s="19"/>
    </row>
    <row r="289" spans="9:125" x14ac:dyDescent="0.25">
      <c r="I289" s="19"/>
      <c r="J289" s="19"/>
      <c r="K289" s="19"/>
      <c r="L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19"/>
      <c r="AY289" s="19"/>
      <c r="AZ289" s="19"/>
      <c r="BA289" s="19"/>
      <c r="BB289" s="19"/>
      <c r="BC289" s="19"/>
      <c r="BD289" s="19"/>
      <c r="BE289" s="19"/>
      <c r="BF289" s="19"/>
      <c r="BG289" s="19"/>
      <c r="BH289" s="19"/>
      <c r="BI289" s="19"/>
      <c r="BJ289" s="19"/>
      <c r="BK289" s="19"/>
      <c r="BL289" s="19"/>
      <c r="BM289" s="19"/>
      <c r="BN289" s="19"/>
      <c r="BO289" s="19"/>
      <c r="BP289" s="19"/>
      <c r="BQ289" s="19"/>
      <c r="BR289" s="19"/>
      <c r="BS289" s="19"/>
      <c r="BT289" s="19"/>
      <c r="BU289" s="19"/>
      <c r="BV289" s="19"/>
      <c r="BW289" s="19"/>
      <c r="BX289" s="19"/>
      <c r="BY289" s="19"/>
      <c r="BZ289" s="19"/>
      <c r="CA289" s="19"/>
      <c r="CB289" s="19"/>
      <c r="CC289" s="19"/>
      <c r="CD289" s="19"/>
      <c r="CE289" s="19"/>
      <c r="CF289" s="19"/>
      <c r="CG289" s="19"/>
      <c r="CH289" s="19"/>
      <c r="CI289" s="19"/>
      <c r="CJ289" s="19"/>
      <c r="CK289" s="19"/>
      <c r="CL289" s="19"/>
      <c r="CM289" s="19"/>
      <c r="CN289" s="19"/>
      <c r="CO289" s="19"/>
      <c r="CP289" s="19"/>
      <c r="CQ289" s="19"/>
      <c r="CR289" s="19"/>
      <c r="CS289" s="19"/>
      <c r="CT289" s="19"/>
      <c r="CU289" s="19"/>
      <c r="CV289" s="19"/>
      <c r="CW289" s="19"/>
      <c r="CX289" s="19"/>
      <c r="CY289" s="19"/>
      <c r="CZ289" s="19"/>
      <c r="DA289" s="19"/>
      <c r="DB289" s="19"/>
      <c r="DC289" s="19"/>
      <c r="DD289" s="19"/>
      <c r="DE289" s="19"/>
      <c r="DF289" s="19"/>
      <c r="DG289" s="19"/>
      <c r="DH289" s="19"/>
      <c r="DI289" s="19"/>
      <c r="DJ289" s="19"/>
      <c r="DK289" s="19"/>
      <c r="DL289" s="19"/>
      <c r="DM289" s="19"/>
      <c r="DN289" s="19"/>
      <c r="DO289" s="19"/>
      <c r="DP289" s="19"/>
      <c r="DQ289" s="19"/>
      <c r="DR289" s="19"/>
      <c r="DS289" s="19"/>
      <c r="DT289" s="19"/>
      <c r="DU289" s="19"/>
    </row>
    <row r="290" spans="9:125" x14ac:dyDescent="0.25">
      <c r="I290" s="19"/>
      <c r="J290" s="19"/>
      <c r="K290" s="19"/>
      <c r="L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19"/>
      <c r="AY290" s="19"/>
      <c r="AZ290" s="19"/>
      <c r="BA290" s="19"/>
      <c r="BB290" s="19"/>
      <c r="BC290" s="19"/>
      <c r="BD290" s="19"/>
      <c r="BE290" s="19"/>
      <c r="BF290" s="19"/>
      <c r="BG290" s="19"/>
      <c r="BH290" s="19"/>
      <c r="BI290" s="19"/>
      <c r="BJ290" s="19"/>
      <c r="BK290" s="19"/>
      <c r="BL290" s="19"/>
      <c r="BM290" s="19"/>
      <c r="BN290" s="19"/>
      <c r="BO290" s="19"/>
      <c r="BP290" s="19"/>
      <c r="BQ290" s="19"/>
      <c r="BR290" s="19"/>
      <c r="BS290" s="19"/>
      <c r="BT290" s="19"/>
      <c r="BU290" s="19"/>
      <c r="BV290" s="19"/>
      <c r="BW290" s="19"/>
      <c r="BX290" s="19"/>
      <c r="BY290" s="19"/>
      <c r="BZ290" s="19"/>
      <c r="CA290" s="19"/>
      <c r="CB290" s="19"/>
      <c r="CC290" s="19"/>
      <c r="CD290" s="19"/>
      <c r="CE290" s="19"/>
      <c r="CF290" s="19"/>
      <c r="CG290" s="19"/>
      <c r="CH290" s="19"/>
      <c r="CI290" s="19"/>
      <c r="CJ290" s="19"/>
      <c r="CK290" s="19"/>
      <c r="CL290" s="19"/>
      <c r="CM290" s="19"/>
      <c r="CN290" s="19"/>
      <c r="CO290" s="19"/>
      <c r="CP290" s="19"/>
      <c r="CQ290" s="19"/>
      <c r="CR290" s="19"/>
      <c r="CS290" s="19"/>
      <c r="CT290" s="19"/>
      <c r="CU290" s="19"/>
      <c r="CV290" s="19"/>
      <c r="CW290" s="19"/>
      <c r="CX290" s="19"/>
      <c r="CY290" s="19"/>
      <c r="CZ290" s="19"/>
      <c r="DA290" s="19"/>
      <c r="DB290" s="19"/>
      <c r="DC290" s="19"/>
      <c r="DD290" s="19"/>
      <c r="DE290" s="19"/>
      <c r="DF290" s="19"/>
      <c r="DG290" s="19"/>
      <c r="DH290" s="19"/>
      <c r="DI290" s="19"/>
      <c r="DJ290" s="19"/>
      <c r="DK290" s="19"/>
      <c r="DL290" s="19"/>
      <c r="DM290" s="19"/>
      <c r="DN290" s="19"/>
      <c r="DO290" s="19"/>
      <c r="DP290" s="19"/>
      <c r="DQ290" s="19"/>
      <c r="DR290" s="19"/>
      <c r="DS290" s="19"/>
      <c r="DT290" s="19"/>
      <c r="DU290" s="19"/>
    </row>
    <row r="291" spans="9:125" x14ac:dyDescent="0.25">
      <c r="I291" s="19"/>
      <c r="J291" s="19"/>
      <c r="K291" s="19"/>
      <c r="L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19"/>
      <c r="AY291" s="19"/>
      <c r="AZ291" s="19"/>
      <c r="BA291" s="19"/>
      <c r="BB291" s="19"/>
      <c r="BC291" s="19"/>
      <c r="BD291" s="19"/>
      <c r="BE291" s="19"/>
      <c r="BF291" s="19"/>
      <c r="BG291" s="19"/>
      <c r="BH291" s="19"/>
      <c r="BI291" s="19"/>
      <c r="BJ291" s="19"/>
      <c r="BK291" s="19"/>
      <c r="BL291" s="19"/>
      <c r="BM291" s="19"/>
      <c r="BN291" s="19"/>
      <c r="BO291" s="19"/>
      <c r="BP291" s="19"/>
      <c r="BQ291" s="19"/>
      <c r="BR291" s="19"/>
      <c r="BS291" s="19"/>
      <c r="BT291" s="19"/>
      <c r="BU291" s="19"/>
      <c r="BV291" s="19"/>
      <c r="BW291" s="19"/>
      <c r="BX291" s="19"/>
      <c r="BY291" s="19"/>
      <c r="BZ291" s="19"/>
      <c r="CA291" s="19"/>
      <c r="CB291" s="19"/>
      <c r="CC291" s="19"/>
      <c r="CD291" s="19"/>
      <c r="CE291" s="19"/>
      <c r="CF291" s="19"/>
      <c r="CG291" s="19"/>
      <c r="CH291" s="19"/>
      <c r="CI291" s="19"/>
      <c r="CJ291" s="19"/>
      <c r="CK291" s="19"/>
      <c r="CL291" s="19"/>
      <c r="CM291" s="19"/>
      <c r="CN291" s="19"/>
      <c r="CO291" s="19"/>
      <c r="CP291" s="19"/>
      <c r="CQ291" s="19"/>
      <c r="CR291" s="19"/>
      <c r="CS291" s="19"/>
      <c r="CT291" s="19"/>
      <c r="CU291" s="19"/>
      <c r="CV291" s="19"/>
      <c r="CW291" s="19"/>
      <c r="CX291" s="19"/>
      <c r="CY291" s="19"/>
      <c r="CZ291" s="19"/>
      <c r="DA291" s="19"/>
      <c r="DB291" s="19"/>
      <c r="DC291" s="19"/>
      <c r="DD291" s="19"/>
      <c r="DE291" s="19"/>
      <c r="DF291" s="19"/>
      <c r="DG291" s="19"/>
      <c r="DH291" s="19"/>
      <c r="DI291" s="19"/>
      <c r="DJ291" s="19"/>
      <c r="DK291" s="19"/>
      <c r="DL291" s="19"/>
      <c r="DM291" s="19"/>
      <c r="DN291" s="19"/>
      <c r="DO291" s="19"/>
      <c r="DP291" s="19"/>
      <c r="DQ291" s="19"/>
      <c r="DR291" s="19"/>
      <c r="DS291" s="19"/>
      <c r="DT291" s="19"/>
      <c r="DU291" s="19"/>
    </row>
    <row r="292" spans="9:125" x14ac:dyDescent="0.25">
      <c r="I292" s="19"/>
      <c r="J292" s="19"/>
      <c r="K292" s="19"/>
      <c r="L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c r="AZ292" s="19"/>
      <c r="BA292" s="19"/>
      <c r="BB292" s="19"/>
      <c r="BC292" s="19"/>
      <c r="BD292" s="19"/>
      <c r="BE292" s="19"/>
      <c r="BF292" s="19"/>
      <c r="BG292" s="19"/>
      <c r="BH292" s="19"/>
      <c r="BI292" s="19"/>
      <c r="BJ292" s="19"/>
      <c r="BK292" s="19"/>
      <c r="BL292" s="19"/>
      <c r="BM292" s="19"/>
      <c r="BN292" s="19"/>
      <c r="BO292" s="19"/>
      <c r="BP292" s="19"/>
      <c r="BQ292" s="19"/>
      <c r="BR292" s="19"/>
      <c r="BS292" s="19"/>
      <c r="BT292" s="19"/>
      <c r="BU292" s="19"/>
      <c r="BV292" s="19"/>
      <c r="BW292" s="19"/>
      <c r="BX292" s="19"/>
      <c r="BY292" s="19"/>
      <c r="BZ292" s="19"/>
      <c r="CA292" s="19"/>
      <c r="CB292" s="19"/>
      <c r="CC292" s="19"/>
      <c r="CD292" s="19"/>
      <c r="CE292" s="19"/>
      <c r="CF292" s="19"/>
      <c r="CG292" s="19"/>
      <c r="CH292" s="19"/>
      <c r="CI292" s="19"/>
      <c r="CJ292" s="19"/>
      <c r="CK292" s="19"/>
      <c r="CL292" s="19"/>
      <c r="CM292" s="19"/>
      <c r="CN292" s="19"/>
      <c r="CO292" s="19"/>
      <c r="CP292" s="19"/>
      <c r="CQ292" s="19"/>
      <c r="CR292" s="19"/>
      <c r="CS292" s="19"/>
      <c r="CT292" s="19"/>
      <c r="CU292" s="19"/>
      <c r="CV292" s="19"/>
      <c r="CW292" s="19"/>
      <c r="CX292" s="19"/>
      <c r="CY292" s="19"/>
      <c r="CZ292" s="19"/>
      <c r="DA292" s="19"/>
      <c r="DB292" s="19"/>
      <c r="DC292" s="19"/>
      <c r="DD292" s="19"/>
      <c r="DE292" s="19"/>
      <c r="DF292" s="19"/>
      <c r="DG292" s="19"/>
      <c r="DH292" s="19"/>
      <c r="DI292" s="19"/>
      <c r="DJ292" s="19"/>
      <c r="DK292" s="19"/>
      <c r="DL292" s="19"/>
      <c r="DM292" s="19"/>
      <c r="DN292" s="19"/>
      <c r="DO292" s="19"/>
      <c r="DP292" s="19"/>
      <c r="DQ292" s="19"/>
      <c r="DR292" s="19"/>
      <c r="DS292" s="19"/>
      <c r="DT292" s="19"/>
      <c r="DU292" s="19"/>
    </row>
    <row r="293" spans="9:125" x14ac:dyDescent="0.25">
      <c r="I293" s="19"/>
      <c r="J293" s="19"/>
      <c r="K293" s="19"/>
      <c r="L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19"/>
      <c r="AY293" s="19"/>
      <c r="AZ293" s="19"/>
      <c r="BA293" s="19"/>
      <c r="BB293" s="19"/>
      <c r="BC293" s="19"/>
      <c r="BD293" s="19"/>
      <c r="BE293" s="19"/>
      <c r="BF293" s="19"/>
      <c r="BG293" s="19"/>
      <c r="BH293" s="19"/>
      <c r="BI293" s="19"/>
      <c r="BJ293" s="19"/>
      <c r="BK293" s="19"/>
      <c r="BL293" s="19"/>
      <c r="BM293" s="19"/>
      <c r="BN293" s="19"/>
      <c r="BO293" s="19"/>
      <c r="BP293" s="19"/>
      <c r="BQ293" s="19"/>
      <c r="BR293" s="19"/>
      <c r="BS293" s="19"/>
      <c r="BT293" s="19"/>
      <c r="BU293" s="19"/>
      <c r="BV293" s="19"/>
      <c r="BW293" s="19"/>
      <c r="BX293" s="19"/>
      <c r="BY293" s="19"/>
      <c r="BZ293" s="19"/>
      <c r="CA293" s="19"/>
      <c r="CB293" s="19"/>
      <c r="CC293" s="19"/>
      <c r="CD293" s="19"/>
      <c r="CE293" s="19"/>
      <c r="CF293" s="19"/>
      <c r="CG293" s="19"/>
      <c r="CH293" s="19"/>
      <c r="CI293" s="19"/>
      <c r="CJ293" s="19"/>
      <c r="CK293" s="19"/>
      <c r="CL293" s="19"/>
      <c r="CM293" s="19"/>
      <c r="CN293" s="19"/>
      <c r="CO293" s="19"/>
      <c r="CP293" s="19"/>
      <c r="CQ293" s="19"/>
      <c r="CR293" s="19"/>
      <c r="CS293" s="19"/>
      <c r="CT293" s="19"/>
      <c r="CU293" s="19"/>
      <c r="CV293" s="19"/>
      <c r="CW293" s="19"/>
      <c r="CX293" s="19"/>
      <c r="CY293" s="19"/>
      <c r="CZ293" s="19"/>
      <c r="DA293" s="19"/>
      <c r="DB293" s="19"/>
      <c r="DC293" s="19"/>
      <c r="DD293" s="19"/>
      <c r="DE293" s="19"/>
      <c r="DF293" s="19"/>
      <c r="DG293" s="19"/>
      <c r="DH293" s="19"/>
      <c r="DI293" s="19"/>
      <c r="DJ293" s="19"/>
      <c r="DK293" s="19"/>
      <c r="DL293" s="19"/>
      <c r="DM293" s="19"/>
      <c r="DN293" s="19"/>
      <c r="DO293" s="19"/>
      <c r="DP293" s="19"/>
      <c r="DQ293" s="19"/>
      <c r="DR293" s="19"/>
      <c r="DS293" s="19"/>
      <c r="DT293" s="19"/>
      <c r="DU293" s="19"/>
    </row>
    <row r="294" spans="9:125" x14ac:dyDescent="0.25">
      <c r="I294" s="19"/>
      <c r="J294" s="19"/>
      <c r="K294" s="19"/>
      <c r="L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19"/>
      <c r="AY294" s="19"/>
      <c r="AZ294" s="19"/>
      <c r="BA294" s="19"/>
      <c r="BB294" s="19"/>
      <c r="BC294" s="19"/>
      <c r="BD294" s="19"/>
      <c r="BE294" s="19"/>
      <c r="BF294" s="19"/>
      <c r="BG294" s="19"/>
      <c r="BH294" s="19"/>
      <c r="BI294" s="19"/>
      <c r="BJ294" s="19"/>
      <c r="BK294" s="19"/>
      <c r="BL294" s="19"/>
      <c r="BM294" s="19"/>
      <c r="BN294" s="19"/>
      <c r="BO294" s="19"/>
      <c r="BP294" s="19"/>
      <c r="BQ294" s="19"/>
      <c r="BR294" s="19"/>
      <c r="BS294" s="19"/>
      <c r="BT294" s="19"/>
      <c r="BU294" s="19"/>
      <c r="BV294" s="19"/>
      <c r="BW294" s="19"/>
      <c r="BX294" s="19"/>
      <c r="BY294" s="19"/>
      <c r="BZ294" s="19"/>
      <c r="CA294" s="19"/>
      <c r="CB294" s="19"/>
      <c r="CC294" s="19"/>
      <c r="CD294" s="19"/>
      <c r="CE294" s="19"/>
      <c r="CF294" s="19"/>
      <c r="CG294" s="19"/>
      <c r="CH294" s="19"/>
      <c r="CI294" s="19"/>
      <c r="CJ294" s="19"/>
      <c r="CK294" s="19"/>
      <c r="CL294" s="19"/>
      <c r="CM294" s="19"/>
      <c r="CN294" s="19"/>
      <c r="CO294" s="19"/>
      <c r="CP294" s="19"/>
      <c r="CQ294" s="19"/>
      <c r="CR294" s="19"/>
      <c r="CS294" s="19"/>
      <c r="CT294" s="19"/>
      <c r="CU294" s="19"/>
      <c r="CV294" s="19"/>
      <c r="CW294" s="19"/>
      <c r="CX294" s="19"/>
      <c r="CY294" s="19"/>
      <c r="CZ294" s="19"/>
      <c r="DA294" s="19"/>
      <c r="DB294" s="19"/>
      <c r="DC294" s="19"/>
      <c r="DD294" s="19"/>
      <c r="DE294" s="19"/>
      <c r="DF294" s="19"/>
      <c r="DG294" s="19"/>
      <c r="DH294" s="19"/>
      <c r="DI294" s="19"/>
      <c r="DJ294" s="19"/>
      <c r="DK294" s="19"/>
      <c r="DL294" s="19"/>
      <c r="DM294" s="19"/>
      <c r="DN294" s="19"/>
      <c r="DO294" s="19"/>
      <c r="DP294" s="19"/>
      <c r="DQ294" s="19"/>
      <c r="DR294" s="19"/>
      <c r="DS294" s="19"/>
      <c r="DT294" s="19"/>
      <c r="DU294" s="19"/>
    </row>
    <row r="295" spans="9:125" x14ac:dyDescent="0.25">
      <c r="I295" s="19"/>
      <c r="J295" s="19"/>
      <c r="K295" s="19"/>
      <c r="L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19"/>
      <c r="AY295" s="19"/>
      <c r="AZ295" s="19"/>
      <c r="BA295" s="19"/>
      <c r="BB295" s="19"/>
      <c r="BC295" s="19"/>
      <c r="BD295" s="19"/>
      <c r="BE295" s="19"/>
      <c r="BF295" s="19"/>
      <c r="BG295" s="19"/>
      <c r="BH295" s="19"/>
      <c r="BI295" s="19"/>
      <c r="BJ295" s="19"/>
      <c r="BK295" s="19"/>
      <c r="BL295" s="19"/>
      <c r="BM295" s="19"/>
      <c r="BN295" s="19"/>
      <c r="BO295" s="19"/>
      <c r="BP295" s="19"/>
      <c r="BQ295" s="19"/>
      <c r="BR295" s="19"/>
      <c r="BS295" s="19"/>
      <c r="BT295" s="19"/>
      <c r="BU295" s="19"/>
      <c r="BV295" s="19"/>
      <c r="BW295" s="19"/>
      <c r="BX295" s="19"/>
      <c r="BY295" s="19"/>
      <c r="BZ295" s="19"/>
      <c r="CA295" s="19"/>
      <c r="CB295" s="19"/>
      <c r="CC295" s="19"/>
      <c r="CD295" s="19"/>
      <c r="CE295" s="19"/>
      <c r="CF295" s="19"/>
      <c r="CG295" s="19"/>
      <c r="CH295" s="19"/>
      <c r="CI295" s="19"/>
      <c r="CJ295" s="19"/>
      <c r="CK295" s="19"/>
      <c r="CL295" s="19"/>
      <c r="CM295" s="19"/>
      <c r="CN295" s="19"/>
      <c r="CO295" s="19"/>
      <c r="CP295" s="19"/>
      <c r="CQ295" s="19"/>
      <c r="CR295" s="19"/>
      <c r="CS295" s="19"/>
      <c r="CT295" s="19"/>
      <c r="CU295" s="19"/>
      <c r="CV295" s="19"/>
      <c r="CW295" s="19"/>
      <c r="CX295" s="19"/>
      <c r="CY295" s="19"/>
      <c r="CZ295" s="19"/>
      <c r="DA295" s="19"/>
      <c r="DB295" s="19"/>
      <c r="DC295" s="19"/>
      <c r="DD295" s="19"/>
      <c r="DE295" s="19"/>
      <c r="DF295" s="19"/>
      <c r="DG295" s="19"/>
      <c r="DH295" s="19"/>
      <c r="DI295" s="19"/>
      <c r="DJ295" s="19"/>
      <c r="DK295" s="19"/>
      <c r="DL295" s="19"/>
      <c r="DM295" s="19"/>
      <c r="DN295" s="19"/>
      <c r="DO295" s="19"/>
      <c r="DP295" s="19"/>
      <c r="DQ295" s="19"/>
      <c r="DR295" s="19"/>
      <c r="DS295" s="19"/>
      <c r="DT295" s="19"/>
      <c r="DU295" s="19"/>
    </row>
    <row r="296" spans="9:125" x14ac:dyDescent="0.25">
      <c r="I296" s="19"/>
      <c r="J296" s="19"/>
      <c r="K296" s="19"/>
      <c r="L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19"/>
      <c r="AY296" s="19"/>
      <c r="AZ296" s="19"/>
      <c r="BA296" s="19"/>
      <c r="BB296" s="19"/>
      <c r="BC296" s="19"/>
      <c r="BD296" s="19"/>
      <c r="BE296" s="19"/>
      <c r="BF296" s="19"/>
      <c r="BG296" s="19"/>
      <c r="BH296" s="19"/>
      <c r="BI296" s="19"/>
      <c r="BJ296" s="19"/>
      <c r="BK296" s="19"/>
      <c r="BL296" s="19"/>
      <c r="BM296" s="19"/>
      <c r="BN296" s="19"/>
      <c r="BO296" s="19"/>
      <c r="BP296" s="19"/>
      <c r="BQ296" s="19"/>
      <c r="BR296" s="19"/>
      <c r="BS296" s="19"/>
      <c r="BT296" s="19"/>
      <c r="BU296" s="19"/>
      <c r="BV296" s="19"/>
      <c r="BW296" s="19"/>
      <c r="BX296" s="19"/>
      <c r="BY296" s="19"/>
      <c r="BZ296" s="19"/>
      <c r="CA296" s="19"/>
      <c r="CB296" s="19"/>
      <c r="CC296" s="19"/>
      <c r="CD296" s="19"/>
      <c r="CE296" s="19"/>
      <c r="CF296" s="19"/>
      <c r="CG296" s="19"/>
      <c r="CH296" s="19"/>
      <c r="CI296" s="19"/>
      <c r="CJ296" s="19"/>
      <c r="CK296" s="19"/>
      <c r="CL296" s="19"/>
      <c r="CM296" s="19"/>
      <c r="CN296" s="19"/>
      <c r="CO296" s="19"/>
      <c r="CP296" s="19"/>
      <c r="CQ296" s="19"/>
      <c r="CR296" s="19"/>
      <c r="CS296" s="19"/>
      <c r="CT296" s="19"/>
      <c r="CU296" s="19"/>
      <c r="CV296" s="19"/>
      <c r="CW296" s="19"/>
      <c r="CX296" s="19"/>
      <c r="CY296" s="19"/>
      <c r="CZ296" s="19"/>
      <c r="DA296" s="19"/>
      <c r="DB296" s="19"/>
      <c r="DC296" s="19"/>
      <c r="DD296" s="19"/>
      <c r="DE296" s="19"/>
      <c r="DF296" s="19"/>
      <c r="DG296" s="19"/>
      <c r="DH296" s="19"/>
      <c r="DI296" s="19"/>
      <c r="DJ296" s="19"/>
      <c r="DK296" s="19"/>
      <c r="DL296" s="19"/>
      <c r="DM296" s="19"/>
      <c r="DN296" s="19"/>
      <c r="DO296" s="19"/>
      <c r="DP296" s="19"/>
      <c r="DQ296" s="19"/>
      <c r="DR296" s="19"/>
      <c r="DS296" s="19"/>
      <c r="DT296" s="19"/>
      <c r="DU296" s="19"/>
    </row>
    <row r="297" spans="9:125" x14ac:dyDescent="0.25">
      <c r="I297" s="19"/>
      <c r="J297" s="19"/>
      <c r="K297" s="19"/>
      <c r="L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19"/>
      <c r="AY297" s="19"/>
      <c r="AZ297" s="19"/>
      <c r="BA297" s="19"/>
      <c r="BB297" s="19"/>
      <c r="BC297" s="19"/>
      <c r="BD297" s="19"/>
      <c r="BE297" s="19"/>
      <c r="BF297" s="19"/>
      <c r="BG297" s="19"/>
      <c r="BH297" s="19"/>
      <c r="BI297" s="19"/>
      <c r="BJ297" s="19"/>
      <c r="BK297" s="19"/>
      <c r="BL297" s="19"/>
      <c r="BM297" s="19"/>
      <c r="BN297" s="19"/>
      <c r="BO297" s="19"/>
      <c r="BP297" s="19"/>
      <c r="BQ297" s="19"/>
      <c r="BR297" s="19"/>
      <c r="BS297" s="19"/>
      <c r="BT297" s="19"/>
      <c r="BU297" s="19"/>
      <c r="BV297" s="19"/>
      <c r="BW297" s="19"/>
      <c r="BX297" s="19"/>
      <c r="BY297" s="19"/>
      <c r="BZ297" s="19"/>
      <c r="CA297" s="19"/>
      <c r="CB297" s="19"/>
      <c r="CC297" s="19"/>
      <c r="CD297" s="19"/>
      <c r="CE297" s="19"/>
      <c r="CF297" s="19"/>
      <c r="CG297" s="19"/>
      <c r="CH297" s="19"/>
      <c r="CI297" s="19"/>
      <c r="CJ297" s="19"/>
      <c r="CK297" s="19"/>
      <c r="CL297" s="19"/>
      <c r="CM297" s="19"/>
      <c r="CN297" s="19"/>
      <c r="CO297" s="19"/>
      <c r="CP297" s="19"/>
      <c r="CQ297" s="19"/>
      <c r="CR297" s="19"/>
      <c r="CS297" s="19"/>
      <c r="CT297" s="19"/>
      <c r="CU297" s="19"/>
      <c r="CV297" s="19"/>
      <c r="CW297" s="19"/>
      <c r="CX297" s="19"/>
      <c r="CY297" s="19"/>
      <c r="CZ297" s="19"/>
      <c r="DA297" s="19"/>
      <c r="DB297" s="19"/>
      <c r="DC297" s="19"/>
      <c r="DD297" s="19"/>
      <c r="DE297" s="19"/>
      <c r="DF297" s="19"/>
      <c r="DG297" s="19"/>
      <c r="DH297" s="19"/>
      <c r="DI297" s="19"/>
      <c r="DJ297" s="19"/>
      <c r="DK297" s="19"/>
      <c r="DL297" s="19"/>
      <c r="DM297" s="19"/>
      <c r="DN297" s="19"/>
      <c r="DO297" s="19"/>
      <c r="DP297" s="19"/>
      <c r="DQ297" s="19"/>
      <c r="DR297" s="19"/>
      <c r="DS297" s="19"/>
      <c r="DT297" s="19"/>
      <c r="DU297" s="19"/>
    </row>
    <row r="298" spans="9:125" x14ac:dyDescent="0.25">
      <c r="I298" s="19"/>
      <c r="J298" s="19"/>
      <c r="K298" s="19"/>
      <c r="L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19"/>
      <c r="AY298" s="19"/>
      <c r="AZ298" s="19"/>
      <c r="BA298" s="19"/>
      <c r="BB298" s="19"/>
      <c r="BC298" s="19"/>
      <c r="BD298" s="19"/>
      <c r="BE298" s="19"/>
      <c r="BF298" s="19"/>
      <c r="BG298" s="19"/>
      <c r="BH298" s="19"/>
      <c r="BI298" s="19"/>
      <c r="BJ298" s="19"/>
      <c r="BK298" s="19"/>
      <c r="BL298" s="19"/>
      <c r="BM298" s="19"/>
      <c r="BN298" s="19"/>
      <c r="BO298" s="19"/>
      <c r="BP298" s="19"/>
      <c r="BQ298" s="19"/>
      <c r="BR298" s="19"/>
      <c r="BS298" s="19"/>
      <c r="BT298" s="19"/>
      <c r="BU298" s="19"/>
      <c r="BV298" s="19"/>
      <c r="BW298" s="19"/>
      <c r="BX298" s="19"/>
      <c r="BY298" s="19"/>
      <c r="BZ298" s="19"/>
      <c r="CA298" s="19"/>
      <c r="CB298" s="19"/>
      <c r="CC298" s="19"/>
      <c r="CD298" s="19"/>
      <c r="CE298" s="19"/>
      <c r="CF298" s="19"/>
      <c r="CG298" s="19"/>
      <c r="CH298" s="19"/>
      <c r="CI298" s="19"/>
      <c r="CJ298" s="19"/>
      <c r="CK298" s="19"/>
      <c r="CL298" s="19"/>
      <c r="CM298" s="19"/>
      <c r="CN298" s="19"/>
      <c r="CO298" s="19"/>
      <c r="CP298" s="19"/>
      <c r="CQ298" s="19"/>
      <c r="CR298" s="19"/>
      <c r="CS298" s="19"/>
      <c r="CT298" s="19"/>
      <c r="CU298" s="19"/>
      <c r="CV298" s="19"/>
      <c r="CW298" s="19"/>
      <c r="CX298" s="19"/>
      <c r="CY298" s="19"/>
      <c r="CZ298" s="19"/>
      <c r="DA298" s="19"/>
      <c r="DB298" s="19"/>
      <c r="DC298" s="19"/>
      <c r="DD298" s="19"/>
      <c r="DE298" s="19"/>
      <c r="DF298" s="19"/>
      <c r="DG298" s="19"/>
      <c r="DH298" s="19"/>
      <c r="DI298" s="19"/>
      <c r="DJ298" s="19"/>
      <c r="DK298" s="19"/>
      <c r="DL298" s="19"/>
      <c r="DM298" s="19"/>
      <c r="DN298" s="19"/>
      <c r="DO298" s="19"/>
      <c r="DP298" s="19"/>
      <c r="DQ298" s="19"/>
      <c r="DR298" s="19"/>
      <c r="DS298" s="19"/>
      <c r="DT298" s="19"/>
      <c r="DU298" s="19"/>
    </row>
    <row r="299" spans="9:125" x14ac:dyDescent="0.25">
      <c r="I299" s="19"/>
      <c r="J299" s="19"/>
      <c r="K299" s="19"/>
      <c r="L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19"/>
      <c r="AY299" s="19"/>
      <c r="AZ299" s="19"/>
      <c r="BA299" s="19"/>
      <c r="BB299" s="19"/>
      <c r="BC299" s="19"/>
      <c r="BD299" s="19"/>
      <c r="BE299" s="19"/>
      <c r="BF299" s="19"/>
      <c r="BG299" s="19"/>
      <c r="BH299" s="19"/>
      <c r="BI299" s="19"/>
      <c r="BJ299" s="19"/>
      <c r="BK299" s="19"/>
      <c r="BL299" s="19"/>
      <c r="BM299" s="19"/>
      <c r="BN299" s="19"/>
      <c r="BO299" s="19"/>
      <c r="BP299" s="19"/>
      <c r="BQ299" s="19"/>
      <c r="BR299" s="19"/>
      <c r="BS299" s="19"/>
      <c r="BT299" s="19"/>
      <c r="BU299" s="19"/>
      <c r="BV299" s="19"/>
      <c r="BW299" s="19"/>
      <c r="BX299" s="19"/>
      <c r="BY299" s="19"/>
      <c r="BZ299" s="19"/>
      <c r="CA299" s="19"/>
      <c r="CB299" s="19"/>
      <c r="CC299" s="19"/>
      <c r="CD299" s="19"/>
      <c r="CE299" s="19"/>
      <c r="CF299" s="19"/>
      <c r="CG299" s="19"/>
      <c r="CH299" s="19"/>
      <c r="CI299" s="19"/>
      <c r="CJ299" s="19"/>
      <c r="CK299" s="19"/>
      <c r="CL299" s="19"/>
      <c r="CM299" s="19"/>
      <c r="CN299" s="19"/>
      <c r="CO299" s="19"/>
      <c r="CP299" s="19"/>
      <c r="CQ299" s="19"/>
      <c r="CR299" s="19"/>
      <c r="CS299" s="19"/>
      <c r="CT299" s="19"/>
      <c r="CU299" s="19"/>
      <c r="CV299" s="19"/>
      <c r="CW299" s="19"/>
      <c r="CX299" s="19"/>
      <c r="CY299" s="19"/>
      <c r="CZ299" s="19"/>
      <c r="DA299" s="19"/>
      <c r="DB299" s="19"/>
      <c r="DC299" s="19"/>
      <c r="DD299" s="19"/>
      <c r="DE299" s="19"/>
      <c r="DF299" s="19"/>
      <c r="DG299" s="19"/>
      <c r="DH299" s="19"/>
      <c r="DI299" s="19"/>
      <c r="DJ299" s="19"/>
      <c r="DK299" s="19"/>
      <c r="DL299" s="19"/>
      <c r="DM299" s="19"/>
      <c r="DN299" s="19"/>
      <c r="DO299" s="19"/>
      <c r="DP299" s="19"/>
      <c r="DQ299" s="19"/>
      <c r="DR299" s="19"/>
      <c r="DS299" s="19"/>
      <c r="DT299" s="19"/>
      <c r="DU299" s="19"/>
    </row>
    <row r="300" spans="9:125" x14ac:dyDescent="0.25">
      <c r="I300" s="19"/>
      <c r="J300" s="19"/>
      <c r="K300" s="19"/>
      <c r="L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19"/>
      <c r="AY300" s="19"/>
      <c r="AZ300" s="19"/>
      <c r="BA300" s="19"/>
      <c r="BB300" s="19"/>
      <c r="BC300" s="19"/>
      <c r="BD300" s="19"/>
      <c r="BE300" s="19"/>
      <c r="BF300" s="19"/>
      <c r="BG300" s="19"/>
      <c r="BH300" s="19"/>
      <c r="BI300" s="19"/>
      <c r="BJ300" s="19"/>
      <c r="BK300" s="19"/>
      <c r="BL300" s="19"/>
      <c r="BM300" s="19"/>
      <c r="BN300" s="19"/>
      <c r="BO300" s="19"/>
      <c r="BP300" s="19"/>
      <c r="BQ300" s="19"/>
      <c r="BR300" s="19"/>
      <c r="BS300" s="19"/>
      <c r="BT300" s="19"/>
      <c r="BU300" s="19"/>
      <c r="BV300" s="19"/>
      <c r="BW300" s="19"/>
      <c r="BX300" s="19"/>
      <c r="BY300" s="19"/>
      <c r="BZ300" s="19"/>
      <c r="CA300" s="19"/>
      <c r="CB300" s="19"/>
      <c r="CC300" s="19"/>
      <c r="CD300" s="19"/>
      <c r="CE300" s="19"/>
      <c r="CF300" s="19"/>
      <c r="CG300" s="19"/>
      <c r="CH300" s="19"/>
      <c r="CI300" s="19"/>
      <c r="CJ300" s="19"/>
      <c r="CK300" s="19"/>
      <c r="CL300" s="19"/>
      <c r="CM300" s="19"/>
      <c r="CN300" s="19"/>
      <c r="CO300" s="19"/>
      <c r="CP300" s="19"/>
      <c r="CQ300" s="19"/>
      <c r="CR300" s="19"/>
      <c r="CS300" s="19"/>
      <c r="CT300" s="19"/>
      <c r="CU300" s="19"/>
      <c r="CV300" s="19"/>
      <c r="CW300" s="19"/>
      <c r="CX300" s="19"/>
      <c r="CY300" s="19"/>
      <c r="CZ300" s="19"/>
      <c r="DA300" s="19"/>
      <c r="DB300" s="19"/>
      <c r="DC300" s="19"/>
      <c r="DD300" s="19"/>
      <c r="DE300" s="19"/>
      <c r="DF300" s="19"/>
      <c r="DG300" s="19"/>
      <c r="DH300" s="19"/>
      <c r="DI300" s="19"/>
      <c r="DJ300" s="19"/>
      <c r="DK300" s="19"/>
      <c r="DL300" s="19"/>
      <c r="DM300" s="19"/>
      <c r="DN300" s="19"/>
      <c r="DO300" s="19"/>
      <c r="DP300" s="19"/>
      <c r="DQ300" s="19"/>
      <c r="DR300" s="19"/>
      <c r="DS300" s="19"/>
      <c r="DT300" s="19"/>
      <c r="DU300" s="19"/>
    </row>
    <row r="301" spans="9:125" x14ac:dyDescent="0.25">
      <c r="I301" s="19"/>
      <c r="J301" s="19"/>
      <c r="K301" s="19"/>
      <c r="L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19"/>
      <c r="AY301" s="19"/>
      <c r="AZ301" s="19"/>
      <c r="BA301" s="19"/>
      <c r="BB301" s="19"/>
      <c r="BC301" s="19"/>
      <c r="BD301" s="19"/>
      <c r="BE301" s="19"/>
      <c r="BF301" s="19"/>
      <c r="BG301" s="19"/>
      <c r="BH301" s="19"/>
      <c r="BI301" s="19"/>
      <c r="BJ301" s="19"/>
      <c r="BK301" s="19"/>
      <c r="BL301" s="19"/>
      <c r="BM301" s="19"/>
      <c r="BN301" s="19"/>
      <c r="BO301" s="19"/>
      <c r="BP301" s="19"/>
      <c r="BQ301" s="19"/>
      <c r="BR301" s="19"/>
      <c r="BS301" s="19"/>
      <c r="BT301" s="19"/>
      <c r="BU301" s="19"/>
      <c r="BV301" s="19"/>
      <c r="BW301" s="19"/>
      <c r="BX301" s="19"/>
      <c r="BY301" s="19"/>
      <c r="BZ301" s="19"/>
      <c r="CA301" s="19"/>
      <c r="CB301" s="19"/>
      <c r="CC301" s="19"/>
      <c r="CD301" s="19"/>
      <c r="CE301" s="19"/>
      <c r="CF301" s="19"/>
      <c r="CG301" s="19"/>
      <c r="CH301" s="19"/>
      <c r="CI301" s="19"/>
      <c r="CJ301" s="19"/>
      <c r="CK301" s="19"/>
      <c r="CL301" s="19"/>
      <c r="CM301" s="19"/>
      <c r="CN301" s="19"/>
      <c r="CO301" s="19"/>
      <c r="CP301" s="19"/>
      <c r="CQ301" s="19"/>
      <c r="CR301" s="19"/>
      <c r="CS301" s="19"/>
      <c r="CT301" s="19"/>
      <c r="CU301" s="19"/>
      <c r="CV301" s="19"/>
      <c r="CW301" s="19"/>
      <c r="CX301" s="19"/>
      <c r="CY301" s="19"/>
      <c r="CZ301" s="19"/>
      <c r="DA301" s="19"/>
      <c r="DB301" s="19"/>
      <c r="DC301" s="19"/>
      <c r="DD301" s="19"/>
      <c r="DE301" s="19"/>
      <c r="DF301" s="19"/>
      <c r="DG301" s="19"/>
      <c r="DH301" s="19"/>
      <c r="DI301" s="19"/>
      <c r="DJ301" s="19"/>
      <c r="DK301" s="19"/>
      <c r="DL301" s="19"/>
      <c r="DM301" s="19"/>
      <c r="DN301" s="19"/>
      <c r="DO301" s="19"/>
      <c r="DP301" s="19"/>
      <c r="DQ301" s="19"/>
      <c r="DR301" s="19"/>
      <c r="DS301" s="19"/>
      <c r="DT301" s="19"/>
      <c r="DU301" s="19"/>
    </row>
    <row r="302" spans="9:125" x14ac:dyDescent="0.25">
      <c r="I302" s="19"/>
      <c r="J302" s="19"/>
      <c r="K302" s="19"/>
      <c r="L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19"/>
      <c r="AY302" s="19"/>
      <c r="AZ302" s="19"/>
      <c r="BA302" s="19"/>
      <c r="BB302" s="19"/>
      <c r="BC302" s="19"/>
      <c r="BD302" s="19"/>
      <c r="BE302" s="19"/>
      <c r="BF302" s="19"/>
      <c r="BG302" s="19"/>
      <c r="BH302" s="19"/>
      <c r="BI302" s="19"/>
      <c r="BJ302" s="19"/>
      <c r="BK302" s="19"/>
      <c r="BL302" s="19"/>
      <c r="BM302" s="19"/>
      <c r="BN302" s="19"/>
      <c r="BO302" s="19"/>
      <c r="BP302" s="19"/>
      <c r="BQ302" s="19"/>
      <c r="BR302" s="19"/>
      <c r="BS302" s="19"/>
      <c r="BT302" s="19"/>
      <c r="BU302" s="19"/>
      <c r="BV302" s="19"/>
      <c r="BW302" s="19"/>
      <c r="BX302" s="19"/>
      <c r="BY302" s="19"/>
      <c r="BZ302" s="19"/>
      <c r="CA302" s="19"/>
      <c r="CB302" s="19"/>
      <c r="CC302" s="19"/>
      <c r="CD302" s="19"/>
      <c r="CE302" s="19"/>
      <c r="CF302" s="19"/>
      <c r="CG302" s="19"/>
      <c r="CH302" s="19"/>
      <c r="CI302" s="19"/>
      <c r="CJ302" s="19"/>
      <c r="CK302" s="19"/>
      <c r="CL302" s="19"/>
      <c r="CM302" s="19"/>
      <c r="CN302" s="19"/>
      <c r="CO302" s="19"/>
      <c r="CP302" s="19"/>
      <c r="CQ302" s="19"/>
      <c r="CR302" s="19"/>
      <c r="CS302" s="19"/>
      <c r="CT302" s="19"/>
      <c r="CU302" s="19"/>
      <c r="CV302" s="19"/>
      <c r="CW302" s="19"/>
      <c r="CX302" s="19"/>
      <c r="CY302" s="19"/>
      <c r="CZ302" s="19"/>
      <c r="DA302" s="19"/>
      <c r="DB302" s="19"/>
      <c r="DC302" s="19"/>
      <c r="DD302" s="19"/>
      <c r="DE302" s="19"/>
      <c r="DF302" s="19"/>
      <c r="DG302" s="19"/>
      <c r="DH302" s="19"/>
      <c r="DI302" s="19"/>
      <c r="DJ302" s="19"/>
      <c r="DK302" s="19"/>
      <c r="DL302" s="19"/>
      <c r="DM302" s="19"/>
      <c r="DN302" s="19"/>
      <c r="DO302" s="19"/>
      <c r="DP302" s="19"/>
      <c r="DQ302" s="19"/>
      <c r="DR302" s="19"/>
      <c r="DS302" s="19"/>
      <c r="DT302" s="19"/>
      <c r="DU302" s="19"/>
    </row>
    <row r="303" spans="9:125" x14ac:dyDescent="0.25">
      <c r="I303" s="19"/>
      <c r="J303" s="19"/>
      <c r="K303" s="19"/>
      <c r="L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19"/>
      <c r="AY303" s="19"/>
      <c r="AZ303" s="19"/>
      <c r="BA303" s="19"/>
      <c r="BB303" s="19"/>
      <c r="BC303" s="19"/>
      <c r="BD303" s="19"/>
      <c r="BE303" s="19"/>
      <c r="BF303" s="19"/>
      <c r="BG303" s="19"/>
      <c r="BH303" s="19"/>
      <c r="BI303" s="19"/>
      <c r="BJ303" s="19"/>
      <c r="BK303" s="19"/>
      <c r="BL303" s="19"/>
      <c r="BM303" s="19"/>
      <c r="BN303" s="19"/>
      <c r="BO303" s="19"/>
      <c r="BP303" s="19"/>
      <c r="BQ303" s="19"/>
      <c r="BR303" s="19"/>
      <c r="BS303" s="19"/>
      <c r="BT303" s="19"/>
      <c r="BU303" s="19"/>
      <c r="BV303" s="19"/>
      <c r="BW303" s="19"/>
      <c r="BX303" s="19"/>
      <c r="BY303" s="19"/>
      <c r="BZ303" s="19"/>
      <c r="CA303" s="19"/>
      <c r="CB303" s="19"/>
      <c r="CC303" s="19"/>
      <c r="CD303" s="19"/>
      <c r="CE303" s="19"/>
      <c r="CF303" s="19"/>
      <c r="CG303" s="19"/>
      <c r="CH303" s="19"/>
      <c r="CI303" s="19"/>
      <c r="CJ303" s="19"/>
      <c r="CK303" s="19"/>
      <c r="CL303" s="19"/>
      <c r="CM303" s="19"/>
      <c r="CN303" s="19"/>
      <c r="CO303" s="19"/>
      <c r="CP303" s="19"/>
      <c r="CQ303" s="19"/>
      <c r="CR303" s="19"/>
      <c r="CS303" s="19"/>
      <c r="CT303" s="19"/>
      <c r="CU303" s="19"/>
      <c r="CV303" s="19"/>
      <c r="CW303" s="19"/>
      <c r="CX303" s="19"/>
      <c r="CY303" s="19"/>
      <c r="CZ303" s="19"/>
      <c r="DA303" s="19"/>
      <c r="DB303" s="19"/>
      <c r="DC303" s="19"/>
      <c r="DD303" s="19"/>
      <c r="DE303" s="19"/>
      <c r="DF303" s="19"/>
      <c r="DG303" s="19"/>
      <c r="DH303" s="19"/>
      <c r="DI303" s="19"/>
      <c r="DJ303" s="19"/>
      <c r="DK303" s="19"/>
      <c r="DL303" s="19"/>
      <c r="DM303" s="19"/>
      <c r="DN303" s="19"/>
      <c r="DO303" s="19"/>
      <c r="DP303" s="19"/>
      <c r="DQ303" s="19"/>
      <c r="DR303" s="19"/>
      <c r="DS303" s="19"/>
      <c r="DT303" s="19"/>
      <c r="DU303" s="19"/>
    </row>
    <row r="304" spans="9:125" x14ac:dyDescent="0.25">
      <c r="I304" s="19"/>
      <c r="J304" s="19"/>
      <c r="K304" s="19"/>
      <c r="L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c r="AZ304" s="19"/>
      <c r="BA304" s="19"/>
      <c r="BB304" s="19"/>
      <c r="BC304" s="19"/>
      <c r="BD304" s="19"/>
      <c r="BE304" s="19"/>
      <c r="BF304" s="19"/>
      <c r="BG304" s="19"/>
      <c r="BH304" s="19"/>
      <c r="BI304" s="19"/>
      <c r="BJ304" s="19"/>
      <c r="BK304" s="19"/>
      <c r="BL304" s="19"/>
      <c r="BM304" s="19"/>
      <c r="BN304" s="19"/>
      <c r="BO304" s="19"/>
      <c r="BP304" s="19"/>
      <c r="BQ304" s="19"/>
      <c r="BR304" s="19"/>
      <c r="BS304" s="19"/>
      <c r="BT304" s="19"/>
      <c r="BU304" s="19"/>
      <c r="BV304" s="19"/>
      <c r="BW304" s="19"/>
      <c r="BX304" s="19"/>
      <c r="BY304" s="19"/>
      <c r="BZ304" s="19"/>
      <c r="CA304" s="19"/>
      <c r="CB304" s="19"/>
      <c r="CC304" s="19"/>
      <c r="CD304" s="19"/>
      <c r="CE304" s="19"/>
      <c r="CF304" s="19"/>
      <c r="CG304" s="19"/>
      <c r="CH304" s="19"/>
      <c r="CI304" s="19"/>
      <c r="CJ304" s="19"/>
      <c r="CK304" s="19"/>
      <c r="CL304" s="19"/>
      <c r="CM304" s="19"/>
      <c r="CN304" s="19"/>
      <c r="CO304" s="19"/>
      <c r="CP304" s="19"/>
      <c r="CQ304" s="19"/>
      <c r="CR304" s="19"/>
      <c r="CS304" s="19"/>
      <c r="CT304" s="19"/>
      <c r="CU304" s="19"/>
      <c r="CV304" s="19"/>
      <c r="CW304" s="19"/>
      <c r="CX304" s="19"/>
      <c r="CY304" s="19"/>
      <c r="CZ304" s="19"/>
      <c r="DA304" s="19"/>
      <c r="DB304" s="19"/>
      <c r="DC304" s="19"/>
      <c r="DD304" s="19"/>
      <c r="DE304" s="19"/>
      <c r="DF304" s="19"/>
      <c r="DG304" s="19"/>
      <c r="DH304" s="19"/>
      <c r="DI304" s="19"/>
      <c r="DJ304" s="19"/>
      <c r="DK304" s="19"/>
      <c r="DL304" s="19"/>
      <c r="DM304" s="19"/>
      <c r="DN304" s="19"/>
      <c r="DO304" s="19"/>
      <c r="DP304" s="19"/>
      <c r="DQ304" s="19"/>
      <c r="DR304" s="19"/>
      <c r="DS304" s="19"/>
      <c r="DT304" s="19"/>
      <c r="DU304" s="19"/>
    </row>
    <row r="305" spans="9:125" x14ac:dyDescent="0.25">
      <c r="I305" s="19"/>
      <c r="J305" s="19"/>
      <c r="K305" s="19"/>
      <c r="L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19"/>
      <c r="AY305" s="19"/>
      <c r="AZ305" s="19"/>
      <c r="BA305" s="19"/>
      <c r="BB305" s="19"/>
      <c r="BC305" s="19"/>
      <c r="BD305" s="19"/>
      <c r="BE305" s="19"/>
      <c r="BF305" s="19"/>
      <c r="BG305" s="19"/>
      <c r="BH305" s="19"/>
      <c r="BI305" s="19"/>
      <c r="BJ305" s="19"/>
      <c r="BK305" s="19"/>
      <c r="BL305" s="19"/>
      <c r="BM305" s="19"/>
      <c r="BN305" s="19"/>
      <c r="BO305" s="19"/>
      <c r="BP305" s="19"/>
      <c r="BQ305" s="19"/>
      <c r="BR305" s="19"/>
      <c r="BS305" s="19"/>
      <c r="BT305" s="19"/>
      <c r="BU305" s="19"/>
      <c r="BV305" s="19"/>
      <c r="BW305" s="19"/>
      <c r="BX305" s="19"/>
      <c r="BY305" s="19"/>
      <c r="BZ305" s="19"/>
      <c r="CA305" s="19"/>
      <c r="CB305" s="19"/>
      <c r="CC305" s="19"/>
      <c r="CD305" s="19"/>
      <c r="CE305" s="19"/>
      <c r="CF305" s="19"/>
      <c r="CG305" s="19"/>
      <c r="CH305" s="19"/>
      <c r="CI305" s="19"/>
      <c r="CJ305" s="19"/>
      <c r="CK305" s="19"/>
      <c r="CL305" s="19"/>
      <c r="CM305" s="19"/>
      <c r="CN305" s="19"/>
      <c r="CO305" s="19"/>
      <c r="CP305" s="19"/>
      <c r="CQ305" s="19"/>
      <c r="CR305" s="19"/>
      <c r="CS305" s="19"/>
      <c r="CT305" s="19"/>
      <c r="CU305" s="19"/>
      <c r="CV305" s="19"/>
      <c r="CW305" s="19"/>
      <c r="CX305" s="19"/>
      <c r="CY305" s="19"/>
      <c r="CZ305" s="19"/>
      <c r="DA305" s="19"/>
      <c r="DB305" s="19"/>
      <c r="DC305" s="19"/>
      <c r="DD305" s="19"/>
      <c r="DE305" s="19"/>
      <c r="DF305" s="19"/>
      <c r="DG305" s="19"/>
      <c r="DH305" s="19"/>
      <c r="DI305" s="19"/>
      <c r="DJ305" s="19"/>
      <c r="DK305" s="19"/>
      <c r="DL305" s="19"/>
      <c r="DM305" s="19"/>
      <c r="DN305" s="19"/>
      <c r="DO305" s="19"/>
      <c r="DP305" s="19"/>
      <c r="DQ305" s="19"/>
      <c r="DR305" s="19"/>
      <c r="DS305" s="19"/>
      <c r="DT305" s="19"/>
      <c r="DU305" s="19"/>
    </row>
    <row r="306" spans="9:125" x14ac:dyDescent="0.25">
      <c r="I306" s="19"/>
      <c r="J306" s="19"/>
      <c r="K306" s="19"/>
      <c r="L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19"/>
      <c r="AY306" s="19"/>
      <c r="AZ306" s="19"/>
      <c r="BA306" s="19"/>
      <c r="BB306" s="19"/>
      <c r="BC306" s="19"/>
      <c r="BD306" s="19"/>
      <c r="BE306" s="19"/>
      <c r="BF306" s="19"/>
      <c r="BG306" s="19"/>
      <c r="BH306" s="19"/>
      <c r="BI306" s="19"/>
      <c r="BJ306" s="19"/>
      <c r="BK306" s="19"/>
      <c r="BL306" s="19"/>
      <c r="BM306" s="19"/>
      <c r="BN306" s="19"/>
      <c r="BO306" s="19"/>
      <c r="BP306" s="19"/>
      <c r="BQ306" s="19"/>
      <c r="BR306" s="19"/>
      <c r="BS306" s="19"/>
      <c r="BT306" s="19"/>
      <c r="BU306" s="19"/>
      <c r="BV306" s="19"/>
      <c r="BW306" s="19"/>
      <c r="BX306" s="19"/>
      <c r="BY306" s="19"/>
      <c r="BZ306" s="19"/>
      <c r="CA306" s="19"/>
      <c r="CB306" s="19"/>
      <c r="CC306" s="19"/>
      <c r="CD306" s="19"/>
      <c r="CE306" s="19"/>
      <c r="CF306" s="19"/>
      <c r="CG306" s="19"/>
      <c r="CH306" s="19"/>
      <c r="CI306" s="19"/>
      <c r="CJ306" s="19"/>
      <c r="CK306" s="19"/>
      <c r="CL306" s="19"/>
      <c r="CM306" s="19"/>
      <c r="CN306" s="19"/>
      <c r="CO306" s="19"/>
      <c r="CP306" s="19"/>
      <c r="CQ306" s="19"/>
      <c r="CR306" s="19"/>
      <c r="CS306" s="19"/>
      <c r="CT306" s="19"/>
      <c r="CU306" s="19"/>
      <c r="CV306" s="19"/>
      <c r="CW306" s="19"/>
      <c r="CX306" s="19"/>
      <c r="CY306" s="19"/>
      <c r="CZ306" s="19"/>
      <c r="DA306" s="19"/>
      <c r="DB306" s="19"/>
      <c r="DC306" s="19"/>
      <c r="DD306" s="19"/>
      <c r="DE306" s="19"/>
      <c r="DF306" s="19"/>
      <c r="DG306" s="19"/>
      <c r="DH306" s="19"/>
      <c r="DI306" s="19"/>
      <c r="DJ306" s="19"/>
      <c r="DK306" s="19"/>
      <c r="DL306" s="19"/>
      <c r="DM306" s="19"/>
      <c r="DN306" s="19"/>
      <c r="DO306" s="19"/>
      <c r="DP306" s="19"/>
      <c r="DQ306" s="19"/>
      <c r="DR306" s="19"/>
      <c r="DS306" s="19"/>
      <c r="DT306" s="19"/>
      <c r="DU306" s="19"/>
    </row>
    <row r="307" spans="9:125" x14ac:dyDescent="0.25">
      <c r="I307" s="19"/>
      <c r="J307" s="19"/>
      <c r="K307" s="19"/>
      <c r="L307" s="19"/>
      <c r="P307" s="19"/>
      <c r="Q307" s="19"/>
      <c r="R307" s="19"/>
      <c r="S307" s="19"/>
      <c r="T307" s="19"/>
      <c r="U307" s="19"/>
      <c r="V307" s="19"/>
      <c r="W307" s="19"/>
      <c r="X307" s="19"/>
      <c r="Y307" s="19"/>
      <c r="Z307" s="19"/>
      <c r="AA307" s="19"/>
      <c r="AB307" s="19"/>
      <c r="AC307" s="19"/>
      <c r="AD307" s="19"/>
      <c r="AE307" s="19"/>
      <c r="AF307" s="19"/>
      <c r="AG307" s="19"/>
      <c r="AH307" s="19"/>
      <c r="AI307" s="19"/>
      <c r="AJ307" s="19"/>
      <c r="AK307" s="19"/>
      <c r="AL307" s="19"/>
      <c r="AM307" s="19"/>
      <c r="AN307" s="19"/>
      <c r="AO307" s="19"/>
      <c r="AP307" s="19"/>
      <c r="AQ307" s="19"/>
      <c r="AR307" s="19"/>
      <c r="AS307" s="19"/>
      <c r="AT307" s="19"/>
      <c r="AU307" s="19"/>
      <c r="AV307" s="19"/>
      <c r="AW307" s="19"/>
      <c r="AX307" s="19"/>
      <c r="AY307" s="19"/>
      <c r="AZ307" s="19"/>
      <c r="BA307" s="19"/>
      <c r="BB307" s="19"/>
      <c r="BC307" s="19"/>
      <c r="BD307" s="19"/>
      <c r="BE307" s="19"/>
      <c r="BF307" s="19"/>
      <c r="BG307" s="19"/>
      <c r="BH307" s="19"/>
      <c r="BI307" s="19"/>
      <c r="BJ307" s="19"/>
      <c r="BK307" s="19"/>
      <c r="BL307" s="19"/>
      <c r="BM307" s="19"/>
      <c r="BN307" s="19"/>
      <c r="BO307" s="19"/>
      <c r="BP307" s="19"/>
      <c r="BQ307" s="19"/>
      <c r="BR307" s="19"/>
      <c r="BS307" s="19"/>
      <c r="BT307" s="19"/>
      <c r="BU307" s="19"/>
      <c r="BV307" s="19"/>
      <c r="BW307" s="19"/>
      <c r="BX307" s="19"/>
      <c r="BY307" s="19"/>
      <c r="BZ307" s="19"/>
      <c r="CA307" s="19"/>
      <c r="CB307" s="19"/>
      <c r="CC307" s="19"/>
      <c r="CD307" s="19"/>
      <c r="CE307" s="19"/>
      <c r="CF307" s="19"/>
      <c r="CG307" s="19"/>
      <c r="CH307" s="19"/>
      <c r="CI307" s="19"/>
      <c r="CJ307" s="19"/>
      <c r="CK307" s="19"/>
      <c r="CL307" s="19"/>
      <c r="CM307" s="19"/>
      <c r="CN307" s="19"/>
      <c r="CO307" s="19"/>
      <c r="CP307" s="19"/>
      <c r="CQ307" s="19"/>
      <c r="CR307" s="19"/>
      <c r="CS307" s="19"/>
      <c r="CT307" s="19"/>
      <c r="CU307" s="19"/>
      <c r="CV307" s="19"/>
      <c r="CW307" s="19"/>
      <c r="CX307" s="19"/>
      <c r="CY307" s="19"/>
      <c r="CZ307" s="19"/>
      <c r="DA307" s="19"/>
      <c r="DB307" s="19"/>
      <c r="DC307" s="19"/>
      <c r="DD307" s="19"/>
      <c r="DE307" s="19"/>
      <c r="DF307" s="19"/>
      <c r="DG307" s="19"/>
      <c r="DH307" s="19"/>
      <c r="DI307" s="19"/>
      <c r="DJ307" s="19"/>
      <c r="DK307" s="19"/>
      <c r="DL307" s="19"/>
      <c r="DM307" s="19"/>
      <c r="DN307" s="19"/>
      <c r="DO307" s="19"/>
      <c r="DP307" s="19"/>
      <c r="DQ307" s="19"/>
      <c r="DR307" s="19"/>
      <c r="DS307" s="19"/>
      <c r="DT307" s="19"/>
      <c r="DU307" s="19"/>
    </row>
    <row r="308" spans="9:125" x14ac:dyDescent="0.25">
      <c r="I308" s="19"/>
      <c r="J308" s="19"/>
      <c r="K308" s="19"/>
      <c r="L308" s="19"/>
      <c r="P308" s="19"/>
      <c r="Q308" s="19"/>
      <c r="R308" s="19"/>
      <c r="S308" s="19"/>
      <c r="T308" s="19"/>
      <c r="U308" s="19"/>
      <c r="V308" s="19"/>
      <c r="W308" s="19"/>
      <c r="X308" s="19"/>
      <c r="Y308" s="19"/>
      <c r="Z308" s="19"/>
      <c r="AA308" s="19"/>
      <c r="AB308" s="19"/>
      <c r="AC308" s="19"/>
      <c r="AD308" s="19"/>
      <c r="AE308" s="19"/>
      <c r="AF308" s="19"/>
      <c r="AG308" s="19"/>
      <c r="AH308" s="19"/>
      <c r="AI308" s="19"/>
      <c r="AJ308" s="19"/>
      <c r="AK308" s="19"/>
      <c r="AL308" s="19"/>
      <c r="AM308" s="19"/>
      <c r="AN308" s="19"/>
      <c r="AO308" s="19"/>
      <c r="AP308" s="19"/>
      <c r="AQ308" s="19"/>
      <c r="AR308" s="19"/>
      <c r="AS308" s="19"/>
      <c r="AT308" s="19"/>
      <c r="AU308" s="19"/>
      <c r="AV308" s="19"/>
      <c r="AW308" s="19"/>
      <c r="AX308" s="19"/>
      <c r="AY308" s="19"/>
      <c r="AZ308" s="19"/>
      <c r="BA308" s="19"/>
      <c r="BB308" s="19"/>
      <c r="BC308" s="19"/>
      <c r="BD308" s="19"/>
      <c r="BE308" s="19"/>
      <c r="BF308" s="19"/>
      <c r="BG308" s="19"/>
      <c r="BH308" s="19"/>
      <c r="BI308" s="19"/>
      <c r="BJ308" s="19"/>
      <c r="BK308" s="19"/>
      <c r="BL308" s="19"/>
      <c r="BM308" s="19"/>
      <c r="BN308" s="19"/>
      <c r="BO308" s="19"/>
      <c r="BP308" s="19"/>
      <c r="BQ308" s="19"/>
      <c r="BR308" s="19"/>
      <c r="BS308" s="19"/>
      <c r="BT308" s="19"/>
      <c r="BU308" s="19"/>
      <c r="BV308" s="19"/>
      <c r="BW308" s="19"/>
      <c r="BX308" s="19"/>
      <c r="BY308" s="19"/>
      <c r="BZ308" s="19"/>
      <c r="CA308" s="19"/>
      <c r="CB308" s="19"/>
      <c r="CC308" s="19"/>
      <c r="CD308" s="19"/>
      <c r="CE308" s="19"/>
      <c r="CF308" s="19"/>
      <c r="CG308" s="19"/>
      <c r="CH308" s="19"/>
      <c r="CI308" s="19"/>
      <c r="CJ308" s="19"/>
      <c r="CK308" s="19"/>
      <c r="CL308" s="19"/>
      <c r="CM308" s="19"/>
      <c r="CN308" s="19"/>
      <c r="CO308" s="19"/>
      <c r="CP308" s="19"/>
      <c r="CQ308" s="19"/>
      <c r="CR308" s="19"/>
      <c r="CS308" s="19"/>
      <c r="CT308" s="19"/>
      <c r="CU308" s="19"/>
      <c r="CV308" s="19"/>
      <c r="CW308" s="19"/>
      <c r="CX308" s="19"/>
      <c r="CY308" s="19"/>
      <c r="CZ308" s="19"/>
      <c r="DA308" s="19"/>
      <c r="DB308" s="19"/>
      <c r="DC308" s="19"/>
      <c r="DD308" s="19"/>
      <c r="DE308" s="19"/>
      <c r="DF308" s="19"/>
      <c r="DG308" s="19"/>
      <c r="DH308" s="19"/>
      <c r="DI308" s="19"/>
      <c r="DJ308" s="19"/>
      <c r="DK308" s="19"/>
      <c r="DL308" s="19"/>
      <c r="DM308" s="19"/>
      <c r="DN308" s="19"/>
      <c r="DO308" s="19"/>
      <c r="DP308" s="19"/>
      <c r="DQ308" s="19"/>
      <c r="DR308" s="19"/>
      <c r="DS308" s="19"/>
      <c r="DT308" s="19"/>
      <c r="DU308" s="19"/>
    </row>
    <row r="309" spans="9:125" x14ac:dyDescent="0.25">
      <c r="I309" s="19"/>
      <c r="J309" s="19"/>
      <c r="K309" s="19"/>
      <c r="L309" s="19"/>
      <c r="P309" s="19"/>
      <c r="Q309" s="19"/>
      <c r="R309" s="19"/>
      <c r="S309" s="19"/>
      <c r="T309" s="19"/>
      <c r="U309" s="19"/>
      <c r="V309" s="19"/>
      <c r="W309" s="19"/>
      <c r="X309" s="19"/>
      <c r="Y309" s="19"/>
      <c r="Z309" s="19"/>
      <c r="AA309" s="19"/>
      <c r="AB309" s="19"/>
      <c r="AC309" s="19"/>
      <c r="AD309" s="19"/>
      <c r="AE309" s="19"/>
      <c r="AF309" s="19"/>
      <c r="AG309" s="19"/>
      <c r="AH309" s="19"/>
      <c r="AI309" s="19"/>
      <c r="AJ309" s="19"/>
      <c r="AK309" s="19"/>
      <c r="AL309" s="19"/>
      <c r="AM309" s="19"/>
      <c r="AN309" s="19"/>
      <c r="AO309" s="19"/>
      <c r="AP309" s="19"/>
      <c r="AQ309" s="19"/>
      <c r="AR309" s="19"/>
      <c r="AS309" s="19"/>
      <c r="AT309" s="19"/>
      <c r="AU309" s="19"/>
      <c r="AV309" s="19"/>
      <c r="AW309" s="19"/>
      <c r="AX309" s="19"/>
      <c r="AY309" s="19"/>
      <c r="AZ309" s="19"/>
      <c r="BA309" s="19"/>
      <c r="BB309" s="19"/>
      <c r="BC309" s="19"/>
      <c r="BD309" s="19"/>
      <c r="BE309" s="19"/>
      <c r="BF309" s="19"/>
      <c r="BG309" s="19"/>
      <c r="BH309" s="19"/>
      <c r="BI309" s="19"/>
      <c r="BJ309" s="19"/>
      <c r="BK309" s="19"/>
      <c r="BL309" s="19"/>
      <c r="BM309" s="19"/>
      <c r="BN309" s="19"/>
      <c r="BO309" s="19"/>
      <c r="BP309" s="19"/>
      <c r="BQ309" s="19"/>
      <c r="BR309" s="19"/>
      <c r="BS309" s="19"/>
      <c r="BT309" s="19"/>
      <c r="BU309" s="19"/>
      <c r="BV309" s="19"/>
      <c r="BW309" s="19"/>
      <c r="BX309" s="19"/>
      <c r="BY309" s="19"/>
      <c r="BZ309" s="19"/>
      <c r="CA309" s="19"/>
      <c r="CB309" s="19"/>
      <c r="CC309" s="19"/>
      <c r="CD309" s="19"/>
      <c r="CE309" s="19"/>
      <c r="CF309" s="19"/>
      <c r="CG309" s="19"/>
      <c r="CH309" s="19"/>
      <c r="CI309" s="19"/>
      <c r="CJ309" s="19"/>
      <c r="CK309" s="19"/>
      <c r="CL309" s="19"/>
      <c r="CM309" s="19"/>
      <c r="CN309" s="19"/>
      <c r="CO309" s="19"/>
      <c r="CP309" s="19"/>
      <c r="CQ309" s="19"/>
      <c r="CR309" s="19"/>
      <c r="CS309" s="19"/>
      <c r="CT309" s="19"/>
      <c r="CU309" s="19"/>
      <c r="CV309" s="19"/>
      <c r="CW309" s="19"/>
      <c r="CX309" s="19"/>
      <c r="CY309" s="19"/>
      <c r="CZ309" s="19"/>
      <c r="DA309" s="19"/>
      <c r="DB309" s="19"/>
      <c r="DC309" s="19"/>
      <c r="DD309" s="19"/>
      <c r="DE309" s="19"/>
      <c r="DF309" s="19"/>
      <c r="DG309" s="19"/>
      <c r="DH309" s="19"/>
      <c r="DI309" s="19"/>
      <c r="DJ309" s="19"/>
      <c r="DK309" s="19"/>
      <c r="DL309" s="19"/>
      <c r="DM309" s="19"/>
      <c r="DN309" s="19"/>
      <c r="DO309" s="19"/>
      <c r="DP309" s="19"/>
      <c r="DQ309" s="19"/>
      <c r="DR309" s="19"/>
      <c r="DS309" s="19"/>
      <c r="DT309" s="19"/>
      <c r="DU309" s="19"/>
    </row>
    <row r="310" spans="9:125" x14ac:dyDescent="0.25">
      <c r="I310" s="19"/>
      <c r="J310" s="19"/>
      <c r="K310" s="19"/>
      <c r="L310" s="19"/>
      <c r="P310" s="19"/>
      <c r="Q310" s="19"/>
      <c r="R310" s="19"/>
      <c r="S310" s="19"/>
      <c r="T310" s="19"/>
      <c r="U310" s="19"/>
      <c r="V310" s="19"/>
      <c r="W310" s="19"/>
      <c r="X310" s="19"/>
      <c r="Y310" s="19"/>
      <c r="Z310" s="19"/>
      <c r="AA310" s="19"/>
      <c r="AB310" s="19"/>
      <c r="AC310" s="19"/>
      <c r="AD310" s="19"/>
      <c r="AE310" s="19"/>
      <c r="AF310" s="19"/>
      <c r="AG310" s="19"/>
      <c r="AH310" s="19"/>
      <c r="AI310" s="19"/>
      <c r="AJ310" s="19"/>
      <c r="AK310" s="19"/>
      <c r="AL310" s="19"/>
      <c r="AM310" s="19"/>
      <c r="AN310" s="19"/>
      <c r="AO310" s="19"/>
      <c r="AP310" s="19"/>
      <c r="AQ310" s="19"/>
      <c r="AR310" s="19"/>
      <c r="AS310" s="19"/>
      <c r="AT310" s="19"/>
      <c r="AU310" s="19"/>
      <c r="AV310" s="19"/>
      <c r="AW310" s="19"/>
      <c r="AX310" s="19"/>
      <c r="AY310" s="19"/>
      <c r="AZ310" s="19"/>
      <c r="BA310" s="19"/>
      <c r="BB310" s="19"/>
      <c r="BC310" s="19"/>
      <c r="BD310" s="19"/>
      <c r="BE310" s="19"/>
      <c r="BF310" s="19"/>
      <c r="BG310" s="19"/>
      <c r="BH310" s="19"/>
      <c r="BI310" s="19"/>
      <c r="BJ310" s="19"/>
      <c r="BK310" s="19"/>
      <c r="BL310" s="19"/>
      <c r="BM310" s="19"/>
      <c r="BN310" s="19"/>
      <c r="BO310" s="19"/>
      <c r="BP310" s="19"/>
      <c r="BQ310" s="19"/>
      <c r="BR310" s="19"/>
      <c r="BS310" s="19"/>
      <c r="BT310" s="19"/>
      <c r="BU310" s="19"/>
      <c r="BV310" s="19"/>
      <c r="BW310" s="19"/>
      <c r="BX310" s="19"/>
      <c r="BY310" s="19"/>
      <c r="BZ310" s="19"/>
      <c r="CA310" s="19"/>
      <c r="CB310" s="19"/>
      <c r="CC310" s="19"/>
      <c r="CD310" s="19"/>
      <c r="CE310" s="19"/>
      <c r="CF310" s="19"/>
      <c r="CG310" s="19"/>
      <c r="CH310" s="19"/>
      <c r="CI310" s="19"/>
      <c r="CJ310" s="19"/>
      <c r="CK310" s="19"/>
      <c r="CL310" s="19"/>
      <c r="CM310" s="19"/>
      <c r="CN310" s="19"/>
      <c r="CO310" s="19"/>
      <c r="CP310" s="19"/>
      <c r="CQ310" s="19"/>
      <c r="CR310" s="19"/>
      <c r="CS310" s="19"/>
      <c r="CT310" s="19"/>
      <c r="CU310" s="19"/>
      <c r="CV310" s="19"/>
      <c r="CW310" s="19"/>
      <c r="CX310" s="19"/>
      <c r="CY310" s="19"/>
      <c r="CZ310" s="19"/>
      <c r="DA310" s="19"/>
      <c r="DB310" s="19"/>
      <c r="DC310" s="19"/>
      <c r="DD310" s="19"/>
      <c r="DE310" s="19"/>
      <c r="DF310" s="19"/>
      <c r="DG310" s="19"/>
      <c r="DH310" s="19"/>
      <c r="DI310" s="19"/>
      <c r="DJ310" s="19"/>
      <c r="DK310" s="19"/>
      <c r="DL310" s="19"/>
      <c r="DM310" s="19"/>
      <c r="DN310" s="19"/>
      <c r="DO310" s="19"/>
      <c r="DP310" s="19"/>
      <c r="DQ310" s="19"/>
      <c r="DR310" s="19"/>
      <c r="DS310" s="19"/>
      <c r="DT310" s="19"/>
      <c r="DU310" s="19"/>
    </row>
    <row r="311" spans="9:125" x14ac:dyDescent="0.25">
      <c r="I311" s="19"/>
      <c r="J311" s="19"/>
      <c r="K311" s="19"/>
      <c r="L311" s="19"/>
      <c r="P311" s="19"/>
      <c r="Q311" s="19"/>
      <c r="R311" s="19"/>
      <c r="S311" s="19"/>
      <c r="T311" s="19"/>
      <c r="U311" s="19"/>
      <c r="V311" s="19"/>
      <c r="W311" s="19"/>
      <c r="X311" s="19"/>
      <c r="Y311" s="19"/>
      <c r="Z311" s="19"/>
      <c r="AA311" s="19"/>
      <c r="AB311" s="19"/>
      <c r="AC311" s="19"/>
      <c r="AD311" s="19"/>
      <c r="AE311" s="19"/>
      <c r="AF311" s="19"/>
      <c r="AG311" s="19"/>
      <c r="AH311" s="19"/>
      <c r="AI311" s="19"/>
      <c r="AJ311" s="19"/>
      <c r="AK311" s="19"/>
      <c r="AL311" s="19"/>
      <c r="AM311" s="19"/>
      <c r="AN311" s="19"/>
      <c r="AO311" s="19"/>
      <c r="AP311" s="19"/>
      <c r="AQ311" s="19"/>
      <c r="AR311" s="19"/>
      <c r="AS311" s="19"/>
      <c r="AT311" s="19"/>
      <c r="AU311" s="19"/>
      <c r="AV311" s="19"/>
      <c r="AW311" s="19"/>
      <c r="AX311" s="19"/>
      <c r="AY311" s="19"/>
      <c r="AZ311" s="19"/>
      <c r="BA311" s="19"/>
      <c r="BB311" s="19"/>
      <c r="BC311" s="19"/>
      <c r="BD311" s="19"/>
      <c r="BE311" s="19"/>
      <c r="BF311" s="19"/>
      <c r="BG311" s="19"/>
      <c r="BH311" s="19"/>
      <c r="BI311" s="19"/>
      <c r="BJ311" s="19"/>
      <c r="BK311" s="19"/>
      <c r="BL311" s="19"/>
      <c r="BM311" s="19"/>
      <c r="BN311" s="19"/>
      <c r="BO311" s="19"/>
      <c r="BP311" s="19"/>
      <c r="BQ311" s="19"/>
      <c r="BR311" s="19"/>
      <c r="BS311" s="19"/>
      <c r="BT311" s="19"/>
      <c r="BU311" s="19"/>
      <c r="BV311" s="19"/>
      <c r="BW311" s="19"/>
      <c r="BX311" s="19"/>
      <c r="BY311" s="19"/>
      <c r="BZ311" s="19"/>
      <c r="CA311" s="19"/>
      <c r="CB311" s="19"/>
      <c r="CC311" s="19"/>
      <c r="CD311" s="19"/>
      <c r="CE311" s="19"/>
      <c r="CF311" s="19"/>
      <c r="CG311" s="19"/>
      <c r="CH311" s="19"/>
      <c r="CI311" s="19"/>
      <c r="CJ311" s="19"/>
      <c r="CK311" s="19"/>
      <c r="CL311" s="19"/>
      <c r="CM311" s="19"/>
      <c r="CN311" s="19"/>
      <c r="CO311" s="19"/>
      <c r="CP311" s="19"/>
      <c r="CQ311" s="19"/>
      <c r="CR311" s="19"/>
      <c r="CS311" s="19"/>
      <c r="CT311" s="19"/>
      <c r="CU311" s="19"/>
      <c r="CV311" s="19"/>
      <c r="CW311" s="19"/>
      <c r="CX311" s="19"/>
      <c r="CY311" s="19"/>
      <c r="CZ311" s="19"/>
      <c r="DA311" s="19"/>
      <c r="DB311" s="19"/>
      <c r="DC311" s="19"/>
      <c r="DD311" s="19"/>
      <c r="DE311" s="19"/>
      <c r="DF311" s="19"/>
      <c r="DG311" s="19"/>
      <c r="DH311" s="19"/>
      <c r="DI311" s="19"/>
      <c r="DJ311" s="19"/>
      <c r="DK311" s="19"/>
      <c r="DL311" s="19"/>
      <c r="DM311" s="19"/>
      <c r="DN311" s="19"/>
      <c r="DO311" s="19"/>
      <c r="DP311" s="19"/>
      <c r="DQ311" s="19"/>
      <c r="DR311" s="19"/>
      <c r="DS311" s="19"/>
      <c r="DT311" s="19"/>
      <c r="DU311" s="19"/>
    </row>
    <row r="312" spans="9:125" x14ac:dyDescent="0.25">
      <c r="I312" s="19"/>
      <c r="J312" s="19"/>
      <c r="K312" s="19"/>
      <c r="L312" s="19"/>
      <c r="P312" s="19"/>
      <c r="Q312" s="19"/>
      <c r="R312" s="19"/>
      <c r="S312" s="19"/>
      <c r="T312" s="19"/>
      <c r="U312" s="19"/>
      <c r="V312" s="19"/>
      <c r="W312" s="19"/>
      <c r="X312" s="19"/>
      <c r="Y312" s="19"/>
      <c r="Z312" s="19"/>
      <c r="AA312" s="19"/>
      <c r="AB312" s="19"/>
      <c r="AC312" s="19"/>
      <c r="AD312" s="19"/>
      <c r="AE312" s="19"/>
      <c r="AF312" s="19"/>
      <c r="AG312" s="19"/>
      <c r="AH312" s="19"/>
      <c r="AI312" s="19"/>
      <c r="AJ312" s="19"/>
      <c r="AK312" s="19"/>
      <c r="AL312" s="19"/>
      <c r="AM312" s="19"/>
      <c r="AN312" s="19"/>
      <c r="AO312" s="19"/>
      <c r="AP312" s="19"/>
      <c r="AQ312" s="19"/>
      <c r="AR312" s="19"/>
      <c r="AS312" s="19"/>
      <c r="AT312" s="19"/>
      <c r="AU312" s="19"/>
      <c r="AV312" s="19"/>
      <c r="AW312" s="19"/>
      <c r="AX312" s="19"/>
      <c r="AY312" s="19"/>
      <c r="AZ312" s="19"/>
      <c r="BA312" s="19"/>
      <c r="BB312" s="19"/>
      <c r="BC312" s="19"/>
      <c r="BD312" s="19"/>
      <c r="BE312" s="19"/>
      <c r="BF312" s="19"/>
      <c r="BG312" s="19"/>
      <c r="BH312" s="19"/>
      <c r="BI312" s="19"/>
      <c r="BJ312" s="19"/>
      <c r="BK312" s="19"/>
      <c r="BL312" s="19"/>
      <c r="BM312" s="19"/>
      <c r="BN312" s="19"/>
      <c r="BO312" s="19"/>
      <c r="BP312" s="19"/>
      <c r="BQ312" s="19"/>
      <c r="BR312" s="19"/>
      <c r="BS312" s="19"/>
      <c r="BT312" s="19"/>
      <c r="BU312" s="19"/>
      <c r="BV312" s="19"/>
      <c r="BW312" s="19"/>
      <c r="BX312" s="19"/>
      <c r="BY312" s="19"/>
      <c r="BZ312" s="19"/>
      <c r="CA312" s="19"/>
      <c r="CB312" s="19"/>
      <c r="CC312" s="19"/>
      <c r="CD312" s="19"/>
      <c r="CE312" s="19"/>
      <c r="CF312" s="19"/>
      <c r="CG312" s="19"/>
      <c r="CH312" s="19"/>
      <c r="CI312" s="19"/>
      <c r="CJ312" s="19"/>
      <c r="CK312" s="19"/>
      <c r="CL312" s="19"/>
      <c r="CM312" s="19"/>
      <c r="CN312" s="19"/>
      <c r="CO312" s="19"/>
      <c r="CP312" s="19"/>
      <c r="CQ312" s="19"/>
      <c r="CR312" s="19"/>
      <c r="CS312" s="19"/>
      <c r="CT312" s="19"/>
      <c r="CU312" s="19"/>
      <c r="CV312" s="19"/>
      <c r="CW312" s="19"/>
      <c r="CX312" s="19"/>
      <c r="CY312" s="19"/>
      <c r="CZ312" s="19"/>
      <c r="DA312" s="19"/>
      <c r="DB312" s="19"/>
      <c r="DC312" s="19"/>
      <c r="DD312" s="19"/>
      <c r="DE312" s="19"/>
      <c r="DF312" s="19"/>
      <c r="DG312" s="19"/>
      <c r="DH312" s="19"/>
      <c r="DI312" s="19"/>
      <c r="DJ312" s="19"/>
      <c r="DK312" s="19"/>
      <c r="DL312" s="19"/>
      <c r="DM312" s="19"/>
      <c r="DN312" s="19"/>
      <c r="DO312" s="19"/>
      <c r="DP312" s="19"/>
      <c r="DQ312" s="19"/>
      <c r="DR312" s="19"/>
      <c r="DS312" s="19"/>
      <c r="DT312" s="19"/>
      <c r="DU312" s="19"/>
    </row>
    <row r="313" spans="9:125" x14ac:dyDescent="0.25">
      <c r="I313" s="19"/>
      <c r="J313" s="19"/>
      <c r="K313" s="19"/>
      <c r="L313" s="19"/>
      <c r="P313" s="19"/>
      <c r="Q313" s="19"/>
      <c r="R313" s="19"/>
      <c r="S313" s="19"/>
      <c r="T313" s="19"/>
      <c r="U313" s="19"/>
      <c r="V313" s="19"/>
      <c r="W313" s="19"/>
      <c r="X313" s="19"/>
      <c r="Y313" s="19"/>
      <c r="Z313" s="19"/>
      <c r="AA313" s="19"/>
      <c r="AB313" s="19"/>
      <c r="AC313" s="19"/>
      <c r="AD313" s="19"/>
      <c r="AE313" s="19"/>
      <c r="AF313" s="19"/>
      <c r="AG313" s="19"/>
      <c r="AH313" s="19"/>
      <c r="AI313" s="19"/>
      <c r="AJ313" s="19"/>
      <c r="AK313" s="19"/>
      <c r="AL313" s="19"/>
      <c r="AM313" s="19"/>
      <c r="AN313" s="19"/>
      <c r="AO313" s="19"/>
      <c r="AP313" s="19"/>
      <c r="AQ313" s="19"/>
      <c r="AR313" s="19"/>
      <c r="AS313" s="19"/>
      <c r="AT313" s="19"/>
      <c r="AU313" s="19"/>
      <c r="AV313" s="19"/>
      <c r="AW313" s="19"/>
      <c r="AX313" s="19"/>
      <c r="AY313" s="19"/>
      <c r="AZ313" s="19"/>
      <c r="BA313" s="19"/>
      <c r="BB313" s="19"/>
      <c r="BC313" s="19"/>
      <c r="BD313" s="19"/>
      <c r="BE313" s="19"/>
      <c r="BF313" s="19"/>
      <c r="BG313" s="19"/>
      <c r="BH313" s="19"/>
      <c r="BI313" s="19"/>
      <c r="BJ313" s="19"/>
      <c r="BK313" s="19"/>
      <c r="BL313" s="19"/>
      <c r="BM313" s="19"/>
      <c r="BN313" s="19"/>
      <c r="BO313" s="19"/>
      <c r="BP313" s="19"/>
      <c r="BQ313" s="19"/>
      <c r="BR313" s="19"/>
      <c r="BS313" s="19"/>
      <c r="BT313" s="19"/>
      <c r="BU313" s="19"/>
      <c r="BV313" s="19"/>
      <c r="BW313" s="19"/>
      <c r="BX313" s="19"/>
      <c r="BY313" s="19"/>
      <c r="BZ313" s="19"/>
      <c r="CA313" s="19"/>
      <c r="CB313" s="19"/>
      <c r="CC313" s="19"/>
      <c r="CD313" s="19"/>
      <c r="CE313" s="19"/>
      <c r="CF313" s="19"/>
      <c r="CG313" s="19"/>
      <c r="CH313" s="19"/>
      <c r="CI313" s="19"/>
      <c r="CJ313" s="19"/>
      <c r="CK313" s="19"/>
      <c r="CL313" s="19"/>
      <c r="CM313" s="19"/>
      <c r="CN313" s="19"/>
      <c r="CO313" s="19"/>
      <c r="CP313" s="19"/>
      <c r="CQ313" s="19"/>
      <c r="CR313" s="19"/>
      <c r="CS313" s="19"/>
      <c r="CT313" s="19"/>
      <c r="CU313" s="19"/>
      <c r="CV313" s="19"/>
      <c r="CW313" s="19"/>
      <c r="CX313" s="19"/>
      <c r="CY313" s="19"/>
      <c r="CZ313" s="19"/>
      <c r="DA313" s="19"/>
      <c r="DB313" s="19"/>
      <c r="DC313" s="19"/>
      <c r="DD313" s="19"/>
      <c r="DE313" s="19"/>
      <c r="DF313" s="19"/>
      <c r="DG313" s="19"/>
      <c r="DH313" s="19"/>
      <c r="DI313" s="19"/>
      <c r="DJ313" s="19"/>
      <c r="DK313" s="19"/>
      <c r="DL313" s="19"/>
      <c r="DM313" s="19"/>
      <c r="DN313" s="19"/>
      <c r="DO313" s="19"/>
      <c r="DP313" s="19"/>
      <c r="DQ313" s="19"/>
      <c r="DR313" s="19"/>
      <c r="DS313" s="19"/>
      <c r="DT313" s="19"/>
      <c r="DU313" s="19"/>
    </row>
    <row r="314" spans="9:125" x14ac:dyDescent="0.25">
      <c r="I314" s="19"/>
      <c r="J314" s="19"/>
      <c r="K314" s="19"/>
      <c r="L314" s="19"/>
      <c r="P314" s="19"/>
      <c r="Q314" s="19"/>
      <c r="R314" s="19"/>
      <c r="S314" s="19"/>
      <c r="T314" s="19"/>
      <c r="U314" s="19"/>
      <c r="V314" s="19"/>
      <c r="W314" s="19"/>
      <c r="X314" s="19"/>
      <c r="Y314" s="19"/>
      <c r="Z314" s="19"/>
      <c r="AA314" s="19"/>
      <c r="AB314" s="19"/>
      <c r="AC314" s="19"/>
      <c r="AD314" s="19"/>
      <c r="AE314" s="19"/>
      <c r="AF314" s="19"/>
      <c r="AG314" s="19"/>
      <c r="AH314" s="19"/>
      <c r="AI314" s="19"/>
      <c r="AJ314" s="19"/>
      <c r="AK314" s="19"/>
      <c r="AL314" s="19"/>
      <c r="AM314" s="19"/>
      <c r="AN314" s="19"/>
      <c r="AO314" s="19"/>
      <c r="AP314" s="19"/>
      <c r="AQ314" s="19"/>
      <c r="AR314" s="19"/>
      <c r="AS314" s="19"/>
      <c r="AT314" s="19"/>
      <c r="AU314" s="19"/>
      <c r="AV314" s="19"/>
      <c r="AW314" s="19"/>
      <c r="AX314" s="19"/>
      <c r="AY314" s="19"/>
      <c r="AZ314" s="19"/>
      <c r="BA314" s="19"/>
      <c r="BB314" s="19"/>
      <c r="BC314" s="19"/>
      <c r="BD314" s="19"/>
      <c r="BE314" s="19"/>
      <c r="BF314" s="19"/>
      <c r="BG314" s="19"/>
      <c r="BH314" s="19"/>
      <c r="BI314" s="19"/>
      <c r="BJ314" s="19"/>
      <c r="BK314" s="19"/>
      <c r="BL314" s="19"/>
      <c r="BM314" s="19"/>
      <c r="BN314" s="19"/>
      <c r="BO314" s="19"/>
      <c r="BP314" s="19"/>
      <c r="BQ314" s="19"/>
      <c r="BR314" s="19"/>
      <c r="BS314" s="19"/>
      <c r="BT314" s="19"/>
      <c r="BU314" s="19"/>
      <c r="BV314" s="19"/>
      <c r="BW314" s="19"/>
      <c r="BX314" s="19"/>
      <c r="BY314" s="19"/>
      <c r="BZ314" s="19"/>
      <c r="CA314" s="19"/>
      <c r="CB314" s="19"/>
      <c r="CC314" s="19"/>
      <c r="CD314" s="19"/>
      <c r="CE314" s="19"/>
      <c r="CF314" s="19"/>
      <c r="CG314" s="19"/>
      <c r="CH314" s="19"/>
      <c r="CI314" s="19"/>
      <c r="CJ314" s="19"/>
      <c r="CK314" s="19"/>
      <c r="CL314" s="19"/>
      <c r="CM314" s="19"/>
      <c r="CN314" s="19"/>
      <c r="CO314" s="19"/>
      <c r="CP314" s="19"/>
      <c r="CQ314" s="19"/>
      <c r="CR314" s="19"/>
      <c r="CS314" s="19"/>
      <c r="CT314" s="19"/>
      <c r="CU314" s="19"/>
      <c r="CV314" s="19"/>
      <c r="CW314" s="19"/>
      <c r="CX314" s="19"/>
      <c r="CY314" s="19"/>
      <c r="CZ314" s="19"/>
      <c r="DA314" s="19"/>
      <c r="DB314" s="19"/>
      <c r="DC314" s="19"/>
      <c r="DD314" s="19"/>
      <c r="DE314" s="19"/>
      <c r="DF314" s="19"/>
      <c r="DG314" s="19"/>
      <c r="DH314" s="19"/>
      <c r="DI314" s="19"/>
      <c r="DJ314" s="19"/>
      <c r="DK314" s="19"/>
      <c r="DL314" s="19"/>
      <c r="DM314" s="19"/>
      <c r="DN314" s="19"/>
      <c r="DO314" s="19"/>
      <c r="DP314" s="19"/>
      <c r="DQ314" s="19"/>
      <c r="DR314" s="19"/>
      <c r="DS314" s="19"/>
      <c r="DT314" s="19"/>
      <c r="DU314" s="19"/>
    </row>
    <row r="315" spans="9:125" x14ac:dyDescent="0.25">
      <c r="I315" s="19"/>
      <c r="J315" s="19"/>
      <c r="K315" s="19"/>
      <c r="L315" s="19"/>
      <c r="P315" s="19"/>
      <c r="Q315" s="19"/>
      <c r="R315" s="19"/>
      <c r="S315" s="19"/>
      <c r="T315" s="19"/>
      <c r="U315" s="19"/>
      <c r="V315" s="19"/>
      <c r="W315" s="19"/>
      <c r="X315" s="19"/>
      <c r="Y315" s="19"/>
      <c r="Z315" s="19"/>
      <c r="AA315" s="19"/>
      <c r="AB315" s="19"/>
      <c r="AC315" s="19"/>
      <c r="AD315" s="19"/>
      <c r="AE315" s="19"/>
      <c r="AF315" s="19"/>
      <c r="AG315" s="19"/>
      <c r="AH315" s="19"/>
      <c r="AI315" s="19"/>
      <c r="AJ315" s="19"/>
      <c r="AK315" s="19"/>
      <c r="AL315" s="19"/>
      <c r="AM315" s="19"/>
      <c r="AN315" s="19"/>
      <c r="AO315" s="19"/>
      <c r="AP315" s="19"/>
      <c r="AQ315" s="19"/>
      <c r="AR315" s="19"/>
      <c r="AS315" s="19"/>
      <c r="AT315" s="19"/>
      <c r="AU315" s="19"/>
      <c r="AV315" s="19"/>
      <c r="AW315" s="19"/>
      <c r="AX315" s="19"/>
      <c r="AY315" s="19"/>
      <c r="AZ315" s="19"/>
      <c r="BA315" s="19"/>
      <c r="BB315" s="19"/>
      <c r="BC315" s="19"/>
      <c r="BD315" s="19"/>
      <c r="BE315" s="19"/>
      <c r="BF315" s="19"/>
      <c r="BG315" s="19"/>
      <c r="BH315" s="19"/>
      <c r="BI315" s="19"/>
      <c r="BJ315" s="19"/>
      <c r="BK315" s="19"/>
      <c r="BL315" s="19"/>
      <c r="BM315" s="19"/>
      <c r="BN315" s="19"/>
      <c r="BO315" s="19"/>
      <c r="BP315" s="19"/>
      <c r="BQ315" s="19"/>
      <c r="BR315" s="19"/>
      <c r="BS315" s="19"/>
      <c r="BT315" s="19"/>
      <c r="BU315" s="19"/>
      <c r="BV315" s="19"/>
      <c r="BW315" s="19"/>
      <c r="BX315" s="19"/>
      <c r="BY315" s="19"/>
      <c r="BZ315" s="19"/>
      <c r="CA315" s="19"/>
      <c r="CB315" s="19"/>
      <c r="CC315" s="19"/>
      <c r="CD315" s="19"/>
      <c r="CE315" s="19"/>
      <c r="CF315" s="19"/>
      <c r="CG315" s="19"/>
      <c r="CH315" s="19"/>
      <c r="CI315" s="19"/>
      <c r="CJ315" s="19"/>
      <c r="CK315" s="19"/>
      <c r="CL315" s="19"/>
      <c r="CM315" s="19"/>
      <c r="CN315" s="19"/>
      <c r="CO315" s="19"/>
      <c r="CP315" s="19"/>
      <c r="CQ315" s="19"/>
      <c r="CR315" s="19"/>
      <c r="CS315" s="19"/>
      <c r="CT315" s="19"/>
      <c r="CU315" s="19"/>
      <c r="CV315" s="19"/>
      <c r="CW315" s="19"/>
      <c r="CX315" s="19"/>
      <c r="CY315" s="19"/>
      <c r="CZ315" s="19"/>
      <c r="DA315" s="19"/>
      <c r="DB315" s="19"/>
      <c r="DC315" s="19"/>
      <c r="DD315" s="19"/>
      <c r="DE315" s="19"/>
      <c r="DF315" s="19"/>
      <c r="DG315" s="19"/>
      <c r="DH315" s="19"/>
      <c r="DI315" s="19"/>
      <c r="DJ315" s="19"/>
      <c r="DK315" s="19"/>
      <c r="DL315" s="19"/>
      <c r="DM315" s="19"/>
      <c r="DN315" s="19"/>
      <c r="DO315" s="19"/>
      <c r="DP315" s="19"/>
      <c r="DQ315" s="19"/>
      <c r="DR315" s="19"/>
      <c r="DS315" s="19"/>
      <c r="DT315" s="19"/>
      <c r="DU315" s="19"/>
    </row>
    <row r="316" spans="9:125" x14ac:dyDescent="0.25">
      <c r="I316" s="19"/>
      <c r="J316" s="19"/>
      <c r="K316" s="19"/>
      <c r="L316" s="19"/>
      <c r="P316" s="19"/>
      <c r="Q316" s="19"/>
      <c r="R316" s="19"/>
      <c r="S316" s="19"/>
      <c r="T316" s="19"/>
      <c r="U316" s="19"/>
      <c r="V316" s="19"/>
      <c r="W316" s="19"/>
      <c r="X316" s="19"/>
      <c r="Y316" s="19"/>
      <c r="Z316" s="19"/>
      <c r="AA316" s="19"/>
      <c r="AB316" s="19"/>
      <c r="AC316" s="19"/>
      <c r="AD316" s="19"/>
      <c r="AE316" s="19"/>
      <c r="AF316" s="19"/>
      <c r="AG316" s="19"/>
      <c r="AH316" s="19"/>
      <c r="AI316" s="19"/>
      <c r="AJ316" s="19"/>
      <c r="AK316" s="19"/>
      <c r="AL316" s="19"/>
      <c r="AM316" s="19"/>
      <c r="AN316" s="19"/>
      <c r="AO316" s="19"/>
      <c r="AP316" s="19"/>
      <c r="AQ316" s="19"/>
      <c r="AR316" s="19"/>
      <c r="AS316" s="19"/>
      <c r="AT316" s="19"/>
      <c r="AU316" s="19"/>
      <c r="AV316" s="19"/>
      <c r="AW316" s="19"/>
      <c r="AX316" s="19"/>
      <c r="AY316" s="19"/>
      <c r="AZ316" s="19"/>
      <c r="BA316" s="19"/>
      <c r="BB316" s="19"/>
      <c r="BC316" s="19"/>
      <c r="BD316" s="19"/>
      <c r="BE316" s="19"/>
      <c r="BF316" s="19"/>
      <c r="BG316" s="19"/>
      <c r="BH316" s="19"/>
      <c r="BI316" s="19"/>
      <c r="BJ316" s="19"/>
      <c r="BK316" s="19"/>
      <c r="BL316" s="19"/>
      <c r="BM316" s="19"/>
      <c r="BN316" s="19"/>
      <c r="BO316" s="19"/>
      <c r="BP316" s="19"/>
      <c r="BQ316" s="19"/>
      <c r="BR316" s="19"/>
      <c r="BS316" s="19"/>
      <c r="BT316" s="19"/>
      <c r="BU316" s="19"/>
      <c r="BV316" s="19"/>
      <c r="BW316" s="19"/>
      <c r="BX316" s="19"/>
      <c r="BY316" s="19"/>
      <c r="BZ316" s="19"/>
      <c r="CA316" s="19"/>
      <c r="CB316" s="19"/>
      <c r="CC316" s="19"/>
      <c r="CD316" s="19"/>
      <c r="CE316" s="19"/>
      <c r="CF316" s="19"/>
      <c r="CG316" s="19"/>
      <c r="CH316" s="19"/>
      <c r="CI316" s="19"/>
      <c r="CJ316" s="19"/>
      <c r="CK316" s="19"/>
      <c r="CL316" s="19"/>
      <c r="CM316" s="19"/>
      <c r="CN316" s="19"/>
      <c r="CO316" s="19"/>
      <c r="CP316" s="19"/>
      <c r="CQ316" s="19"/>
      <c r="CR316" s="19"/>
      <c r="CS316" s="19"/>
      <c r="CT316" s="19"/>
      <c r="CU316" s="19"/>
      <c r="CV316" s="19"/>
      <c r="CW316" s="19"/>
      <c r="CX316" s="19"/>
      <c r="CY316" s="19"/>
      <c r="CZ316" s="19"/>
      <c r="DA316" s="19"/>
      <c r="DB316" s="19"/>
      <c r="DC316" s="19"/>
      <c r="DD316" s="19"/>
      <c r="DE316" s="19"/>
      <c r="DF316" s="19"/>
      <c r="DG316" s="19"/>
      <c r="DH316" s="19"/>
      <c r="DI316" s="19"/>
      <c r="DJ316" s="19"/>
      <c r="DK316" s="19"/>
      <c r="DL316" s="19"/>
      <c r="DM316" s="19"/>
      <c r="DN316" s="19"/>
      <c r="DO316" s="19"/>
      <c r="DP316" s="19"/>
      <c r="DQ316" s="19"/>
      <c r="DR316" s="19"/>
      <c r="DS316" s="19"/>
      <c r="DT316" s="19"/>
      <c r="DU316" s="19"/>
    </row>
    <row r="317" spans="9:125" x14ac:dyDescent="0.25">
      <c r="I317" s="19"/>
      <c r="J317" s="19"/>
      <c r="K317" s="19"/>
      <c r="L317" s="19"/>
      <c r="P317" s="19"/>
      <c r="Q317" s="19"/>
      <c r="R317" s="19"/>
      <c r="S317" s="19"/>
      <c r="T317" s="19"/>
      <c r="U317" s="19"/>
      <c r="V317" s="19"/>
      <c r="W317" s="19"/>
      <c r="X317" s="19"/>
      <c r="Y317" s="19"/>
      <c r="Z317" s="19"/>
      <c r="AA317" s="19"/>
      <c r="AB317" s="19"/>
      <c r="AC317" s="19"/>
      <c r="AD317" s="19"/>
      <c r="AE317" s="19"/>
      <c r="AF317" s="19"/>
      <c r="AG317" s="19"/>
      <c r="AH317" s="19"/>
      <c r="AI317" s="19"/>
      <c r="AJ317" s="19"/>
      <c r="AK317" s="19"/>
      <c r="AL317" s="19"/>
      <c r="AM317" s="19"/>
      <c r="AN317" s="19"/>
      <c r="AO317" s="19"/>
      <c r="AP317" s="19"/>
      <c r="AQ317" s="19"/>
      <c r="AR317" s="19"/>
      <c r="AS317" s="19"/>
      <c r="AT317" s="19"/>
      <c r="AU317" s="19"/>
      <c r="AV317" s="19"/>
      <c r="AW317" s="19"/>
      <c r="AX317" s="19"/>
      <c r="AY317" s="19"/>
      <c r="AZ317" s="19"/>
      <c r="BA317" s="19"/>
      <c r="BB317" s="19"/>
      <c r="BC317" s="19"/>
      <c r="BD317" s="19"/>
      <c r="BE317" s="19"/>
      <c r="BF317" s="19"/>
      <c r="BG317" s="19"/>
      <c r="BH317" s="19"/>
      <c r="BI317" s="19"/>
      <c r="BJ317" s="19"/>
      <c r="BK317" s="19"/>
      <c r="BL317" s="19"/>
      <c r="BM317" s="19"/>
      <c r="BN317" s="19"/>
      <c r="BO317" s="19"/>
      <c r="BP317" s="19"/>
      <c r="BQ317" s="19"/>
      <c r="BR317" s="19"/>
      <c r="BS317" s="19"/>
      <c r="BT317" s="19"/>
      <c r="BU317" s="19"/>
      <c r="BV317" s="19"/>
      <c r="BW317" s="19"/>
      <c r="BX317" s="19"/>
      <c r="BY317" s="19"/>
      <c r="BZ317" s="19"/>
      <c r="CA317" s="19"/>
      <c r="CB317" s="19"/>
      <c r="CC317" s="19"/>
      <c r="CD317" s="19"/>
      <c r="CE317" s="19"/>
      <c r="CF317" s="19"/>
      <c r="CG317" s="19"/>
      <c r="CH317" s="19"/>
      <c r="CI317" s="19"/>
      <c r="CJ317" s="19"/>
      <c r="CK317" s="19"/>
      <c r="CL317" s="19"/>
      <c r="CM317" s="19"/>
      <c r="CN317" s="19"/>
      <c r="CO317" s="19"/>
      <c r="CP317" s="19"/>
      <c r="CQ317" s="19"/>
      <c r="CR317" s="19"/>
      <c r="CS317" s="19"/>
      <c r="CT317" s="19"/>
      <c r="CU317" s="19"/>
      <c r="CV317" s="19"/>
      <c r="CW317" s="19"/>
      <c r="CX317" s="19"/>
      <c r="CY317" s="19"/>
      <c r="CZ317" s="19"/>
      <c r="DA317" s="19"/>
      <c r="DB317" s="19"/>
      <c r="DC317" s="19"/>
      <c r="DD317" s="19"/>
      <c r="DE317" s="19"/>
      <c r="DF317" s="19"/>
      <c r="DG317" s="19"/>
      <c r="DH317" s="19"/>
      <c r="DI317" s="19"/>
      <c r="DJ317" s="19"/>
      <c r="DK317" s="19"/>
      <c r="DL317" s="19"/>
      <c r="DM317" s="19"/>
      <c r="DN317" s="19"/>
      <c r="DO317" s="19"/>
      <c r="DP317" s="19"/>
      <c r="DQ317" s="19"/>
      <c r="DR317" s="19"/>
      <c r="DS317" s="19"/>
      <c r="DT317" s="19"/>
      <c r="DU317" s="19"/>
    </row>
    <row r="318" spans="9:125" x14ac:dyDescent="0.25">
      <c r="I318" s="19"/>
      <c r="J318" s="19"/>
      <c r="K318" s="19"/>
      <c r="L318" s="19"/>
      <c r="P318" s="19"/>
      <c r="Q318" s="19"/>
      <c r="R318" s="19"/>
      <c r="S318" s="19"/>
      <c r="T318" s="19"/>
      <c r="U318" s="19"/>
      <c r="V318" s="19"/>
      <c r="W318" s="19"/>
      <c r="X318" s="19"/>
      <c r="Y318" s="19"/>
      <c r="Z318" s="19"/>
      <c r="AA318" s="19"/>
      <c r="AB318" s="19"/>
      <c r="AC318" s="19"/>
      <c r="AD318" s="19"/>
      <c r="AE318" s="19"/>
      <c r="AF318" s="19"/>
      <c r="AG318" s="19"/>
      <c r="AH318" s="19"/>
      <c r="AI318" s="19"/>
      <c r="AJ318" s="19"/>
      <c r="AK318" s="19"/>
      <c r="AL318" s="19"/>
      <c r="AM318" s="19"/>
      <c r="AN318" s="19"/>
      <c r="AO318" s="19"/>
      <c r="AP318" s="19"/>
      <c r="AQ318" s="19"/>
      <c r="AR318" s="19"/>
      <c r="AS318" s="19"/>
      <c r="AT318" s="19"/>
      <c r="AU318" s="19"/>
      <c r="AV318" s="19"/>
      <c r="AW318" s="19"/>
      <c r="AX318" s="19"/>
      <c r="AY318" s="19"/>
      <c r="AZ318" s="19"/>
      <c r="BA318" s="19"/>
      <c r="BB318" s="19"/>
      <c r="BC318" s="19"/>
      <c r="BD318" s="19"/>
      <c r="BE318" s="19"/>
      <c r="BF318" s="19"/>
      <c r="BG318" s="19"/>
      <c r="BH318" s="19"/>
      <c r="BI318" s="19"/>
      <c r="BJ318" s="19"/>
      <c r="BK318" s="19"/>
      <c r="BL318" s="19"/>
      <c r="BM318" s="19"/>
      <c r="BN318" s="19"/>
      <c r="BO318" s="19"/>
      <c r="BP318" s="19"/>
      <c r="BQ318" s="19"/>
      <c r="BR318" s="19"/>
      <c r="BS318" s="19"/>
      <c r="BT318" s="19"/>
      <c r="BU318" s="19"/>
      <c r="BV318" s="19"/>
      <c r="BW318" s="19"/>
      <c r="BX318" s="19"/>
      <c r="BY318" s="19"/>
      <c r="BZ318" s="19"/>
      <c r="CA318" s="19"/>
      <c r="CB318" s="19"/>
      <c r="CC318" s="19"/>
      <c r="CD318" s="19"/>
      <c r="CE318" s="19"/>
      <c r="CF318" s="19"/>
      <c r="CG318" s="19"/>
      <c r="CH318" s="19"/>
      <c r="CI318" s="19"/>
      <c r="CJ318" s="19"/>
      <c r="CK318" s="19"/>
      <c r="CL318" s="19"/>
      <c r="CM318" s="19"/>
      <c r="CN318" s="19"/>
      <c r="CO318" s="19"/>
      <c r="CP318" s="19"/>
      <c r="CQ318" s="19"/>
      <c r="CR318" s="19"/>
      <c r="CS318" s="19"/>
      <c r="CT318" s="19"/>
      <c r="CU318" s="19"/>
      <c r="CV318" s="19"/>
      <c r="CW318" s="19"/>
      <c r="CX318" s="19"/>
      <c r="CY318" s="19"/>
      <c r="CZ318" s="19"/>
      <c r="DA318" s="19"/>
      <c r="DB318" s="19"/>
      <c r="DC318" s="19"/>
      <c r="DD318" s="19"/>
      <c r="DE318" s="19"/>
      <c r="DF318" s="19"/>
      <c r="DG318" s="19"/>
      <c r="DH318" s="19"/>
      <c r="DI318" s="19"/>
      <c r="DJ318" s="19"/>
      <c r="DK318" s="19"/>
      <c r="DL318" s="19"/>
      <c r="DM318" s="19"/>
      <c r="DN318" s="19"/>
      <c r="DO318" s="19"/>
      <c r="DP318" s="19"/>
      <c r="DQ318" s="19"/>
      <c r="DR318" s="19"/>
      <c r="DS318" s="19"/>
      <c r="DT318" s="19"/>
      <c r="DU318" s="19"/>
    </row>
    <row r="319" spans="9:125" x14ac:dyDescent="0.25">
      <c r="I319" s="19"/>
      <c r="J319" s="19"/>
      <c r="K319" s="19"/>
      <c r="L319" s="19"/>
      <c r="P319" s="19"/>
      <c r="Q319" s="19"/>
      <c r="R319" s="19"/>
      <c r="S319" s="19"/>
      <c r="T319" s="19"/>
      <c r="U319" s="19"/>
      <c r="V319" s="19"/>
      <c r="W319" s="19"/>
      <c r="X319" s="19"/>
      <c r="Y319" s="19"/>
      <c r="Z319" s="19"/>
      <c r="AA319" s="19"/>
      <c r="AB319" s="19"/>
      <c r="AC319" s="19"/>
      <c r="AD319" s="19"/>
      <c r="AE319" s="19"/>
      <c r="AF319" s="19"/>
      <c r="AG319" s="19"/>
      <c r="AH319" s="19"/>
      <c r="AI319" s="19"/>
      <c r="AJ319" s="19"/>
      <c r="AK319" s="19"/>
      <c r="AL319" s="19"/>
      <c r="AM319" s="19"/>
      <c r="AN319" s="19"/>
      <c r="AO319" s="19"/>
      <c r="AP319" s="19"/>
      <c r="AQ319" s="19"/>
      <c r="AR319" s="19"/>
      <c r="AS319" s="19"/>
      <c r="AT319" s="19"/>
      <c r="AU319" s="19"/>
      <c r="AV319" s="19"/>
      <c r="AW319" s="19"/>
      <c r="AX319" s="19"/>
      <c r="AY319" s="19"/>
      <c r="AZ319" s="19"/>
      <c r="BA319" s="19"/>
      <c r="BB319" s="19"/>
      <c r="BC319" s="19"/>
      <c r="BD319" s="19"/>
      <c r="BE319" s="19"/>
      <c r="BF319" s="19"/>
      <c r="BG319" s="19"/>
      <c r="BH319" s="19"/>
      <c r="BI319" s="19"/>
      <c r="BJ319" s="19"/>
      <c r="BK319" s="19"/>
      <c r="BL319" s="19"/>
      <c r="BM319" s="19"/>
      <c r="BN319" s="19"/>
      <c r="BO319" s="19"/>
      <c r="BP319" s="19"/>
      <c r="BQ319" s="19"/>
      <c r="BR319" s="19"/>
      <c r="BS319" s="19"/>
      <c r="BT319" s="19"/>
      <c r="BU319" s="19"/>
      <c r="BV319" s="19"/>
      <c r="BW319" s="19"/>
      <c r="BX319" s="19"/>
      <c r="BY319" s="19"/>
      <c r="BZ319" s="19"/>
      <c r="CA319" s="19"/>
      <c r="CB319" s="19"/>
      <c r="CC319" s="19"/>
      <c r="CD319" s="19"/>
      <c r="CE319" s="19"/>
      <c r="CF319" s="19"/>
      <c r="CG319" s="19"/>
      <c r="CH319" s="19"/>
      <c r="CI319" s="19"/>
      <c r="CJ319" s="19"/>
      <c r="CK319" s="19"/>
      <c r="CL319" s="19"/>
      <c r="CM319" s="19"/>
      <c r="CN319" s="19"/>
      <c r="CO319" s="19"/>
      <c r="CP319" s="19"/>
      <c r="CQ319" s="19"/>
      <c r="CR319" s="19"/>
      <c r="CS319" s="19"/>
      <c r="CT319" s="19"/>
      <c r="CU319" s="19"/>
      <c r="CV319" s="19"/>
      <c r="CW319" s="19"/>
      <c r="CX319" s="19"/>
      <c r="CY319" s="19"/>
      <c r="CZ319" s="19"/>
      <c r="DA319" s="19"/>
      <c r="DB319" s="19"/>
      <c r="DC319" s="19"/>
      <c r="DD319" s="19"/>
      <c r="DE319" s="19"/>
      <c r="DF319" s="19"/>
      <c r="DG319" s="19"/>
      <c r="DH319" s="19"/>
      <c r="DI319" s="19"/>
      <c r="DJ319" s="19"/>
      <c r="DK319" s="19"/>
      <c r="DL319" s="19"/>
      <c r="DM319" s="19"/>
      <c r="DN319" s="19"/>
      <c r="DO319" s="19"/>
      <c r="DP319" s="19"/>
      <c r="DQ319" s="19"/>
      <c r="DR319" s="19"/>
      <c r="DS319" s="19"/>
      <c r="DT319" s="19"/>
      <c r="DU319" s="19"/>
    </row>
    <row r="320" spans="9:125" x14ac:dyDescent="0.25">
      <c r="I320" s="19"/>
      <c r="J320" s="19"/>
      <c r="K320" s="19"/>
      <c r="L320" s="19"/>
      <c r="P320" s="19"/>
      <c r="Q320" s="19"/>
      <c r="R320" s="19"/>
      <c r="S320" s="19"/>
      <c r="T320" s="19"/>
      <c r="U320" s="19"/>
      <c r="V320" s="19"/>
      <c r="W320" s="19"/>
      <c r="X320" s="19"/>
      <c r="Y320" s="19"/>
      <c r="Z320" s="19"/>
      <c r="AA320" s="19"/>
      <c r="AB320" s="19"/>
      <c r="AC320" s="19"/>
      <c r="AD320" s="19"/>
      <c r="AE320" s="19"/>
      <c r="AF320" s="19"/>
      <c r="AG320" s="19"/>
      <c r="AH320" s="19"/>
      <c r="AI320" s="19"/>
      <c r="AJ320" s="19"/>
      <c r="AK320" s="19"/>
      <c r="AL320" s="19"/>
      <c r="AM320" s="19"/>
      <c r="AN320" s="19"/>
      <c r="AO320" s="19"/>
      <c r="AP320" s="19"/>
      <c r="AQ320" s="19"/>
      <c r="AR320" s="19"/>
      <c r="AS320" s="19"/>
      <c r="AT320" s="19"/>
      <c r="AU320" s="19"/>
      <c r="AV320" s="19"/>
      <c r="AW320" s="19"/>
      <c r="AX320" s="19"/>
      <c r="AY320" s="19"/>
      <c r="AZ320" s="19"/>
      <c r="BA320" s="19"/>
      <c r="BB320" s="19"/>
      <c r="BC320" s="19"/>
      <c r="BD320" s="19"/>
      <c r="BE320" s="19"/>
      <c r="BF320" s="19"/>
      <c r="BG320" s="19"/>
      <c r="BH320" s="19"/>
      <c r="BI320" s="19"/>
      <c r="BJ320" s="19"/>
      <c r="BK320" s="19"/>
      <c r="BL320" s="19"/>
      <c r="BM320" s="19"/>
      <c r="BN320" s="19"/>
      <c r="BO320" s="19"/>
      <c r="BP320" s="19"/>
      <c r="BQ320" s="19"/>
      <c r="BR320" s="19"/>
      <c r="BS320" s="19"/>
      <c r="BT320" s="19"/>
      <c r="BU320" s="19"/>
      <c r="BV320" s="19"/>
      <c r="BW320" s="19"/>
      <c r="BX320" s="19"/>
      <c r="BY320" s="19"/>
      <c r="BZ320" s="19"/>
      <c r="CA320" s="19"/>
      <c r="CB320" s="19"/>
      <c r="CC320" s="19"/>
      <c r="CD320" s="19"/>
      <c r="CE320" s="19"/>
      <c r="CF320" s="19"/>
      <c r="CG320" s="19"/>
      <c r="CH320" s="19"/>
      <c r="CI320" s="19"/>
      <c r="CJ320" s="19"/>
      <c r="CK320" s="19"/>
      <c r="CL320" s="19"/>
      <c r="CM320" s="19"/>
      <c r="CN320" s="19"/>
      <c r="CO320" s="19"/>
      <c r="CP320" s="19"/>
      <c r="CQ320" s="19"/>
      <c r="CR320" s="19"/>
      <c r="CS320" s="19"/>
      <c r="CT320" s="19"/>
      <c r="CU320" s="19"/>
      <c r="CV320" s="19"/>
      <c r="CW320" s="19"/>
      <c r="CX320" s="19"/>
      <c r="CY320" s="19"/>
      <c r="CZ320" s="19"/>
      <c r="DA320" s="19"/>
      <c r="DB320" s="19"/>
      <c r="DC320" s="19"/>
      <c r="DD320" s="19"/>
      <c r="DE320" s="19"/>
      <c r="DF320" s="19"/>
      <c r="DG320" s="19"/>
      <c r="DH320" s="19"/>
      <c r="DI320" s="19"/>
      <c r="DJ320" s="19"/>
      <c r="DK320" s="19"/>
      <c r="DL320" s="19"/>
      <c r="DM320" s="19"/>
      <c r="DN320" s="19"/>
      <c r="DO320" s="19"/>
      <c r="DP320" s="19"/>
      <c r="DQ320" s="19"/>
      <c r="DR320" s="19"/>
      <c r="DS320" s="19"/>
      <c r="DT320" s="19"/>
      <c r="DU320" s="19"/>
    </row>
    <row r="321" spans="9:125" x14ac:dyDescent="0.25">
      <c r="I321" s="19"/>
      <c r="J321" s="19"/>
      <c r="K321" s="19"/>
      <c r="L321" s="19"/>
      <c r="P321" s="19"/>
      <c r="Q321" s="19"/>
      <c r="R321" s="19"/>
      <c r="S321" s="19"/>
      <c r="T321" s="19"/>
      <c r="U321" s="19"/>
      <c r="V321" s="19"/>
      <c r="W321" s="19"/>
      <c r="X321" s="19"/>
      <c r="Y321" s="19"/>
      <c r="Z321" s="19"/>
      <c r="AA321" s="19"/>
      <c r="AB321" s="19"/>
      <c r="AC321" s="19"/>
      <c r="AD321" s="19"/>
      <c r="AE321" s="19"/>
      <c r="AF321" s="19"/>
      <c r="AG321" s="19"/>
      <c r="AH321" s="19"/>
      <c r="AI321" s="19"/>
      <c r="AJ321" s="19"/>
      <c r="AK321" s="19"/>
      <c r="AL321" s="19"/>
      <c r="AM321" s="19"/>
      <c r="AN321" s="19"/>
      <c r="AO321" s="19"/>
      <c r="AP321" s="19"/>
      <c r="AQ321" s="19"/>
      <c r="AR321" s="19"/>
      <c r="AS321" s="19"/>
      <c r="AT321" s="19"/>
      <c r="AU321" s="19"/>
      <c r="AV321" s="19"/>
      <c r="AW321" s="19"/>
      <c r="AX321" s="19"/>
      <c r="AY321" s="19"/>
      <c r="AZ321" s="19"/>
      <c r="BA321" s="19"/>
      <c r="BB321" s="19"/>
      <c r="BC321" s="19"/>
      <c r="BD321" s="19"/>
      <c r="BE321" s="19"/>
      <c r="BF321" s="19"/>
      <c r="BG321" s="19"/>
      <c r="BH321" s="19"/>
      <c r="BI321" s="19"/>
      <c r="BJ321" s="19"/>
      <c r="BK321" s="19"/>
      <c r="BL321" s="19"/>
      <c r="BM321" s="19"/>
      <c r="BN321" s="19"/>
      <c r="BO321" s="19"/>
      <c r="BP321" s="19"/>
      <c r="BQ321" s="19"/>
      <c r="BR321" s="19"/>
      <c r="BS321" s="19"/>
      <c r="BT321" s="19"/>
      <c r="BU321" s="19"/>
      <c r="BV321" s="19"/>
      <c r="BW321" s="19"/>
      <c r="BX321" s="19"/>
      <c r="BY321" s="19"/>
      <c r="BZ321" s="19"/>
      <c r="CA321" s="19"/>
      <c r="CB321" s="19"/>
      <c r="CC321" s="19"/>
      <c r="CD321" s="19"/>
      <c r="CE321" s="19"/>
      <c r="CF321" s="19"/>
      <c r="CG321" s="19"/>
      <c r="CH321" s="19"/>
      <c r="CI321" s="19"/>
      <c r="CJ321" s="19"/>
      <c r="CK321" s="19"/>
      <c r="CL321" s="19"/>
      <c r="CM321" s="19"/>
      <c r="CN321" s="19"/>
      <c r="CO321" s="19"/>
      <c r="CP321" s="19"/>
      <c r="CQ321" s="19"/>
      <c r="CR321" s="19"/>
      <c r="CS321" s="19"/>
      <c r="CT321" s="19"/>
      <c r="CU321" s="19"/>
      <c r="CV321" s="19"/>
      <c r="CW321" s="19"/>
      <c r="CX321" s="19"/>
      <c r="CY321" s="19"/>
      <c r="CZ321" s="19"/>
      <c r="DA321" s="19"/>
      <c r="DB321" s="19"/>
      <c r="DC321" s="19"/>
      <c r="DD321" s="19"/>
      <c r="DE321" s="19"/>
      <c r="DF321" s="19"/>
      <c r="DG321" s="19"/>
      <c r="DH321" s="19"/>
      <c r="DI321" s="19"/>
      <c r="DJ321" s="19"/>
      <c r="DK321" s="19"/>
      <c r="DL321" s="19"/>
      <c r="DM321" s="19"/>
      <c r="DN321" s="19"/>
      <c r="DO321" s="19"/>
      <c r="DP321" s="19"/>
      <c r="DQ321" s="19"/>
      <c r="DR321" s="19"/>
      <c r="DS321" s="19"/>
      <c r="DT321" s="19"/>
      <c r="DU321" s="19"/>
    </row>
    <row r="322" spans="9:125" x14ac:dyDescent="0.25">
      <c r="I322" s="19"/>
      <c r="J322" s="19"/>
      <c r="K322" s="19"/>
      <c r="L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c r="AL322" s="19"/>
      <c r="AM322" s="19"/>
      <c r="AN322" s="19"/>
      <c r="AO322" s="19"/>
      <c r="AP322" s="19"/>
      <c r="AQ322" s="19"/>
      <c r="AR322" s="19"/>
      <c r="AS322" s="19"/>
      <c r="AT322" s="19"/>
      <c r="AU322" s="19"/>
      <c r="AV322" s="19"/>
      <c r="AW322" s="19"/>
      <c r="AX322" s="19"/>
      <c r="AY322" s="19"/>
      <c r="AZ322" s="19"/>
      <c r="BA322" s="19"/>
      <c r="BB322" s="19"/>
      <c r="BC322" s="19"/>
      <c r="BD322" s="19"/>
      <c r="BE322" s="19"/>
      <c r="BF322" s="19"/>
      <c r="BG322" s="19"/>
      <c r="BH322" s="19"/>
      <c r="BI322" s="19"/>
      <c r="BJ322" s="19"/>
      <c r="BK322" s="19"/>
      <c r="BL322" s="19"/>
      <c r="BM322" s="19"/>
      <c r="BN322" s="19"/>
      <c r="BO322" s="19"/>
      <c r="BP322" s="19"/>
      <c r="BQ322" s="19"/>
      <c r="BR322" s="19"/>
      <c r="BS322" s="19"/>
      <c r="BT322" s="19"/>
      <c r="BU322" s="19"/>
      <c r="BV322" s="19"/>
      <c r="BW322" s="19"/>
      <c r="BX322" s="19"/>
      <c r="BY322" s="19"/>
      <c r="BZ322" s="19"/>
      <c r="CA322" s="19"/>
      <c r="CB322" s="19"/>
      <c r="CC322" s="19"/>
      <c r="CD322" s="19"/>
      <c r="CE322" s="19"/>
      <c r="CF322" s="19"/>
      <c r="CG322" s="19"/>
      <c r="CH322" s="19"/>
      <c r="CI322" s="19"/>
      <c r="CJ322" s="19"/>
      <c r="CK322" s="19"/>
      <c r="CL322" s="19"/>
      <c r="CM322" s="19"/>
      <c r="CN322" s="19"/>
      <c r="CO322" s="19"/>
      <c r="CP322" s="19"/>
      <c r="CQ322" s="19"/>
      <c r="CR322" s="19"/>
      <c r="CS322" s="19"/>
      <c r="CT322" s="19"/>
      <c r="CU322" s="19"/>
      <c r="CV322" s="19"/>
      <c r="CW322" s="19"/>
      <c r="CX322" s="19"/>
      <c r="CY322" s="19"/>
      <c r="CZ322" s="19"/>
      <c r="DA322" s="19"/>
      <c r="DB322" s="19"/>
      <c r="DC322" s="19"/>
      <c r="DD322" s="19"/>
      <c r="DE322" s="19"/>
      <c r="DF322" s="19"/>
      <c r="DG322" s="19"/>
      <c r="DH322" s="19"/>
      <c r="DI322" s="19"/>
      <c r="DJ322" s="19"/>
      <c r="DK322" s="19"/>
      <c r="DL322" s="19"/>
      <c r="DM322" s="19"/>
      <c r="DN322" s="19"/>
      <c r="DO322" s="19"/>
      <c r="DP322" s="19"/>
      <c r="DQ322" s="19"/>
      <c r="DR322" s="19"/>
      <c r="DS322" s="19"/>
      <c r="DT322" s="19"/>
      <c r="DU322" s="19"/>
    </row>
    <row r="323" spans="9:125" x14ac:dyDescent="0.25">
      <c r="I323" s="19"/>
      <c r="J323" s="19"/>
      <c r="K323" s="19"/>
      <c r="L323" s="19"/>
      <c r="P323" s="19"/>
      <c r="Q323" s="19"/>
      <c r="R323" s="19"/>
      <c r="S323" s="19"/>
      <c r="T323" s="19"/>
      <c r="U323" s="19"/>
      <c r="V323" s="19"/>
      <c r="W323" s="19"/>
      <c r="X323" s="19"/>
      <c r="Y323" s="19"/>
      <c r="Z323" s="19"/>
      <c r="AA323" s="19"/>
      <c r="AB323" s="19"/>
      <c r="AC323" s="19"/>
      <c r="AD323" s="19"/>
      <c r="AE323" s="19"/>
      <c r="AF323" s="19"/>
      <c r="AG323" s="19"/>
      <c r="AH323" s="19"/>
      <c r="AI323" s="19"/>
      <c r="AJ323" s="19"/>
      <c r="AK323" s="19"/>
      <c r="AL323" s="19"/>
      <c r="AM323" s="19"/>
      <c r="AN323" s="19"/>
      <c r="AO323" s="19"/>
      <c r="AP323" s="19"/>
      <c r="AQ323" s="19"/>
      <c r="AR323" s="19"/>
      <c r="AS323" s="19"/>
      <c r="AT323" s="19"/>
      <c r="AU323" s="19"/>
      <c r="AV323" s="19"/>
      <c r="AW323" s="19"/>
      <c r="AX323" s="19"/>
      <c r="AY323" s="19"/>
      <c r="AZ323" s="19"/>
      <c r="BA323" s="19"/>
      <c r="BB323" s="19"/>
      <c r="BC323" s="19"/>
      <c r="BD323" s="19"/>
      <c r="BE323" s="19"/>
      <c r="BF323" s="19"/>
      <c r="BG323" s="19"/>
      <c r="BH323" s="19"/>
      <c r="BI323" s="19"/>
      <c r="BJ323" s="19"/>
      <c r="BK323" s="19"/>
      <c r="BL323" s="19"/>
      <c r="BM323" s="19"/>
      <c r="BN323" s="19"/>
      <c r="BO323" s="19"/>
      <c r="BP323" s="19"/>
      <c r="BQ323" s="19"/>
      <c r="BR323" s="19"/>
      <c r="BS323" s="19"/>
      <c r="BT323" s="19"/>
      <c r="BU323" s="19"/>
      <c r="BV323" s="19"/>
      <c r="BW323" s="19"/>
      <c r="BX323" s="19"/>
      <c r="BY323" s="19"/>
      <c r="BZ323" s="19"/>
      <c r="CA323" s="19"/>
      <c r="CB323" s="19"/>
      <c r="CC323" s="19"/>
      <c r="CD323" s="19"/>
      <c r="CE323" s="19"/>
      <c r="CF323" s="19"/>
      <c r="CG323" s="19"/>
      <c r="CH323" s="19"/>
      <c r="CI323" s="19"/>
      <c r="CJ323" s="19"/>
      <c r="CK323" s="19"/>
      <c r="CL323" s="19"/>
      <c r="CM323" s="19"/>
      <c r="CN323" s="19"/>
      <c r="CO323" s="19"/>
      <c r="CP323" s="19"/>
      <c r="CQ323" s="19"/>
      <c r="CR323" s="19"/>
      <c r="CS323" s="19"/>
      <c r="CT323" s="19"/>
      <c r="CU323" s="19"/>
      <c r="CV323" s="19"/>
      <c r="CW323" s="19"/>
      <c r="CX323" s="19"/>
      <c r="CY323" s="19"/>
      <c r="CZ323" s="19"/>
      <c r="DA323" s="19"/>
      <c r="DB323" s="19"/>
      <c r="DC323" s="19"/>
      <c r="DD323" s="19"/>
      <c r="DE323" s="19"/>
      <c r="DF323" s="19"/>
      <c r="DG323" s="19"/>
      <c r="DH323" s="19"/>
      <c r="DI323" s="19"/>
      <c r="DJ323" s="19"/>
      <c r="DK323" s="19"/>
      <c r="DL323" s="19"/>
      <c r="DM323" s="19"/>
      <c r="DN323" s="19"/>
      <c r="DO323" s="19"/>
      <c r="DP323" s="19"/>
      <c r="DQ323" s="19"/>
      <c r="DR323" s="19"/>
      <c r="DS323" s="19"/>
      <c r="DT323" s="19"/>
      <c r="DU323" s="19"/>
    </row>
    <row r="324" spans="9:125" x14ac:dyDescent="0.25">
      <c r="I324" s="19"/>
      <c r="J324" s="19"/>
      <c r="K324" s="19"/>
      <c r="L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19"/>
      <c r="AS324" s="19"/>
      <c r="AT324" s="19"/>
      <c r="AU324" s="19"/>
      <c r="AV324" s="19"/>
      <c r="AW324" s="19"/>
      <c r="AX324" s="19"/>
      <c r="AY324" s="19"/>
      <c r="AZ324" s="19"/>
      <c r="BA324" s="19"/>
      <c r="BB324" s="19"/>
      <c r="BC324" s="19"/>
      <c r="BD324" s="19"/>
      <c r="BE324" s="19"/>
      <c r="BF324" s="19"/>
      <c r="BG324" s="19"/>
      <c r="BH324" s="19"/>
      <c r="BI324" s="19"/>
      <c r="BJ324" s="19"/>
      <c r="BK324" s="19"/>
      <c r="BL324" s="19"/>
      <c r="BM324" s="19"/>
      <c r="BN324" s="19"/>
      <c r="BO324" s="19"/>
      <c r="BP324" s="19"/>
      <c r="BQ324" s="19"/>
      <c r="BR324" s="19"/>
      <c r="BS324" s="19"/>
      <c r="BT324" s="19"/>
      <c r="BU324" s="19"/>
      <c r="BV324" s="19"/>
      <c r="BW324" s="19"/>
      <c r="BX324" s="19"/>
      <c r="BY324" s="19"/>
      <c r="BZ324" s="19"/>
      <c r="CA324" s="19"/>
      <c r="CB324" s="19"/>
      <c r="CC324" s="19"/>
      <c r="CD324" s="19"/>
      <c r="CE324" s="19"/>
      <c r="CF324" s="19"/>
      <c r="CG324" s="19"/>
      <c r="CH324" s="19"/>
      <c r="CI324" s="19"/>
      <c r="CJ324" s="19"/>
      <c r="CK324" s="19"/>
      <c r="CL324" s="19"/>
      <c r="CM324" s="19"/>
      <c r="CN324" s="19"/>
      <c r="CO324" s="19"/>
      <c r="CP324" s="19"/>
      <c r="CQ324" s="19"/>
      <c r="CR324" s="19"/>
      <c r="CS324" s="19"/>
      <c r="CT324" s="19"/>
      <c r="CU324" s="19"/>
      <c r="CV324" s="19"/>
      <c r="CW324" s="19"/>
      <c r="CX324" s="19"/>
      <c r="CY324" s="19"/>
      <c r="CZ324" s="19"/>
      <c r="DA324" s="19"/>
      <c r="DB324" s="19"/>
      <c r="DC324" s="19"/>
      <c r="DD324" s="19"/>
      <c r="DE324" s="19"/>
      <c r="DF324" s="19"/>
      <c r="DG324" s="19"/>
      <c r="DH324" s="19"/>
      <c r="DI324" s="19"/>
      <c r="DJ324" s="19"/>
      <c r="DK324" s="19"/>
      <c r="DL324" s="19"/>
      <c r="DM324" s="19"/>
      <c r="DN324" s="19"/>
      <c r="DO324" s="19"/>
      <c r="DP324" s="19"/>
      <c r="DQ324" s="19"/>
      <c r="DR324" s="19"/>
      <c r="DS324" s="19"/>
      <c r="DT324" s="19"/>
      <c r="DU324" s="19"/>
    </row>
    <row r="325" spans="9:125" x14ac:dyDescent="0.25">
      <c r="I325" s="19"/>
      <c r="J325" s="19"/>
      <c r="K325" s="19"/>
      <c r="L325" s="19"/>
      <c r="P325" s="19"/>
      <c r="Q325" s="19"/>
      <c r="R325" s="19"/>
      <c r="S325" s="19"/>
      <c r="T325" s="19"/>
      <c r="U325" s="19"/>
      <c r="V325" s="19"/>
      <c r="W325" s="19"/>
      <c r="X325" s="19"/>
      <c r="Y325" s="19"/>
      <c r="Z325" s="19"/>
      <c r="AA325" s="19"/>
      <c r="AB325" s="19"/>
      <c r="AC325" s="19"/>
      <c r="AD325" s="19"/>
      <c r="AE325" s="19"/>
      <c r="AF325" s="19"/>
      <c r="AG325" s="19"/>
      <c r="AH325" s="19"/>
      <c r="AI325" s="19"/>
      <c r="AJ325" s="19"/>
      <c r="AK325" s="19"/>
      <c r="AL325" s="19"/>
      <c r="AM325" s="19"/>
      <c r="AN325" s="19"/>
      <c r="AO325" s="19"/>
      <c r="AP325" s="19"/>
      <c r="AQ325" s="19"/>
      <c r="AR325" s="19"/>
      <c r="AS325" s="19"/>
      <c r="AT325" s="19"/>
      <c r="AU325" s="19"/>
      <c r="AV325" s="19"/>
      <c r="AW325" s="19"/>
      <c r="AX325" s="19"/>
      <c r="AY325" s="19"/>
      <c r="AZ325" s="19"/>
      <c r="BA325" s="19"/>
      <c r="BB325" s="19"/>
      <c r="BC325" s="19"/>
      <c r="BD325" s="19"/>
      <c r="BE325" s="19"/>
      <c r="BF325" s="19"/>
      <c r="BG325" s="19"/>
      <c r="BH325" s="19"/>
      <c r="BI325" s="19"/>
      <c r="BJ325" s="19"/>
      <c r="BK325" s="19"/>
      <c r="BL325" s="19"/>
      <c r="BM325" s="19"/>
      <c r="BN325" s="19"/>
      <c r="BO325" s="19"/>
      <c r="BP325" s="19"/>
      <c r="BQ325" s="19"/>
      <c r="BR325" s="19"/>
      <c r="BS325" s="19"/>
      <c r="BT325" s="19"/>
      <c r="BU325" s="19"/>
      <c r="BV325" s="19"/>
      <c r="BW325" s="19"/>
      <c r="BX325" s="19"/>
      <c r="BY325" s="19"/>
      <c r="BZ325" s="19"/>
      <c r="CA325" s="19"/>
      <c r="CB325" s="19"/>
      <c r="CC325" s="19"/>
      <c r="CD325" s="19"/>
      <c r="CE325" s="19"/>
      <c r="CF325" s="19"/>
      <c r="CG325" s="19"/>
      <c r="CH325" s="19"/>
      <c r="CI325" s="19"/>
      <c r="CJ325" s="19"/>
      <c r="CK325" s="19"/>
      <c r="CL325" s="19"/>
      <c r="CM325" s="19"/>
      <c r="CN325" s="19"/>
      <c r="CO325" s="19"/>
      <c r="CP325" s="19"/>
      <c r="CQ325" s="19"/>
      <c r="CR325" s="19"/>
      <c r="CS325" s="19"/>
      <c r="CT325" s="19"/>
      <c r="CU325" s="19"/>
      <c r="CV325" s="19"/>
      <c r="CW325" s="19"/>
      <c r="CX325" s="19"/>
      <c r="CY325" s="19"/>
      <c r="CZ325" s="19"/>
      <c r="DA325" s="19"/>
      <c r="DB325" s="19"/>
      <c r="DC325" s="19"/>
      <c r="DD325" s="19"/>
      <c r="DE325" s="19"/>
      <c r="DF325" s="19"/>
      <c r="DG325" s="19"/>
      <c r="DH325" s="19"/>
      <c r="DI325" s="19"/>
      <c r="DJ325" s="19"/>
      <c r="DK325" s="19"/>
      <c r="DL325" s="19"/>
      <c r="DM325" s="19"/>
      <c r="DN325" s="19"/>
      <c r="DO325" s="19"/>
      <c r="DP325" s="19"/>
      <c r="DQ325" s="19"/>
      <c r="DR325" s="19"/>
      <c r="DS325" s="19"/>
      <c r="DT325" s="19"/>
      <c r="DU325" s="19"/>
    </row>
    <row r="326" spans="9:125" x14ac:dyDescent="0.25">
      <c r="I326" s="19"/>
      <c r="J326" s="19"/>
      <c r="K326" s="19"/>
      <c r="L326" s="19"/>
      <c r="P326" s="19"/>
      <c r="Q326" s="19"/>
      <c r="R326" s="19"/>
      <c r="S326" s="19"/>
      <c r="T326" s="19"/>
      <c r="U326" s="19"/>
      <c r="V326" s="19"/>
      <c r="W326" s="19"/>
      <c r="X326" s="19"/>
      <c r="Y326" s="19"/>
      <c r="Z326" s="19"/>
      <c r="AA326" s="19"/>
      <c r="AB326" s="19"/>
      <c r="AC326" s="19"/>
      <c r="AD326" s="19"/>
      <c r="AE326" s="19"/>
      <c r="AF326" s="19"/>
      <c r="AG326" s="19"/>
      <c r="AH326" s="19"/>
      <c r="AI326" s="19"/>
      <c r="AJ326" s="19"/>
      <c r="AK326" s="19"/>
      <c r="AL326" s="19"/>
      <c r="AM326" s="19"/>
      <c r="AN326" s="19"/>
      <c r="AO326" s="19"/>
      <c r="AP326" s="19"/>
      <c r="AQ326" s="19"/>
      <c r="AR326" s="19"/>
      <c r="AS326" s="19"/>
      <c r="AT326" s="19"/>
      <c r="AU326" s="19"/>
      <c r="AV326" s="19"/>
      <c r="AW326" s="19"/>
      <c r="AX326" s="19"/>
      <c r="AY326" s="19"/>
      <c r="AZ326" s="19"/>
      <c r="BA326" s="19"/>
      <c r="BB326" s="19"/>
      <c r="BC326" s="19"/>
      <c r="BD326" s="19"/>
      <c r="BE326" s="19"/>
      <c r="BF326" s="19"/>
      <c r="BG326" s="19"/>
      <c r="BH326" s="19"/>
      <c r="BI326" s="19"/>
      <c r="BJ326" s="19"/>
      <c r="BK326" s="19"/>
      <c r="BL326" s="19"/>
      <c r="BM326" s="19"/>
      <c r="BN326" s="19"/>
      <c r="BO326" s="19"/>
      <c r="BP326" s="19"/>
      <c r="BQ326" s="19"/>
      <c r="BR326" s="19"/>
      <c r="BS326" s="19"/>
      <c r="BT326" s="19"/>
      <c r="BU326" s="19"/>
      <c r="BV326" s="19"/>
      <c r="BW326" s="19"/>
      <c r="BX326" s="19"/>
      <c r="BY326" s="19"/>
      <c r="BZ326" s="19"/>
      <c r="CA326" s="19"/>
      <c r="CB326" s="19"/>
      <c r="CC326" s="19"/>
      <c r="CD326" s="19"/>
      <c r="CE326" s="19"/>
      <c r="CF326" s="19"/>
      <c r="CG326" s="19"/>
      <c r="CH326" s="19"/>
      <c r="CI326" s="19"/>
      <c r="CJ326" s="19"/>
      <c r="CK326" s="19"/>
      <c r="CL326" s="19"/>
      <c r="CM326" s="19"/>
      <c r="CN326" s="19"/>
      <c r="CO326" s="19"/>
      <c r="CP326" s="19"/>
      <c r="CQ326" s="19"/>
      <c r="CR326" s="19"/>
      <c r="CS326" s="19"/>
      <c r="CT326" s="19"/>
      <c r="CU326" s="19"/>
      <c r="CV326" s="19"/>
      <c r="CW326" s="19"/>
      <c r="CX326" s="19"/>
      <c r="CY326" s="19"/>
      <c r="CZ326" s="19"/>
      <c r="DA326" s="19"/>
      <c r="DB326" s="19"/>
      <c r="DC326" s="19"/>
      <c r="DD326" s="19"/>
      <c r="DE326" s="19"/>
      <c r="DF326" s="19"/>
      <c r="DG326" s="19"/>
      <c r="DH326" s="19"/>
      <c r="DI326" s="19"/>
      <c r="DJ326" s="19"/>
      <c r="DK326" s="19"/>
      <c r="DL326" s="19"/>
      <c r="DM326" s="19"/>
      <c r="DN326" s="19"/>
      <c r="DO326" s="19"/>
      <c r="DP326" s="19"/>
      <c r="DQ326" s="19"/>
      <c r="DR326" s="19"/>
      <c r="DS326" s="19"/>
      <c r="DT326" s="19"/>
      <c r="DU326" s="19"/>
    </row>
    <row r="327" spans="9:125" x14ac:dyDescent="0.25">
      <c r="I327" s="19"/>
      <c r="J327" s="19"/>
      <c r="K327" s="19"/>
      <c r="L327" s="19"/>
      <c r="P327" s="19"/>
      <c r="Q327" s="19"/>
      <c r="R327" s="19"/>
      <c r="S327" s="19"/>
      <c r="T327" s="19"/>
      <c r="U327" s="19"/>
      <c r="V327" s="19"/>
      <c r="W327" s="19"/>
      <c r="X327" s="19"/>
      <c r="Y327" s="19"/>
      <c r="Z327" s="19"/>
      <c r="AA327" s="19"/>
      <c r="AB327" s="19"/>
      <c r="AC327" s="19"/>
      <c r="AD327" s="19"/>
      <c r="AE327" s="19"/>
      <c r="AF327" s="19"/>
      <c r="AG327" s="19"/>
      <c r="AH327" s="19"/>
      <c r="AI327" s="19"/>
      <c r="AJ327" s="19"/>
      <c r="AK327" s="19"/>
      <c r="AL327" s="19"/>
      <c r="AM327" s="19"/>
      <c r="AN327" s="19"/>
      <c r="AO327" s="19"/>
      <c r="AP327" s="19"/>
      <c r="AQ327" s="19"/>
      <c r="AR327" s="19"/>
      <c r="AS327" s="19"/>
      <c r="AT327" s="19"/>
      <c r="AU327" s="19"/>
      <c r="AV327" s="19"/>
      <c r="AW327" s="19"/>
      <c r="AX327" s="19"/>
      <c r="AY327" s="19"/>
      <c r="AZ327" s="19"/>
      <c r="BA327" s="19"/>
      <c r="BB327" s="19"/>
      <c r="BC327" s="19"/>
      <c r="BD327" s="19"/>
      <c r="BE327" s="19"/>
      <c r="BF327" s="19"/>
      <c r="BG327" s="19"/>
      <c r="BH327" s="19"/>
      <c r="BI327" s="19"/>
      <c r="BJ327" s="19"/>
      <c r="BK327" s="19"/>
      <c r="BL327" s="19"/>
      <c r="BM327" s="19"/>
      <c r="BN327" s="19"/>
      <c r="BO327" s="19"/>
      <c r="BP327" s="19"/>
      <c r="BQ327" s="19"/>
      <c r="BR327" s="19"/>
      <c r="BS327" s="19"/>
      <c r="BT327" s="19"/>
      <c r="BU327" s="19"/>
      <c r="BV327" s="19"/>
      <c r="BW327" s="19"/>
      <c r="BX327" s="19"/>
      <c r="BY327" s="19"/>
      <c r="BZ327" s="19"/>
      <c r="CA327" s="19"/>
      <c r="CB327" s="19"/>
      <c r="CC327" s="19"/>
      <c r="CD327" s="19"/>
      <c r="CE327" s="19"/>
      <c r="CF327" s="19"/>
      <c r="CG327" s="19"/>
      <c r="CH327" s="19"/>
      <c r="CI327" s="19"/>
      <c r="CJ327" s="19"/>
      <c r="CK327" s="19"/>
      <c r="CL327" s="19"/>
      <c r="CM327" s="19"/>
      <c r="CN327" s="19"/>
      <c r="CO327" s="19"/>
      <c r="CP327" s="19"/>
      <c r="CQ327" s="19"/>
      <c r="CR327" s="19"/>
      <c r="CS327" s="19"/>
      <c r="CT327" s="19"/>
      <c r="CU327" s="19"/>
      <c r="CV327" s="19"/>
      <c r="CW327" s="19"/>
      <c r="CX327" s="19"/>
      <c r="CY327" s="19"/>
      <c r="CZ327" s="19"/>
      <c r="DA327" s="19"/>
      <c r="DB327" s="19"/>
      <c r="DC327" s="19"/>
      <c r="DD327" s="19"/>
      <c r="DE327" s="19"/>
      <c r="DF327" s="19"/>
      <c r="DG327" s="19"/>
      <c r="DH327" s="19"/>
      <c r="DI327" s="19"/>
      <c r="DJ327" s="19"/>
      <c r="DK327" s="19"/>
      <c r="DL327" s="19"/>
      <c r="DM327" s="19"/>
      <c r="DN327" s="19"/>
      <c r="DO327" s="19"/>
      <c r="DP327" s="19"/>
      <c r="DQ327" s="19"/>
      <c r="DR327" s="19"/>
      <c r="DS327" s="19"/>
      <c r="DT327" s="19"/>
      <c r="DU327" s="19"/>
    </row>
    <row r="328" spans="9:125" x14ac:dyDescent="0.25">
      <c r="I328" s="19"/>
      <c r="J328" s="19"/>
      <c r="K328" s="19"/>
      <c r="L328" s="19"/>
      <c r="P328" s="19"/>
      <c r="Q328" s="19"/>
      <c r="R328" s="19"/>
      <c r="S328" s="19"/>
      <c r="T328" s="19"/>
      <c r="U328" s="19"/>
      <c r="V328" s="19"/>
      <c r="W328" s="19"/>
      <c r="X328" s="19"/>
      <c r="Y328" s="19"/>
      <c r="Z328" s="19"/>
      <c r="AA328" s="19"/>
      <c r="AB328" s="19"/>
      <c r="AC328" s="19"/>
      <c r="AD328" s="19"/>
      <c r="AE328" s="19"/>
      <c r="AF328" s="19"/>
      <c r="AG328" s="19"/>
      <c r="AH328" s="19"/>
      <c r="AI328" s="19"/>
      <c r="AJ328" s="19"/>
      <c r="AK328" s="19"/>
      <c r="AL328" s="19"/>
      <c r="AM328" s="19"/>
      <c r="AN328" s="19"/>
      <c r="AO328" s="19"/>
      <c r="AP328" s="19"/>
      <c r="AQ328" s="19"/>
      <c r="AR328" s="19"/>
      <c r="AS328" s="19"/>
      <c r="AT328" s="19"/>
      <c r="AU328" s="19"/>
      <c r="AV328" s="19"/>
      <c r="AW328" s="19"/>
      <c r="AX328" s="19"/>
      <c r="AY328" s="19"/>
      <c r="AZ328" s="19"/>
      <c r="BA328" s="19"/>
      <c r="BB328" s="19"/>
      <c r="BC328" s="19"/>
      <c r="BD328" s="19"/>
      <c r="BE328" s="19"/>
      <c r="BF328" s="19"/>
      <c r="BG328" s="19"/>
      <c r="BH328" s="19"/>
      <c r="BI328" s="19"/>
      <c r="BJ328" s="19"/>
      <c r="BK328" s="19"/>
      <c r="BL328" s="19"/>
      <c r="BM328" s="19"/>
      <c r="BN328" s="19"/>
      <c r="BO328" s="19"/>
      <c r="BP328" s="19"/>
      <c r="BQ328" s="19"/>
      <c r="BR328" s="19"/>
      <c r="BS328" s="19"/>
      <c r="BT328" s="19"/>
      <c r="BU328" s="19"/>
      <c r="BV328" s="19"/>
      <c r="BW328" s="19"/>
      <c r="BX328" s="19"/>
      <c r="BY328" s="19"/>
      <c r="BZ328" s="19"/>
      <c r="CA328" s="19"/>
      <c r="CB328" s="19"/>
      <c r="CC328" s="19"/>
      <c r="CD328" s="19"/>
      <c r="CE328" s="19"/>
      <c r="CF328" s="19"/>
      <c r="CG328" s="19"/>
      <c r="CH328" s="19"/>
      <c r="CI328" s="19"/>
      <c r="CJ328" s="19"/>
      <c r="CK328" s="19"/>
      <c r="CL328" s="19"/>
      <c r="CM328" s="19"/>
      <c r="CN328" s="19"/>
      <c r="CO328" s="19"/>
      <c r="CP328" s="19"/>
      <c r="CQ328" s="19"/>
      <c r="CR328" s="19"/>
      <c r="CS328" s="19"/>
      <c r="CT328" s="19"/>
      <c r="CU328" s="19"/>
      <c r="CV328" s="19"/>
      <c r="CW328" s="19"/>
      <c r="CX328" s="19"/>
      <c r="CY328" s="19"/>
      <c r="CZ328" s="19"/>
      <c r="DA328" s="19"/>
      <c r="DB328" s="19"/>
      <c r="DC328" s="19"/>
      <c r="DD328" s="19"/>
      <c r="DE328" s="19"/>
      <c r="DF328" s="19"/>
      <c r="DG328" s="19"/>
      <c r="DH328" s="19"/>
      <c r="DI328" s="19"/>
      <c r="DJ328" s="19"/>
      <c r="DK328" s="19"/>
      <c r="DL328" s="19"/>
      <c r="DM328" s="19"/>
      <c r="DN328" s="19"/>
      <c r="DO328" s="19"/>
      <c r="DP328" s="19"/>
      <c r="DQ328" s="19"/>
      <c r="DR328" s="19"/>
      <c r="DS328" s="19"/>
      <c r="DT328" s="19"/>
      <c r="DU328" s="19"/>
    </row>
    <row r="329" spans="9:125" x14ac:dyDescent="0.25">
      <c r="I329" s="19"/>
      <c r="J329" s="19"/>
      <c r="K329" s="19"/>
      <c r="L329" s="19"/>
      <c r="P329" s="19"/>
      <c r="Q329" s="19"/>
      <c r="R329" s="19"/>
      <c r="S329" s="19"/>
      <c r="T329" s="19"/>
      <c r="U329" s="19"/>
      <c r="V329" s="19"/>
      <c r="W329" s="19"/>
      <c r="X329" s="19"/>
      <c r="Y329" s="19"/>
      <c r="Z329" s="19"/>
      <c r="AA329" s="19"/>
      <c r="AB329" s="19"/>
      <c r="AC329" s="19"/>
      <c r="AD329" s="19"/>
      <c r="AE329" s="19"/>
      <c r="AF329" s="19"/>
      <c r="AG329" s="19"/>
      <c r="AH329" s="19"/>
      <c r="AI329" s="19"/>
      <c r="AJ329" s="19"/>
      <c r="AK329" s="19"/>
      <c r="AL329" s="19"/>
      <c r="AM329" s="19"/>
      <c r="AN329" s="19"/>
      <c r="AO329" s="19"/>
      <c r="AP329" s="19"/>
      <c r="AQ329" s="19"/>
      <c r="AR329" s="19"/>
      <c r="AS329" s="19"/>
      <c r="AT329" s="19"/>
      <c r="AU329" s="19"/>
      <c r="AV329" s="19"/>
      <c r="AW329" s="19"/>
      <c r="AX329" s="19"/>
      <c r="AY329" s="19"/>
      <c r="AZ329" s="19"/>
      <c r="BA329" s="19"/>
      <c r="BB329" s="19"/>
      <c r="BC329" s="19"/>
      <c r="BD329" s="19"/>
      <c r="BE329" s="19"/>
      <c r="BF329" s="19"/>
      <c r="BG329" s="19"/>
      <c r="BH329" s="19"/>
      <c r="BI329" s="19"/>
      <c r="BJ329" s="19"/>
      <c r="BK329" s="19"/>
      <c r="BL329" s="19"/>
      <c r="BM329" s="19"/>
      <c r="BN329" s="19"/>
      <c r="BO329" s="19"/>
      <c r="BP329" s="19"/>
      <c r="BQ329" s="19"/>
      <c r="BR329" s="19"/>
      <c r="BS329" s="19"/>
      <c r="BT329" s="19"/>
      <c r="BU329" s="19"/>
      <c r="BV329" s="19"/>
      <c r="BW329" s="19"/>
      <c r="BX329" s="19"/>
      <c r="BY329" s="19"/>
      <c r="BZ329" s="19"/>
      <c r="CA329" s="19"/>
      <c r="CB329" s="19"/>
      <c r="CC329" s="19"/>
      <c r="CD329" s="19"/>
      <c r="CE329" s="19"/>
      <c r="CF329" s="19"/>
      <c r="CG329" s="19"/>
      <c r="CH329" s="19"/>
      <c r="CI329" s="19"/>
      <c r="CJ329" s="19"/>
      <c r="CK329" s="19"/>
      <c r="CL329" s="19"/>
      <c r="CM329" s="19"/>
      <c r="CN329" s="19"/>
      <c r="CO329" s="19"/>
      <c r="CP329" s="19"/>
      <c r="CQ329" s="19"/>
      <c r="CR329" s="19"/>
      <c r="CS329" s="19"/>
      <c r="CT329" s="19"/>
      <c r="CU329" s="19"/>
      <c r="CV329" s="19"/>
      <c r="CW329" s="19"/>
      <c r="CX329" s="19"/>
      <c r="CY329" s="19"/>
      <c r="CZ329" s="19"/>
      <c r="DA329" s="19"/>
      <c r="DB329" s="19"/>
      <c r="DC329" s="19"/>
      <c r="DD329" s="19"/>
      <c r="DE329" s="19"/>
      <c r="DF329" s="19"/>
      <c r="DG329" s="19"/>
      <c r="DH329" s="19"/>
      <c r="DI329" s="19"/>
      <c r="DJ329" s="19"/>
      <c r="DK329" s="19"/>
      <c r="DL329" s="19"/>
      <c r="DM329" s="19"/>
      <c r="DN329" s="19"/>
      <c r="DO329" s="19"/>
      <c r="DP329" s="19"/>
      <c r="DQ329" s="19"/>
      <c r="DR329" s="19"/>
      <c r="DS329" s="19"/>
      <c r="DT329" s="19"/>
      <c r="DU329" s="19"/>
    </row>
    <row r="330" spans="9:125" x14ac:dyDescent="0.25">
      <c r="I330" s="19"/>
      <c r="J330" s="19"/>
      <c r="K330" s="19"/>
      <c r="L330" s="19"/>
      <c r="P330" s="19"/>
      <c r="Q330" s="19"/>
      <c r="R330" s="19"/>
      <c r="S330" s="19"/>
      <c r="T330" s="19"/>
      <c r="U330" s="19"/>
      <c r="V330" s="19"/>
      <c r="W330" s="19"/>
      <c r="X330" s="19"/>
      <c r="Y330" s="19"/>
      <c r="Z330" s="19"/>
      <c r="AA330" s="19"/>
      <c r="AB330" s="19"/>
      <c r="AC330" s="19"/>
      <c r="AD330" s="19"/>
      <c r="AE330" s="19"/>
      <c r="AF330" s="19"/>
      <c r="AG330" s="19"/>
      <c r="AH330" s="19"/>
      <c r="AI330" s="19"/>
      <c r="AJ330" s="19"/>
      <c r="AK330" s="19"/>
      <c r="AL330" s="19"/>
      <c r="AM330" s="19"/>
      <c r="AN330" s="19"/>
      <c r="AO330" s="19"/>
      <c r="AP330" s="19"/>
      <c r="AQ330" s="19"/>
      <c r="AR330" s="19"/>
      <c r="AS330" s="19"/>
      <c r="AT330" s="19"/>
      <c r="AU330" s="19"/>
      <c r="AV330" s="19"/>
      <c r="AW330" s="19"/>
      <c r="AX330" s="19"/>
      <c r="AY330" s="19"/>
      <c r="AZ330" s="19"/>
      <c r="BA330" s="19"/>
      <c r="BB330" s="19"/>
      <c r="BC330" s="19"/>
      <c r="BD330" s="19"/>
      <c r="BE330" s="19"/>
      <c r="BF330" s="19"/>
      <c r="BG330" s="19"/>
      <c r="BH330" s="19"/>
      <c r="BI330" s="19"/>
      <c r="BJ330" s="19"/>
      <c r="BK330" s="19"/>
      <c r="BL330" s="19"/>
      <c r="BM330" s="19"/>
      <c r="BN330" s="19"/>
      <c r="BO330" s="19"/>
      <c r="BP330" s="19"/>
      <c r="BQ330" s="19"/>
      <c r="BR330" s="19"/>
      <c r="BS330" s="19"/>
      <c r="BT330" s="19"/>
      <c r="BU330" s="19"/>
      <c r="BV330" s="19"/>
      <c r="BW330" s="19"/>
      <c r="BX330" s="19"/>
      <c r="BY330" s="19"/>
      <c r="BZ330" s="19"/>
      <c r="CA330" s="19"/>
      <c r="CB330" s="19"/>
      <c r="CC330" s="19"/>
      <c r="CD330" s="19"/>
      <c r="CE330" s="19"/>
      <c r="CF330" s="19"/>
      <c r="CG330" s="19"/>
      <c r="CH330" s="19"/>
      <c r="CI330" s="19"/>
      <c r="CJ330" s="19"/>
      <c r="CK330" s="19"/>
      <c r="CL330" s="19"/>
      <c r="CM330" s="19"/>
      <c r="CN330" s="19"/>
      <c r="CO330" s="19"/>
      <c r="CP330" s="19"/>
      <c r="CQ330" s="19"/>
      <c r="CR330" s="19"/>
      <c r="CS330" s="19"/>
      <c r="CT330" s="19"/>
      <c r="CU330" s="19"/>
      <c r="CV330" s="19"/>
      <c r="CW330" s="19"/>
      <c r="CX330" s="19"/>
      <c r="CY330" s="19"/>
      <c r="CZ330" s="19"/>
      <c r="DA330" s="19"/>
      <c r="DB330" s="19"/>
      <c r="DC330" s="19"/>
      <c r="DD330" s="19"/>
      <c r="DE330" s="19"/>
      <c r="DF330" s="19"/>
      <c r="DG330" s="19"/>
      <c r="DH330" s="19"/>
      <c r="DI330" s="19"/>
      <c r="DJ330" s="19"/>
      <c r="DK330" s="19"/>
      <c r="DL330" s="19"/>
      <c r="DM330" s="19"/>
      <c r="DN330" s="19"/>
      <c r="DO330" s="19"/>
      <c r="DP330" s="19"/>
      <c r="DQ330" s="19"/>
      <c r="DR330" s="19"/>
      <c r="DS330" s="19"/>
      <c r="DT330" s="19"/>
      <c r="DU330" s="19"/>
    </row>
    <row r="331" spans="9:125" x14ac:dyDescent="0.25">
      <c r="I331" s="19"/>
      <c r="J331" s="19"/>
      <c r="K331" s="19"/>
      <c r="L331" s="19"/>
      <c r="P331" s="19"/>
      <c r="Q331" s="19"/>
      <c r="R331" s="19"/>
      <c r="S331" s="19"/>
      <c r="T331" s="19"/>
      <c r="U331" s="19"/>
      <c r="V331" s="19"/>
      <c r="W331" s="19"/>
      <c r="X331" s="19"/>
      <c r="Y331" s="19"/>
      <c r="Z331" s="19"/>
      <c r="AA331" s="19"/>
      <c r="AB331" s="19"/>
      <c r="AC331" s="19"/>
      <c r="AD331" s="19"/>
      <c r="AE331" s="19"/>
      <c r="AF331" s="19"/>
      <c r="AG331" s="19"/>
      <c r="AH331" s="19"/>
      <c r="AI331" s="19"/>
      <c r="AJ331" s="19"/>
      <c r="AK331" s="19"/>
      <c r="AL331" s="19"/>
      <c r="AM331" s="19"/>
      <c r="AN331" s="19"/>
      <c r="AO331" s="19"/>
      <c r="AP331" s="19"/>
      <c r="AQ331" s="19"/>
      <c r="AR331" s="19"/>
      <c r="AS331" s="19"/>
      <c r="AT331" s="19"/>
      <c r="AU331" s="19"/>
      <c r="AV331" s="19"/>
      <c r="AW331" s="19"/>
      <c r="AX331" s="19"/>
      <c r="AY331" s="19"/>
      <c r="AZ331" s="19"/>
      <c r="BA331" s="19"/>
      <c r="BB331" s="19"/>
      <c r="BC331" s="19"/>
      <c r="BD331" s="19"/>
      <c r="BE331" s="19"/>
      <c r="BF331" s="19"/>
      <c r="BG331" s="19"/>
      <c r="BH331" s="19"/>
      <c r="BI331" s="19"/>
      <c r="BJ331" s="19"/>
      <c r="BK331" s="19"/>
      <c r="BL331" s="19"/>
      <c r="BM331" s="19"/>
      <c r="BN331" s="19"/>
      <c r="BO331" s="19"/>
      <c r="BP331" s="19"/>
      <c r="BQ331" s="19"/>
      <c r="BR331" s="19"/>
      <c r="BS331" s="19"/>
      <c r="BT331" s="19"/>
      <c r="BU331" s="19"/>
      <c r="BV331" s="19"/>
      <c r="BW331" s="19"/>
      <c r="BX331" s="19"/>
      <c r="BY331" s="19"/>
      <c r="BZ331" s="19"/>
      <c r="CA331" s="19"/>
      <c r="CB331" s="19"/>
      <c r="CC331" s="19"/>
      <c r="CD331" s="19"/>
      <c r="CE331" s="19"/>
      <c r="CF331" s="19"/>
      <c r="CG331" s="19"/>
      <c r="CH331" s="19"/>
      <c r="CI331" s="19"/>
      <c r="CJ331" s="19"/>
      <c r="CK331" s="19"/>
      <c r="CL331" s="19"/>
      <c r="CM331" s="19"/>
      <c r="CN331" s="19"/>
      <c r="CO331" s="19"/>
      <c r="CP331" s="19"/>
      <c r="CQ331" s="19"/>
      <c r="CR331" s="19"/>
      <c r="CS331" s="19"/>
      <c r="CT331" s="19"/>
      <c r="CU331" s="19"/>
      <c r="CV331" s="19"/>
      <c r="CW331" s="19"/>
      <c r="CX331" s="19"/>
      <c r="CY331" s="19"/>
      <c r="CZ331" s="19"/>
      <c r="DA331" s="19"/>
      <c r="DB331" s="19"/>
      <c r="DC331" s="19"/>
      <c r="DD331" s="19"/>
      <c r="DE331" s="19"/>
      <c r="DF331" s="19"/>
      <c r="DG331" s="19"/>
      <c r="DH331" s="19"/>
      <c r="DI331" s="19"/>
      <c r="DJ331" s="19"/>
      <c r="DK331" s="19"/>
      <c r="DL331" s="19"/>
      <c r="DM331" s="19"/>
      <c r="DN331" s="19"/>
      <c r="DO331" s="19"/>
      <c r="DP331" s="19"/>
      <c r="DQ331" s="19"/>
      <c r="DR331" s="19"/>
      <c r="DS331" s="19"/>
      <c r="DT331" s="19"/>
      <c r="DU331" s="19"/>
    </row>
    <row r="332" spans="9:125" x14ac:dyDescent="0.25">
      <c r="I332" s="19"/>
      <c r="J332" s="19"/>
      <c r="K332" s="19"/>
      <c r="L332" s="19"/>
      <c r="P332" s="19"/>
      <c r="Q332" s="19"/>
      <c r="R332" s="19"/>
      <c r="S332" s="19"/>
      <c r="T332" s="19"/>
      <c r="U332" s="19"/>
      <c r="V332" s="19"/>
      <c r="W332" s="19"/>
      <c r="X332" s="19"/>
      <c r="Y332" s="19"/>
      <c r="Z332" s="19"/>
      <c r="AA332" s="19"/>
      <c r="AB332" s="19"/>
      <c r="AC332" s="19"/>
      <c r="AD332" s="19"/>
      <c r="AE332" s="19"/>
      <c r="AF332" s="19"/>
      <c r="AG332" s="19"/>
      <c r="AH332" s="19"/>
      <c r="AI332" s="19"/>
      <c r="AJ332" s="19"/>
      <c r="AK332" s="19"/>
      <c r="AL332" s="19"/>
      <c r="AM332" s="19"/>
      <c r="AN332" s="19"/>
      <c r="AO332" s="19"/>
      <c r="AP332" s="19"/>
      <c r="AQ332" s="19"/>
      <c r="AR332" s="19"/>
      <c r="AS332" s="19"/>
      <c r="AT332" s="19"/>
      <c r="AU332" s="19"/>
      <c r="AV332" s="19"/>
      <c r="AW332" s="19"/>
      <c r="AX332" s="19"/>
      <c r="AY332" s="19"/>
      <c r="AZ332" s="19"/>
      <c r="BA332" s="19"/>
      <c r="BB332" s="19"/>
      <c r="BC332" s="19"/>
      <c r="BD332" s="19"/>
      <c r="BE332" s="19"/>
      <c r="BF332" s="19"/>
      <c r="BG332" s="19"/>
      <c r="BH332" s="19"/>
      <c r="BI332" s="19"/>
      <c r="BJ332" s="19"/>
      <c r="BK332" s="19"/>
      <c r="BL332" s="19"/>
      <c r="BM332" s="19"/>
      <c r="BN332" s="19"/>
      <c r="BO332" s="19"/>
      <c r="BP332" s="19"/>
      <c r="BQ332" s="19"/>
      <c r="BR332" s="19"/>
      <c r="BS332" s="19"/>
      <c r="BT332" s="19"/>
      <c r="BU332" s="19"/>
      <c r="BV332" s="19"/>
      <c r="BW332" s="19"/>
      <c r="BX332" s="19"/>
      <c r="BY332" s="19"/>
      <c r="BZ332" s="19"/>
      <c r="CA332" s="19"/>
      <c r="CB332" s="19"/>
      <c r="CC332" s="19"/>
      <c r="CD332" s="19"/>
      <c r="CE332" s="19"/>
      <c r="CF332" s="19"/>
      <c r="CG332" s="19"/>
      <c r="CH332" s="19"/>
      <c r="CI332" s="19"/>
      <c r="CJ332" s="19"/>
      <c r="CK332" s="19"/>
      <c r="CL332" s="19"/>
      <c r="CM332" s="19"/>
      <c r="CN332" s="19"/>
      <c r="CO332" s="19"/>
      <c r="CP332" s="19"/>
      <c r="CQ332" s="19"/>
      <c r="CR332" s="19"/>
      <c r="CS332" s="19"/>
      <c r="CT332" s="19"/>
      <c r="CU332" s="19"/>
      <c r="CV332" s="19"/>
      <c r="CW332" s="19"/>
      <c r="CX332" s="19"/>
      <c r="CY332" s="19"/>
      <c r="CZ332" s="19"/>
      <c r="DA332" s="19"/>
      <c r="DB332" s="19"/>
      <c r="DC332" s="19"/>
      <c r="DD332" s="19"/>
      <c r="DE332" s="19"/>
      <c r="DF332" s="19"/>
      <c r="DG332" s="19"/>
      <c r="DH332" s="19"/>
      <c r="DI332" s="19"/>
      <c r="DJ332" s="19"/>
      <c r="DK332" s="19"/>
      <c r="DL332" s="19"/>
      <c r="DM332" s="19"/>
      <c r="DN332" s="19"/>
      <c r="DO332" s="19"/>
      <c r="DP332" s="19"/>
      <c r="DQ332" s="19"/>
      <c r="DR332" s="19"/>
      <c r="DS332" s="19"/>
      <c r="DT332" s="19"/>
      <c r="DU332" s="19"/>
    </row>
    <row r="333" spans="9:125" x14ac:dyDescent="0.25">
      <c r="I333" s="19"/>
      <c r="J333" s="19"/>
      <c r="K333" s="19"/>
      <c r="L333" s="19"/>
      <c r="P333" s="19"/>
      <c r="Q333" s="19"/>
      <c r="R333" s="19"/>
      <c r="S333" s="19"/>
      <c r="T333" s="19"/>
      <c r="U333" s="19"/>
      <c r="V333" s="19"/>
      <c r="W333" s="19"/>
      <c r="X333" s="19"/>
      <c r="Y333" s="19"/>
      <c r="Z333" s="19"/>
      <c r="AA333" s="19"/>
      <c r="AB333" s="19"/>
      <c r="AC333" s="19"/>
      <c r="AD333" s="19"/>
      <c r="AE333" s="19"/>
      <c r="AF333" s="19"/>
      <c r="AG333" s="19"/>
      <c r="AH333" s="19"/>
      <c r="AI333" s="19"/>
      <c r="AJ333" s="19"/>
      <c r="AK333" s="19"/>
      <c r="AL333" s="19"/>
      <c r="AM333" s="19"/>
      <c r="AN333" s="19"/>
      <c r="AO333" s="19"/>
      <c r="AP333" s="19"/>
      <c r="AQ333" s="19"/>
      <c r="AR333" s="19"/>
      <c r="AS333" s="19"/>
      <c r="AT333" s="19"/>
      <c r="AU333" s="19"/>
      <c r="AV333" s="19"/>
      <c r="AW333" s="19"/>
      <c r="AX333" s="19"/>
      <c r="AY333" s="19"/>
      <c r="AZ333" s="19"/>
      <c r="BA333" s="19"/>
      <c r="BB333" s="19"/>
      <c r="BC333" s="19"/>
      <c r="BD333" s="19"/>
      <c r="BE333" s="19"/>
      <c r="BF333" s="19"/>
      <c r="BG333" s="19"/>
      <c r="BH333" s="19"/>
      <c r="BI333" s="19"/>
      <c r="BJ333" s="19"/>
      <c r="BK333" s="19"/>
      <c r="BL333" s="19"/>
      <c r="BM333" s="19"/>
      <c r="BN333" s="19"/>
      <c r="BO333" s="19"/>
      <c r="BP333" s="19"/>
      <c r="BQ333" s="19"/>
      <c r="BR333" s="19"/>
      <c r="BS333" s="19"/>
      <c r="BT333" s="19"/>
      <c r="BU333" s="19"/>
      <c r="BV333" s="19"/>
      <c r="BW333" s="19"/>
      <c r="BX333" s="19"/>
      <c r="BY333" s="19"/>
      <c r="BZ333" s="19"/>
      <c r="CA333" s="19"/>
      <c r="CB333" s="19"/>
      <c r="CC333" s="19"/>
      <c r="CD333" s="19"/>
      <c r="CE333" s="19"/>
      <c r="CF333" s="19"/>
      <c r="CG333" s="19"/>
      <c r="CH333" s="19"/>
      <c r="CI333" s="19"/>
      <c r="CJ333" s="19"/>
      <c r="CK333" s="19"/>
      <c r="CL333" s="19"/>
      <c r="CM333" s="19"/>
      <c r="CN333" s="19"/>
      <c r="CO333" s="19"/>
      <c r="CP333" s="19"/>
      <c r="CQ333" s="19"/>
      <c r="CR333" s="19"/>
      <c r="CS333" s="19"/>
      <c r="CT333" s="19"/>
      <c r="CU333" s="19"/>
      <c r="CV333" s="19"/>
      <c r="CW333" s="19"/>
      <c r="CX333" s="19"/>
      <c r="CY333" s="19"/>
      <c r="CZ333" s="19"/>
      <c r="DA333" s="19"/>
      <c r="DB333" s="19"/>
      <c r="DC333" s="19"/>
      <c r="DD333" s="19"/>
      <c r="DE333" s="19"/>
      <c r="DF333" s="19"/>
      <c r="DG333" s="19"/>
      <c r="DH333" s="19"/>
      <c r="DI333" s="19"/>
      <c r="DJ333" s="19"/>
      <c r="DK333" s="19"/>
      <c r="DL333" s="19"/>
      <c r="DM333" s="19"/>
      <c r="DN333" s="19"/>
      <c r="DO333" s="19"/>
      <c r="DP333" s="19"/>
      <c r="DQ333" s="19"/>
      <c r="DR333" s="19"/>
      <c r="DS333" s="19"/>
      <c r="DT333" s="19"/>
      <c r="DU333" s="19"/>
    </row>
    <row r="334" spans="9:125" x14ac:dyDescent="0.25">
      <c r="I334" s="19"/>
      <c r="J334" s="19"/>
      <c r="K334" s="19"/>
      <c r="L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c r="AZ334" s="19"/>
      <c r="BA334" s="19"/>
      <c r="BB334" s="19"/>
      <c r="BC334" s="19"/>
      <c r="BD334" s="19"/>
      <c r="BE334" s="19"/>
      <c r="BF334" s="19"/>
      <c r="BG334" s="19"/>
      <c r="BH334" s="19"/>
      <c r="BI334" s="19"/>
      <c r="BJ334" s="19"/>
      <c r="BK334" s="19"/>
      <c r="BL334" s="19"/>
      <c r="BM334" s="19"/>
      <c r="BN334" s="19"/>
      <c r="BO334" s="19"/>
      <c r="BP334" s="19"/>
      <c r="BQ334" s="19"/>
      <c r="BR334" s="19"/>
      <c r="BS334" s="19"/>
      <c r="BT334" s="19"/>
      <c r="BU334" s="19"/>
      <c r="BV334" s="19"/>
      <c r="BW334" s="19"/>
      <c r="BX334" s="19"/>
      <c r="BY334" s="19"/>
      <c r="BZ334" s="19"/>
      <c r="CA334" s="19"/>
      <c r="CB334" s="19"/>
      <c r="CC334" s="19"/>
      <c r="CD334" s="19"/>
      <c r="CE334" s="19"/>
      <c r="CF334" s="19"/>
      <c r="CG334" s="19"/>
      <c r="CH334" s="19"/>
      <c r="CI334" s="19"/>
      <c r="CJ334" s="19"/>
      <c r="CK334" s="19"/>
      <c r="CL334" s="19"/>
      <c r="CM334" s="19"/>
      <c r="CN334" s="19"/>
      <c r="CO334" s="19"/>
      <c r="CP334" s="19"/>
      <c r="CQ334" s="19"/>
      <c r="CR334" s="19"/>
      <c r="CS334" s="19"/>
      <c r="CT334" s="19"/>
      <c r="CU334" s="19"/>
      <c r="CV334" s="19"/>
      <c r="CW334" s="19"/>
      <c r="CX334" s="19"/>
      <c r="CY334" s="19"/>
      <c r="CZ334" s="19"/>
      <c r="DA334" s="19"/>
      <c r="DB334" s="19"/>
      <c r="DC334" s="19"/>
      <c r="DD334" s="19"/>
      <c r="DE334" s="19"/>
      <c r="DF334" s="19"/>
      <c r="DG334" s="19"/>
      <c r="DH334" s="19"/>
      <c r="DI334" s="19"/>
      <c r="DJ334" s="19"/>
      <c r="DK334" s="19"/>
      <c r="DL334" s="19"/>
      <c r="DM334" s="19"/>
      <c r="DN334" s="19"/>
      <c r="DO334" s="19"/>
      <c r="DP334" s="19"/>
      <c r="DQ334" s="19"/>
      <c r="DR334" s="19"/>
      <c r="DS334" s="19"/>
      <c r="DT334" s="19"/>
      <c r="DU334" s="19"/>
    </row>
    <row r="335" spans="9:125" x14ac:dyDescent="0.25">
      <c r="I335" s="19"/>
      <c r="J335" s="19"/>
      <c r="K335" s="19"/>
      <c r="L335" s="19"/>
      <c r="P335" s="19"/>
      <c r="Q335" s="19"/>
      <c r="R335" s="19"/>
      <c r="S335" s="19"/>
      <c r="T335" s="19"/>
      <c r="U335" s="19"/>
      <c r="V335" s="19"/>
      <c r="W335" s="19"/>
      <c r="X335" s="19"/>
      <c r="Y335" s="19"/>
      <c r="Z335" s="19"/>
      <c r="AA335" s="19"/>
      <c r="AB335" s="19"/>
      <c r="AC335" s="19"/>
      <c r="AD335" s="19"/>
      <c r="AE335" s="19"/>
      <c r="AF335" s="19"/>
      <c r="AG335" s="19"/>
      <c r="AH335" s="19"/>
      <c r="AI335" s="19"/>
      <c r="AJ335" s="19"/>
      <c r="AK335" s="19"/>
      <c r="AL335" s="19"/>
      <c r="AM335" s="19"/>
      <c r="AN335" s="19"/>
      <c r="AO335" s="19"/>
      <c r="AP335" s="19"/>
      <c r="AQ335" s="19"/>
      <c r="AR335" s="19"/>
      <c r="AS335" s="19"/>
      <c r="AT335" s="19"/>
      <c r="AU335" s="19"/>
      <c r="AV335" s="19"/>
      <c r="AW335" s="19"/>
      <c r="AX335" s="19"/>
      <c r="AY335" s="19"/>
      <c r="AZ335" s="19"/>
      <c r="BA335" s="19"/>
      <c r="BB335" s="19"/>
      <c r="BC335" s="19"/>
      <c r="BD335" s="19"/>
      <c r="BE335" s="19"/>
      <c r="BF335" s="19"/>
      <c r="BG335" s="19"/>
      <c r="BH335" s="19"/>
      <c r="BI335" s="19"/>
      <c r="BJ335" s="19"/>
      <c r="BK335" s="19"/>
      <c r="BL335" s="19"/>
      <c r="BM335" s="19"/>
      <c r="BN335" s="19"/>
      <c r="BO335" s="19"/>
      <c r="BP335" s="19"/>
      <c r="BQ335" s="19"/>
      <c r="BR335" s="19"/>
      <c r="BS335" s="19"/>
      <c r="BT335" s="19"/>
      <c r="BU335" s="19"/>
      <c r="BV335" s="19"/>
      <c r="BW335" s="19"/>
      <c r="BX335" s="19"/>
      <c r="BY335" s="19"/>
      <c r="BZ335" s="19"/>
      <c r="CA335" s="19"/>
      <c r="CB335" s="19"/>
      <c r="CC335" s="19"/>
      <c r="CD335" s="19"/>
      <c r="CE335" s="19"/>
      <c r="CF335" s="19"/>
      <c r="CG335" s="19"/>
      <c r="CH335" s="19"/>
      <c r="CI335" s="19"/>
      <c r="CJ335" s="19"/>
      <c r="CK335" s="19"/>
      <c r="CL335" s="19"/>
      <c r="CM335" s="19"/>
      <c r="CN335" s="19"/>
      <c r="CO335" s="19"/>
      <c r="CP335" s="19"/>
      <c r="CQ335" s="19"/>
      <c r="CR335" s="19"/>
      <c r="CS335" s="19"/>
      <c r="CT335" s="19"/>
      <c r="CU335" s="19"/>
      <c r="CV335" s="19"/>
      <c r="CW335" s="19"/>
      <c r="CX335" s="19"/>
      <c r="CY335" s="19"/>
      <c r="CZ335" s="19"/>
      <c r="DA335" s="19"/>
      <c r="DB335" s="19"/>
      <c r="DC335" s="19"/>
      <c r="DD335" s="19"/>
      <c r="DE335" s="19"/>
      <c r="DF335" s="19"/>
      <c r="DG335" s="19"/>
      <c r="DH335" s="19"/>
      <c r="DI335" s="19"/>
      <c r="DJ335" s="19"/>
      <c r="DK335" s="19"/>
      <c r="DL335" s="19"/>
      <c r="DM335" s="19"/>
      <c r="DN335" s="19"/>
      <c r="DO335" s="19"/>
      <c r="DP335" s="19"/>
      <c r="DQ335" s="19"/>
      <c r="DR335" s="19"/>
      <c r="DS335" s="19"/>
      <c r="DT335" s="19"/>
      <c r="DU335" s="19"/>
    </row>
    <row r="336" spans="9:125" x14ac:dyDescent="0.25">
      <c r="I336" s="19"/>
      <c r="J336" s="19"/>
      <c r="K336" s="19"/>
      <c r="L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c r="AZ336" s="19"/>
      <c r="BA336" s="19"/>
      <c r="BB336" s="19"/>
      <c r="BC336" s="19"/>
      <c r="BD336" s="19"/>
      <c r="BE336" s="19"/>
      <c r="BF336" s="19"/>
      <c r="BG336" s="19"/>
      <c r="BH336" s="19"/>
      <c r="BI336" s="19"/>
      <c r="BJ336" s="19"/>
      <c r="BK336" s="19"/>
      <c r="BL336" s="19"/>
      <c r="BM336" s="19"/>
      <c r="BN336" s="19"/>
      <c r="BO336" s="19"/>
      <c r="BP336" s="19"/>
      <c r="BQ336" s="19"/>
      <c r="BR336" s="19"/>
      <c r="BS336" s="19"/>
      <c r="BT336" s="19"/>
      <c r="BU336" s="19"/>
      <c r="BV336" s="19"/>
      <c r="BW336" s="19"/>
      <c r="BX336" s="19"/>
      <c r="BY336" s="19"/>
      <c r="BZ336" s="19"/>
      <c r="CA336" s="19"/>
      <c r="CB336" s="19"/>
      <c r="CC336" s="19"/>
      <c r="CD336" s="19"/>
      <c r="CE336" s="19"/>
      <c r="CF336" s="19"/>
      <c r="CG336" s="19"/>
      <c r="CH336" s="19"/>
      <c r="CI336" s="19"/>
      <c r="CJ336" s="19"/>
      <c r="CK336" s="19"/>
      <c r="CL336" s="19"/>
      <c r="CM336" s="19"/>
      <c r="CN336" s="19"/>
      <c r="CO336" s="19"/>
      <c r="CP336" s="19"/>
      <c r="CQ336" s="19"/>
      <c r="CR336" s="19"/>
      <c r="CS336" s="19"/>
      <c r="CT336" s="19"/>
      <c r="CU336" s="19"/>
      <c r="CV336" s="19"/>
      <c r="CW336" s="19"/>
      <c r="CX336" s="19"/>
      <c r="CY336" s="19"/>
      <c r="CZ336" s="19"/>
      <c r="DA336" s="19"/>
      <c r="DB336" s="19"/>
      <c r="DC336" s="19"/>
      <c r="DD336" s="19"/>
      <c r="DE336" s="19"/>
      <c r="DF336" s="19"/>
      <c r="DG336" s="19"/>
      <c r="DH336" s="19"/>
      <c r="DI336" s="19"/>
      <c r="DJ336" s="19"/>
      <c r="DK336" s="19"/>
      <c r="DL336" s="19"/>
      <c r="DM336" s="19"/>
      <c r="DN336" s="19"/>
      <c r="DO336" s="19"/>
      <c r="DP336" s="19"/>
      <c r="DQ336" s="19"/>
      <c r="DR336" s="19"/>
      <c r="DS336" s="19"/>
      <c r="DT336" s="19"/>
      <c r="DU336" s="19"/>
    </row>
    <row r="337" spans="9:125" x14ac:dyDescent="0.25">
      <c r="I337" s="19"/>
      <c r="J337" s="19"/>
      <c r="K337" s="19"/>
      <c r="L337" s="19"/>
      <c r="P337" s="19"/>
      <c r="Q337" s="19"/>
      <c r="R337" s="19"/>
      <c r="S337" s="19"/>
      <c r="T337" s="19"/>
      <c r="U337" s="19"/>
      <c r="V337" s="19"/>
      <c r="W337" s="19"/>
      <c r="X337" s="19"/>
      <c r="Y337" s="19"/>
      <c r="Z337" s="19"/>
      <c r="AA337" s="19"/>
      <c r="AB337" s="19"/>
      <c r="AC337" s="19"/>
      <c r="AD337" s="19"/>
      <c r="AE337" s="19"/>
      <c r="AF337" s="19"/>
      <c r="AG337" s="19"/>
      <c r="AH337" s="19"/>
      <c r="AI337" s="19"/>
      <c r="AJ337" s="19"/>
      <c r="AK337" s="19"/>
      <c r="AL337" s="19"/>
      <c r="AM337" s="19"/>
      <c r="AN337" s="19"/>
      <c r="AO337" s="19"/>
      <c r="AP337" s="19"/>
      <c r="AQ337" s="19"/>
      <c r="AR337" s="19"/>
      <c r="AS337" s="19"/>
      <c r="AT337" s="19"/>
      <c r="AU337" s="19"/>
      <c r="AV337" s="19"/>
      <c r="AW337" s="19"/>
      <c r="AX337" s="19"/>
      <c r="AY337" s="19"/>
      <c r="AZ337" s="19"/>
      <c r="BA337" s="19"/>
      <c r="BB337" s="19"/>
      <c r="BC337" s="19"/>
      <c r="BD337" s="19"/>
      <c r="BE337" s="19"/>
      <c r="BF337" s="19"/>
      <c r="BG337" s="19"/>
      <c r="BH337" s="19"/>
      <c r="BI337" s="19"/>
      <c r="BJ337" s="19"/>
      <c r="BK337" s="19"/>
      <c r="BL337" s="19"/>
      <c r="BM337" s="19"/>
      <c r="BN337" s="19"/>
      <c r="BO337" s="19"/>
      <c r="BP337" s="19"/>
      <c r="BQ337" s="19"/>
      <c r="BR337" s="19"/>
      <c r="BS337" s="19"/>
      <c r="BT337" s="19"/>
      <c r="BU337" s="19"/>
      <c r="BV337" s="19"/>
      <c r="BW337" s="19"/>
      <c r="BX337" s="19"/>
      <c r="BY337" s="19"/>
      <c r="BZ337" s="19"/>
      <c r="CA337" s="19"/>
      <c r="CB337" s="19"/>
      <c r="CC337" s="19"/>
      <c r="CD337" s="19"/>
      <c r="CE337" s="19"/>
      <c r="CF337" s="19"/>
      <c r="CG337" s="19"/>
      <c r="CH337" s="19"/>
      <c r="CI337" s="19"/>
      <c r="CJ337" s="19"/>
      <c r="CK337" s="19"/>
      <c r="CL337" s="19"/>
      <c r="CM337" s="19"/>
      <c r="CN337" s="19"/>
      <c r="CO337" s="19"/>
      <c r="CP337" s="19"/>
      <c r="CQ337" s="19"/>
      <c r="CR337" s="19"/>
      <c r="CS337" s="19"/>
      <c r="CT337" s="19"/>
      <c r="CU337" s="19"/>
      <c r="CV337" s="19"/>
      <c r="CW337" s="19"/>
      <c r="CX337" s="19"/>
      <c r="CY337" s="19"/>
      <c r="CZ337" s="19"/>
      <c r="DA337" s="19"/>
      <c r="DB337" s="19"/>
      <c r="DC337" s="19"/>
      <c r="DD337" s="19"/>
      <c r="DE337" s="19"/>
      <c r="DF337" s="19"/>
      <c r="DG337" s="19"/>
      <c r="DH337" s="19"/>
      <c r="DI337" s="19"/>
      <c r="DJ337" s="19"/>
      <c r="DK337" s="19"/>
      <c r="DL337" s="19"/>
      <c r="DM337" s="19"/>
      <c r="DN337" s="19"/>
      <c r="DO337" s="19"/>
      <c r="DP337" s="19"/>
      <c r="DQ337" s="19"/>
      <c r="DR337" s="19"/>
      <c r="DS337" s="19"/>
      <c r="DT337" s="19"/>
      <c r="DU337" s="19"/>
    </row>
    <row r="338" spans="9:125" x14ac:dyDescent="0.25">
      <c r="I338" s="19"/>
      <c r="J338" s="19"/>
      <c r="K338" s="19"/>
      <c r="L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c r="AM338" s="19"/>
      <c r="AN338" s="19"/>
      <c r="AO338" s="19"/>
      <c r="AP338" s="19"/>
      <c r="AQ338" s="19"/>
      <c r="AR338" s="19"/>
      <c r="AS338" s="19"/>
      <c r="AT338" s="19"/>
      <c r="AU338" s="19"/>
      <c r="AV338" s="19"/>
      <c r="AW338" s="19"/>
      <c r="AX338" s="19"/>
      <c r="AY338" s="19"/>
      <c r="AZ338" s="19"/>
      <c r="BA338" s="19"/>
      <c r="BB338" s="19"/>
      <c r="BC338" s="19"/>
      <c r="BD338" s="19"/>
      <c r="BE338" s="19"/>
      <c r="BF338" s="19"/>
      <c r="BG338" s="19"/>
      <c r="BH338" s="19"/>
      <c r="BI338" s="19"/>
      <c r="BJ338" s="19"/>
      <c r="BK338" s="19"/>
      <c r="BL338" s="19"/>
      <c r="BM338" s="19"/>
      <c r="BN338" s="19"/>
      <c r="BO338" s="19"/>
      <c r="BP338" s="19"/>
      <c r="BQ338" s="19"/>
      <c r="BR338" s="19"/>
      <c r="BS338" s="19"/>
      <c r="BT338" s="19"/>
      <c r="BU338" s="19"/>
      <c r="BV338" s="19"/>
      <c r="BW338" s="19"/>
      <c r="BX338" s="19"/>
      <c r="BY338" s="19"/>
      <c r="BZ338" s="19"/>
      <c r="CA338" s="19"/>
      <c r="CB338" s="19"/>
      <c r="CC338" s="19"/>
      <c r="CD338" s="19"/>
      <c r="CE338" s="19"/>
      <c r="CF338" s="19"/>
      <c r="CG338" s="19"/>
      <c r="CH338" s="19"/>
      <c r="CI338" s="19"/>
      <c r="CJ338" s="19"/>
      <c r="CK338" s="19"/>
      <c r="CL338" s="19"/>
      <c r="CM338" s="19"/>
      <c r="CN338" s="19"/>
      <c r="CO338" s="19"/>
      <c r="CP338" s="19"/>
      <c r="CQ338" s="19"/>
      <c r="CR338" s="19"/>
      <c r="CS338" s="19"/>
      <c r="CT338" s="19"/>
      <c r="CU338" s="19"/>
      <c r="CV338" s="19"/>
      <c r="CW338" s="19"/>
      <c r="CX338" s="19"/>
      <c r="CY338" s="19"/>
      <c r="CZ338" s="19"/>
      <c r="DA338" s="19"/>
      <c r="DB338" s="19"/>
      <c r="DC338" s="19"/>
      <c r="DD338" s="19"/>
      <c r="DE338" s="19"/>
      <c r="DF338" s="19"/>
      <c r="DG338" s="19"/>
      <c r="DH338" s="19"/>
      <c r="DI338" s="19"/>
      <c r="DJ338" s="19"/>
      <c r="DK338" s="19"/>
      <c r="DL338" s="19"/>
      <c r="DM338" s="19"/>
      <c r="DN338" s="19"/>
      <c r="DO338" s="19"/>
      <c r="DP338" s="19"/>
      <c r="DQ338" s="19"/>
      <c r="DR338" s="19"/>
      <c r="DS338" s="19"/>
      <c r="DT338" s="19"/>
      <c r="DU338" s="19"/>
    </row>
    <row r="339" spans="9:125" x14ac:dyDescent="0.25">
      <c r="I339" s="19"/>
      <c r="J339" s="19"/>
      <c r="K339" s="19"/>
      <c r="L339" s="19"/>
      <c r="P339" s="19"/>
      <c r="Q339" s="19"/>
      <c r="R339" s="19"/>
      <c r="S339" s="19"/>
      <c r="T339" s="19"/>
      <c r="U339" s="19"/>
      <c r="V339" s="19"/>
      <c r="W339" s="19"/>
      <c r="X339" s="19"/>
      <c r="Y339" s="19"/>
      <c r="Z339" s="19"/>
      <c r="AA339" s="19"/>
      <c r="AB339" s="19"/>
      <c r="AC339" s="19"/>
      <c r="AD339" s="19"/>
      <c r="AE339" s="19"/>
      <c r="AF339" s="19"/>
      <c r="AG339" s="19"/>
      <c r="AH339" s="19"/>
      <c r="AI339" s="19"/>
      <c r="AJ339" s="19"/>
      <c r="AK339" s="19"/>
      <c r="AL339" s="19"/>
      <c r="AM339" s="19"/>
      <c r="AN339" s="19"/>
      <c r="AO339" s="19"/>
      <c r="AP339" s="19"/>
      <c r="AQ339" s="19"/>
      <c r="AR339" s="19"/>
      <c r="AS339" s="19"/>
      <c r="AT339" s="19"/>
      <c r="AU339" s="19"/>
      <c r="AV339" s="19"/>
      <c r="AW339" s="19"/>
      <c r="AX339" s="19"/>
      <c r="AY339" s="19"/>
      <c r="AZ339" s="19"/>
      <c r="BA339" s="19"/>
      <c r="BB339" s="19"/>
      <c r="BC339" s="19"/>
      <c r="BD339" s="19"/>
      <c r="BE339" s="19"/>
      <c r="BF339" s="19"/>
      <c r="BG339" s="19"/>
      <c r="BH339" s="19"/>
      <c r="BI339" s="19"/>
      <c r="BJ339" s="19"/>
      <c r="BK339" s="19"/>
      <c r="BL339" s="19"/>
      <c r="BM339" s="19"/>
      <c r="BN339" s="19"/>
      <c r="BO339" s="19"/>
      <c r="BP339" s="19"/>
      <c r="BQ339" s="19"/>
      <c r="BR339" s="19"/>
      <c r="BS339" s="19"/>
      <c r="BT339" s="19"/>
      <c r="BU339" s="19"/>
      <c r="BV339" s="19"/>
      <c r="BW339" s="19"/>
      <c r="BX339" s="19"/>
      <c r="BY339" s="19"/>
      <c r="BZ339" s="19"/>
      <c r="CA339" s="19"/>
      <c r="CB339" s="19"/>
      <c r="CC339" s="19"/>
      <c r="CD339" s="19"/>
      <c r="CE339" s="19"/>
      <c r="CF339" s="19"/>
      <c r="CG339" s="19"/>
      <c r="CH339" s="19"/>
      <c r="CI339" s="19"/>
      <c r="CJ339" s="19"/>
      <c r="CK339" s="19"/>
      <c r="CL339" s="19"/>
      <c r="CM339" s="19"/>
      <c r="CN339" s="19"/>
      <c r="CO339" s="19"/>
      <c r="CP339" s="19"/>
      <c r="CQ339" s="19"/>
      <c r="CR339" s="19"/>
      <c r="CS339" s="19"/>
      <c r="CT339" s="19"/>
      <c r="CU339" s="19"/>
      <c r="CV339" s="19"/>
      <c r="CW339" s="19"/>
      <c r="CX339" s="19"/>
      <c r="CY339" s="19"/>
      <c r="CZ339" s="19"/>
      <c r="DA339" s="19"/>
      <c r="DB339" s="19"/>
      <c r="DC339" s="19"/>
      <c r="DD339" s="19"/>
      <c r="DE339" s="19"/>
      <c r="DF339" s="19"/>
      <c r="DG339" s="19"/>
      <c r="DH339" s="19"/>
      <c r="DI339" s="19"/>
      <c r="DJ339" s="19"/>
      <c r="DK339" s="19"/>
      <c r="DL339" s="19"/>
      <c r="DM339" s="19"/>
      <c r="DN339" s="19"/>
      <c r="DO339" s="19"/>
      <c r="DP339" s="19"/>
      <c r="DQ339" s="19"/>
      <c r="DR339" s="19"/>
      <c r="DS339" s="19"/>
      <c r="DT339" s="19"/>
      <c r="DU339" s="19"/>
    </row>
    <row r="340" spans="9:125" x14ac:dyDescent="0.25">
      <c r="I340" s="19"/>
      <c r="J340" s="19"/>
      <c r="K340" s="19"/>
      <c r="L340" s="19"/>
      <c r="P340" s="19"/>
      <c r="Q340" s="19"/>
      <c r="R340" s="19"/>
      <c r="S340" s="19"/>
      <c r="T340" s="19"/>
      <c r="U340" s="19"/>
      <c r="V340" s="19"/>
      <c r="W340" s="19"/>
      <c r="X340" s="19"/>
      <c r="Y340" s="19"/>
      <c r="Z340" s="19"/>
      <c r="AA340" s="19"/>
      <c r="AB340" s="19"/>
      <c r="AC340" s="19"/>
      <c r="AD340" s="19"/>
      <c r="AE340" s="19"/>
      <c r="AF340" s="19"/>
      <c r="AG340" s="19"/>
      <c r="AH340" s="19"/>
      <c r="AI340" s="19"/>
      <c r="AJ340" s="19"/>
      <c r="AK340" s="19"/>
      <c r="AL340" s="19"/>
      <c r="AM340" s="19"/>
      <c r="AN340" s="19"/>
      <c r="AO340" s="19"/>
      <c r="AP340" s="19"/>
      <c r="AQ340" s="19"/>
      <c r="AR340" s="19"/>
      <c r="AS340" s="19"/>
      <c r="AT340" s="19"/>
      <c r="AU340" s="19"/>
      <c r="AV340" s="19"/>
      <c r="AW340" s="19"/>
      <c r="AX340" s="19"/>
      <c r="AY340" s="19"/>
      <c r="AZ340" s="19"/>
      <c r="BA340" s="19"/>
      <c r="BB340" s="19"/>
      <c r="BC340" s="19"/>
      <c r="BD340" s="19"/>
      <c r="BE340" s="19"/>
      <c r="BF340" s="19"/>
      <c r="BG340" s="19"/>
      <c r="BH340" s="19"/>
      <c r="BI340" s="19"/>
      <c r="BJ340" s="19"/>
      <c r="BK340" s="19"/>
      <c r="BL340" s="19"/>
      <c r="BM340" s="19"/>
      <c r="BN340" s="19"/>
      <c r="BO340" s="19"/>
      <c r="BP340" s="19"/>
      <c r="BQ340" s="19"/>
      <c r="BR340" s="19"/>
      <c r="BS340" s="19"/>
      <c r="BT340" s="19"/>
      <c r="BU340" s="19"/>
      <c r="BV340" s="19"/>
      <c r="BW340" s="19"/>
      <c r="BX340" s="19"/>
      <c r="BY340" s="19"/>
      <c r="BZ340" s="19"/>
      <c r="CA340" s="19"/>
      <c r="CB340" s="19"/>
      <c r="CC340" s="19"/>
      <c r="CD340" s="19"/>
      <c r="CE340" s="19"/>
      <c r="CF340" s="19"/>
      <c r="CG340" s="19"/>
      <c r="CH340" s="19"/>
      <c r="CI340" s="19"/>
      <c r="CJ340" s="19"/>
      <c r="CK340" s="19"/>
      <c r="CL340" s="19"/>
      <c r="CM340" s="19"/>
      <c r="CN340" s="19"/>
      <c r="CO340" s="19"/>
      <c r="CP340" s="19"/>
      <c r="CQ340" s="19"/>
      <c r="CR340" s="19"/>
      <c r="CS340" s="19"/>
      <c r="CT340" s="19"/>
      <c r="CU340" s="19"/>
      <c r="CV340" s="19"/>
      <c r="CW340" s="19"/>
      <c r="CX340" s="19"/>
      <c r="CY340" s="19"/>
      <c r="CZ340" s="19"/>
      <c r="DA340" s="19"/>
      <c r="DB340" s="19"/>
      <c r="DC340" s="19"/>
      <c r="DD340" s="19"/>
      <c r="DE340" s="19"/>
      <c r="DF340" s="19"/>
      <c r="DG340" s="19"/>
      <c r="DH340" s="19"/>
      <c r="DI340" s="19"/>
      <c r="DJ340" s="19"/>
      <c r="DK340" s="19"/>
      <c r="DL340" s="19"/>
      <c r="DM340" s="19"/>
      <c r="DN340" s="19"/>
      <c r="DO340" s="19"/>
      <c r="DP340" s="19"/>
      <c r="DQ340" s="19"/>
      <c r="DR340" s="19"/>
      <c r="DS340" s="19"/>
      <c r="DT340" s="19"/>
      <c r="DU340" s="19"/>
    </row>
    <row r="341" spans="9:125" x14ac:dyDescent="0.25">
      <c r="I341" s="19"/>
      <c r="J341" s="19"/>
      <c r="K341" s="19"/>
      <c r="L341" s="19"/>
      <c r="P341" s="19"/>
      <c r="Q341" s="19"/>
      <c r="R341" s="19"/>
      <c r="S341" s="19"/>
      <c r="T341" s="19"/>
      <c r="U341" s="19"/>
      <c r="V341" s="19"/>
      <c r="W341" s="19"/>
      <c r="X341" s="19"/>
      <c r="Y341" s="19"/>
      <c r="Z341" s="19"/>
      <c r="AA341" s="19"/>
      <c r="AB341" s="19"/>
      <c r="AC341" s="19"/>
      <c r="AD341" s="19"/>
      <c r="AE341" s="19"/>
      <c r="AF341" s="19"/>
      <c r="AG341" s="19"/>
      <c r="AH341" s="19"/>
      <c r="AI341" s="19"/>
      <c r="AJ341" s="19"/>
      <c r="AK341" s="19"/>
      <c r="AL341" s="19"/>
      <c r="AM341" s="19"/>
      <c r="AN341" s="19"/>
      <c r="AO341" s="19"/>
      <c r="AP341" s="19"/>
      <c r="AQ341" s="19"/>
      <c r="AR341" s="19"/>
      <c r="AS341" s="19"/>
      <c r="AT341" s="19"/>
      <c r="AU341" s="19"/>
      <c r="AV341" s="19"/>
      <c r="AW341" s="19"/>
      <c r="AX341" s="19"/>
      <c r="AY341" s="19"/>
      <c r="AZ341" s="19"/>
      <c r="BA341" s="19"/>
      <c r="BB341" s="19"/>
      <c r="BC341" s="19"/>
      <c r="BD341" s="19"/>
      <c r="BE341" s="19"/>
      <c r="BF341" s="19"/>
      <c r="BG341" s="19"/>
      <c r="BH341" s="19"/>
      <c r="BI341" s="19"/>
      <c r="BJ341" s="19"/>
      <c r="BK341" s="19"/>
      <c r="BL341" s="19"/>
      <c r="BM341" s="19"/>
      <c r="BN341" s="19"/>
      <c r="BO341" s="19"/>
      <c r="BP341" s="19"/>
      <c r="BQ341" s="19"/>
      <c r="BR341" s="19"/>
      <c r="BS341" s="19"/>
      <c r="BT341" s="19"/>
      <c r="BU341" s="19"/>
      <c r="BV341" s="19"/>
      <c r="BW341" s="19"/>
      <c r="BX341" s="19"/>
      <c r="BY341" s="19"/>
      <c r="BZ341" s="19"/>
      <c r="CA341" s="19"/>
      <c r="CB341" s="19"/>
      <c r="CC341" s="19"/>
      <c r="CD341" s="19"/>
      <c r="CE341" s="19"/>
      <c r="CF341" s="19"/>
      <c r="CG341" s="19"/>
      <c r="CH341" s="19"/>
      <c r="CI341" s="19"/>
      <c r="CJ341" s="19"/>
      <c r="CK341" s="19"/>
      <c r="CL341" s="19"/>
      <c r="CM341" s="19"/>
      <c r="CN341" s="19"/>
      <c r="CO341" s="19"/>
      <c r="CP341" s="19"/>
      <c r="CQ341" s="19"/>
      <c r="CR341" s="19"/>
      <c r="CS341" s="19"/>
      <c r="CT341" s="19"/>
      <c r="CU341" s="19"/>
      <c r="CV341" s="19"/>
      <c r="CW341" s="19"/>
      <c r="CX341" s="19"/>
      <c r="CY341" s="19"/>
      <c r="CZ341" s="19"/>
      <c r="DA341" s="19"/>
      <c r="DB341" s="19"/>
      <c r="DC341" s="19"/>
      <c r="DD341" s="19"/>
      <c r="DE341" s="19"/>
      <c r="DF341" s="19"/>
      <c r="DG341" s="19"/>
      <c r="DH341" s="19"/>
      <c r="DI341" s="19"/>
      <c r="DJ341" s="19"/>
      <c r="DK341" s="19"/>
      <c r="DL341" s="19"/>
      <c r="DM341" s="19"/>
      <c r="DN341" s="19"/>
      <c r="DO341" s="19"/>
      <c r="DP341" s="19"/>
      <c r="DQ341" s="19"/>
      <c r="DR341" s="19"/>
      <c r="DS341" s="19"/>
      <c r="DT341" s="19"/>
      <c r="DU341" s="19"/>
    </row>
    <row r="342" spans="9:125" x14ac:dyDescent="0.25">
      <c r="I342" s="19"/>
      <c r="J342" s="19"/>
      <c r="K342" s="19"/>
      <c r="L342" s="19"/>
      <c r="P342" s="19"/>
      <c r="Q342" s="19"/>
      <c r="R342" s="19"/>
      <c r="S342" s="19"/>
      <c r="T342" s="19"/>
      <c r="U342" s="19"/>
      <c r="V342" s="19"/>
      <c r="W342" s="19"/>
      <c r="X342" s="19"/>
      <c r="Y342" s="19"/>
      <c r="Z342" s="19"/>
      <c r="AA342" s="19"/>
      <c r="AB342" s="19"/>
      <c r="AC342" s="19"/>
      <c r="AD342" s="19"/>
      <c r="AE342" s="19"/>
      <c r="AF342" s="19"/>
      <c r="AG342" s="19"/>
      <c r="AH342" s="19"/>
      <c r="AI342" s="19"/>
      <c r="AJ342" s="19"/>
      <c r="AK342" s="19"/>
      <c r="AL342" s="19"/>
      <c r="AM342" s="19"/>
      <c r="AN342" s="19"/>
      <c r="AO342" s="19"/>
      <c r="AP342" s="19"/>
      <c r="AQ342" s="19"/>
      <c r="AR342" s="19"/>
      <c r="AS342" s="19"/>
      <c r="AT342" s="19"/>
      <c r="AU342" s="19"/>
      <c r="AV342" s="19"/>
      <c r="AW342" s="19"/>
      <c r="AX342" s="19"/>
      <c r="AY342" s="19"/>
      <c r="AZ342" s="19"/>
      <c r="BA342" s="19"/>
      <c r="BB342" s="19"/>
      <c r="BC342" s="19"/>
      <c r="BD342" s="19"/>
      <c r="BE342" s="19"/>
      <c r="BF342" s="19"/>
      <c r="BG342" s="19"/>
      <c r="BH342" s="19"/>
      <c r="BI342" s="19"/>
      <c r="BJ342" s="19"/>
      <c r="BK342" s="19"/>
      <c r="BL342" s="19"/>
      <c r="BM342" s="19"/>
      <c r="BN342" s="19"/>
      <c r="BO342" s="19"/>
      <c r="BP342" s="19"/>
      <c r="BQ342" s="19"/>
      <c r="BR342" s="19"/>
      <c r="BS342" s="19"/>
      <c r="BT342" s="19"/>
      <c r="BU342" s="19"/>
      <c r="BV342" s="19"/>
      <c r="BW342" s="19"/>
      <c r="BX342" s="19"/>
      <c r="BY342" s="19"/>
      <c r="BZ342" s="19"/>
      <c r="CA342" s="19"/>
      <c r="CB342" s="19"/>
      <c r="CC342" s="19"/>
      <c r="CD342" s="19"/>
      <c r="CE342" s="19"/>
      <c r="CF342" s="19"/>
      <c r="CG342" s="19"/>
      <c r="CH342" s="19"/>
      <c r="CI342" s="19"/>
      <c r="CJ342" s="19"/>
      <c r="CK342" s="19"/>
      <c r="CL342" s="19"/>
      <c r="CM342" s="19"/>
      <c r="CN342" s="19"/>
      <c r="CO342" s="19"/>
      <c r="CP342" s="19"/>
      <c r="CQ342" s="19"/>
      <c r="CR342" s="19"/>
      <c r="CS342" s="19"/>
      <c r="CT342" s="19"/>
      <c r="CU342" s="19"/>
      <c r="CV342" s="19"/>
      <c r="CW342" s="19"/>
      <c r="CX342" s="19"/>
      <c r="CY342" s="19"/>
      <c r="CZ342" s="19"/>
      <c r="DA342" s="19"/>
      <c r="DB342" s="19"/>
      <c r="DC342" s="19"/>
      <c r="DD342" s="19"/>
      <c r="DE342" s="19"/>
      <c r="DF342" s="19"/>
      <c r="DG342" s="19"/>
      <c r="DH342" s="19"/>
      <c r="DI342" s="19"/>
      <c r="DJ342" s="19"/>
      <c r="DK342" s="19"/>
      <c r="DL342" s="19"/>
      <c r="DM342" s="19"/>
      <c r="DN342" s="19"/>
      <c r="DO342" s="19"/>
      <c r="DP342" s="19"/>
      <c r="DQ342" s="19"/>
      <c r="DR342" s="19"/>
      <c r="DS342" s="19"/>
      <c r="DT342" s="19"/>
      <c r="DU342" s="19"/>
    </row>
    <row r="343" spans="9:125" x14ac:dyDescent="0.25">
      <c r="I343" s="19"/>
      <c r="J343" s="19"/>
      <c r="K343" s="19"/>
      <c r="L343" s="19"/>
      <c r="P343" s="19"/>
      <c r="Q343" s="19"/>
      <c r="R343" s="19"/>
      <c r="S343" s="19"/>
      <c r="T343" s="19"/>
      <c r="U343" s="19"/>
      <c r="V343" s="19"/>
      <c r="W343" s="19"/>
      <c r="X343" s="19"/>
      <c r="Y343" s="19"/>
      <c r="Z343" s="19"/>
      <c r="AA343" s="19"/>
      <c r="AB343" s="19"/>
      <c r="AC343" s="19"/>
      <c r="AD343" s="19"/>
      <c r="AE343" s="19"/>
      <c r="AF343" s="19"/>
      <c r="AG343" s="19"/>
      <c r="AH343" s="19"/>
      <c r="AI343" s="19"/>
      <c r="AJ343" s="19"/>
      <c r="AK343" s="19"/>
      <c r="AL343" s="19"/>
      <c r="AM343" s="19"/>
      <c r="AN343" s="19"/>
      <c r="AO343" s="19"/>
      <c r="AP343" s="19"/>
      <c r="AQ343" s="19"/>
      <c r="AR343" s="19"/>
      <c r="AS343" s="19"/>
      <c r="AT343" s="19"/>
      <c r="AU343" s="19"/>
      <c r="AV343" s="19"/>
      <c r="AW343" s="19"/>
      <c r="AX343" s="19"/>
      <c r="AY343" s="19"/>
      <c r="AZ343" s="19"/>
      <c r="BA343" s="19"/>
      <c r="BB343" s="19"/>
      <c r="BC343" s="19"/>
      <c r="BD343" s="19"/>
      <c r="BE343" s="19"/>
      <c r="BF343" s="19"/>
      <c r="BG343" s="19"/>
      <c r="BH343" s="19"/>
      <c r="BI343" s="19"/>
      <c r="BJ343" s="19"/>
      <c r="BK343" s="19"/>
      <c r="BL343" s="19"/>
      <c r="BM343" s="19"/>
      <c r="BN343" s="19"/>
      <c r="BO343" s="19"/>
      <c r="BP343" s="19"/>
      <c r="BQ343" s="19"/>
      <c r="BR343" s="19"/>
      <c r="BS343" s="19"/>
      <c r="BT343" s="19"/>
      <c r="BU343" s="19"/>
      <c r="BV343" s="19"/>
      <c r="BW343" s="19"/>
      <c r="BX343" s="19"/>
      <c r="BY343" s="19"/>
      <c r="BZ343" s="19"/>
      <c r="CA343" s="19"/>
      <c r="CB343" s="19"/>
      <c r="CC343" s="19"/>
      <c r="CD343" s="19"/>
      <c r="CE343" s="19"/>
      <c r="CF343" s="19"/>
      <c r="CG343" s="19"/>
      <c r="CH343" s="19"/>
      <c r="CI343" s="19"/>
      <c r="CJ343" s="19"/>
      <c r="CK343" s="19"/>
      <c r="CL343" s="19"/>
      <c r="CM343" s="19"/>
      <c r="CN343" s="19"/>
      <c r="CO343" s="19"/>
      <c r="CP343" s="19"/>
      <c r="CQ343" s="19"/>
      <c r="CR343" s="19"/>
      <c r="CS343" s="19"/>
      <c r="CT343" s="19"/>
      <c r="CU343" s="19"/>
      <c r="CV343" s="19"/>
      <c r="CW343" s="19"/>
      <c r="CX343" s="19"/>
      <c r="CY343" s="19"/>
      <c r="CZ343" s="19"/>
      <c r="DA343" s="19"/>
      <c r="DB343" s="19"/>
      <c r="DC343" s="19"/>
      <c r="DD343" s="19"/>
      <c r="DE343" s="19"/>
      <c r="DF343" s="19"/>
      <c r="DG343" s="19"/>
      <c r="DH343" s="19"/>
      <c r="DI343" s="19"/>
      <c r="DJ343" s="19"/>
      <c r="DK343" s="19"/>
      <c r="DL343" s="19"/>
      <c r="DM343" s="19"/>
      <c r="DN343" s="19"/>
      <c r="DO343" s="19"/>
      <c r="DP343" s="19"/>
      <c r="DQ343" s="19"/>
      <c r="DR343" s="19"/>
      <c r="DS343" s="19"/>
      <c r="DT343" s="19"/>
      <c r="DU343" s="19"/>
    </row>
    <row r="344" spans="9:125" x14ac:dyDescent="0.25">
      <c r="I344" s="19"/>
      <c r="J344" s="19"/>
      <c r="K344" s="19"/>
      <c r="L344" s="19"/>
      <c r="P344" s="19"/>
      <c r="Q344" s="19"/>
      <c r="R344" s="19"/>
      <c r="S344" s="19"/>
      <c r="T344" s="19"/>
      <c r="U344" s="19"/>
      <c r="V344" s="19"/>
      <c r="W344" s="19"/>
      <c r="X344" s="19"/>
      <c r="Y344" s="19"/>
      <c r="Z344" s="19"/>
      <c r="AA344" s="19"/>
      <c r="AB344" s="19"/>
      <c r="AC344" s="19"/>
      <c r="AD344" s="19"/>
      <c r="AE344" s="19"/>
      <c r="AF344" s="19"/>
      <c r="AG344" s="19"/>
      <c r="AH344" s="19"/>
      <c r="AI344" s="19"/>
      <c r="AJ344" s="19"/>
      <c r="AK344" s="19"/>
      <c r="AL344" s="19"/>
      <c r="AM344" s="19"/>
      <c r="AN344" s="19"/>
      <c r="AO344" s="19"/>
      <c r="AP344" s="19"/>
      <c r="AQ344" s="19"/>
      <c r="AR344" s="19"/>
      <c r="AS344" s="19"/>
      <c r="AT344" s="19"/>
      <c r="AU344" s="19"/>
      <c r="AV344" s="19"/>
      <c r="AW344" s="19"/>
      <c r="AX344" s="19"/>
      <c r="AY344" s="19"/>
      <c r="AZ344" s="19"/>
      <c r="BA344" s="19"/>
      <c r="BB344" s="19"/>
      <c r="BC344" s="19"/>
      <c r="BD344" s="19"/>
      <c r="BE344" s="19"/>
      <c r="BF344" s="19"/>
      <c r="BG344" s="19"/>
      <c r="BH344" s="19"/>
      <c r="BI344" s="19"/>
      <c r="BJ344" s="19"/>
      <c r="BK344" s="19"/>
      <c r="BL344" s="19"/>
      <c r="BM344" s="19"/>
      <c r="BN344" s="19"/>
      <c r="BO344" s="19"/>
      <c r="BP344" s="19"/>
      <c r="BQ344" s="19"/>
      <c r="BR344" s="19"/>
      <c r="BS344" s="19"/>
      <c r="BT344" s="19"/>
      <c r="BU344" s="19"/>
      <c r="BV344" s="19"/>
      <c r="BW344" s="19"/>
      <c r="BX344" s="19"/>
      <c r="BY344" s="19"/>
      <c r="BZ344" s="19"/>
      <c r="CA344" s="19"/>
      <c r="CB344" s="19"/>
      <c r="CC344" s="19"/>
      <c r="CD344" s="19"/>
      <c r="CE344" s="19"/>
      <c r="CF344" s="19"/>
      <c r="CG344" s="19"/>
      <c r="CH344" s="19"/>
      <c r="CI344" s="19"/>
      <c r="CJ344" s="19"/>
      <c r="CK344" s="19"/>
      <c r="CL344" s="19"/>
      <c r="CM344" s="19"/>
      <c r="CN344" s="19"/>
      <c r="CO344" s="19"/>
      <c r="CP344" s="19"/>
      <c r="CQ344" s="19"/>
      <c r="CR344" s="19"/>
      <c r="CS344" s="19"/>
      <c r="CT344" s="19"/>
      <c r="CU344" s="19"/>
      <c r="CV344" s="19"/>
      <c r="CW344" s="19"/>
      <c r="CX344" s="19"/>
      <c r="CY344" s="19"/>
      <c r="CZ344" s="19"/>
      <c r="DA344" s="19"/>
      <c r="DB344" s="19"/>
      <c r="DC344" s="19"/>
      <c r="DD344" s="19"/>
      <c r="DE344" s="19"/>
      <c r="DF344" s="19"/>
      <c r="DG344" s="19"/>
      <c r="DH344" s="19"/>
      <c r="DI344" s="19"/>
      <c r="DJ344" s="19"/>
      <c r="DK344" s="19"/>
      <c r="DL344" s="19"/>
      <c r="DM344" s="19"/>
      <c r="DN344" s="19"/>
      <c r="DO344" s="19"/>
      <c r="DP344" s="19"/>
      <c r="DQ344" s="19"/>
      <c r="DR344" s="19"/>
      <c r="DS344" s="19"/>
      <c r="DT344" s="19"/>
      <c r="DU344" s="19"/>
    </row>
    <row r="345" spans="9:125" x14ac:dyDescent="0.25">
      <c r="I345" s="19"/>
      <c r="J345" s="19"/>
      <c r="K345" s="19"/>
      <c r="L345" s="19"/>
      <c r="P345" s="19"/>
      <c r="Q345" s="19"/>
      <c r="R345" s="19"/>
      <c r="S345" s="19"/>
      <c r="T345" s="19"/>
      <c r="U345" s="19"/>
      <c r="V345" s="19"/>
      <c r="W345" s="19"/>
      <c r="X345" s="19"/>
      <c r="Y345" s="19"/>
      <c r="Z345" s="19"/>
      <c r="AA345" s="19"/>
      <c r="AB345" s="19"/>
      <c r="AC345" s="19"/>
      <c r="AD345" s="19"/>
      <c r="AE345" s="19"/>
      <c r="AF345" s="19"/>
      <c r="AG345" s="19"/>
      <c r="AH345" s="19"/>
      <c r="AI345" s="19"/>
      <c r="AJ345" s="19"/>
      <c r="AK345" s="19"/>
      <c r="AL345" s="19"/>
      <c r="AM345" s="19"/>
      <c r="AN345" s="19"/>
      <c r="AO345" s="19"/>
      <c r="AP345" s="19"/>
      <c r="AQ345" s="19"/>
      <c r="AR345" s="19"/>
      <c r="AS345" s="19"/>
      <c r="AT345" s="19"/>
      <c r="AU345" s="19"/>
      <c r="AV345" s="19"/>
      <c r="AW345" s="19"/>
      <c r="AX345" s="19"/>
      <c r="AY345" s="19"/>
      <c r="AZ345" s="19"/>
      <c r="BA345" s="19"/>
      <c r="BB345" s="19"/>
      <c r="BC345" s="19"/>
      <c r="BD345" s="19"/>
      <c r="BE345" s="19"/>
      <c r="BF345" s="19"/>
      <c r="BG345" s="19"/>
      <c r="BH345" s="19"/>
      <c r="BI345" s="19"/>
      <c r="BJ345" s="19"/>
      <c r="BK345" s="19"/>
      <c r="BL345" s="19"/>
      <c r="BM345" s="19"/>
      <c r="BN345" s="19"/>
      <c r="BO345" s="19"/>
      <c r="BP345" s="19"/>
      <c r="BQ345" s="19"/>
      <c r="BR345" s="19"/>
      <c r="BS345" s="19"/>
      <c r="BT345" s="19"/>
      <c r="BU345" s="19"/>
      <c r="BV345" s="19"/>
      <c r="BW345" s="19"/>
      <c r="BX345" s="19"/>
      <c r="BY345" s="19"/>
      <c r="BZ345" s="19"/>
      <c r="CA345" s="19"/>
      <c r="CB345" s="19"/>
      <c r="CC345" s="19"/>
      <c r="CD345" s="19"/>
      <c r="CE345" s="19"/>
      <c r="CF345" s="19"/>
      <c r="CG345" s="19"/>
      <c r="CH345" s="19"/>
      <c r="CI345" s="19"/>
      <c r="CJ345" s="19"/>
      <c r="CK345" s="19"/>
      <c r="CL345" s="19"/>
      <c r="CM345" s="19"/>
      <c r="CN345" s="19"/>
      <c r="CO345" s="19"/>
      <c r="CP345" s="19"/>
      <c r="CQ345" s="19"/>
      <c r="CR345" s="19"/>
      <c r="CS345" s="19"/>
      <c r="CT345" s="19"/>
      <c r="CU345" s="19"/>
      <c r="CV345" s="19"/>
      <c r="CW345" s="19"/>
      <c r="CX345" s="19"/>
      <c r="CY345" s="19"/>
      <c r="CZ345" s="19"/>
      <c r="DA345" s="19"/>
      <c r="DB345" s="19"/>
      <c r="DC345" s="19"/>
      <c r="DD345" s="19"/>
      <c r="DE345" s="19"/>
      <c r="DF345" s="19"/>
      <c r="DG345" s="19"/>
      <c r="DH345" s="19"/>
      <c r="DI345" s="19"/>
      <c r="DJ345" s="19"/>
      <c r="DK345" s="19"/>
      <c r="DL345" s="19"/>
      <c r="DM345" s="19"/>
      <c r="DN345" s="19"/>
      <c r="DO345" s="19"/>
      <c r="DP345" s="19"/>
      <c r="DQ345" s="19"/>
      <c r="DR345" s="19"/>
      <c r="DS345" s="19"/>
      <c r="DT345" s="19"/>
      <c r="DU345" s="19"/>
    </row>
    <row r="346" spans="9:125" x14ac:dyDescent="0.25">
      <c r="I346" s="19"/>
      <c r="J346" s="19"/>
      <c r="K346" s="19"/>
      <c r="L346" s="19"/>
      <c r="P346" s="19"/>
      <c r="Q346" s="19"/>
      <c r="R346" s="19"/>
      <c r="S346" s="19"/>
      <c r="T346" s="19"/>
      <c r="U346" s="19"/>
      <c r="V346" s="19"/>
      <c r="W346" s="19"/>
      <c r="X346" s="19"/>
      <c r="Y346" s="19"/>
      <c r="Z346" s="19"/>
      <c r="AA346" s="19"/>
      <c r="AB346" s="19"/>
      <c r="AC346" s="19"/>
      <c r="AD346" s="19"/>
      <c r="AE346" s="19"/>
      <c r="AF346" s="19"/>
      <c r="AG346" s="19"/>
      <c r="AH346" s="19"/>
      <c r="AI346" s="19"/>
      <c r="AJ346" s="19"/>
      <c r="AK346" s="19"/>
      <c r="AL346" s="19"/>
      <c r="AM346" s="19"/>
      <c r="AN346" s="19"/>
      <c r="AO346" s="19"/>
      <c r="AP346" s="19"/>
      <c r="AQ346" s="19"/>
      <c r="AR346" s="19"/>
      <c r="AS346" s="19"/>
      <c r="AT346" s="19"/>
      <c r="AU346" s="19"/>
      <c r="AV346" s="19"/>
      <c r="AW346" s="19"/>
      <c r="AX346" s="19"/>
      <c r="AY346" s="19"/>
      <c r="AZ346" s="19"/>
      <c r="BA346" s="19"/>
      <c r="BB346" s="19"/>
      <c r="BC346" s="19"/>
      <c r="BD346" s="19"/>
      <c r="BE346" s="19"/>
      <c r="BF346" s="19"/>
      <c r="BG346" s="19"/>
      <c r="BH346" s="19"/>
      <c r="BI346" s="19"/>
      <c r="BJ346" s="19"/>
      <c r="BK346" s="19"/>
      <c r="BL346" s="19"/>
      <c r="BM346" s="19"/>
      <c r="BN346" s="19"/>
      <c r="BO346" s="19"/>
      <c r="BP346" s="19"/>
      <c r="BQ346" s="19"/>
      <c r="BR346" s="19"/>
      <c r="BS346" s="19"/>
      <c r="BT346" s="19"/>
      <c r="BU346" s="19"/>
      <c r="BV346" s="19"/>
      <c r="BW346" s="19"/>
      <c r="BX346" s="19"/>
      <c r="BY346" s="19"/>
      <c r="BZ346" s="19"/>
      <c r="CA346" s="19"/>
      <c r="CB346" s="19"/>
      <c r="CC346" s="19"/>
      <c r="CD346" s="19"/>
      <c r="CE346" s="19"/>
      <c r="CF346" s="19"/>
      <c r="CG346" s="19"/>
      <c r="CH346" s="19"/>
      <c r="CI346" s="19"/>
      <c r="CJ346" s="19"/>
      <c r="CK346" s="19"/>
      <c r="CL346" s="19"/>
      <c r="CM346" s="19"/>
      <c r="CN346" s="19"/>
      <c r="CO346" s="19"/>
      <c r="CP346" s="19"/>
      <c r="CQ346" s="19"/>
      <c r="CR346" s="19"/>
      <c r="CS346" s="19"/>
      <c r="CT346" s="19"/>
      <c r="CU346" s="19"/>
      <c r="CV346" s="19"/>
      <c r="CW346" s="19"/>
      <c r="CX346" s="19"/>
      <c r="CY346" s="19"/>
      <c r="CZ346" s="19"/>
      <c r="DA346" s="19"/>
      <c r="DB346" s="19"/>
      <c r="DC346" s="19"/>
      <c r="DD346" s="19"/>
      <c r="DE346" s="19"/>
      <c r="DF346" s="19"/>
      <c r="DG346" s="19"/>
      <c r="DH346" s="19"/>
      <c r="DI346" s="19"/>
      <c r="DJ346" s="19"/>
      <c r="DK346" s="19"/>
      <c r="DL346" s="19"/>
      <c r="DM346" s="19"/>
      <c r="DN346" s="19"/>
      <c r="DO346" s="19"/>
      <c r="DP346" s="19"/>
      <c r="DQ346" s="19"/>
      <c r="DR346" s="19"/>
      <c r="DS346" s="19"/>
      <c r="DT346" s="19"/>
      <c r="DU346" s="19"/>
    </row>
    <row r="347" spans="9:125" x14ac:dyDescent="0.25">
      <c r="I347" s="19"/>
      <c r="J347" s="19"/>
      <c r="K347" s="19"/>
      <c r="L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c r="AM347" s="19"/>
      <c r="AN347" s="19"/>
      <c r="AO347" s="19"/>
      <c r="AP347" s="19"/>
      <c r="AQ347" s="19"/>
      <c r="AR347" s="19"/>
      <c r="AS347" s="19"/>
      <c r="AT347" s="19"/>
      <c r="AU347" s="19"/>
      <c r="AV347" s="19"/>
      <c r="AW347" s="19"/>
      <c r="AX347" s="19"/>
      <c r="AY347" s="19"/>
      <c r="AZ347" s="19"/>
      <c r="BA347" s="19"/>
      <c r="BB347" s="19"/>
      <c r="BC347" s="19"/>
      <c r="BD347" s="19"/>
      <c r="BE347" s="19"/>
      <c r="BF347" s="19"/>
      <c r="BG347" s="19"/>
      <c r="BH347" s="19"/>
      <c r="BI347" s="19"/>
      <c r="BJ347" s="19"/>
      <c r="BK347" s="19"/>
      <c r="BL347" s="19"/>
      <c r="BM347" s="19"/>
      <c r="BN347" s="19"/>
      <c r="BO347" s="19"/>
      <c r="BP347" s="19"/>
      <c r="BQ347" s="19"/>
      <c r="BR347" s="19"/>
      <c r="BS347" s="19"/>
      <c r="BT347" s="19"/>
      <c r="BU347" s="19"/>
      <c r="BV347" s="19"/>
      <c r="BW347" s="19"/>
      <c r="BX347" s="19"/>
      <c r="BY347" s="19"/>
      <c r="BZ347" s="19"/>
      <c r="CA347" s="19"/>
      <c r="CB347" s="19"/>
      <c r="CC347" s="19"/>
      <c r="CD347" s="19"/>
      <c r="CE347" s="19"/>
      <c r="CF347" s="19"/>
      <c r="CG347" s="19"/>
      <c r="CH347" s="19"/>
      <c r="CI347" s="19"/>
      <c r="CJ347" s="19"/>
      <c r="CK347" s="19"/>
      <c r="CL347" s="19"/>
      <c r="CM347" s="19"/>
      <c r="CN347" s="19"/>
      <c r="CO347" s="19"/>
      <c r="CP347" s="19"/>
      <c r="CQ347" s="19"/>
      <c r="CR347" s="19"/>
      <c r="CS347" s="19"/>
      <c r="CT347" s="19"/>
      <c r="CU347" s="19"/>
      <c r="CV347" s="19"/>
      <c r="CW347" s="19"/>
      <c r="CX347" s="19"/>
      <c r="CY347" s="19"/>
      <c r="CZ347" s="19"/>
      <c r="DA347" s="19"/>
      <c r="DB347" s="19"/>
      <c r="DC347" s="19"/>
      <c r="DD347" s="19"/>
      <c r="DE347" s="19"/>
      <c r="DF347" s="19"/>
      <c r="DG347" s="19"/>
      <c r="DH347" s="19"/>
      <c r="DI347" s="19"/>
      <c r="DJ347" s="19"/>
      <c r="DK347" s="19"/>
      <c r="DL347" s="19"/>
      <c r="DM347" s="19"/>
      <c r="DN347" s="19"/>
      <c r="DO347" s="19"/>
      <c r="DP347" s="19"/>
      <c r="DQ347" s="19"/>
      <c r="DR347" s="19"/>
      <c r="DS347" s="19"/>
      <c r="DT347" s="19"/>
      <c r="DU347" s="19"/>
    </row>
    <row r="348" spans="9:125" x14ac:dyDescent="0.25">
      <c r="I348" s="19"/>
      <c r="J348" s="19"/>
      <c r="K348" s="19"/>
      <c r="L348" s="19"/>
      <c r="P348" s="19"/>
      <c r="Q348" s="19"/>
      <c r="R348" s="19"/>
      <c r="S348" s="19"/>
      <c r="T348" s="19"/>
      <c r="U348" s="19"/>
      <c r="V348" s="19"/>
      <c r="W348" s="19"/>
      <c r="X348" s="19"/>
      <c r="Y348" s="19"/>
      <c r="Z348" s="19"/>
      <c r="AA348" s="19"/>
      <c r="AB348" s="19"/>
      <c r="AC348" s="19"/>
      <c r="AD348" s="19"/>
      <c r="AE348" s="19"/>
      <c r="AF348" s="19"/>
      <c r="AG348" s="19"/>
      <c r="AH348" s="19"/>
      <c r="AI348" s="19"/>
      <c r="AJ348" s="19"/>
      <c r="AK348" s="19"/>
      <c r="AL348" s="19"/>
      <c r="AM348" s="19"/>
      <c r="AN348" s="19"/>
      <c r="AO348" s="19"/>
      <c r="AP348" s="19"/>
      <c r="AQ348" s="19"/>
      <c r="AR348" s="19"/>
      <c r="AS348" s="19"/>
      <c r="AT348" s="19"/>
      <c r="AU348" s="19"/>
      <c r="AV348" s="19"/>
      <c r="AW348" s="19"/>
      <c r="AX348" s="19"/>
      <c r="AY348" s="19"/>
      <c r="AZ348" s="19"/>
      <c r="BA348" s="19"/>
      <c r="BB348" s="19"/>
      <c r="BC348" s="19"/>
      <c r="BD348" s="19"/>
      <c r="BE348" s="19"/>
      <c r="BF348" s="19"/>
      <c r="BG348" s="19"/>
      <c r="BH348" s="19"/>
      <c r="BI348" s="19"/>
      <c r="BJ348" s="19"/>
      <c r="BK348" s="19"/>
      <c r="BL348" s="19"/>
      <c r="BM348" s="19"/>
      <c r="BN348" s="19"/>
      <c r="BO348" s="19"/>
      <c r="BP348" s="19"/>
      <c r="BQ348" s="19"/>
      <c r="BR348" s="19"/>
      <c r="BS348" s="19"/>
      <c r="BT348" s="19"/>
      <c r="BU348" s="19"/>
      <c r="BV348" s="19"/>
      <c r="BW348" s="19"/>
      <c r="BX348" s="19"/>
      <c r="BY348" s="19"/>
      <c r="BZ348" s="19"/>
      <c r="CA348" s="19"/>
      <c r="CB348" s="19"/>
      <c r="CC348" s="19"/>
      <c r="CD348" s="19"/>
      <c r="CE348" s="19"/>
      <c r="CF348" s="19"/>
      <c r="CG348" s="19"/>
      <c r="CH348" s="19"/>
      <c r="CI348" s="19"/>
      <c r="CJ348" s="19"/>
      <c r="CK348" s="19"/>
      <c r="CL348" s="19"/>
      <c r="CM348" s="19"/>
      <c r="CN348" s="19"/>
      <c r="CO348" s="19"/>
      <c r="CP348" s="19"/>
      <c r="CQ348" s="19"/>
      <c r="CR348" s="19"/>
      <c r="CS348" s="19"/>
      <c r="CT348" s="19"/>
      <c r="CU348" s="19"/>
      <c r="CV348" s="19"/>
      <c r="CW348" s="19"/>
      <c r="CX348" s="19"/>
      <c r="CY348" s="19"/>
      <c r="CZ348" s="19"/>
      <c r="DA348" s="19"/>
      <c r="DB348" s="19"/>
      <c r="DC348" s="19"/>
      <c r="DD348" s="19"/>
      <c r="DE348" s="19"/>
      <c r="DF348" s="19"/>
      <c r="DG348" s="19"/>
      <c r="DH348" s="19"/>
      <c r="DI348" s="19"/>
      <c r="DJ348" s="19"/>
      <c r="DK348" s="19"/>
      <c r="DL348" s="19"/>
      <c r="DM348" s="19"/>
      <c r="DN348" s="19"/>
      <c r="DO348" s="19"/>
      <c r="DP348" s="19"/>
      <c r="DQ348" s="19"/>
      <c r="DR348" s="19"/>
      <c r="DS348" s="19"/>
      <c r="DT348" s="19"/>
      <c r="DU348" s="19"/>
    </row>
    <row r="349" spans="9:125" x14ac:dyDescent="0.25">
      <c r="I349" s="19"/>
      <c r="J349" s="19"/>
      <c r="K349" s="19"/>
      <c r="L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c r="AL349" s="19"/>
      <c r="AM349" s="19"/>
      <c r="AN349" s="19"/>
      <c r="AO349" s="19"/>
      <c r="AP349" s="19"/>
      <c r="AQ349" s="19"/>
      <c r="AR349" s="19"/>
      <c r="AS349" s="19"/>
      <c r="AT349" s="19"/>
      <c r="AU349" s="19"/>
      <c r="AV349" s="19"/>
      <c r="AW349" s="19"/>
      <c r="AX349" s="19"/>
      <c r="AY349" s="19"/>
      <c r="AZ349" s="19"/>
      <c r="BA349" s="19"/>
      <c r="BB349" s="19"/>
      <c r="BC349" s="19"/>
      <c r="BD349" s="19"/>
      <c r="BE349" s="19"/>
      <c r="BF349" s="19"/>
      <c r="BG349" s="19"/>
      <c r="BH349" s="19"/>
      <c r="BI349" s="19"/>
      <c r="BJ349" s="19"/>
      <c r="BK349" s="19"/>
      <c r="BL349" s="19"/>
      <c r="BM349" s="19"/>
      <c r="BN349" s="19"/>
      <c r="BO349" s="19"/>
      <c r="BP349" s="19"/>
      <c r="BQ349" s="19"/>
      <c r="BR349" s="19"/>
      <c r="BS349" s="19"/>
      <c r="BT349" s="19"/>
      <c r="BU349" s="19"/>
      <c r="BV349" s="19"/>
      <c r="BW349" s="19"/>
      <c r="BX349" s="19"/>
      <c r="BY349" s="19"/>
      <c r="BZ349" s="19"/>
      <c r="CA349" s="19"/>
      <c r="CB349" s="19"/>
      <c r="CC349" s="19"/>
      <c r="CD349" s="19"/>
      <c r="CE349" s="19"/>
      <c r="CF349" s="19"/>
      <c r="CG349" s="19"/>
      <c r="CH349" s="19"/>
      <c r="CI349" s="19"/>
      <c r="CJ349" s="19"/>
      <c r="CK349" s="19"/>
      <c r="CL349" s="19"/>
      <c r="CM349" s="19"/>
      <c r="CN349" s="19"/>
      <c r="CO349" s="19"/>
      <c r="CP349" s="19"/>
      <c r="CQ349" s="19"/>
      <c r="CR349" s="19"/>
      <c r="CS349" s="19"/>
      <c r="CT349" s="19"/>
      <c r="CU349" s="19"/>
      <c r="CV349" s="19"/>
      <c r="CW349" s="19"/>
      <c r="CX349" s="19"/>
      <c r="CY349" s="19"/>
      <c r="CZ349" s="19"/>
      <c r="DA349" s="19"/>
      <c r="DB349" s="19"/>
      <c r="DC349" s="19"/>
      <c r="DD349" s="19"/>
      <c r="DE349" s="19"/>
      <c r="DF349" s="19"/>
      <c r="DG349" s="19"/>
      <c r="DH349" s="19"/>
      <c r="DI349" s="19"/>
      <c r="DJ349" s="19"/>
      <c r="DK349" s="19"/>
      <c r="DL349" s="19"/>
      <c r="DM349" s="19"/>
      <c r="DN349" s="19"/>
      <c r="DO349" s="19"/>
      <c r="DP349" s="19"/>
      <c r="DQ349" s="19"/>
      <c r="DR349" s="19"/>
      <c r="DS349" s="19"/>
      <c r="DT349" s="19"/>
      <c r="DU349" s="19"/>
    </row>
    <row r="350" spans="9:125" x14ac:dyDescent="0.25">
      <c r="I350" s="19"/>
      <c r="J350" s="19"/>
      <c r="K350" s="19"/>
      <c r="L350" s="19"/>
      <c r="P350" s="19"/>
      <c r="Q350" s="19"/>
      <c r="R350" s="19"/>
      <c r="S350" s="19"/>
      <c r="T350" s="19"/>
      <c r="U350" s="19"/>
      <c r="V350" s="19"/>
      <c r="W350" s="19"/>
      <c r="X350" s="19"/>
      <c r="Y350" s="19"/>
      <c r="Z350" s="19"/>
      <c r="AA350" s="19"/>
      <c r="AB350" s="19"/>
      <c r="AC350" s="19"/>
      <c r="AD350" s="19"/>
      <c r="AE350" s="19"/>
      <c r="AF350" s="19"/>
      <c r="AG350" s="19"/>
      <c r="AH350" s="19"/>
      <c r="AI350" s="19"/>
      <c r="AJ350" s="19"/>
      <c r="AK350" s="19"/>
      <c r="AL350" s="19"/>
      <c r="AM350" s="19"/>
      <c r="AN350" s="19"/>
      <c r="AO350" s="19"/>
      <c r="AP350" s="19"/>
      <c r="AQ350" s="19"/>
      <c r="AR350" s="19"/>
      <c r="AS350" s="19"/>
      <c r="AT350" s="19"/>
      <c r="AU350" s="19"/>
      <c r="AV350" s="19"/>
      <c r="AW350" s="19"/>
      <c r="AX350" s="19"/>
      <c r="AY350" s="19"/>
      <c r="AZ350" s="19"/>
      <c r="BA350" s="19"/>
      <c r="BB350" s="19"/>
      <c r="BC350" s="19"/>
      <c r="BD350" s="19"/>
      <c r="BE350" s="19"/>
      <c r="BF350" s="19"/>
      <c r="BG350" s="19"/>
      <c r="BH350" s="19"/>
      <c r="BI350" s="19"/>
      <c r="BJ350" s="19"/>
      <c r="BK350" s="19"/>
      <c r="BL350" s="19"/>
      <c r="BM350" s="19"/>
      <c r="BN350" s="19"/>
      <c r="BO350" s="19"/>
      <c r="BP350" s="19"/>
      <c r="BQ350" s="19"/>
      <c r="BR350" s="19"/>
      <c r="BS350" s="19"/>
      <c r="BT350" s="19"/>
      <c r="BU350" s="19"/>
      <c r="BV350" s="19"/>
      <c r="BW350" s="19"/>
      <c r="BX350" s="19"/>
      <c r="BY350" s="19"/>
      <c r="BZ350" s="19"/>
      <c r="CA350" s="19"/>
      <c r="CB350" s="19"/>
      <c r="CC350" s="19"/>
      <c r="CD350" s="19"/>
      <c r="CE350" s="19"/>
      <c r="CF350" s="19"/>
      <c r="CG350" s="19"/>
      <c r="CH350" s="19"/>
      <c r="CI350" s="19"/>
      <c r="CJ350" s="19"/>
      <c r="CK350" s="19"/>
      <c r="CL350" s="19"/>
      <c r="CM350" s="19"/>
      <c r="CN350" s="19"/>
      <c r="CO350" s="19"/>
      <c r="CP350" s="19"/>
      <c r="CQ350" s="19"/>
      <c r="CR350" s="19"/>
      <c r="CS350" s="19"/>
      <c r="CT350" s="19"/>
      <c r="CU350" s="19"/>
      <c r="CV350" s="19"/>
      <c r="CW350" s="19"/>
      <c r="CX350" s="19"/>
      <c r="CY350" s="19"/>
      <c r="CZ350" s="19"/>
      <c r="DA350" s="19"/>
      <c r="DB350" s="19"/>
      <c r="DC350" s="19"/>
      <c r="DD350" s="19"/>
      <c r="DE350" s="19"/>
      <c r="DF350" s="19"/>
      <c r="DG350" s="19"/>
      <c r="DH350" s="19"/>
      <c r="DI350" s="19"/>
      <c r="DJ350" s="19"/>
      <c r="DK350" s="19"/>
      <c r="DL350" s="19"/>
      <c r="DM350" s="19"/>
      <c r="DN350" s="19"/>
      <c r="DO350" s="19"/>
      <c r="DP350" s="19"/>
      <c r="DQ350" s="19"/>
      <c r="DR350" s="19"/>
      <c r="DS350" s="19"/>
      <c r="DT350" s="19"/>
      <c r="DU350" s="19"/>
    </row>
    <row r="351" spans="9:125" x14ac:dyDescent="0.25">
      <c r="I351" s="19"/>
      <c r="J351" s="19"/>
      <c r="K351" s="19"/>
      <c r="L351" s="19"/>
      <c r="P351" s="19"/>
      <c r="Q351" s="19"/>
      <c r="R351" s="19"/>
      <c r="S351" s="19"/>
      <c r="T351" s="19"/>
      <c r="U351" s="19"/>
      <c r="V351" s="19"/>
      <c r="W351" s="19"/>
      <c r="X351" s="19"/>
      <c r="Y351" s="19"/>
      <c r="Z351" s="19"/>
      <c r="AA351" s="19"/>
      <c r="AB351" s="19"/>
      <c r="AC351" s="19"/>
      <c r="AD351" s="19"/>
      <c r="AE351" s="19"/>
      <c r="AF351" s="19"/>
      <c r="AG351" s="19"/>
      <c r="AH351" s="19"/>
      <c r="AI351" s="19"/>
      <c r="AJ351" s="19"/>
      <c r="AK351" s="19"/>
      <c r="AL351" s="19"/>
      <c r="AM351" s="19"/>
      <c r="AN351" s="19"/>
      <c r="AO351" s="19"/>
      <c r="AP351" s="19"/>
      <c r="AQ351" s="19"/>
      <c r="AR351" s="19"/>
      <c r="AS351" s="19"/>
      <c r="AT351" s="19"/>
      <c r="AU351" s="19"/>
      <c r="AV351" s="19"/>
      <c r="AW351" s="19"/>
      <c r="AX351" s="19"/>
      <c r="AY351" s="19"/>
      <c r="AZ351" s="19"/>
      <c r="BA351" s="19"/>
      <c r="BB351" s="19"/>
      <c r="BC351" s="19"/>
      <c r="BD351" s="19"/>
      <c r="BE351" s="19"/>
      <c r="BF351" s="19"/>
      <c r="BG351" s="19"/>
      <c r="BH351" s="19"/>
      <c r="BI351" s="19"/>
      <c r="BJ351" s="19"/>
      <c r="BK351" s="19"/>
      <c r="BL351" s="19"/>
      <c r="BM351" s="19"/>
      <c r="BN351" s="19"/>
      <c r="BO351" s="19"/>
      <c r="BP351" s="19"/>
      <c r="BQ351" s="19"/>
      <c r="BR351" s="19"/>
      <c r="BS351" s="19"/>
      <c r="BT351" s="19"/>
      <c r="BU351" s="19"/>
      <c r="BV351" s="19"/>
      <c r="BW351" s="19"/>
      <c r="BX351" s="19"/>
      <c r="BY351" s="19"/>
      <c r="BZ351" s="19"/>
      <c r="CA351" s="19"/>
      <c r="CB351" s="19"/>
      <c r="CC351" s="19"/>
      <c r="CD351" s="19"/>
      <c r="CE351" s="19"/>
      <c r="CF351" s="19"/>
      <c r="CG351" s="19"/>
      <c r="CH351" s="19"/>
      <c r="CI351" s="19"/>
      <c r="CJ351" s="19"/>
      <c r="CK351" s="19"/>
      <c r="CL351" s="19"/>
      <c r="CM351" s="19"/>
      <c r="CN351" s="19"/>
      <c r="CO351" s="19"/>
      <c r="CP351" s="19"/>
      <c r="CQ351" s="19"/>
      <c r="CR351" s="19"/>
      <c r="CS351" s="19"/>
      <c r="CT351" s="19"/>
      <c r="CU351" s="19"/>
      <c r="CV351" s="19"/>
      <c r="CW351" s="19"/>
      <c r="CX351" s="19"/>
      <c r="CY351" s="19"/>
      <c r="CZ351" s="19"/>
      <c r="DA351" s="19"/>
      <c r="DB351" s="19"/>
      <c r="DC351" s="19"/>
      <c r="DD351" s="19"/>
      <c r="DE351" s="19"/>
      <c r="DF351" s="19"/>
      <c r="DG351" s="19"/>
      <c r="DH351" s="19"/>
      <c r="DI351" s="19"/>
      <c r="DJ351" s="19"/>
      <c r="DK351" s="19"/>
      <c r="DL351" s="19"/>
      <c r="DM351" s="19"/>
      <c r="DN351" s="19"/>
      <c r="DO351" s="19"/>
      <c r="DP351" s="19"/>
      <c r="DQ351" s="19"/>
      <c r="DR351" s="19"/>
      <c r="DS351" s="19"/>
      <c r="DT351" s="19"/>
      <c r="DU351" s="19"/>
    </row>
    <row r="352" spans="9:125" x14ac:dyDescent="0.25">
      <c r="I352" s="19"/>
      <c r="J352" s="19"/>
      <c r="K352" s="19"/>
      <c r="L352" s="19"/>
      <c r="P352" s="19"/>
      <c r="Q352" s="19"/>
      <c r="R352" s="19"/>
      <c r="S352" s="19"/>
      <c r="T352" s="19"/>
      <c r="U352" s="19"/>
      <c r="V352" s="19"/>
      <c r="W352" s="19"/>
      <c r="X352" s="19"/>
      <c r="Y352" s="19"/>
      <c r="Z352" s="19"/>
      <c r="AA352" s="19"/>
      <c r="AB352" s="19"/>
      <c r="AC352" s="19"/>
      <c r="AD352" s="19"/>
      <c r="AE352" s="19"/>
      <c r="AF352" s="19"/>
      <c r="AG352" s="19"/>
      <c r="AH352" s="19"/>
      <c r="AI352" s="19"/>
      <c r="AJ352" s="19"/>
      <c r="AK352" s="19"/>
      <c r="AL352" s="19"/>
      <c r="AM352" s="19"/>
      <c r="AN352" s="19"/>
      <c r="AO352" s="19"/>
      <c r="AP352" s="19"/>
      <c r="AQ352" s="19"/>
      <c r="AR352" s="19"/>
      <c r="AS352" s="19"/>
      <c r="AT352" s="19"/>
      <c r="AU352" s="19"/>
      <c r="AV352" s="19"/>
      <c r="AW352" s="19"/>
      <c r="AX352" s="19"/>
      <c r="AY352" s="19"/>
      <c r="AZ352" s="19"/>
      <c r="BA352" s="19"/>
      <c r="BB352" s="19"/>
      <c r="BC352" s="19"/>
      <c r="BD352" s="19"/>
      <c r="BE352" s="19"/>
      <c r="BF352" s="19"/>
      <c r="BG352" s="19"/>
      <c r="BH352" s="19"/>
      <c r="BI352" s="19"/>
      <c r="BJ352" s="19"/>
      <c r="BK352" s="19"/>
      <c r="BL352" s="19"/>
      <c r="BM352" s="19"/>
      <c r="BN352" s="19"/>
      <c r="BO352" s="19"/>
      <c r="BP352" s="19"/>
      <c r="BQ352" s="19"/>
      <c r="BR352" s="19"/>
      <c r="BS352" s="19"/>
      <c r="BT352" s="19"/>
      <c r="BU352" s="19"/>
      <c r="BV352" s="19"/>
      <c r="BW352" s="19"/>
      <c r="BX352" s="19"/>
      <c r="BY352" s="19"/>
      <c r="BZ352" s="19"/>
      <c r="CA352" s="19"/>
      <c r="CB352" s="19"/>
      <c r="CC352" s="19"/>
      <c r="CD352" s="19"/>
      <c r="CE352" s="19"/>
      <c r="CF352" s="19"/>
      <c r="CG352" s="19"/>
      <c r="CH352" s="19"/>
      <c r="CI352" s="19"/>
      <c r="CJ352" s="19"/>
      <c r="CK352" s="19"/>
      <c r="CL352" s="19"/>
      <c r="CM352" s="19"/>
      <c r="CN352" s="19"/>
      <c r="CO352" s="19"/>
      <c r="CP352" s="19"/>
      <c r="CQ352" s="19"/>
      <c r="CR352" s="19"/>
      <c r="CS352" s="19"/>
      <c r="CT352" s="19"/>
      <c r="CU352" s="19"/>
      <c r="CV352" s="19"/>
      <c r="CW352" s="19"/>
      <c r="CX352" s="19"/>
      <c r="CY352" s="19"/>
      <c r="CZ352" s="19"/>
      <c r="DA352" s="19"/>
      <c r="DB352" s="19"/>
      <c r="DC352" s="19"/>
      <c r="DD352" s="19"/>
      <c r="DE352" s="19"/>
      <c r="DF352" s="19"/>
      <c r="DG352" s="19"/>
      <c r="DH352" s="19"/>
      <c r="DI352" s="19"/>
      <c r="DJ352" s="19"/>
      <c r="DK352" s="19"/>
      <c r="DL352" s="19"/>
      <c r="DM352" s="19"/>
      <c r="DN352" s="19"/>
      <c r="DO352" s="19"/>
      <c r="DP352" s="19"/>
      <c r="DQ352" s="19"/>
      <c r="DR352" s="19"/>
      <c r="DS352" s="19"/>
      <c r="DT352" s="19"/>
      <c r="DU352" s="19"/>
    </row>
    <row r="353" spans="9:125" x14ac:dyDescent="0.25">
      <c r="I353" s="19"/>
      <c r="J353" s="19"/>
      <c r="K353" s="19"/>
      <c r="L353" s="19"/>
      <c r="P353" s="19"/>
      <c r="Q353" s="19"/>
      <c r="R353" s="19"/>
      <c r="S353" s="19"/>
      <c r="T353" s="19"/>
      <c r="U353" s="19"/>
      <c r="V353" s="19"/>
      <c r="W353" s="19"/>
      <c r="X353" s="19"/>
      <c r="Y353" s="19"/>
      <c r="Z353" s="19"/>
      <c r="AA353" s="19"/>
      <c r="AB353" s="19"/>
      <c r="AC353" s="19"/>
      <c r="AD353" s="19"/>
      <c r="AE353" s="19"/>
      <c r="AF353" s="19"/>
      <c r="AG353" s="19"/>
      <c r="AH353" s="19"/>
      <c r="AI353" s="19"/>
      <c r="AJ353" s="19"/>
      <c r="AK353" s="19"/>
      <c r="AL353" s="19"/>
      <c r="AM353" s="19"/>
      <c r="AN353" s="19"/>
      <c r="AO353" s="19"/>
      <c r="AP353" s="19"/>
      <c r="AQ353" s="19"/>
      <c r="AR353" s="19"/>
      <c r="AS353" s="19"/>
      <c r="AT353" s="19"/>
      <c r="AU353" s="19"/>
      <c r="AV353" s="19"/>
      <c r="AW353" s="19"/>
      <c r="AX353" s="19"/>
      <c r="AY353" s="19"/>
      <c r="AZ353" s="19"/>
      <c r="BA353" s="19"/>
      <c r="BB353" s="19"/>
      <c r="BC353" s="19"/>
      <c r="BD353" s="19"/>
      <c r="BE353" s="19"/>
      <c r="BF353" s="19"/>
      <c r="BG353" s="19"/>
      <c r="BH353" s="19"/>
      <c r="BI353" s="19"/>
      <c r="BJ353" s="19"/>
      <c r="BK353" s="19"/>
      <c r="BL353" s="19"/>
      <c r="BM353" s="19"/>
      <c r="BN353" s="19"/>
      <c r="BO353" s="19"/>
      <c r="BP353" s="19"/>
      <c r="BQ353" s="19"/>
      <c r="BR353" s="19"/>
      <c r="BS353" s="19"/>
      <c r="BT353" s="19"/>
      <c r="BU353" s="19"/>
      <c r="BV353" s="19"/>
      <c r="BW353" s="19"/>
      <c r="BX353" s="19"/>
      <c r="BY353" s="19"/>
      <c r="BZ353" s="19"/>
      <c r="CA353" s="19"/>
      <c r="CB353" s="19"/>
      <c r="CC353" s="19"/>
      <c r="CD353" s="19"/>
      <c r="CE353" s="19"/>
      <c r="CF353" s="19"/>
      <c r="CG353" s="19"/>
      <c r="CH353" s="19"/>
      <c r="CI353" s="19"/>
      <c r="CJ353" s="19"/>
      <c r="CK353" s="19"/>
      <c r="CL353" s="19"/>
      <c r="CM353" s="19"/>
      <c r="CN353" s="19"/>
      <c r="CO353" s="19"/>
      <c r="CP353" s="19"/>
      <c r="CQ353" s="19"/>
      <c r="CR353" s="19"/>
      <c r="CS353" s="19"/>
      <c r="CT353" s="19"/>
      <c r="CU353" s="19"/>
      <c r="CV353" s="19"/>
      <c r="CW353" s="19"/>
      <c r="CX353" s="19"/>
      <c r="CY353" s="19"/>
      <c r="CZ353" s="19"/>
      <c r="DA353" s="19"/>
      <c r="DB353" s="19"/>
      <c r="DC353" s="19"/>
      <c r="DD353" s="19"/>
      <c r="DE353" s="19"/>
      <c r="DF353" s="19"/>
      <c r="DG353" s="19"/>
      <c r="DH353" s="19"/>
      <c r="DI353" s="19"/>
      <c r="DJ353" s="19"/>
      <c r="DK353" s="19"/>
      <c r="DL353" s="19"/>
      <c r="DM353" s="19"/>
      <c r="DN353" s="19"/>
      <c r="DO353" s="19"/>
      <c r="DP353" s="19"/>
      <c r="DQ353" s="19"/>
      <c r="DR353" s="19"/>
      <c r="DS353" s="19"/>
      <c r="DT353" s="19"/>
      <c r="DU353" s="19"/>
    </row>
    <row r="354" spans="9:125" x14ac:dyDescent="0.25">
      <c r="I354" s="19"/>
      <c r="J354" s="19"/>
      <c r="K354" s="19"/>
      <c r="L354" s="19"/>
      <c r="P354" s="19"/>
      <c r="Q354" s="19"/>
      <c r="R354" s="19"/>
      <c r="S354" s="19"/>
      <c r="T354" s="19"/>
      <c r="U354" s="19"/>
      <c r="V354" s="19"/>
      <c r="W354" s="19"/>
      <c r="X354" s="19"/>
      <c r="Y354" s="19"/>
      <c r="Z354" s="19"/>
      <c r="AA354" s="19"/>
      <c r="AB354" s="19"/>
      <c r="AC354" s="19"/>
      <c r="AD354" s="19"/>
      <c r="AE354" s="19"/>
      <c r="AF354" s="19"/>
      <c r="AG354" s="19"/>
      <c r="AH354" s="19"/>
      <c r="AI354" s="19"/>
      <c r="AJ354" s="19"/>
      <c r="AK354" s="19"/>
      <c r="AL354" s="19"/>
      <c r="AM354" s="19"/>
      <c r="AN354" s="19"/>
      <c r="AO354" s="19"/>
      <c r="AP354" s="19"/>
      <c r="AQ354" s="19"/>
      <c r="AR354" s="19"/>
      <c r="AS354" s="19"/>
      <c r="AT354" s="19"/>
      <c r="AU354" s="19"/>
      <c r="AV354" s="19"/>
      <c r="AW354" s="19"/>
      <c r="AX354" s="19"/>
      <c r="AY354" s="19"/>
      <c r="AZ354" s="19"/>
      <c r="BA354" s="19"/>
      <c r="BB354" s="19"/>
      <c r="BC354" s="19"/>
      <c r="BD354" s="19"/>
      <c r="BE354" s="19"/>
      <c r="BF354" s="19"/>
      <c r="BG354" s="19"/>
      <c r="BH354" s="19"/>
      <c r="BI354" s="19"/>
      <c r="BJ354" s="19"/>
      <c r="BK354" s="19"/>
      <c r="BL354" s="19"/>
      <c r="BM354" s="19"/>
      <c r="BN354" s="19"/>
      <c r="BO354" s="19"/>
      <c r="BP354" s="19"/>
      <c r="BQ354" s="19"/>
      <c r="BR354" s="19"/>
      <c r="BS354" s="19"/>
      <c r="BT354" s="19"/>
      <c r="BU354" s="19"/>
      <c r="BV354" s="19"/>
      <c r="BW354" s="19"/>
      <c r="BX354" s="19"/>
      <c r="BY354" s="19"/>
      <c r="BZ354" s="19"/>
      <c r="CA354" s="19"/>
      <c r="CB354" s="19"/>
      <c r="CC354" s="19"/>
      <c r="CD354" s="19"/>
      <c r="CE354" s="19"/>
      <c r="CF354" s="19"/>
      <c r="CG354" s="19"/>
      <c r="CH354" s="19"/>
      <c r="CI354" s="19"/>
      <c r="CJ354" s="19"/>
      <c r="CK354" s="19"/>
      <c r="CL354" s="19"/>
      <c r="CM354" s="19"/>
      <c r="CN354" s="19"/>
      <c r="CO354" s="19"/>
      <c r="CP354" s="19"/>
      <c r="CQ354" s="19"/>
      <c r="CR354" s="19"/>
      <c r="CS354" s="19"/>
      <c r="CT354" s="19"/>
      <c r="CU354" s="19"/>
      <c r="CV354" s="19"/>
      <c r="CW354" s="19"/>
      <c r="CX354" s="19"/>
      <c r="CY354" s="19"/>
      <c r="CZ354" s="19"/>
      <c r="DA354" s="19"/>
      <c r="DB354" s="19"/>
      <c r="DC354" s="19"/>
      <c r="DD354" s="19"/>
      <c r="DE354" s="19"/>
      <c r="DF354" s="19"/>
      <c r="DG354" s="19"/>
      <c r="DH354" s="19"/>
      <c r="DI354" s="19"/>
      <c r="DJ354" s="19"/>
      <c r="DK354" s="19"/>
      <c r="DL354" s="19"/>
      <c r="DM354" s="19"/>
      <c r="DN354" s="19"/>
      <c r="DO354" s="19"/>
      <c r="DP354" s="19"/>
      <c r="DQ354" s="19"/>
      <c r="DR354" s="19"/>
      <c r="DS354" s="19"/>
      <c r="DT354" s="19"/>
      <c r="DU354" s="19"/>
    </row>
    <row r="355" spans="9:125" x14ac:dyDescent="0.25">
      <c r="I355" s="19"/>
      <c r="J355" s="19"/>
      <c r="K355" s="19"/>
      <c r="L355" s="19"/>
      <c r="P355" s="19"/>
      <c r="Q355" s="19"/>
      <c r="R355" s="19"/>
      <c r="S355" s="19"/>
      <c r="T355" s="19"/>
      <c r="U355" s="19"/>
      <c r="V355" s="19"/>
      <c r="W355" s="19"/>
      <c r="X355" s="19"/>
      <c r="Y355" s="19"/>
      <c r="Z355" s="19"/>
      <c r="AA355" s="19"/>
      <c r="AB355" s="19"/>
      <c r="AC355" s="19"/>
      <c r="AD355" s="19"/>
      <c r="AE355" s="19"/>
      <c r="AF355" s="19"/>
      <c r="AG355" s="19"/>
      <c r="AH355" s="19"/>
      <c r="AI355" s="19"/>
      <c r="AJ355" s="19"/>
      <c r="AK355" s="19"/>
      <c r="AL355" s="19"/>
      <c r="AM355" s="19"/>
      <c r="AN355" s="19"/>
      <c r="AO355" s="19"/>
      <c r="AP355" s="19"/>
      <c r="AQ355" s="19"/>
      <c r="AR355" s="19"/>
      <c r="AS355" s="19"/>
      <c r="AT355" s="19"/>
      <c r="AU355" s="19"/>
      <c r="AV355" s="19"/>
      <c r="AW355" s="19"/>
      <c r="AX355" s="19"/>
      <c r="AY355" s="19"/>
      <c r="AZ355" s="19"/>
      <c r="BA355" s="19"/>
      <c r="BB355" s="19"/>
      <c r="BC355" s="19"/>
      <c r="BD355" s="19"/>
      <c r="BE355" s="19"/>
      <c r="BF355" s="19"/>
      <c r="BG355" s="19"/>
      <c r="BH355" s="19"/>
      <c r="BI355" s="19"/>
      <c r="BJ355" s="19"/>
      <c r="BK355" s="19"/>
      <c r="BL355" s="19"/>
      <c r="BM355" s="19"/>
      <c r="BN355" s="19"/>
      <c r="BO355" s="19"/>
      <c r="BP355" s="19"/>
      <c r="BQ355" s="19"/>
      <c r="BR355" s="19"/>
      <c r="BS355" s="19"/>
      <c r="BT355" s="19"/>
      <c r="BU355" s="19"/>
      <c r="BV355" s="19"/>
      <c r="BW355" s="19"/>
      <c r="BX355" s="19"/>
      <c r="BY355" s="19"/>
      <c r="BZ355" s="19"/>
      <c r="CA355" s="19"/>
      <c r="CB355" s="19"/>
      <c r="CC355" s="19"/>
      <c r="CD355" s="19"/>
      <c r="CE355" s="19"/>
      <c r="CF355" s="19"/>
      <c r="CG355" s="19"/>
      <c r="CH355" s="19"/>
      <c r="CI355" s="19"/>
      <c r="CJ355" s="19"/>
      <c r="CK355" s="19"/>
      <c r="CL355" s="19"/>
      <c r="CM355" s="19"/>
      <c r="CN355" s="19"/>
      <c r="CO355" s="19"/>
      <c r="CP355" s="19"/>
      <c r="CQ355" s="19"/>
      <c r="CR355" s="19"/>
      <c r="CS355" s="19"/>
      <c r="CT355" s="19"/>
      <c r="CU355" s="19"/>
      <c r="CV355" s="19"/>
      <c r="CW355" s="19"/>
      <c r="CX355" s="19"/>
      <c r="CY355" s="19"/>
      <c r="CZ355" s="19"/>
      <c r="DA355" s="19"/>
      <c r="DB355" s="19"/>
      <c r="DC355" s="19"/>
      <c r="DD355" s="19"/>
      <c r="DE355" s="19"/>
      <c r="DF355" s="19"/>
      <c r="DG355" s="19"/>
      <c r="DH355" s="19"/>
      <c r="DI355" s="19"/>
      <c r="DJ355" s="19"/>
      <c r="DK355" s="19"/>
      <c r="DL355" s="19"/>
      <c r="DM355" s="19"/>
      <c r="DN355" s="19"/>
      <c r="DO355" s="19"/>
      <c r="DP355" s="19"/>
      <c r="DQ355" s="19"/>
      <c r="DR355" s="19"/>
      <c r="DS355" s="19"/>
      <c r="DT355" s="19"/>
      <c r="DU355" s="19"/>
    </row>
    <row r="356" spans="9:125" x14ac:dyDescent="0.25">
      <c r="I356" s="19"/>
      <c r="J356" s="19"/>
      <c r="K356" s="19"/>
      <c r="L356" s="19"/>
      <c r="P356" s="19"/>
      <c r="Q356" s="19"/>
      <c r="R356" s="19"/>
      <c r="S356" s="19"/>
      <c r="T356" s="19"/>
      <c r="U356" s="19"/>
      <c r="V356" s="19"/>
      <c r="W356" s="19"/>
      <c r="X356" s="19"/>
      <c r="Y356" s="19"/>
      <c r="Z356" s="19"/>
      <c r="AA356" s="19"/>
      <c r="AB356" s="19"/>
      <c r="AC356" s="19"/>
      <c r="AD356" s="19"/>
      <c r="AE356" s="19"/>
      <c r="AF356" s="19"/>
      <c r="AG356" s="19"/>
      <c r="AH356" s="19"/>
      <c r="AI356" s="19"/>
      <c r="AJ356" s="19"/>
      <c r="AK356" s="19"/>
      <c r="AL356" s="19"/>
      <c r="AM356" s="19"/>
      <c r="AN356" s="19"/>
      <c r="AO356" s="19"/>
      <c r="AP356" s="19"/>
      <c r="AQ356" s="19"/>
      <c r="AR356" s="19"/>
      <c r="AS356" s="19"/>
      <c r="AT356" s="19"/>
      <c r="AU356" s="19"/>
      <c r="AV356" s="19"/>
      <c r="AW356" s="19"/>
      <c r="AX356" s="19"/>
      <c r="AY356" s="19"/>
      <c r="AZ356" s="19"/>
      <c r="BA356" s="19"/>
      <c r="BB356" s="19"/>
      <c r="BC356" s="19"/>
      <c r="BD356" s="19"/>
      <c r="BE356" s="19"/>
      <c r="BF356" s="19"/>
      <c r="BG356" s="19"/>
      <c r="BH356" s="19"/>
      <c r="BI356" s="19"/>
      <c r="BJ356" s="19"/>
      <c r="BK356" s="19"/>
      <c r="BL356" s="19"/>
      <c r="BM356" s="19"/>
      <c r="BN356" s="19"/>
      <c r="BO356" s="19"/>
      <c r="BP356" s="19"/>
      <c r="BQ356" s="19"/>
      <c r="BR356" s="19"/>
      <c r="BS356" s="19"/>
      <c r="BT356" s="19"/>
      <c r="BU356" s="19"/>
      <c r="BV356" s="19"/>
      <c r="BW356" s="19"/>
      <c r="BX356" s="19"/>
      <c r="BY356" s="19"/>
      <c r="BZ356" s="19"/>
      <c r="CA356" s="19"/>
      <c r="CB356" s="19"/>
      <c r="CC356" s="19"/>
      <c r="CD356" s="19"/>
      <c r="CE356" s="19"/>
      <c r="CF356" s="19"/>
      <c r="CG356" s="19"/>
      <c r="CH356" s="19"/>
      <c r="CI356" s="19"/>
      <c r="CJ356" s="19"/>
      <c r="CK356" s="19"/>
      <c r="CL356" s="19"/>
      <c r="CM356" s="19"/>
      <c r="CN356" s="19"/>
      <c r="CO356" s="19"/>
      <c r="CP356" s="19"/>
      <c r="CQ356" s="19"/>
      <c r="CR356" s="19"/>
      <c r="CS356" s="19"/>
      <c r="CT356" s="19"/>
      <c r="CU356" s="19"/>
      <c r="CV356" s="19"/>
      <c r="CW356" s="19"/>
      <c r="CX356" s="19"/>
      <c r="CY356" s="19"/>
      <c r="CZ356" s="19"/>
      <c r="DA356" s="19"/>
      <c r="DB356" s="19"/>
      <c r="DC356" s="19"/>
      <c r="DD356" s="19"/>
      <c r="DE356" s="19"/>
      <c r="DF356" s="19"/>
      <c r="DG356" s="19"/>
      <c r="DH356" s="19"/>
      <c r="DI356" s="19"/>
      <c r="DJ356" s="19"/>
      <c r="DK356" s="19"/>
      <c r="DL356" s="19"/>
      <c r="DM356" s="19"/>
      <c r="DN356" s="19"/>
      <c r="DO356" s="19"/>
      <c r="DP356" s="19"/>
      <c r="DQ356" s="19"/>
      <c r="DR356" s="19"/>
      <c r="DS356" s="19"/>
      <c r="DT356" s="19"/>
      <c r="DU356" s="19"/>
    </row>
    <row r="357" spans="9:125" x14ac:dyDescent="0.25">
      <c r="I357" s="19"/>
      <c r="J357" s="19"/>
      <c r="K357" s="19"/>
      <c r="L357" s="19"/>
      <c r="P357" s="19"/>
      <c r="Q357" s="19"/>
      <c r="R357" s="19"/>
      <c r="S357" s="19"/>
      <c r="T357" s="19"/>
      <c r="U357" s="19"/>
      <c r="V357" s="19"/>
      <c r="W357" s="19"/>
      <c r="X357" s="19"/>
      <c r="Y357" s="19"/>
      <c r="Z357" s="19"/>
      <c r="AA357" s="19"/>
      <c r="AB357" s="19"/>
      <c r="AC357" s="19"/>
      <c r="AD357" s="19"/>
      <c r="AE357" s="19"/>
      <c r="AF357" s="19"/>
      <c r="AG357" s="19"/>
      <c r="AH357" s="19"/>
      <c r="AI357" s="19"/>
      <c r="AJ357" s="19"/>
      <c r="AK357" s="19"/>
      <c r="AL357" s="19"/>
      <c r="AM357" s="19"/>
      <c r="AN357" s="19"/>
      <c r="AO357" s="19"/>
      <c r="AP357" s="19"/>
      <c r="AQ357" s="19"/>
      <c r="AR357" s="19"/>
      <c r="AS357" s="19"/>
      <c r="AT357" s="19"/>
      <c r="AU357" s="19"/>
      <c r="AV357" s="19"/>
      <c r="AW357" s="19"/>
      <c r="AX357" s="19"/>
      <c r="AY357" s="19"/>
      <c r="AZ357" s="19"/>
      <c r="BA357" s="19"/>
      <c r="BB357" s="19"/>
      <c r="BC357" s="19"/>
      <c r="BD357" s="19"/>
      <c r="BE357" s="19"/>
      <c r="BF357" s="19"/>
      <c r="BG357" s="19"/>
      <c r="BH357" s="19"/>
      <c r="BI357" s="19"/>
      <c r="BJ357" s="19"/>
      <c r="BK357" s="19"/>
      <c r="BL357" s="19"/>
      <c r="BM357" s="19"/>
      <c r="BN357" s="19"/>
      <c r="BO357" s="19"/>
      <c r="BP357" s="19"/>
      <c r="BQ357" s="19"/>
      <c r="BR357" s="19"/>
      <c r="BS357" s="19"/>
      <c r="BT357" s="19"/>
      <c r="BU357" s="19"/>
      <c r="BV357" s="19"/>
      <c r="BW357" s="19"/>
      <c r="BX357" s="19"/>
      <c r="BY357" s="19"/>
      <c r="BZ357" s="19"/>
      <c r="CA357" s="19"/>
      <c r="CB357" s="19"/>
      <c r="CC357" s="19"/>
      <c r="CD357" s="19"/>
      <c r="CE357" s="19"/>
      <c r="CF357" s="19"/>
      <c r="CG357" s="19"/>
      <c r="CH357" s="19"/>
      <c r="CI357" s="19"/>
      <c r="CJ357" s="19"/>
      <c r="CK357" s="19"/>
      <c r="CL357" s="19"/>
      <c r="CM357" s="19"/>
      <c r="CN357" s="19"/>
      <c r="CO357" s="19"/>
      <c r="CP357" s="19"/>
      <c r="CQ357" s="19"/>
      <c r="CR357" s="19"/>
      <c r="CS357" s="19"/>
      <c r="CT357" s="19"/>
      <c r="CU357" s="19"/>
      <c r="CV357" s="19"/>
      <c r="CW357" s="19"/>
      <c r="CX357" s="19"/>
      <c r="CY357" s="19"/>
      <c r="CZ357" s="19"/>
      <c r="DA357" s="19"/>
      <c r="DB357" s="19"/>
      <c r="DC357" s="19"/>
      <c r="DD357" s="19"/>
      <c r="DE357" s="19"/>
      <c r="DF357" s="19"/>
      <c r="DG357" s="19"/>
      <c r="DH357" s="19"/>
      <c r="DI357" s="19"/>
      <c r="DJ357" s="19"/>
      <c r="DK357" s="19"/>
      <c r="DL357" s="19"/>
      <c r="DM357" s="19"/>
      <c r="DN357" s="19"/>
      <c r="DO357" s="19"/>
      <c r="DP357" s="19"/>
      <c r="DQ357" s="19"/>
      <c r="DR357" s="19"/>
      <c r="DS357" s="19"/>
      <c r="DT357" s="19"/>
      <c r="DU357" s="19"/>
    </row>
    <row r="358" spans="9:125" x14ac:dyDescent="0.25">
      <c r="I358" s="19"/>
      <c r="J358" s="19"/>
      <c r="K358" s="19"/>
      <c r="L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c r="BT358" s="19"/>
      <c r="BU358" s="19"/>
      <c r="BV358" s="19"/>
      <c r="BW358" s="19"/>
      <c r="BX358" s="19"/>
      <c r="BY358" s="19"/>
      <c r="BZ358" s="19"/>
      <c r="CA358" s="19"/>
      <c r="CB358" s="19"/>
      <c r="CC358" s="19"/>
      <c r="CD358" s="19"/>
      <c r="CE358" s="19"/>
      <c r="CF358" s="19"/>
      <c r="CG358" s="19"/>
      <c r="CH358" s="19"/>
      <c r="CI358" s="19"/>
      <c r="CJ358" s="19"/>
      <c r="CK358" s="19"/>
      <c r="CL358" s="19"/>
      <c r="CM358" s="19"/>
      <c r="CN358" s="19"/>
      <c r="CO358" s="19"/>
      <c r="CP358" s="19"/>
      <c r="CQ358" s="19"/>
      <c r="CR358" s="19"/>
      <c r="CS358" s="19"/>
      <c r="CT358" s="19"/>
      <c r="CU358" s="19"/>
      <c r="CV358" s="19"/>
      <c r="CW358" s="19"/>
      <c r="CX358" s="19"/>
      <c r="CY358" s="19"/>
      <c r="CZ358" s="19"/>
      <c r="DA358" s="19"/>
      <c r="DB358" s="19"/>
      <c r="DC358" s="19"/>
      <c r="DD358" s="19"/>
      <c r="DE358" s="19"/>
      <c r="DF358" s="19"/>
      <c r="DG358" s="19"/>
      <c r="DH358" s="19"/>
      <c r="DI358" s="19"/>
      <c r="DJ358" s="19"/>
      <c r="DK358" s="19"/>
      <c r="DL358" s="19"/>
      <c r="DM358" s="19"/>
      <c r="DN358" s="19"/>
      <c r="DO358" s="19"/>
      <c r="DP358" s="19"/>
      <c r="DQ358" s="19"/>
      <c r="DR358" s="19"/>
      <c r="DS358" s="19"/>
      <c r="DT358" s="19"/>
      <c r="DU358" s="19"/>
    </row>
    <row r="359" spans="9:125" x14ac:dyDescent="0.25">
      <c r="I359" s="19"/>
      <c r="J359" s="19"/>
      <c r="K359" s="19"/>
      <c r="L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U359" s="19"/>
      <c r="BV359" s="19"/>
      <c r="BW359" s="19"/>
      <c r="BX359" s="19"/>
      <c r="BY359" s="19"/>
      <c r="BZ359" s="19"/>
      <c r="CA359" s="19"/>
      <c r="CB359" s="19"/>
      <c r="CC359" s="19"/>
      <c r="CD359" s="19"/>
      <c r="CE359" s="19"/>
      <c r="CF359" s="19"/>
      <c r="CG359" s="19"/>
      <c r="CH359" s="19"/>
      <c r="CI359" s="19"/>
      <c r="CJ359" s="19"/>
      <c r="CK359" s="19"/>
      <c r="CL359" s="19"/>
      <c r="CM359" s="19"/>
      <c r="CN359" s="19"/>
      <c r="CO359" s="19"/>
      <c r="CP359" s="19"/>
      <c r="CQ359" s="19"/>
      <c r="CR359" s="19"/>
      <c r="CS359" s="19"/>
      <c r="CT359" s="19"/>
      <c r="CU359" s="19"/>
      <c r="CV359" s="19"/>
      <c r="CW359" s="19"/>
      <c r="CX359" s="19"/>
      <c r="CY359" s="19"/>
      <c r="CZ359" s="19"/>
      <c r="DA359" s="19"/>
      <c r="DB359" s="19"/>
      <c r="DC359" s="19"/>
      <c r="DD359" s="19"/>
      <c r="DE359" s="19"/>
      <c r="DF359" s="19"/>
      <c r="DG359" s="19"/>
      <c r="DH359" s="19"/>
      <c r="DI359" s="19"/>
      <c r="DJ359" s="19"/>
      <c r="DK359" s="19"/>
      <c r="DL359" s="19"/>
      <c r="DM359" s="19"/>
      <c r="DN359" s="19"/>
      <c r="DO359" s="19"/>
      <c r="DP359" s="19"/>
      <c r="DQ359" s="19"/>
      <c r="DR359" s="19"/>
      <c r="DS359" s="19"/>
      <c r="DT359" s="19"/>
      <c r="DU359" s="19"/>
    </row>
    <row r="360" spans="9:125" x14ac:dyDescent="0.25">
      <c r="I360" s="19"/>
      <c r="J360" s="19"/>
      <c r="K360" s="19"/>
      <c r="L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19"/>
      <c r="BU360" s="19"/>
      <c r="BV360" s="19"/>
      <c r="BW360" s="19"/>
      <c r="BX360" s="19"/>
      <c r="BY360" s="19"/>
      <c r="BZ360" s="19"/>
      <c r="CA360" s="19"/>
      <c r="CB360" s="19"/>
      <c r="CC360" s="19"/>
      <c r="CD360" s="19"/>
      <c r="CE360" s="19"/>
      <c r="CF360" s="19"/>
      <c r="CG360" s="19"/>
      <c r="CH360" s="19"/>
      <c r="CI360" s="19"/>
      <c r="CJ360" s="19"/>
      <c r="CK360" s="19"/>
      <c r="CL360" s="19"/>
      <c r="CM360" s="19"/>
      <c r="CN360" s="19"/>
      <c r="CO360" s="19"/>
      <c r="CP360" s="19"/>
      <c r="CQ360" s="19"/>
      <c r="CR360" s="19"/>
      <c r="CS360" s="19"/>
      <c r="CT360" s="19"/>
      <c r="CU360" s="19"/>
      <c r="CV360" s="19"/>
      <c r="CW360" s="19"/>
      <c r="CX360" s="19"/>
      <c r="CY360" s="19"/>
      <c r="CZ360" s="19"/>
      <c r="DA360" s="19"/>
      <c r="DB360" s="19"/>
      <c r="DC360" s="19"/>
      <c r="DD360" s="19"/>
      <c r="DE360" s="19"/>
      <c r="DF360" s="19"/>
      <c r="DG360" s="19"/>
      <c r="DH360" s="19"/>
      <c r="DI360" s="19"/>
      <c r="DJ360" s="19"/>
      <c r="DK360" s="19"/>
      <c r="DL360" s="19"/>
      <c r="DM360" s="19"/>
      <c r="DN360" s="19"/>
      <c r="DO360" s="19"/>
      <c r="DP360" s="19"/>
      <c r="DQ360" s="19"/>
      <c r="DR360" s="19"/>
      <c r="DS360" s="19"/>
      <c r="DT360" s="19"/>
      <c r="DU360" s="19"/>
    </row>
    <row r="361" spans="9:125" x14ac:dyDescent="0.25">
      <c r="I361" s="19"/>
      <c r="J361" s="19"/>
      <c r="K361" s="19"/>
      <c r="L361" s="19"/>
      <c r="P361" s="19"/>
      <c r="Q361" s="19"/>
      <c r="R361" s="19"/>
      <c r="S361" s="19"/>
      <c r="T361" s="19"/>
      <c r="U361" s="19"/>
      <c r="V361" s="19"/>
      <c r="W361" s="19"/>
      <c r="X361" s="19"/>
      <c r="Y361" s="19"/>
      <c r="Z361" s="19"/>
      <c r="AA361" s="19"/>
      <c r="AB361" s="19"/>
      <c r="AC361" s="19"/>
      <c r="AD361" s="19"/>
      <c r="AE361" s="19"/>
      <c r="AF361" s="19"/>
      <c r="AG361" s="19"/>
      <c r="AH361" s="19"/>
      <c r="AI361" s="19"/>
      <c r="AJ361" s="19"/>
      <c r="AK361" s="19"/>
      <c r="AL361" s="19"/>
      <c r="AM361" s="19"/>
      <c r="AN361" s="19"/>
      <c r="AO361" s="19"/>
      <c r="AP361" s="19"/>
      <c r="AQ361" s="19"/>
      <c r="AR361" s="19"/>
      <c r="AS361" s="19"/>
      <c r="AT361" s="19"/>
      <c r="AU361" s="19"/>
      <c r="AV361" s="19"/>
      <c r="AW361" s="19"/>
      <c r="AX361" s="19"/>
      <c r="AY361" s="19"/>
      <c r="AZ361" s="19"/>
      <c r="BA361" s="19"/>
      <c r="BB361" s="19"/>
      <c r="BC361" s="19"/>
      <c r="BD361" s="19"/>
      <c r="BE361" s="19"/>
      <c r="BF361" s="19"/>
      <c r="BG361" s="19"/>
      <c r="BH361" s="19"/>
      <c r="BI361" s="19"/>
      <c r="BJ361" s="19"/>
      <c r="BK361" s="19"/>
      <c r="BL361" s="19"/>
      <c r="BM361" s="19"/>
      <c r="BN361" s="19"/>
      <c r="BO361" s="19"/>
      <c r="BP361" s="19"/>
      <c r="BQ361" s="19"/>
      <c r="BR361" s="19"/>
      <c r="BS361" s="19"/>
      <c r="BT361" s="19"/>
      <c r="BU361" s="19"/>
      <c r="BV361" s="19"/>
      <c r="BW361" s="19"/>
      <c r="BX361" s="19"/>
      <c r="BY361" s="19"/>
      <c r="BZ361" s="19"/>
      <c r="CA361" s="19"/>
      <c r="CB361" s="19"/>
      <c r="CC361" s="19"/>
      <c r="CD361" s="19"/>
      <c r="CE361" s="19"/>
      <c r="CF361" s="19"/>
      <c r="CG361" s="19"/>
      <c r="CH361" s="19"/>
      <c r="CI361" s="19"/>
      <c r="CJ361" s="19"/>
      <c r="CK361" s="19"/>
      <c r="CL361" s="19"/>
      <c r="CM361" s="19"/>
      <c r="CN361" s="19"/>
      <c r="CO361" s="19"/>
      <c r="CP361" s="19"/>
      <c r="CQ361" s="19"/>
      <c r="CR361" s="19"/>
      <c r="CS361" s="19"/>
      <c r="CT361" s="19"/>
      <c r="CU361" s="19"/>
      <c r="CV361" s="19"/>
      <c r="CW361" s="19"/>
      <c r="CX361" s="19"/>
      <c r="CY361" s="19"/>
      <c r="CZ361" s="19"/>
      <c r="DA361" s="19"/>
      <c r="DB361" s="19"/>
      <c r="DC361" s="19"/>
      <c r="DD361" s="19"/>
      <c r="DE361" s="19"/>
      <c r="DF361" s="19"/>
      <c r="DG361" s="19"/>
      <c r="DH361" s="19"/>
      <c r="DI361" s="19"/>
      <c r="DJ361" s="19"/>
      <c r="DK361" s="19"/>
      <c r="DL361" s="19"/>
      <c r="DM361" s="19"/>
      <c r="DN361" s="19"/>
      <c r="DO361" s="19"/>
      <c r="DP361" s="19"/>
      <c r="DQ361" s="19"/>
      <c r="DR361" s="19"/>
      <c r="DS361" s="19"/>
      <c r="DT361" s="19"/>
      <c r="DU361" s="19"/>
    </row>
    <row r="362" spans="9:125" x14ac:dyDescent="0.25">
      <c r="I362" s="19"/>
      <c r="J362" s="19"/>
      <c r="K362" s="19"/>
      <c r="L362" s="19"/>
      <c r="P362" s="19"/>
      <c r="Q362" s="19"/>
      <c r="R362" s="19"/>
      <c r="S362" s="19"/>
      <c r="T362" s="19"/>
      <c r="U362" s="19"/>
      <c r="V362" s="19"/>
      <c r="W362" s="19"/>
      <c r="X362" s="19"/>
      <c r="Y362" s="19"/>
      <c r="Z362" s="19"/>
      <c r="AA362" s="19"/>
      <c r="AB362" s="19"/>
      <c r="AC362" s="19"/>
      <c r="AD362" s="19"/>
      <c r="AE362" s="19"/>
      <c r="AF362" s="19"/>
      <c r="AG362" s="19"/>
      <c r="AH362" s="19"/>
      <c r="AI362" s="19"/>
      <c r="AJ362" s="19"/>
      <c r="AK362" s="19"/>
      <c r="AL362" s="19"/>
      <c r="AM362" s="19"/>
      <c r="AN362" s="19"/>
      <c r="AO362" s="19"/>
      <c r="AP362" s="19"/>
      <c r="AQ362" s="19"/>
      <c r="AR362" s="19"/>
      <c r="AS362" s="19"/>
      <c r="AT362" s="19"/>
      <c r="AU362" s="19"/>
      <c r="AV362" s="19"/>
      <c r="AW362" s="19"/>
      <c r="AX362" s="19"/>
      <c r="AY362" s="19"/>
      <c r="AZ362" s="19"/>
      <c r="BA362" s="19"/>
      <c r="BB362" s="19"/>
      <c r="BC362" s="19"/>
      <c r="BD362" s="19"/>
      <c r="BE362" s="19"/>
      <c r="BF362" s="19"/>
      <c r="BG362" s="19"/>
      <c r="BH362" s="19"/>
      <c r="BI362" s="19"/>
      <c r="BJ362" s="19"/>
      <c r="BK362" s="19"/>
      <c r="BL362" s="19"/>
      <c r="BM362" s="19"/>
      <c r="BN362" s="19"/>
      <c r="BO362" s="19"/>
      <c r="BP362" s="19"/>
      <c r="BQ362" s="19"/>
      <c r="BR362" s="19"/>
      <c r="BS362" s="19"/>
      <c r="BT362" s="19"/>
      <c r="BU362" s="19"/>
      <c r="BV362" s="19"/>
      <c r="BW362" s="19"/>
      <c r="BX362" s="19"/>
      <c r="BY362" s="19"/>
      <c r="BZ362" s="19"/>
      <c r="CA362" s="19"/>
      <c r="CB362" s="19"/>
      <c r="CC362" s="19"/>
      <c r="CD362" s="19"/>
      <c r="CE362" s="19"/>
      <c r="CF362" s="19"/>
      <c r="CG362" s="19"/>
      <c r="CH362" s="19"/>
      <c r="CI362" s="19"/>
      <c r="CJ362" s="19"/>
      <c r="CK362" s="19"/>
      <c r="CL362" s="19"/>
      <c r="CM362" s="19"/>
      <c r="CN362" s="19"/>
      <c r="CO362" s="19"/>
      <c r="CP362" s="19"/>
      <c r="CQ362" s="19"/>
      <c r="CR362" s="19"/>
      <c r="CS362" s="19"/>
      <c r="CT362" s="19"/>
      <c r="CU362" s="19"/>
      <c r="CV362" s="19"/>
      <c r="CW362" s="19"/>
      <c r="CX362" s="19"/>
      <c r="CY362" s="19"/>
      <c r="CZ362" s="19"/>
      <c r="DA362" s="19"/>
      <c r="DB362" s="19"/>
      <c r="DC362" s="19"/>
      <c r="DD362" s="19"/>
      <c r="DE362" s="19"/>
      <c r="DF362" s="19"/>
      <c r="DG362" s="19"/>
      <c r="DH362" s="19"/>
      <c r="DI362" s="19"/>
      <c r="DJ362" s="19"/>
      <c r="DK362" s="19"/>
      <c r="DL362" s="19"/>
      <c r="DM362" s="19"/>
      <c r="DN362" s="19"/>
      <c r="DO362" s="19"/>
      <c r="DP362" s="19"/>
      <c r="DQ362" s="19"/>
      <c r="DR362" s="19"/>
      <c r="DS362" s="19"/>
      <c r="DT362" s="19"/>
      <c r="DU362" s="19"/>
    </row>
    <row r="363" spans="9:125" x14ac:dyDescent="0.25">
      <c r="I363" s="19"/>
      <c r="J363" s="19"/>
      <c r="K363" s="19"/>
      <c r="L363" s="19"/>
      <c r="P363" s="19"/>
      <c r="Q363" s="19"/>
      <c r="R363" s="19"/>
      <c r="S363" s="19"/>
      <c r="T363" s="19"/>
      <c r="U363" s="19"/>
      <c r="V363" s="19"/>
      <c r="W363" s="19"/>
      <c r="X363" s="19"/>
      <c r="Y363" s="19"/>
      <c r="Z363" s="19"/>
      <c r="AA363" s="19"/>
      <c r="AB363" s="19"/>
      <c r="AC363" s="19"/>
      <c r="AD363" s="19"/>
      <c r="AE363" s="19"/>
      <c r="AF363" s="19"/>
      <c r="AG363" s="19"/>
      <c r="AH363" s="19"/>
      <c r="AI363" s="19"/>
      <c r="AJ363" s="19"/>
      <c r="AK363" s="19"/>
      <c r="AL363" s="19"/>
      <c r="AM363" s="19"/>
      <c r="AN363" s="19"/>
      <c r="AO363" s="19"/>
      <c r="AP363" s="19"/>
      <c r="AQ363" s="19"/>
      <c r="AR363" s="19"/>
      <c r="AS363" s="19"/>
      <c r="AT363" s="19"/>
      <c r="AU363" s="19"/>
      <c r="AV363" s="19"/>
      <c r="AW363" s="19"/>
      <c r="AX363" s="19"/>
      <c r="AY363" s="19"/>
      <c r="AZ363" s="19"/>
      <c r="BA363" s="19"/>
      <c r="BB363" s="19"/>
      <c r="BC363" s="19"/>
      <c r="BD363" s="19"/>
      <c r="BE363" s="19"/>
      <c r="BF363" s="19"/>
      <c r="BG363" s="19"/>
      <c r="BH363" s="19"/>
      <c r="BI363" s="19"/>
      <c r="BJ363" s="19"/>
      <c r="BK363" s="19"/>
      <c r="BL363" s="19"/>
      <c r="BM363" s="19"/>
      <c r="BN363" s="19"/>
      <c r="BO363" s="19"/>
      <c r="BP363" s="19"/>
      <c r="BQ363" s="19"/>
      <c r="BR363" s="19"/>
      <c r="BS363" s="19"/>
      <c r="BT363" s="19"/>
      <c r="BU363" s="19"/>
      <c r="BV363" s="19"/>
      <c r="BW363" s="19"/>
      <c r="BX363" s="19"/>
      <c r="BY363" s="19"/>
      <c r="BZ363" s="19"/>
      <c r="CA363" s="19"/>
      <c r="CB363" s="19"/>
      <c r="CC363" s="19"/>
      <c r="CD363" s="19"/>
      <c r="CE363" s="19"/>
      <c r="CF363" s="19"/>
      <c r="CG363" s="19"/>
      <c r="CH363" s="19"/>
      <c r="CI363" s="19"/>
      <c r="CJ363" s="19"/>
      <c r="CK363" s="19"/>
      <c r="CL363" s="19"/>
      <c r="CM363" s="19"/>
      <c r="CN363" s="19"/>
      <c r="CO363" s="19"/>
      <c r="CP363" s="19"/>
      <c r="CQ363" s="19"/>
      <c r="CR363" s="19"/>
      <c r="CS363" s="19"/>
      <c r="CT363" s="19"/>
      <c r="CU363" s="19"/>
      <c r="CV363" s="19"/>
      <c r="CW363" s="19"/>
      <c r="CX363" s="19"/>
      <c r="CY363" s="19"/>
      <c r="CZ363" s="19"/>
      <c r="DA363" s="19"/>
      <c r="DB363" s="19"/>
      <c r="DC363" s="19"/>
      <c r="DD363" s="19"/>
      <c r="DE363" s="19"/>
      <c r="DF363" s="19"/>
      <c r="DG363" s="19"/>
      <c r="DH363" s="19"/>
      <c r="DI363" s="19"/>
      <c r="DJ363" s="19"/>
      <c r="DK363" s="19"/>
      <c r="DL363" s="19"/>
      <c r="DM363" s="19"/>
      <c r="DN363" s="19"/>
      <c r="DO363" s="19"/>
      <c r="DP363" s="19"/>
      <c r="DQ363" s="19"/>
      <c r="DR363" s="19"/>
      <c r="DS363" s="19"/>
      <c r="DT363" s="19"/>
      <c r="DU363" s="19"/>
    </row>
    <row r="364" spans="9:125" x14ac:dyDescent="0.25">
      <c r="I364" s="19"/>
      <c r="J364" s="19"/>
      <c r="K364" s="19"/>
      <c r="L364" s="19"/>
      <c r="P364" s="19"/>
      <c r="Q364" s="19"/>
      <c r="R364" s="19"/>
      <c r="S364" s="19"/>
      <c r="T364" s="19"/>
      <c r="U364" s="19"/>
      <c r="V364" s="19"/>
      <c r="W364" s="19"/>
      <c r="X364" s="19"/>
      <c r="Y364" s="19"/>
      <c r="Z364" s="19"/>
      <c r="AA364" s="19"/>
      <c r="AB364" s="19"/>
      <c r="AC364" s="19"/>
      <c r="AD364" s="19"/>
      <c r="AE364" s="19"/>
      <c r="AF364" s="19"/>
      <c r="AG364" s="19"/>
      <c r="AH364" s="19"/>
      <c r="AI364" s="19"/>
      <c r="AJ364" s="19"/>
      <c r="AK364" s="19"/>
      <c r="AL364" s="19"/>
      <c r="AM364" s="19"/>
      <c r="AN364" s="19"/>
      <c r="AO364" s="19"/>
      <c r="AP364" s="19"/>
      <c r="AQ364" s="19"/>
      <c r="AR364" s="19"/>
      <c r="AS364" s="19"/>
      <c r="AT364" s="19"/>
      <c r="AU364" s="19"/>
      <c r="AV364" s="19"/>
      <c r="AW364" s="19"/>
      <c r="AX364" s="19"/>
      <c r="AY364" s="19"/>
      <c r="AZ364" s="19"/>
      <c r="BA364" s="19"/>
      <c r="BB364" s="19"/>
      <c r="BC364" s="19"/>
      <c r="BD364" s="19"/>
      <c r="BE364" s="19"/>
      <c r="BF364" s="19"/>
      <c r="BG364" s="19"/>
      <c r="BH364" s="19"/>
      <c r="BI364" s="19"/>
      <c r="BJ364" s="19"/>
      <c r="BK364" s="19"/>
      <c r="BL364" s="19"/>
      <c r="BM364" s="19"/>
      <c r="BN364" s="19"/>
      <c r="BO364" s="19"/>
      <c r="BP364" s="19"/>
      <c r="BQ364" s="19"/>
      <c r="BR364" s="19"/>
      <c r="BS364" s="19"/>
      <c r="BT364" s="19"/>
      <c r="BU364" s="19"/>
      <c r="BV364" s="19"/>
      <c r="BW364" s="19"/>
      <c r="BX364" s="19"/>
      <c r="BY364" s="19"/>
      <c r="BZ364" s="19"/>
      <c r="CA364" s="19"/>
      <c r="CB364" s="19"/>
      <c r="CC364" s="19"/>
      <c r="CD364" s="19"/>
      <c r="CE364" s="19"/>
      <c r="CF364" s="19"/>
      <c r="CG364" s="19"/>
      <c r="CH364" s="19"/>
      <c r="CI364" s="19"/>
      <c r="CJ364" s="19"/>
      <c r="CK364" s="19"/>
      <c r="CL364" s="19"/>
      <c r="CM364" s="19"/>
      <c r="CN364" s="19"/>
      <c r="CO364" s="19"/>
      <c r="CP364" s="19"/>
      <c r="CQ364" s="19"/>
      <c r="CR364" s="19"/>
      <c r="CS364" s="19"/>
      <c r="CT364" s="19"/>
      <c r="CU364" s="19"/>
      <c r="CV364" s="19"/>
      <c r="CW364" s="19"/>
      <c r="CX364" s="19"/>
      <c r="CY364" s="19"/>
      <c r="CZ364" s="19"/>
      <c r="DA364" s="19"/>
      <c r="DB364" s="19"/>
      <c r="DC364" s="19"/>
      <c r="DD364" s="19"/>
      <c r="DE364" s="19"/>
      <c r="DF364" s="19"/>
      <c r="DG364" s="19"/>
      <c r="DH364" s="19"/>
      <c r="DI364" s="19"/>
      <c r="DJ364" s="19"/>
      <c r="DK364" s="19"/>
      <c r="DL364" s="19"/>
      <c r="DM364" s="19"/>
      <c r="DN364" s="19"/>
      <c r="DO364" s="19"/>
      <c r="DP364" s="19"/>
      <c r="DQ364" s="19"/>
      <c r="DR364" s="19"/>
      <c r="DS364" s="19"/>
      <c r="DT364" s="19"/>
      <c r="DU364" s="19"/>
    </row>
    <row r="365" spans="9:125" x14ac:dyDescent="0.25">
      <c r="I365" s="19"/>
      <c r="J365" s="19"/>
      <c r="K365" s="19"/>
      <c r="L365" s="19"/>
      <c r="P365" s="19"/>
      <c r="Q365" s="19"/>
      <c r="R365" s="19"/>
      <c r="S365" s="19"/>
      <c r="T365" s="19"/>
      <c r="U365" s="19"/>
      <c r="V365" s="19"/>
      <c r="W365" s="19"/>
      <c r="X365" s="19"/>
      <c r="Y365" s="19"/>
      <c r="Z365" s="19"/>
      <c r="AA365" s="19"/>
      <c r="AB365" s="19"/>
      <c r="AC365" s="19"/>
      <c r="AD365" s="19"/>
      <c r="AE365" s="19"/>
      <c r="AF365" s="19"/>
      <c r="AG365" s="19"/>
      <c r="AH365" s="19"/>
      <c r="AI365" s="19"/>
      <c r="AJ365" s="19"/>
      <c r="AK365" s="19"/>
      <c r="AL365" s="19"/>
      <c r="AM365" s="19"/>
      <c r="AN365" s="19"/>
      <c r="AO365" s="19"/>
      <c r="AP365" s="19"/>
      <c r="AQ365" s="19"/>
      <c r="AR365" s="19"/>
      <c r="AS365" s="19"/>
      <c r="AT365" s="19"/>
      <c r="AU365" s="19"/>
      <c r="AV365" s="19"/>
      <c r="AW365" s="19"/>
      <c r="AX365" s="19"/>
      <c r="AY365" s="19"/>
      <c r="AZ365" s="19"/>
      <c r="BA365" s="19"/>
      <c r="BB365" s="19"/>
      <c r="BC365" s="19"/>
      <c r="BD365" s="19"/>
      <c r="BE365" s="19"/>
      <c r="BF365" s="19"/>
      <c r="BG365" s="19"/>
      <c r="BH365" s="19"/>
      <c r="BI365" s="19"/>
      <c r="BJ365" s="19"/>
      <c r="BK365" s="19"/>
      <c r="BL365" s="19"/>
      <c r="BM365" s="19"/>
      <c r="BN365" s="19"/>
      <c r="BO365" s="19"/>
      <c r="BP365" s="19"/>
      <c r="BQ365" s="19"/>
      <c r="BR365" s="19"/>
      <c r="BS365" s="19"/>
      <c r="BT365" s="19"/>
      <c r="BU365" s="19"/>
      <c r="BV365" s="19"/>
      <c r="BW365" s="19"/>
      <c r="BX365" s="19"/>
      <c r="BY365" s="19"/>
      <c r="BZ365" s="19"/>
      <c r="CA365" s="19"/>
      <c r="CB365" s="19"/>
      <c r="CC365" s="19"/>
      <c r="CD365" s="19"/>
      <c r="CE365" s="19"/>
      <c r="CF365" s="19"/>
      <c r="CG365" s="19"/>
      <c r="CH365" s="19"/>
      <c r="CI365" s="19"/>
      <c r="CJ365" s="19"/>
      <c r="CK365" s="19"/>
      <c r="CL365" s="19"/>
      <c r="CM365" s="19"/>
      <c r="CN365" s="19"/>
      <c r="CO365" s="19"/>
      <c r="CP365" s="19"/>
      <c r="CQ365" s="19"/>
      <c r="CR365" s="19"/>
      <c r="CS365" s="19"/>
      <c r="CT365" s="19"/>
      <c r="CU365" s="19"/>
      <c r="CV365" s="19"/>
      <c r="CW365" s="19"/>
      <c r="CX365" s="19"/>
      <c r="CY365" s="19"/>
      <c r="CZ365" s="19"/>
      <c r="DA365" s="19"/>
      <c r="DB365" s="19"/>
      <c r="DC365" s="19"/>
      <c r="DD365" s="19"/>
      <c r="DE365" s="19"/>
      <c r="DF365" s="19"/>
      <c r="DG365" s="19"/>
      <c r="DH365" s="19"/>
      <c r="DI365" s="19"/>
      <c r="DJ365" s="19"/>
      <c r="DK365" s="19"/>
      <c r="DL365" s="19"/>
      <c r="DM365" s="19"/>
      <c r="DN365" s="19"/>
      <c r="DO365" s="19"/>
      <c r="DP365" s="19"/>
      <c r="DQ365" s="19"/>
      <c r="DR365" s="19"/>
      <c r="DS365" s="19"/>
      <c r="DT365" s="19"/>
      <c r="DU365" s="19"/>
    </row>
    <row r="366" spans="9:125" x14ac:dyDescent="0.25">
      <c r="I366" s="19"/>
      <c r="J366" s="19"/>
      <c r="K366" s="19"/>
      <c r="L366" s="19"/>
      <c r="P366" s="19"/>
      <c r="Q366" s="19"/>
      <c r="R366" s="19"/>
      <c r="S366" s="19"/>
      <c r="T366" s="19"/>
      <c r="U366" s="19"/>
      <c r="V366" s="19"/>
      <c r="W366" s="19"/>
      <c r="X366" s="19"/>
      <c r="Y366" s="19"/>
      <c r="Z366" s="19"/>
      <c r="AA366" s="19"/>
      <c r="AB366" s="19"/>
      <c r="AC366" s="19"/>
      <c r="AD366" s="19"/>
      <c r="AE366" s="19"/>
      <c r="AF366" s="19"/>
      <c r="AG366" s="19"/>
      <c r="AH366" s="19"/>
      <c r="AI366" s="19"/>
      <c r="AJ366" s="19"/>
      <c r="AK366" s="19"/>
      <c r="AL366" s="19"/>
      <c r="AM366" s="19"/>
      <c r="AN366" s="19"/>
      <c r="AO366" s="19"/>
      <c r="AP366" s="19"/>
      <c r="AQ366" s="19"/>
      <c r="AR366" s="19"/>
      <c r="AS366" s="19"/>
      <c r="AT366" s="19"/>
      <c r="AU366" s="19"/>
      <c r="AV366" s="19"/>
      <c r="AW366" s="19"/>
      <c r="AX366" s="19"/>
      <c r="AY366" s="19"/>
      <c r="AZ366" s="19"/>
      <c r="BA366" s="19"/>
      <c r="BB366" s="19"/>
      <c r="BC366" s="19"/>
      <c r="BD366" s="19"/>
      <c r="BE366" s="19"/>
      <c r="BF366" s="19"/>
      <c r="BG366" s="19"/>
      <c r="BH366" s="19"/>
      <c r="BI366" s="19"/>
      <c r="BJ366" s="19"/>
      <c r="BK366" s="19"/>
      <c r="BL366" s="19"/>
      <c r="BM366" s="19"/>
      <c r="BN366" s="19"/>
      <c r="BO366" s="19"/>
      <c r="BP366" s="19"/>
      <c r="BQ366" s="19"/>
      <c r="BR366" s="19"/>
      <c r="BS366" s="19"/>
      <c r="BT366" s="19"/>
      <c r="BU366" s="19"/>
      <c r="BV366" s="19"/>
      <c r="BW366" s="19"/>
      <c r="BX366" s="19"/>
      <c r="BY366" s="19"/>
      <c r="BZ366" s="19"/>
      <c r="CA366" s="19"/>
      <c r="CB366" s="19"/>
      <c r="CC366" s="19"/>
      <c r="CD366" s="19"/>
      <c r="CE366" s="19"/>
      <c r="CF366" s="19"/>
      <c r="CG366" s="19"/>
      <c r="CH366" s="19"/>
      <c r="CI366" s="19"/>
      <c r="CJ366" s="19"/>
      <c r="CK366" s="19"/>
      <c r="CL366" s="19"/>
      <c r="CM366" s="19"/>
      <c r="CN366" s="19"/>
      <c r="CO366" s="19"/>
      <c r="CP366" s="19"/>
      <c r="CQ366" s="19"/>
      <c r="CR366" s="19"/>
      <c r="CS366" s="19"/>
      <c r="CT366" s="19"/>
      <c r="CU366" s="19"/>
      <c r="CV366" s="19"/>
      <c r="CW366" s="19"/>
      <c r="CX366" s="19"/>
      <c r="CY366" s="19"/>
      <c r="CZ366" s="19"/>
      <c r="DA366" s="19"/>
      <c r="DB366" s="19"/>
      <c r="DC366" s="19"/>
      <c r="DD366" s="19"/>
      <c r="DE366" s="19"/>
      <c r="DF366" s="19"/>
      <c r="DG366" s="19"/>
      <c r="DH366" s="19"/>
      <c r="DI366" s="19"/>
      <c r="DJ366" s="19"/>
      <c r="DK366" s="19"/>
      <c r="DL366" s="19"/>
      <c r="DM366" s="19"/>
      <c r="DN366" s="19"/>
      <c r="DO366" s="19"/>
      <c r="DP366" s="19"/>
      <c r="DQ366" s="19"/>
      <c r="DR366" s="19"/>
      <c r="DS366" s="19"/>
      <c r="DT366" s="19"/>
      <c r="DU366" s="19"/>
    </row>
    <row r="367" spans="9:125" x14ac:dyDescent="0.25">
      <c r="I367" s="19"/>
      <c r="J367" s="19"/>
      <c r="K367" s="19"/>
      <c r="L367" s="19"/>
      <c r="P367" s="19"/>
      <c r="Q367" s="19"/>
      <c r="R367" s="19"/>
      <c r="S367" s="19"/>
      <c r="T367" s="19"/>
      <c r="U367" s="19"/>
      <c r="V367" s="19"/>
      <c r="W367" s="19"/>
      <c r="X367" s="19"/>
      <c r="Y367" s="19"/>
      <c r="Z367" s="19"/>
      <c r="AA367" s="19"/>
      <c r="AB367" s="19"/>
      <c r="AC367" s="19"/>
      <c r="AD367" s="19"/>
      <c r="AE367" s="19"/>
      <c r="AF367" s="19"/>
      <c r="AG367" s="19"/>
      <c r="AH367" s="19"/>
      <c r="AI367" s="19"/>
      <c r="AJ367" s="19"/>
      <c r="AK367" s="19"/>
      <c r="AL367" s="19"/>
      <c r="AM367" s="19"/>
      <c r="AN367" s="19"/>
      <c r="AO367" s="19"/>
      <c r="AP367" s="19"/>
      <c r="AQ367" s="19"/>
      <c r="AR367" s="19"/>
      <c r="AS367" s="19"/>
      <c r="AT367" s="19"/>
      <c r="AU367" s="19"/>
      <c r="AV367" s="19"/>
      <c r="AW367" s="19"/>
      <c r="AX367" s="19"/>
      <c r="AY367" s="19"/>
      <c r="AZ367" s="19"/>
      <c r="BA367" s="19"/>
      <c r="BB367" s="19"/>
      <c r="BC367" s="19"/>
      <c r="BD367" s="19"/>
      <c r="BE367" s="19"/>
      <c r="BF367" s="19"/>
      <c r="BG367" s="19"/>
      <c r="BH367" s="19"/>
      <c r="BI367" s="19"/>
      <c r="BJ367" s="19"/>
      <c r="BK367" s="19"/>
      <c r="BL367" s="19"/>
      <c r="BM367" s="19"/>
      <c r="BN367" s="19"/>
      <c r="BO367" s="19"/>
      <c r="BP367" s="19"/>
      <c r="BQ367" s="19"/>
      <c r="BR367" s="19"/>
      <c r="BS367" s="19"/>
      <c r="BT367" s="19"/>
      <c r="BU367" s="19"/>
      <c r="BV367" s="19"/>
      <c r="BW367" s="19"/>
      <c r="BX367" s="19"/>
      <c r="BY367" s="19"/>
      <c r="BZ367" s="19"/>
      <c r="CA367" s="19"/>
      <c r="CB367" s="19"/>
      <c r="CC367" s="19"/>
      <c r="CD367" s="19"/>
      <c r="CE367" s="19"/>
      <c r="CF367" s="19"/>
      <c r="CG367" s="19"/>
      <c r="CH367" s="19"/>
      <c r="CI367" s="19"/>
      <c r="CJ367" s="19"/>
      <c r="CK367" s="19"/>
      <c r="CL367" s="19"/>
      <c r="CM367" s="19"/>
      <c r="CN367" s="19"/>
      <c r="CO367" s="19"/>
      <c r="CP367" s="19"/>
      <c r="CQ367" s="19"/>
      <c r="CR367" s="19"/>
      <c r="CS367" s="19"/>
      <c r="CT367" s="19"/>
      <c r="CU367" s="19"/>
      <c r="CV367" s="19"/>
      <c r="CW367" s="19"/>
      <c r="CX367" s="19"/>
      <c r="CY367" s="19"/>
      <c r="CZ367" s="19"/>
      <c r="DA367" s="19"/>
      <c r="DB367" s="19"/>
      <c r="DC367" s="19"/>
      <c r="DD367" s="19"/>
      <c r="DE367" s="19"/>
      <c r="DF367" s="19"/>
      <c r="DG367" s="19"/>
      <c r="DH367" s="19"/>
      <c r="DI367" s="19"/>
      <c r="DJ367" s="19"/>
      <c r="DK367" s="19"/>
      <c r="DL367" s="19"/>
      <c r="DM367" s="19"/>
      <c r="DN367" s="19"/>
      <c r="DO367" s="19"/>
      <c r="DP367" s="19"/>
      <c r="DQ367" s="19"/>
      <c r="DR367" s="19"/>
      <c r="DS367" s="19"/>
      <c r="DT367" s="19"/>
      <c r="DU367" s="19"/>
    </row>
    <row r="368" spans="9:125" x14ac:dyDescent="0.25">
      <c r="I368" s="19"/>
      <c r="J368" s="19"/>
      <c r="K368" s="19"/>
      <c r="L368" s="19"/>
      <c r="P368" s="19"/>
      <c r="Q368" s="19"/>
      <c r="R368" s="19"/>
      <c r="S368" s="19"/>
      <c r="T368" s="19"/>
      <c r="U368" s="19"/>
      <c r="V368" s="19"/>
      <c r="W368" s="19"/>
      <c r="X368" s="19"/>
      <c r="Y368" s="19"/>
      <c r="Z368" s="19"/>
      <c r="AA368" s="19"/>
      <c r="AB368" s="19"/>
      <c r="AC368" s="19"/>
      <c r="AD368" s="19"/>
      <c r="AE368" s="19"/>
      <c r="AF368" s="19"/>
      <c r="AG368" s="19"/>
      <c r="AH368" s="19"/>
      <c r="AI368" s="19"/>
      <c r="AJ368" s="19"/>
      <c r="AK368" s="19"/>
      <c r="AL368" s="19"/>
      <c r="AM368" s="19"/>
      <c r="AN368" s="19"/>
      <c r="AO368" s="19"/>
      <c r="AP368" s="19"/>
      <c r="AQ368" s="19"/>
      <c r="AR368" s="19"/>
      <c r="AS368" s="19"/>
      <c r="AT368" s="19"/>
      <c r="AU368" s="19"/>
      <c r="AV368" s="19"/>
      <c r="AW368" s="19"/>
      <c r="AX368" s="19"/>
      <c r="AY368" s="19"/>
      <c r="AZ368" s="19"/>
      <c r="BA368" s="19"/>
      <c r="BB368" s="19"/>
      <c r="BC368" s="19"/>
      <c r="BD368" s="19"/>
      <c r="BE368" s="19"/>
      <c r="BF368" s="19"/>
      <c r="BG368" s="19"/>
      <c r="BH368" s="19"/>
      <c r="BI368" s="19"/>
      <c r="BJ368" s="19"/>
      <c r="BK368" s="19"/>
      <c r="BL368" s="19"/>
      <c r="BM368" s="19"/>
      <c r="BN368" s="19"/>
      <c r="BO368" s="19"/>
      <c r="BP368" s="19"/>
      <c r="BQ368" s="19"/>
      <c r="BR368" s="19"/>
      <c r="BS368" s="19"/>
      <c r="BT368" s="19"/>
      <c r="BU368" s="19"/>
      <c r="BV368" s="19"/>
      <c r="BW368" s="19"/>
      <c r="BX368" s="19"/>
      <c r="BY368" s="19"/>
      <c r="BZ368" s="19"/>
      <c r="CA368" s="19"/>
      <c r="CB368" s="19"/>
      <c r="CC368" s="19"/>
      <c r="CD368" s="19"/>
      <c r="CE368" s="19"/>
      <c r="CF368" s="19"/>
      <c r="CG368" s="19"/>
      <c r="CH368" s="19"/>
      <c r="CI368" s="19"/>
      <c r="CJ368" s="19"/>
      <c r="CK368" s="19"/>
      <c r="CL368" s="19"/>
      <c r="CM368" s="19"/>
      <c r="CN368" s="19"/>
      <c r="CO368" s="19"/>
      <c r="CP368" s="19"/>
      <c r="CQ368" s="19"/>
      <c r="CR368" s="19"/>
      <c r="CS368" s="19"/>
      <c r="CT368" s="19"/>
      <c r="CU368" s="19"/>
      <c r="CV368" s="19"/>
      <c r="CW368" s="19"/>
      <c r="CX368" s="19"/>
      <c r="CY368" s="19"/>
      <c r="CZ368" s="19"/>
      <c r="DA368" s="19"/>
      <c r="DB368" s="19"/>
      <c r="DC368" s="19"/>
      <c r="DD368" s="19"/>
      <c r="DE368" s="19"/>
      <c r="DF368" s="19"/>
      <c r="DG368" s="19"/>
      <c r="DH368" s="19"/>
      <c r="DI368" s="19"/>
      <c r="DJ368" s="19"/>
      <c r="DK368" s="19"/>
      <c r="DL368" s="19"/>
      <c r="DM368" s="19"/>
      <c r="DN368" s="19"/>
      <c r="DO368" s="19"/>
      <c r="DP368" s="19"/>
      <c r="DQ368" s="19"/>
      <c r="DR368" s="19"/>
      <c r="DS368" s="19"/>
      <c r="DT368" s="19"/>
      <c r="DU368" s="19"/>
    </row>
    <row r="369" spans="9:125" x14ac:dyDescent="0.25">
      <c r="I369" s="19"/>
      <c r="J369" s="19"/>
      <c r="K369" s="19"/>
      <c r="L369" s="19"/>
      <c r="P369" s="19"/>
      <c r="Q369" s="19"/>
      <c r="R369" s="19"/>
      <c r="S369" s="19"/>
      <c r="T369" s="19"/>
      <c r="U369" s="19"/>
      <c r="V369" s="19"/>
      <c r="W369" s="19"/>
      <c r="X369" s="19"/>
      <c r="Y369" s="19"/>
      <c r="Z369" s="19"/>
      <c r="AA369" s="19"/>
      <c r="AB369" s="19"/>
      <c r="AC369" s="19"/>
      <c r="AD369" s="19"/>
      <c r="AE369" s="19"/>
      <c r="AF369" s="19"/>
      <c r="AG369" s="19"/>
      <c r="AH369" s="19"/>
      <c r="AI369" s="19"/>
      <c r="AJ369" s="19"/>
      <c r="AK369" s="19"/>
      <c r="AL369" s="19"/>
      <c r="AM369" s="19"/>
      <c r="AN369" s="19"/>
      <c r="AO369" s="19"/>
      <c r="AP369" s="19"/>
      <c r="AQ369" s="19"/>
      <c r="AR369" s="19"/>
      <c r="AS369" s="19"/>
      <c r="AT369" s="19"/>
      <c r="AU369" s="19"/>
      <c r="AV369" s="19"/>
      <c r="AW369" s="19"/>
      <c r="AX369" s="19"/>
      <c r="AY369" s="19"/>
      <c r="AZ369" s="19"/>
      <c r="BA369" s="19"/>
      <c r="BB369" s="19"/>
      <c r="BC369" s="19"/>
      <c r="BD369" s="19"/>
      <c r="BE369" s="19"/>
      <c r="BF369" s="19"/>
      <c r="BG369" s="19"/>
      <c r="BH369" s="19"/>
      <c r="BI369" s="19"/>
      <c r="BJ369" s="19"/>
      <c r="BK369" s="19"/>
      <c r="BL369" s="19"/>
      <c r="BM369" s="19"/>
      <c r="BN369" s="19"/>
      <c r="BO369" s="19"/>
      <c r="BP369" s="19"/>
      <c r="BQ369" s="19"/>
      <c r="BR369" s="19"/>
      <c r="BS369" s="19"/>
      <c r="BT369" s="19"/>
      <c r="BU369" s="19"/>
      <c r="BV369" s="19"/>
      <c r="BW369" s="19"/>
      <c r="BX369" s="19"/>
      <c r="BY369" s="19"/>
      <c r="BZ369" s="19"/>
      <c r="CA369" s="19"/>
      <c r="CB369" s="19"/>
      <c r="CC369" s="19"/>
      <c r="CD369" s="19"/>
      <c r="CE369" s="19"/>
      <c r="CF369" s="19"/>
      <c r="CG369" s="19"/>
      <c r="CH369" s="19"/>
      <c r="CI369" s="19"/>
      <c r="CJ369" s="19"/>
      <c r="CK369" s="19"/>
      <c r="CL369" s="19"/>
      <c r="CM369" s="19"/>
      <c r="CN369" s="19"/>
      <c r="CO369" s="19"/>
      <c r="CP369" s="19"/>
      <c r="CQ369" s="19"/>
      <c r="CR369" s="19"/>
      <c r="CS369" s="19"/>
      <c r="CT369" s="19"/>
      <c r="CU369" s="19"/>
      <c r="CV369" s="19"/>
      <c r="CW369" s="19"/>
      <c r="CX369" s="19"/>
      <c r="CY369" s="19"/>
      <c r="CZ369" s="19"/>
      <c r="DA369" s="19"/>
      <c r="DB369" s="19"/>
      <c r="DC369" s="19"/>
      <c r="DD369" s="19"/>
      <c r="DE369" s="19"/>
      <c r="DF369" s="19"/>
      <c r="DG369" s="19"/>
      <c r="DH369" s="19"/>
      <c r="DI369" s="19"/>
      <c r="DJ369" s="19"/>
      <c r="DK369" s="19"/>
      <c r="DL369" s="19"/>
      <c r="DM369" s="19"/>
      <c r="DN369" s="19"/>
      <c r="DO369" s="19"/>
      <c r="DP369" s="19"/>
      <c r="DQ369" s="19"/>
      <c r="DR369" s="19"/>
      <c r="DS369" s="19"/>
      <c r="DT369" s="19"/>
      <c r="DU369" s="19"/>
    </row>
    <row r="370" spans="9:125" x14ac:dyDescent="0.25">
      <c r="I370" s="19"/>
      <c r="J370" s="19"/>
      <c r="K370" s="19"/>
      <c r="L370" s="19"/>
      <c r="P370" s="19"/>
      <c r="Q370" s="19"/>
      <c r="R370" s="19"/>
      <c r="S370" s="19"/>
      <c r="T370" s="19"/>
      <c r="U370" s="19"/>
      <c r="V370" s="19"/>
      <c r="W370" s="19"/>
      <c r="X370" s="19"/>
      <c r="Y370" s="19"/>
      <c r="Z370" s="19"/>
      <c r="AA370" s="19"/>
      <c r="AB370" s="19"/>
      <c r="AC370" s="19"/>
      <c r="AD370" s="19"/>
      <c r="AE370" s="19"/>
      <c r="AF370" s="19"/>
      <c r="AG370" s="19"/>
      <c r="AH370" s="19"/>
      <c r="AI370" s="19"/>
      <c r="AJ370" s="19"/>
      <c r="AK370" s="19"/>
      <c r="AL370" s="19"/>
      <c r="AM370" s="19"/>
      <c r="AN370" s="19"/>
      <c r="AO370" s="19"/>
      <c r="AP370" s="19"/>
      <c r="AQ370" s="19"/>
      <c r="AR370" s="19"/>
      <c r="AS370" s="19"/>
      <c r="AT370" s="19"/>
      <c r="AU370" s="19"/>
      <c r="AV370" s="19"/>
      <c r="AW370" s="19"/>
      <c r="AX370" s="19"/>
      <c r="AY370" s="19"/>
      <c r="AZ370" s="19"/>
      <c r="BA370" s="19"/>
      <c r="BB370" s="19"/>
      <c r="BC370" s="19"/>
      <c r="BD370" s="19"/>
      <c r="BE370" s="19"/>
      <c r="BF370" s="19"/>
      <c r="BG370" s="19"/>
      <c r="BH370" s="19"/>
      <c r="BI370" s="19"/>
      <c r="BJ370" s="19"/>
      <c r="BK370" s="19"/>
      <c r="BL370" s="19"/>
      <c r="BM370" s="19"/>
      <c r="BN370" s="19"/>
      <c r="BO370" s="19"/>
      <c r="BP370" s="19"/>
      <c r="BQ370" s="19"/>
      <c r="BR370" s="19"/>
      <c r="BS370" s="19"/>
      <c r="BT370" s="19"/>
      <c r="BU370" s="19"/>
      <c r="BV370" s="19"/>
      <c r="BW370" s="19"/>
      <c r="BX370" s="19"/>
      <c r="BY370" s="19"/>
      <c r="BZ370" s="19"/>
      <c r="CA370" s="19"/>
      <c r="CB370" s="19"/>
      <c r="CC370" s="19"/>
      <c r="CD370" s="19"/>
      <c r="CE370" s="19"/>
      <c r="CF370" s="19"/>
      <c r="CG370" s="19"/>
      <c r="CH370" s="19"/>
      <c r="CI370" s="19"/>
      <c r="CJ370" s="19"/>
      <c r="CK370" s="19"/>
      <c r="CL370" s="19"/>
      <c r="CM370" s="19"/>
      <c r="CN370" s="19"/>
      <c r="CO370" s="19"/>
      <c r="CP370" s="19"/>
      <c r="CQ370" s="19"/>
      <c r="CR370" s="19"/>
      <c r="CS370" s="19"/>
      <c r="CT370" s="19"/>
      <c r="CU370" s="19"/>
      <c r="CV370" s="19"/>
      <c r="CW370" s="19"/>
      <c r="CX370" s="19"/>
      <c r="CY370" s="19"/>
      <c r="CZ370" s="19"/>
      <c r="DA370" s="19"/>
      <c r="DB370" s="19"/>
      <c r="DC370" s="19"/>
      <c r="DD370" s="19"/>
      <c r="DE370" s="19"/>
      <c r="DF370" s="19"/>
      <c r="DG370" s="19"/>
      <c r="DH370" s="19"/>
      <c r="DI370" s="19"/>
      <c r="DJ370" s="19"/>
      <c r="DK370" s="19"/>
      <c r="DL370" s="19"/>
      <c r="DM370" s="19"/>
      <c r="DN370" s="19"/>
      <c r="DO370" s="19"/>
      <c r="DP370" s="19"/>
      <c r="DQ370" s="19"/>
      <c r="DR370" s="19"/>
      <c r="DS370" s="19"/>
      <c r="DT370" s="19"/>
      <c r="DU370" s="19"/>
    </row>
    <row r="371" spans="9:125" x14ac:dyDescent="0.25">
      <c r="I371" s="19"/>
      <c r="J371" s="19"/>
      <c r="K371" s="19"/>
      <c r="L371" s="19"/>
      <c r="P371" s="19"/>
      <c r="Q371" s="19"/>
      <c r="R371" s="19"/>
      <c r="S371" s="19"/>
      <c r="T371" s="19"/>
      <c r="U371" s="19"/>
      <c r="V371" s="19"/>
      <c r="W371" s="19"/>
      <c r="X371" s="19"/>
      <c r="Y371" s="19"/>
      <c r="Z371" s="19"/>
      <c r="AA371" s="19"/>
      <c r="AB371" s="19"/>
      <c r="AC371" s="19"/>
      <c r="AD371" s="19"/>
      <c r="AE371" s="19"/>
      <c r="AF371" s="19"/>
      <c r="AG371" s="19"/>
      <c r="AH371" s="19"/>
      <c r="AI371" s="19"/>
      <c r="AJ371" s="19"/>
      <c r="AK371" s="19"/>
      <c r="AL371" s="19"/>
      <c r="AM371" s="19"/>
      <c r="AN371" s="19"/>
      <c r="AO371" s="19"/>
      <c r="AP371" s="19"/>
      <c r="AQ371" s="19"/>
      <c r="AR371" s="19"/>
      <c r="AS371" s="19"/>
      <c r="AT371" s="19"/>
      <c r="AU371" s="19"/>
      <c r="AV371" s="19"/>
      <c r="AW371" s="19"/>
      <c r="AX371" s="19"/>
      <c r="AY371" s="19"/>
      <c r="AZ371" s="19"/>
      <c r="BA371" s="19"/>
      <c r="BB371" s="19"/>
      <c r="BC371" s="19"/>
      <c r="BD371" s="19"/>
      <c r="BE371" s="19"/>
      <c r="BF371" s="19"/>
      <c r="BG371" s="19"/>
      <c r="BH371" s="19"/>
      <c r="BI371" s="19"/>
      <c r="BJ371" s="19"/>
      <c r="BK371" s="19"/>
      <c r="BL371" s="19"/>
      <c r="BM371" s="19"/>
      <c r="BN371" s="19"/>
      <c r="BO371" s="19"/>
      <c r="BP371" s="19"/>
      <c r="BQ371" s="19"/>
      <c r="BR371" s="19"/>
      <c r="BS371" s="19"/>
      <c r="BT371" s="19"/>
      <c r="BU371" s="19"/>
      <c r="BV371" s="19"/>
      <c r="BW371" s="19"/>
      <c r="BX371" s="19"/>
      <c r="BY371" s="19"/>
      <c r="BZ371" s="19"/>
      <c r="CA371" s="19"/>
      <c r="CB371" s="19"/>
      <c r="CC371" s="19"/>
      <c r="CD371" s="19"/>
      <c r="CE371" s="19"/>
      <c r="CF371" s="19"/>
      <c r="CG371" s="19"/>
      <c r="CH371" s="19"/>
      <c r="CI371" s="19"/>
      <c r="CJ371" s="19"/>
      <c r="CK371" s="19"/>
      <c r="CL371" s="19"/>
      <c r="CM371" s="19"/>
      <c r="CN371" s="19"/>
      <c r="CO371" s="19"/>
      <c r="CP371" s="19"/>
      <c r="CQ371" s="19"/>
      <c r="CR371" s="19"/>
      <c r="CS371" s="19"/>
      <c r="CT371" s="19"/>
      <c r="CU371" s="19"/>
      <c r="CV371" s="19"/>
      <c r="CW371" s="19"/>
      <c r="CX371" s="19"/>
      <c r="CY371" s="19"/>
      <c r="CZ371" s="19"/>
      <c r="DA371" s="19"/>
      <c r="DB371" s="19"/>
      <c r="DC371" s="19"/>
      <c r="DD371" s="19"/>
      <c r="DE371" s="19"/>
      <c r="DF371" s="19"/>
      <c r="DG371" s="19"/>
      <c r="DH371" s="19"/>
      <c r="DI371" s="19"/>
      <c r="DJ371" s="19"/>
      <c r="DK371" s="19"/>
      <c r="DL371" s="19"/>
      <c r="DM371" s="19"/>
      <c r="DN371" s="19"/>
      <c r="DO371" s="19"/>
      <c r="DP371" s="19"/>
      <c r="DQ371" s="19"/>
      <c r="DR371" s="19"/>
      <c r="DS371" s="19"/>
      <c r="DT371" s="19"/>
      <c r="DU371" s="19"/>
    </row>
    <row r="372" spans="9:125" x14ac:dyDescent="0.25">
      <c r="I372" s="19"/>
      <c r="J372" s="19"/>
      <c r="K372" s="19"/>
      <c r="L372" s="19"/>
      <c r="P372" s="19"/>
      <c r="Q372" s="19"/>
      <c r="R372" s="19"/>
      <c r="S372" s="19"/>
      <c r="T372" s="19"/>
      <c r="U372" s="19"/>
      <c r="V372" s="19"/>
      <c r="W372" s="19"/>
      <c r="X372" s="19"/>
      <c r="Y372" s="19"/>
      <c r="Z372" s="19"/>
      <c r="AA372" s="19"/>
      <c r="AB372" s="19"/>
      <c r="AC372" s="19"/>
      <c r="AD372" s="19"/>
      <c r="AE372" s="19"/>
      <c r="AF372" s="19"/>
      <c r="AG372" s="19"/>
      <c r="AH372" s="19"/>
      <c r="AI372" s="19"/>
      <c r="AJ372" s="19"/>
      <c r="AK372" s="19"/>
      <c r="AL372" s="19"/>
      <c r="AM372" s="19"/>
      <c r="AN372" s="19"/>
      <c r="AO372" s="19"/>
      <c r="AP372" s="19"/>
      <c r="AQ372" s="19"/>
      <c r="AR372" s="19"/>
      <c r="AS372" s="19"/>
      <c r="AT372" s="19"/>
      <c r="AU372" s="19"/>
      <c r="AV372" s="19"/>
      <c r="AW372" s="19"/>
      <c r="AX372" s="19"/>
      <c r="AY372" s="19"/>
      <c r="AZ372" s="19"/>
      <c r="BA372" s="19"/>
      <c r="BB372" s="19"/>
      <c r="BC372" s="19"/>
      <c r="BD372" s="19"/>
      <c r="BE372" s="19"/>
      <c r="BF372" s="19"/>
      <c r="BG372" s="19"/>
      <c r="BH372" s="19"/>
      <c r="BI372" s="19"/>
      <c r="BJ372" s="19"/>
      <c r="BK372" s="19"/>
      <c r="BL372" s="19"/>
      <c r="BM372" s="19"/>
      <c r="BN372" s="19"/>
      <c r="BO372" s="19"/>
      <c r="BP372" s="19"/>
      <c r="BQ372" s="19"/>
      <c r="BR372" s="19"/>
      <c r="BS372" s="19"/>
      <c r="BT372" s="19"/>
      <c r="BU372" s="19"/>
      <c r="BV372" s="19"/>
      <c r="BW372" s="19"/>
      <c r="BX372" s="19"/>
      <c r="BY372" s="19"/>
      <c r="BZ372" s="19"/>
      <c r="CA372" s="19"/>
      <c r="CB372" s="19"/>
      <c r="CC372" s="19"/>
      <c r="CD372" s="19"/>
      <c r="CE372" s="19"/>
      <c r="CF372" s="19"/>
      <c r="CG372" s="19"/>
      <c r="CH372" s="19"/>
      <c r="CI372" s="19"/>
      <c r="CJ372" s="19"/>
      <c r="CK372" s="19"/>
      <c r="CL372" s="19"/>
      <c r="CM372" s="19"/>
      <c r="CN372" s="19"/>
      <c r="CO372" s="19"/>
      <c r="CP372" s="19"/>
      <c r="CQ372" s="19"/>
      <c r="CR372" s="19"/>
      <c r="CS372" s="19"/>
      <c r="CT372" s="19"/>
      <c r="CU372" s="19"/>
      <c r="CV372" s="19"/>
      <c r="CW372" s="19"/>
      <c r="CX372" s="19"/>
      <c r="CY372" s="19"/>
      <c r="CZ372" s="19"/>
      <c r="DA372" s="19"/>
      <c r="DB372" s="19"/>
      <c r="DC372" s="19"/>
      <c r="DD372" s="19"/>
      <c r="DE372" s="19"/>
      <c r="DF372" s="19"/>
      <c r="DG372" s="19"/>
      <c r="DH372" s="19"/>
      <c r="DI372" s="19"/>
      <c r="DJ372" s="19"/>
      <c r="DK372" s="19"/>
      <c r="DL372" s="19"/>
      <c r="DM372" s="19"/>
      <c r="DN372" s="19"/>
      <c r="DO372" s="19"/>
      <c r="DP372" s="19"/>
      <c r="DQ372" s="19"/>
      <c r="DR372" s="19"/>
      <c r="DS372" s="19"/>
      <c r="DT372" s="19"/>
      <c r="DU372" s="19"/>
    </row>
    <row r="373" spans="9:125" x14ac:dyDescent="0.25">
      <c r="I373" s="19"/>
      <c r="J373" s="19"/>
      <c r="K373" s="19"/>
      <c r="L373" s="19"/>
      <c r="P373" s="19"/>
      <c r="Q373" s="19"/>
      <c r="R373" s="19"/>
      <c r="S373" s="19"/>
      <c r="T373" s="19"/>
      <c r="U373" s="19"/>
      <c r="V373" s="19"/>
      <c r="W373" s="19"/>
      <c r="X373" s="19"/>
      <c r="Y373" s="19"/>
      <c r="Z373" s="19"/>
      <c r="AA373" s="19"/>
      <c r="AB373" s="19"/>
      <c r="AC373" s="19"/>
      <c r="AD373" s="19"/>
      <c r="AE373" s="19"/>
      <c r="AF373" s="19"/>
      <c r="AG373" s="19"/>
      <c r="AH373" s="19"/>
      <c r="AI373" s="19"/>
      <c r="AJ373" s="19"/>
      <c r="AK373" s="19"/>
      <c r="AL373" s="19"/>
      <c r="AM373" s="19"/>
      <c r="AN373" s="19"/>
      <c r="AO373" s="19"/>
      <c r="AP373" s="19"/>
      <c r="AQ373" s="19"/>
      <c r="AR373" s="19"/>
      <c r="AS373" s="19"/>
      <c r="AT373" s="19"/>
      <c r="AU373" s="19"/>
      <c r="AV373" s="19"/>
      <c r="AW373" s="19"/>
      <c r="AX373" s="19"/>
      <c r="AY373" s="19"/>
      <c r="AZ373" s="19"/>
      <c r="BA373" s="19"/>
      <c r="BB373" s="19"/>
      <c r="BC373" s="19"/>
      <c r="BD373" s="19"/>
      <c r="BE373" s="19"/>
      <c r="BF373" s="19"/>
      <c r="BG373" s="19"/>
      <c r="BH373" s="19"/>
      <c r="BI373" s="19"/>
      <c r="BJ373" s="19"/>
      <c r="BK373" s="19"/>
      <c r="BL373" s="19"/>
      <c r="BM373" s="19"/>
      <c r="BN373" s="19"/>
      <c r="BO373" s="19"/>
      <c r="BP373" s="19"/>
      <c r="BQ373" s="19"/>
      <c r="BR373" s="19"/>
      <c r="BS373" s="19"/>
      <c r="BT373" s="19"/>
      <c r="BU373" s="19"/>
      <c r="BV373" s="19"/>
      <c r="BW373" s="19"/>
      <c r="BX373" s="19"/>
      <c r="BY373" s="19"/>
      <c r="BZ373" s="19"/>
      <c r="CA373" s="19"/>
      <c r="CB373" s="19"/>
      <c r="CC373" s="19"/>
      <c r="CD373" s="19"/>
      <c r="CE373" s="19"/>
      <c r="CF373" s="19"/>
      <c r="CG373" s="19"/>
      <c r="CH373" s="19"/>
      <c r="CI373" s="19"/>
      <c r="CJ373" s="19"/>
      <c r="CK373" s="19"/>
      <c r="CL373" s="19"/>
      <c r="CM373" s="19"/>
      <c r="CN373" s="19"/>
      <c r="CO373" s="19"/>
      <c r="CP373" s="19"/>
      <c r="CQ373" s="19"/>
      <c r="CR373" s="19"/>
      <c r="CS373" s="19"/>
      <c r="CT373" s="19"/>
      <c r="CU373" s="19"/>
      <c r="CV373" s="19"/>
      <c r="CW373" s="19"/>
      <c r="CX373" s="19"/>
      <c r="CY373" s="19"/>
      <c r="CZ373" s="19"/>
      <c r="DA373" s="19"/>
      <c r="DB373" s="19"/>
      <c r="DC373" s="19"/>
      <c r="DD373" s="19"/>
      <c r="DE373" s="19"/>
      <c r="DF373" s="19"/>
      <c r="DG373" s="19"/>
      <c r="DH373" s="19"/>
      <c r="DI373" s="19"/>
      <c r="DJ373" s="19"/>
      <c r="DK373" s="19"/>
      <c r="DL373" s="19"/>
      <c r="DM373" s="19"/>
      <c r="DN373" s="19"/>
      <c r="DO373" s="19"/>
      <c r="DP373" s="19"/>
      <c r="DQ373" s="19"/>
      <c r="DR373" s="19"/>
      <c r="DS373" s="19"/>
      <c r="DT373" s="19"/>
      <c r="DU373" s="19"/>
    </row>
    <row r="374" spans="9:125" x14ac:dyDescent="0.25">
      <c r="I374" s="19"/>
      <c r="J374" s="19"/>
      <c r="K374" s="19"/>
      <c r="L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c r="AL374" s="19"/>
      <c r="AM374" s="19"/>
      <c r="AN374" s="19"/>
      <c r="AO374" s="19"/>
      <c r="AP374" s="19"/>
      <c r="AQ374" s="19"/>
      <c r="AR374" s="19"/>
      <c r="AS374" s="19"/>
      <c r="AT374" s="19"/>
      <c r="AU374" s="19"/>
      <c r="AV374" s="19"/>
      <c r="AW374" s="19"/>
      <c r="AX374" s="19"/>
      <c r="AY374" s="19"/>
      <c r="AZ374" s="19"/>
      <c r="BA374" s="19"/>
      <c r="BB374" s="19"/>
      <c r="BC374" s="19"/>
      <c r="BD374" s="19"/>
      <c r="BE374" s="19"/>
      <c r="BF374" s="19"/>
      <c r="BG374" s="19"/>
      <c r="BH374" s="19"/>
      <c r="BI374" s="19"/>
      <c r="BJ374" s="19"/>
      <c r="BK374" s="19"/>
      <c r="BL374" s="19"/>
      <c r="BM374" s="19"/>
      <c r="BN374" s="19"/>
      <c r="BO374" s="19"/>
      <c r="BP374" s="19"/>
      <c r="BQ374" s="19"/>
      <c r="BR374" s="19"/>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c r="CW374" s="19"/>
      <c r="CX374" s="19"/>
      <c r="CY374" s="19"/>
      <c r="CZ374" s="19"/>
      <c r="DA374" s="19"/>
      <c r="DB374" s="19"/>
      <c r="DC374" s="19"/>
      <c r="DD374" s="19"/>
      <c r="DE374" s="19"/>
      <c r="DF374" s="19"/>
      <c r="DG374" s="19"/>
      <c r="DH374" s="19"/>
      <c r="DI374" s="19"/>
      <c r="DJ374" s="19"/>
      <c r="DK374" s="19"/>
      <c r="DL374" s="19"/>
      <c r="DM374" s="19"/>
      <c r="DN374" s="19"/>
      <c r="DO374" s="19"/>
      <c r="DP374" s="19"/>
      <c r="DQ374" s="19"/>
      <c r="DR374" s="19"/>
      <c r="DS374" s="19"/>
      <c r="DT374" s="19"/>
      <c r="DU374" s="19"/>
    </row>
    <row r="375" spans="9:125" x14ac:dyDescent="0.25">
      <c r="I375" s="19"/>
      <c r="J375" s="19"/>
      <c r="K375" s="19"/>
      <c r="L375" s="19"/>
      <c r="P375" s="19"/>
      <c r="Q375" s="19"/>
      <c r="R375" s="19"/>
      <c r="S375" s="19"/>
      <c r="T375" s="19"/>
      <c r="U375" s="19"/>
      <c r="V375" s="19"/>
      <c r="W375" s="19"/>
      <c r="X375" s="19"/>
      <c r="Y375" s="19"/>
      <c r="Z375" s="19"/>
      <c r="AA375" s="19"/>
      <c r="AB375" s="19"/>
      <c r="AC375" s="19"/>
      <c r="AD375" s="19"/>
      <c r="AE375" s="19"/>
      <c r="AF375" s="19"/>
      <c r="AG375" s="19"/>
      <c r="AH375" s="19"/>
      <c r="AI375" s="19"/>
      <c r="AJ375" s="19"/>
      <c r="AK375" s="19"/>
      <c r="AL375" s="19"/>
      <c r="AM375" s="19"/>
      <c r="AN375" s="19"/>
      <c r="AO375" s="19"/>
      <c r="AP375" s="19"/>
      <c r="AQ375" s="19"/>
      <c r="AR375" s="19"/>
      <c r="AS375" s="19"/>
      <c r="AT375" s="19"/>
      <c r="AU375" s="19"/>
      <c r="AV375" s="19"/>
      <c r="AW375" s="19"/>
      <c r="AX375" s="19"/>
      <c r="AY375" s="19"/>
      <c r="AZ375" s="19"/>
      <c r="BA375" s="19"/>
      <c r="BB375" s="19"/>
      <c r="BC375" s="19"/>
      <c r="BD375" s="19"/>
      <c r="BE375" s="19"/>
      <c r="BF375" s="19"/>
      <c r="BG375" s="19"/>
      <c r="BH375" s="19"/>
      <c r="BI375" s="19"/>
      <c r="BJ375" s="19"/>
      <c r="BK375" s="19"/>
      <c r="BL375" s="19"/>
      <c r="BM375" s="19"/>
      <c r="BN375" s="19"/>
      <c r="BO375" s="19"/>
      <c r="BP375" s="19"/>
      <c r="BQ375" s="19"/>
      <c r="BR375" s="19"/>
      <c r="BS375" s="19"/>
      <c r="BT375" s="19"/>
      <c r="BU375" s="19"/>
      <c r="BV375" s="19"/>
      <c r="BW375" s="19"/>
      <c r="BX375" s="19"/>
      <c r="BY375" s="19"/>
      <c r="BZ375" s="19"/>
      <c r="CA375" s="19"/>
      <c r="CB375" s="19"/>
      <c r="CC375" s="19"/>
      <c r="CD375" s="19"/>
      <c r="CE375" s="19"/>
      <c r="CF375" s="19"/>
      <c r="CG375" s="19"/>
      <c r="CH375" s="19"/>
      <c r="CI375" s="19"/>
      <c r="CJ375" s="19"/>
      <c r="CK375" s="19"/>
      <c r="CL375" s="19"/>
      <c r="CM375" s="19"/>
      <c r="CN375" s="19"/>
      <c r="CO375" s="19"/>
      <c r="CP375" s="19"/>
      <c r="CQ375" s="19"/>
      <c r="CR375" s="19"/>
      <c r="CS375" s="19"/>
      <c r="CT375" s="19"/>
      <c r="CU375" s="19"/>
      <c r="CV375" s="19"/>
      <c r="CW375" s="19"/>
      <c r="CX375" s="19"/>
      <c r="CY375" s="19"/>
      <c r="CZ375" s="19"/>
      <c r="DA375" s="19"/>
      <c r="DB375" s="19"/>
      <c r="DC375" s="19"/>
      <c r="DD375" s="19"/>
      <c r="DE375" s="19"/>
      <c r="DF375" s="19"/>
      <c r="DG375" s="19"/>
      <c r="DH375" s="19"/>
      <c r="DI375" s="19"/>
      <c r="DJ375" s="19"/>
      <c r="DK375" s="19"/>
      <c r="DL375" s="19"/>
      <c r="DM375" s="19"/>
      <c r="DN375" s="19"/>
      <c r="DO375" s="19"/>
      <c r="DP375" s="19"/>
      <c r="DQ375" s="19"/>
      <c r="DR375" s="19"/>
      <c r="DS375" s="19"/>
      <c r="DT375" s="19"/>
      <c r="DU375" s="19"/>
    </row>
    <row r="376" spans="9:125" x14ac:dyDescent="0.25">
      <c r="I376" s="19"/>
      <c r="J376" s="19"/>
      <c r="K376" s="19"/>
      <c r="L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c r="AL376" s="19"/>
      <c r="AM376" s="19"/>
      <c r="AN376" s="19"/>
      <c r="AO376" s="19"/>
      <c r="AP376" s="19"/>
      <c r="AQ376" s="19"/>
      <c r="AR376" s="19"/>
      <c r="AS376" s="19"/>
      <c r="AT376" s="19"/>
      <c r="AU376" s="19"/>
      <c r="AV376" s="19"/>
      <c r="AW376" s="19"/>
      <c r="AX376" s="19"/>
      <c r="AY376" s="19"/>
      <c r="AZ376" s="19"/>
      <c r="BA376" s="19"/>
      <c r="BB376" s="19"/>
      <c r="BC376" s="19"/>
      <c r="BD376" s="19"/>
      <c r="BE376" s="19"/>
      <c r="BF376" s="19"/>
      <c r="BG376" s="19"/>
      <c r="BH376" s="19"/>
      <c r="BI376" s="19"/>
      <c r="BJ376" s="19"/>
      <c r="BK376" s="19"/>
      <c r="BL376" s="19"/>
      <c r="BM376" s="19"/>
      <c r="BN376" s="19"/>
      <c r="BO376" s="19"/>
      <c r="BP376" s="19"/>
      <c r="BQ376" s="19"/>
      <c r="BR376" s="19"/>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c r="CX376" s="19"/>
      <c r="CY376" s="19"/>
      <c r="CZ376" s="19"/>
      <c r="DA376" s="19"/>
      <c r="DB376" s="19"/>
      <c r="DC376" s="19"/>
      <c r="DD376" s="19"/>
      <c r="DE376" s="19"/>
      <c r="DF376" s="19"/>
      <c r="DG376" s="19"/>
      <c r="DH376" s="19"/>
      <c r="DI376" s="19"/>
      <c r="DJ376" s="19"/>
      <c r="DK376" s="19"/>
      <c r="DL376" s="19"/>
      <c r="DM376" s="19"/>
      <c r="DN376" s="19"/>
      <c r="DO376" s="19"/>
      <c r="DP376" s="19"/>
      <c r="DQ376" s="19"/>
      <c r="DR376" s="19"/>
      <c r="DS376" s="19"/>
      <c r="DT376" s="19"/>
      <c r="DU376" s="19"/>
    </row>
    <row r="377" spans="9:125" x14ac:dyDescent="0.25">
      <c r="I377" s="19"/>
      <c r="J377" s="19"/>
      <c r="K377" s="19"/>
      <c r="L377" s="19"/>
      <c r="P377" s="19"/>
      <c r="Q377" s="19"/>
      <c r="R377" s="19"/>
      <c r="S377" s="19"/>
      <c r="T377" s="19"/>
      <c r="U377" s="19"/>
      <c r="V377" s="19"/>
      <c r="W377" s="19"/>
      <c r="X377" s="19"/>
      <c r="Y377" s="19"/>
      <c r="Z377" s="19"/>
      <c r="AA377" s="19"/>
      <c r="AB377" s="19"/>
      <c r="AC377" s="19"/>
      <c r="AD377" s="19"/>
      <c r="AE377" s="19"/>
      <c r="AF377" s="19"/>
      <c r="AG377" s="19"/>
      <c r="AH377" s="19"/>
      <c r="AI377" s="19"/>
      <c r="AJ377" s="19"/>
      <c r="AK377" s="19"/>
      <c r="AL377" s="19"/>
      <c r="AM377" s="19"/>
      <c r="AN377" s="19"/>
      <c r="AO377" s="19"/>
      <c r="AP377" s="19"/>
      <c r="AQ377" s="19"/>
      <c r="AR377" s="19"/>
      <c r="AS377" s="19"/>
      <c r="AT377" s="19"/>
      <c r="AU377" s="19"/>
      <c r="AV377" s="19"/>
      <c r="AW377" s="19"/>
      <c r="AX377" s="19"/>
      <c r="AY377" s="19"/>
      <c r="AZ377" s="19"/>
      <c r="BA377" s="19"/>
      <c r="BB377" s="19"/>
      <c r="BC377" s="19"/>
      <c r="BD377" s="19"/>
      <c r="BE377" s="19"/>
      <c r="BF377" s="19"/>
      <c r="BG377" s="19"/>
      <c r="BH377" s="19"/>
      <c r="BI377" s="19"/>
      <c r="BJ377" s="19"/>
      <c r="BK377" s="19"/>
      <c r="BL377" s="19"/>
      <c r="BM377" s="19"/>
      <c r="BN377" s="19"/>
      <c r="BO377" s="19"/>
      <c r="BP377" s="19"/>
      <c r="BQ377" s="19"/>
      <c r="BR377" s="19"/>
      <c r="BS377" s="19"/>
      <c r="BT377" s="19"/>
      <c r="BU377" s="19"/>
      <c r="BV377" s="19"/>
      <c r="BW377" s="19"/>
      <c r="BX377" s="19"/>
      <c r="BY377" s="19"/>
      <c r="BZ377" s="19"/>
      <c r="CA377" s="19"/>
      <c r="CB377" s="19"/>
      <c r="CC377" s="19"/>
      <c r="CD377" s="19"/>
      <c r="CE377" s="19"/>
      <c r="CF377" s="19"/>
      <c r="CG377" s="19"/>
      <c r="CH377" s="19"/>
      <c r="CI377" s="19"/>
      <c r="CJ377" s="19"/>
      <c r="CK377" s="19"/>
      <c r="CL377" s="19"/>
      <c r="CM377" s="19"/>
      <c r="CN377" s="19"/>
      <c r="CO377" s="19"/>
      <c r="CP377" s="19"/>
      <c r="CQ377" s="19"/>
      <c r="CR377" s="19"/>
      <c r="CS377" s="19"/>
      <c r="CT377" s="19"/>
      <c r="CU377" s="19"/>
      <c r="CV377" s="19"/>
      <c r="CW377" s="19"/>
      <c r="CX377" s="19"/>
      <c r="CY377" s="19"/>
      <c r="CZ377" s="19"/>
      <c r="DA377" s="19"/>
      <c r="DB377" s="19"/>
      <c r="DC377" s="19"/>
      <c r="DD377" s="19"/>
      <c r="DE377" s="19"/>
      <c r="DF377" s="19"/>
      <c r="DG377" s="19"/>
      <c r="DH377" s="19"/>
      <c r="DI377" s="19"/>
      <c r="DJ377" s="19"/>
      <c r="DK377" s="19"/>
      <c r="DL377" s="19"/>
      <c r="DM377" s="19"/>
      <c r="DN377" s="19"/>
      <c r="DO377" s="19"/>
      <c r="DP377" s="19"/>
      <c r="DQ377" s="19"/>
      <c r="DR377" s="19"/>
      <c r="DS377" s="19"/>
      <c r="DT377" s="19"/>
      <c r="DU377" s="19"/>
    </row>
    <row r="378" spans="9:125" x14ac:dyDescent="0.25">
      <c r="I378" s="19"/>
      <c r="J378" s="19"/>
      <c r="K378" s="19"/>
      <c r="L378" s="19"/>
      <c r="P378" s="19"/>
      <c r="Q378" s="19"/>
      <c r="R378" s="19"/>
      <c r="S378" s="19"/>
      <c r="T378" s="19"/>
      <c r="U378" s="19"/>
      <c r="V378" s="19"/>
      <c r="W378" s="19"/>
      <c r="X378" s="19"/>
      <c r="Y378" s="19"/>
      <c r="Z378" s="19"/>
      <c r="AA378" s="19"/>
      <c r="AB378" s="19"/>
      <c r="AC378" s="19"/>
      <c r="AD378" s="19"/>
      <c r="AE378" s="19"/>
      <c r="AF378" s="19"/>
      <c r="AG378" s="19"/>
      <c r="AH378" s="19"/>
      <c r="AI378" s="19"/>
      <c r="AJ378" s="19"/>
      <c r="AK378" s="19"/>
      <c r="AL378" s="19"/>
      <c r="AM378" s="19"/>
      <c r="AN378" s="19"/>
      <c r="AO378" s="19"/>
      <c r="AP378" s="19"/>
      <c r="AQ378" s="19"/>
      <c r="AR378" s="19"/>
      <c r="AS378" s="19"/>
      <c r="AT378" s="19"/>
      <c r="AU378" s="19"/>
      <c r="AV378" s="19"/>
      <c r="AW378" s="19"/>
      <c r="AX378" s="19"/>
      <c r="AY378" s="19"/>
      <c r="AZ378" s="19"/>
      <c r="BA378" s="19"/>
      <c r="BB378" s="19"/>
      <c r="BC378" s="19"/>
      <c r="BD378" s="19"/>
      <c r="BE378" s="19"/>
      <c r="BF378" s="19"/>
      <c r="BG378" s="19"/>
      <c r="BH378" s="19"/>
      <c r="BI378" s="19"/>
      <c r="BJ378" s="19"/>
      <c r="BK378" s="19"/>
      <c r="BL378" s="19"/>
      <c r="BM378" s="19"/>
      <c r="BN378" s="19"/>
      <c r="BO378" s="19"/>
      <c r="BP378" s="19"/>
      <c r="BQ378" s="19"/>
      <c r="BR378" s="19"/>
      <c r="BS378" s="19"/>
      <c r="BT378" s="19"/>
      <c r="BU378" s="19"/>
      <c r="BV378" s="19"/>
      <c r="BW378" s="19"/>
      <c r="BX378" s="19"/>
      <c r="BY378" s="19"/>
      <c r="BZ378" s="19"/>
      <c r="CA378" s="19"/>
      <c r="CB378" s="19"/>
      <c r="CC378" s="19"/>
      <c r="CD378" s="19"/>
      <c r="CE378" s="19"/>
      <c r="CF378" s="19"/>
      <c r="CG378" s="19"/>
      <c r="CH378" s="19"/>
      <c r="CI378" s="19"/>
      <c r="CJ378" s="19"/>
      <c r="CK378" s="19"/>
      <c r="CL378" s="19"/>
      <c r="CM378" s="19"/>
      <c r="CN378" s="19"/>
      <c r="CO378" s="19"/>
      <c r="CP378" s="19"/>
      <c r="CQ378" s="19"/>
      <c r="CR378" s="19"/>
      <c r="CS378" s="19"/>
      <c r="CT378" s="19"/>
      <c r="CU378" s="19"/>
      <c r="CV378" s="19"/>
      <c r="CW378" s="19"/>
      <c r="CX378" s="19"/>
      <c r="CY378" s="19"/>
      <c r="CZ378" s="19"/>
      <c r="DA378" s="19"/>
      <c r="DB378" s="19"/>
      <c r="DC378" s="19"/>
      <c r="DD378" s="19"/>
      <c r="DE378" s="19"/>
      <c r="DF378" s="19"/>
      <c r="DG378" s="19"/>
      <c r="DH378" s="19"/>
      <c r="DI378" s="19"/>
      <c r="DJ378" s="19"/>
      <c r="DK378" s="19"/>
      <c r="DL378" s="19"/>
      <c r="DM378" s="19"/>
      <c r="DN378" s="19"/>
      <c r="DO378" s="19"/>
      <c r="DP378" s="19"/>
      <c r="DQ378" s="19"/>
      <c r="DR378" s="19"/>
      <c r="DS378" s="19"/>
      <c r="DT378" s="19"/>
      <c r="DU378" s="19"/>
    </row>
    <row r="379" spans="9:125" x14ac:dyDescent="0.25">
      <c r="I379" s="19"/>
      <c r="J379" s="19"/>
      <c r="K379" s="19"/>
      <c r="L379" s="19"/>
      <c r="P379" s="19"/>
      <c r="Q379" s="19"/>
      <c r="R379" s="19"/>
      <c r="S379" s="19"/>
      <c r="T379" s="19"/>
      <c r="U379" s="19"/>
      <c r="V379" s="19"/>
      <c r="W379" s="19"/>
      <c r="X379" s="19"/>
      <c r="Y379" s="19"/>
      <c r="Z379" s="19"/>
      <c r="AA379" s="19"/>
      <c r="AB379" s="19"/>
      <c r="AC379" s="19"/>
      <c r="AD379" s="19"/>
      <c r="AE379" s="19"/>
      <c r="AF379" s="19"/>
      <c r="AG379" s="19"/>
      <c r="AH379" s="19"/>
      <c r="AI379" s="19"/>
      <c r="AJ379" s="19"/>
      <c r="AK379" s="19"/>
      <c r="AL379" s="19"/>
      <c r="AM379" s="19"/>
      <c r="AN379" s="19"/>
      <c r="AO379" s="19"/>
      <c r="AP379" s="19"/>
      <c r="AQ379" s="19"/>
      <c r="AR379" s="19"/>
      <c r="AS379" s="19"/>
      <c r="AT379" s="19"/>
      <c r="AU379" s="19"/>
      <c r="AV379" s="19"/>
      <c r="AW379" s="19"/>
      <c r="AX379" s="19"/>
      <c r="AY379" s="19"/>
      <c r="AZ379" s="19"/>
      <c r="BA379" s="19"/>
      <c r="BB379" s="19"/>
      <c r="BC379" s="19"/>
      <c r="BD379" s="19"/>
      <c r="BE379" s="19"/>
      <c r="BF379" s="19"/>
      <c r="BG379" s="19"/>
      <c r="BH379" s="19"/>
      <c r="BI379" s="19"/>
      <c r="BJ379" s="19"/>
      <c r="BK379" s="19"/>
      <c r="BL379" s="19"/>
      <c r="BM379" s="19"/>
      <c r="BN379" s="19"/>
      <c r="BO379" s="19"/>
      <c r="BP379" s="19"/>
      <c r="BQ379" s="19"/>
      <c r="BR379" s="19"/>
      <c r="BS379" s="19"/>
      <c r="BT379" s="19"/>
      <c r="BU379" s="19"/>
      <c r="BV379" s="19"/>
      <c r="BW379" s="19"/>
      <c r="BX379" s="19"/>
      <c r="BY379" s="19"/>
      <c r="BZ379" s="19"/>
      <c r="CA379" s="19"/>
      <c r="CB379" s="19"/>
      <c r="CC379" s="19"/>
      <c r="CD379" s="19"/>
      <c r="CE379" s="19"/>
      <c r="CF379" s="19"/>
      <c r="CG379" s="19"/>
      <c r="CH379" s="19"/>
      <c r="CI379" s="19"/>
      <c r="CJ379" s="19"/>
      <c r="CK379" s="19"/>
      <c r="CL379" s="19"/>
      <c r="CM379" s="19"/>
      <c r="CN379" s="19"/>
      <c r="CO379" s="19"/>
      <c r="CP379" s="19"/>
      <c r="CQ379" s="19"/>
      <c r="CR379" s="19"/>
      <c r="CS379" s="19"/>
      <c r="CT379" s="19"/>
      <c r="CU379" s="19"/>
      <c r="CV379" s="19"/>
      <c r="CW379" s="19"/>
      <c r="CX379" s="19"/>
      <c r="CY379" s="19"/>
      <c r="CZ379" s="19"/>
      <c r="DA379" s="19"/>
      <c r="DB379" s="19"/>
      <c r="DC379" s="19"/>
      <c r="DD379" s="19"/>
      <c r="DE379" s="19"/>
      <c r="DF379" s="19"/>
      <c r="DG379" s="19"/>
      <c r="DH379" s="19"/>
      <c r="DI379" s="19"/>
      <c r="DJ379" s="19"/>
      <c r="DK379" s="19"/>
      <c r="DL379" s="19"/>
      <c r="DM379" s="19"/>
      <c r="DN379" s="19"/>
      <c r="DO379" s="19"/>
      <c r="DP379" s="19"/>
      <c r="DQ379" s="19"/>
      <c r="DR379" s="19"/>
      <c r="DS379" s="19"/>
      <c r="DT379" s="19"/>
      <c r="DU379" s="19"/>
    </row>
    <row r="380" spans="9:125" x14ac:dyDescent="0.25">
      <c r="I380" s="19"/>
      <c r="J380" s="19"/>
      <c r="K380" s="19"/>
      <c r="L380" s="19"/>
      <c r="P380" s="19"/>
      <c r="Q380" s="19"/>
      <c r="R380" s="19"/>
      <c r="S380" s="19"/>
      <c r="T380" s="19"/>
      <c r="U380" s="19"/>
      <c r="V380" s="19"/>
      <c r="W380" s="19"/>
      <c r="X380" s="19"/>
      <c r="Y380" s="19"/>
      <c r="Z380" s="19"/>
      <c r="AA380" s="19"/>
      <c r="AB380" s="19"/>
      <c r="AC380" s="19"/>
      <c r="AD380" s="19"/>
      <c r="AE380" s="19"/>
      <c r="AF380" s="19"/>
      <c r="AG380" s="19"/>
      <c r="AH380" s="19"/>
      <c r="AI380" s="19"/>
      <c r="AJ380" s="19"/>
      <c r="AK380" s="19"/>
      <c r="AL380" s="19"/>
      <c r="AM380" s="19"/>
      <c r="AN380" s="19"/>
      <c r="AO380" s="19"/>
      <c r="AP380" s="19"/>
      <c r="AQ380" s="19"/>
      <c r="AR380" s="19"/>
      <c r="AS380" s="19"/>
      <c r="AT380" s="19"/>
      <c r="AU380" s="19"/>
      <c r="AV380" s="19"/>
      <c r="AW380" s="19"/>
      <c r="AX380" s="19"/>
      <c r="AY380" s="19"/>
      <c r="AZ380" s="19"/>
      <c r="BA380" s="19"/>
      <c r="BB380" s="19"/>
      <c r="BC380" s="19"/>
      <c r="BD380" s="19"/>
      <c r="BE380" s="19"/>
      <c r="BF380" s="19"/>
      <c r="BG380" s="19"/>
      <c r="BH380" s="19"/>
      <c r="BI380" s="19"/>
      <c r="BJ380" s="19"/>
      <c r="BK380" s="19"/>
      <c r="BL380" s="19"/>
      <c r="BM380" s="19"/>
      <c r="BN380" s="19"/>
      <c r="BO380" s="19"/>
      <c r="BP380" s="19"/>
      <c r="BQ380" s="19"/>
      <c r="BR380" s="19"/>
      <c r="BS380" s="19"/>
      <c r="BT380" s="19"/>
      <c r="BU380" s="19"/>
      <c r="BV380" s="19"/>
      <c r="BW380" s="19"/>
      <c r="BX380" s="19"/>
      <c r="BY380" s="19"/>
      <c r="BZ380" s="19"/>
      <c r="CA380" s="19"/>
      <c r="CB380" s="19"/>
      <c r="CC380" s="19"/>
      <c r="CD380" s="19"/>
      <c r="CE380" s="19"/>
      <c r="CF380" s="19"/>
      <c r="CG380" s="19"/>
      <c r="CH380" s="19"/>
      <c r="CI380" s="19"/>
      <c r="CJ380" s="19"/>
      <c r="CK380" s="19"/>
      <c r="CL380" s="19"/>
      <c r="CM380" s="19"/>
      <c r="CN380" s="19"/>
      <c r="CO380" s="19"/>
      <c r="CP380" s="19"/>
      <c r="CQ380" s="19"/>
      <c r="CR380" s="19"/>
      <c r="CS380" s="19"/>
      <c r="CT380" s="19"/>
      <c r="CU380" s="19"/>
      <c r="CV380" s="19"/>
      <c r="CW380" s="19"/>
      <c r="CX380" s="19"/>
      <c r="CY380" s="19"/>
      <c r="CZ380" s="19"/>
      <c r="DA380" s="19"/>
      <c r="DB380" s="19"/>
      <c r="DC380" s="19"/>
      <c r="DD380" s="19"/>
      <c r="DE380" s="19"/>
      <c r="DF380" s="19"/>
      <c r="DG380" s="19"/>
      <c r="DH380" s="19"/>
      <c r="DI380" s="19"/>
      <c r="DJ380" s="19"/>
      <c r="DK380" s="19"/>
      <c r="DL380" s="19"/>
      <c r="DM380" s="19"/>
      <c r="DN380" s="19"/>
      <c r="DO380" s="19"/>
      <c r="DP380" s="19"/>
      <c r="DQ380" s="19"/>
      <c r="DR380" s="19"/>
      <c r="DS380" s="19"/>
      <c r="DT380" s="19"/>
      <c r="DU380" s="19"/>
    </row>
    <row r="381" spans="9:125" x14ac:dyDescent="0.25">
      <c r="I381" s="19"/>
      <c r="J381" s="19"/>
      <c r="K381" s="19"/>
      <c r="L381" s="19"/>
      <c r="P381" s="19"/>
      <c r="Q381" s="19"/>
      <c r="R381" s="19"/>
      <c r="S381" s="19"/>
      <c r="T381" s="19"/>
      <c r="U381" s="19"/>
      <c r="V381" s="19"/>
      <c r="W381" s="19"/>
      <c r="X381" s="19"/>
      <c r="Y381" s="19"/>
      <c r="Z381" s="19"/>
      <c r="AA381" s="19"/>
      <c r="AB381" s="19"/>
      <c r="AC381" s="19"/>
      <c r="AD381" s="19"/>
      <c r="AE381" s="19"/>
      <c r="AF381" s="19"/>
      <c r="AG381" s="19"/>
      <c r="AH381" s="19"/>
      <c r="AI381" s="19"/>
      <c r="AJ381" s="19"/>
      <c r="AK381" s="19"/>
      <c r="AL381" s="19"/>
      <c r="AM381" s="19"/>
      <c r="AN381" s="19"/>
      <c r="AO381" s="19"/>
      <c r="AP381" s="19"/>
      <c r="AQ381" s="19"/>
      <c r="AR381" s="19"/>
      <c r="AS381" s="19"/>
      <c r="AT381" s="19"/>
      <c r="AU381" s="19"/>
      <c r="AV381" s="19"/>
      <c r="AW381" s="19"/>
      <c r="AX381" s="19"/>
      <c r="AY381" s="19"/>
      <c r="AZ381" s="19"/>
      <c r="BA381" s="19"/>
      <c r="BB381" s="19"/>
      <c r="BC381" s="19"/>
      <c r="BD381" s="19"/>
      <c r="BE381" s="19"/>
      <c r="BF381" s="19"/>
      <c r="BG381" s="19"/>
      <c r="BH381" s="19"/>
      <c r="BI381" s="19"/>
      <c r="BJ381" s="19"/>
      <c r="BK381" s="19"/>
      <c r="BL381" s="19"/>
      <c r="BM381" s="19"/>
      <c r="BN381" s="19"/>
      <c r="BO381" s="19"/>
      <c r="BP381" s="19"/>
      <c r="BQ381" s="19"/>
      <c r="BR381" s="19"/>
      <c r="BS381" s="19"/>
      <c r="BT381" s="19"/>
      <c r="BU381" s="19"/>
      <c r="BV381" s="19"/>
      <c r="BW381" s="19"/>
      <c r="BX381" s="19"/>
      <c r="BY381" s="19"/>
      <c r="BZ381" s="19"/>
      <c r="CA381" s="19"/>
      <c r="CB381" s="19"/>
      <c r="CC381" s="19"/>
      <c r="CD381" s="19"/>
      <c r="CE381" s="19"/>
      <c r="CF381" s="19"/>
      <c r="CG381" s="19"/>
      <c r="CH381" s="19"/>
      <c r="CI381" s="19"/>
      <c r="CJ381" s="19"/>
      <c r="CK381" s="19"/>
      <c r="CL381" s="19"/>
      <c r="CM381" s="19"/>
      <c r="CN381" s="19"/>
      <c r="CO381" s="19"/>
      <c r="CP381" s="19"/>
      <c r="CQ381" s="19"/>
      <c r="CR381" s="19"/>
      <c r="CS381" s="19"/>
      <c r="CT381" s="19"/>
      <c r="CU381" s="19"/>
      <c r="CV381" s="19"/>
      <c r="CW381" s="19"/>
      <c r="CX381" s="19"/>
      <c r="CY381" s="19"/>
      <c r="CZ381" s="19"/>
      <c r="DA381" s="19"/>
      <c r="DB381" s="19"/>
      <c r="DC381" s="19"/>
      <c r="DD381" s="19"/>
      <c r="DE381" s="19"/>
      <c r="DF381" s="19"/>
      <c r="DG381" s="19"/>
      <c r="DH381" s="19"/>
      <c r="DI381" s="19"/>
      <c r="DJ381" s="19"/>
      <c r="DK381" s="19"/>
      <c r="DL381" s="19"/>
      <c r="DM381" s="19"/>
      <c r="DN381" s="19"/>
      <c r="DO381" s="19"/>
      <c r="DP381" s="19"/>
      <c r="DQ381" s="19"/>
      <c r="DR381" s="19"/>
      <c r="DS381" s="19"/>
      <c r="DT381" s="19"/>
      <c r="DU381" s="19"/>
    </row>
    <row r="382" spans="9:125" x14ac:dyDescent="0.25">
      <c r="I382" s="19"/>
      <c r="J382" s="19"/>
      <c r="K382" s="19"/>
      <c r="L382" s="19"/>
      <c r="P382" s="19"/>
      <c r="Q382" s="19"/>
      <c r="R382" s="19"/>
      <c r="S382" s="19"/>
      <c r="T382" s="19"/>
      <c r="U382" s="19"/>
      <c r="V382" s="19"/>
      <c r="W382" s="19"/>
      <c r="X382" s="19"/>
      <c r="Y382" s="19"/>
      <c r="Z382" s="19"/>
      <c r="AA382" s="19"/>
      <c r="AB382" s="19"/>
      <c r="AC382" s="19"/>
      <c r="AD382" s="19"/>
      <c r="AE382" s="19"/>
      <c r="AF382" s="19"/>
      <c r="AG382" s="19"/>
      <c r="AH382" s="19"/>
      <c r="AI382" s="19"/>
      <c r="AJ382" s="19"/>
      <c r="AK382" s="19"/>
      <c r="AL382" s="19"/>
      <c r="AM382" s="19"/>
      <c r="AN382" s="19"/>
      <c r="AO382" s="19"/>
      <c r="AP382" s="19"/>
      <c r="AQ382" s="19"/>
      <c r="AR382" s="19"/>
      <c r="AS382" s="19"/>
      <c r="AT382" s="19"/>
      <c r="AU382" s="19"/>
      <c r="AV382" s="19"/>
      <c r="AW382" s="19"/>
      <c r="AX382" s="19"/>
      <c r="AY382" s="19"/>
      <c r="AZ382" s="19"/>
      <c r="BA382" s="19"/>
      <c r="BB382" s="19"/>
      <c r="BC382" s="19"/>
      <c r="BD382" s="19"/>
      <c r="BE382" s="19"/>
      <c r="BF382" s="19"/>
      <c r="BG382" s="19"/>
      <c r="BH382" s="19"/>
      <c r="BI382" s="19"/>
      <c r="BJ382" s="19"/>
      <c r="BK382" s="19"/>
      <c r="BL382" s="19"/>
      <c r="BM382" s="19"/>
      <c r="BN382" s="19"/>
      <c r="BO382" s="19"/>
      <c r="BP382" s="19"/>
      <c r="BQ382" s="19"/>
      <c r="BR382" s="19"/>
      <c r="BS382" s="19"/>
      <c r="BT382" s="19"/>
      <c r="BU382" s="19"/>
      <c r="BV382" s="19"/>
      <c r="BW382" s="19"/>
      <c r="BX382" s="19"/>
      <c r="BY382" s="19"/>
      <c r="BZ382" s="19"/>
      <c r="CA382" s="19"/>
      <c r="CB382" s="19"/>
      <c r="CC382" s="19"/>
      <c r="CD382" s="19"/>
      <c r="CE382" s="19"/>
      <c r="CF382" s="19"/>
      <c r="CG382" s="19"/>
      <c r="CH382" s="19"/>
      <c r="CI382" s="19"/>
      <c r="CJ382" s="19"/>
      <c r="CK382" s="19"/>
      <c r="CL382" s="19"/>
      <c r="CM382" s="19"/>
      <c r="CN382" s="19"/>
      <c r="CO382" s="19"/>
      <c r="CP382" s="19"/>
      <c r="CQ382" s="19"/>
      <c r="CR382" s="19"/>
      <c r="CS382" s="19"/>
      <c r="CT382" s="19"/>
      <c r="CU382" s="19"/>
      <c r="CV382" s="19"/>
      <c r="CW382" s="19"/>
      <c r="CX382" s="19"/>
      <c r="CY382" s="19"/>
      <c r="CZ382" s="19"/>
      <c r="DA382" s="19"/>
      <c r="DB382" s="19"/>
      <c r="DC382" s="19"/>
      <c r="DD382" s="19"/>
      <c r="DE382" s="19"/>
      <c r="DF382" s="19"/>
      <c r="DG382" s="19"/>
      <c r="DH382" s="19"/>
      <c r="DI382" s="19"/>
      <c r="DJ382" s="19"/>
      <c r="DK382" s="19"/>
      <c r="DL382" s="19"/>
      <c r="DM382" s="19"/>
      <c r="DN382" s="19"/>
      <c r="DO382" s="19"/>
      <c r="DP382" s="19"/>
      <c r="DQ382" s="19"/>
      <c r="DR382" s="19"/>
      <c r="DS382" s="19"/>
      <c r="DT382" s="19"/>
      <c r="DU382" s="19"/>
    </row>
    <row r="383" spans="9:125" x14ac:dyDescent="0.25">
      <c r="I383" s="19"/>
      <c r="J383" s="19"/>
      <c r="K383" s="19"/>
      <c r="L383" s="19"/>
      <c r="P383" s="19"/>
      <c r="Q383" s="19"/>
      <c r="R383" s="19"/>
      <c r="S383" s="19"/>
      <c r="T383" s="19"/>
      <c r="U383" s="19"/>
      <c r="V383" s="19"/>
      <c r="W383" s="19"/>
      <c r="X383" s="19"/>
      <c r="Y383" s="19"/>
      <c r="Z383" s="19"/>
      <c r="AA383" s="19"/>
      <c r="AB383" s="19"/>
      <c r="AC383" s="19"/>
      <c r="AD383" s="19"/>
      <c r="AE383" s="19"/>
      <c r="AF383" s="19"/>
      <c r="AG383" s="19"/>
      <c r="AH383" s="19"/>
      <c r="AI383" s="19"/>
      <c r="AJ383" s="19"/>
      <c r="AK383" s="19"/>
      <c r="AL383" s="19"/>
      <c r="AM383" s="19"/>
      <c r="AN383" s="19"/>
      <c r="AO383" s="19"/>
      <c r="AP383" s="19"/>
      <c r="AQ383" s="19"/>
      <c r="AR383" s="19"/>
      <c r="AS383" s="19"/>
      <c r="AT383" s="19"/>
      <c r="AU383" s="19"/>
      <c r="AV383" s="19"/>
      <c r="AW383" s="19"/>
      <c r="AX383" s="19"/>
      <c r="AY383" s="19"/>
      <c r="AZ383" s="19"/>
      <c r="BA383" s="19"/>
      <c r="BB383" s="19"/>
      <c r="BC383" s="19"/>
      <c r="BD383" s="19"/>
      <c r="BE383" s="19"/>
      <c r="BF383" s="19"/>
      <c r="BG383" s="19"/>
      <c r="BH383" s="19"/>
      <c r="BI383" s="19"/>
      <c r="BJ383" s="19"/>
      <c r="BK383" s="19"/>
      <c r="BL383" s="19"/>
      <c r="BM383" s="19"/>
      <c r="BN383" s="19"/>
      <c r="BO383" s="19"/>
      <c r="BP383" s="19"/>
      <c r="BQ383" s="19"/>
      <c r="BR383" s="19"/>
      <c r="BS383" s="19"/>
      <c r="BT383" s="19"/>
      <c r="BU383" s="19"/>
      <c r="BV383" s="19"/>
      <c r="BW383" s="19"/>
      <c r="BX383" s="19"/>
      <c r="BY383" s="19"/>
      <c r="BZ383" s="19"/>
      <c r="CA383" s="19"/>
      <c r="CB383" s="19"/>
      <c r="CC383" s="19"/>
      <c r="CD383" s="19"/>
      <c r="CE383" s="19"/>
      <c r="CF383" s="19"/>
      <c r="CG383" s="19"/>
      <c r="CH383" s="19"/>
      <c r="CI383" s="19"/>
      <c r="CJ383" s="19"/>
      <c r="CK383" s="19"/>
      <c r="CL383" s="19"/>
      <c r="CM383" s="19"/>
      <c r="CN383" s="19"/>
      <c r="CO383" s="19"/>
      <c r="CP383" s="19"/>
      <c r="CQ383" s="19"/>
      <c r="CR383" s="19"/>
      <c r="CS383" s="19"/>
      <c r="CT383" s="19"/>
      <c r="CU383" s="19"/>
      <c r="CV383" s="19"/>
      <c r="CW383" s="19"/>
      <c r="CX383" s="19"/>
      <c r="CY383" s="19"/>
      <c r="CZ383" s="19"/>
      <c r="DA383" s="19"/>
      <c r="DB383" s="19"/>
      <c r="DC383" s="19"/>
      <c r="DD383" s="19"/>
      <c r="DE383" s="19"/>
      <c r="DF383" s="19"/>
      <c r="DG383" s="19"/>
      <c r="DH383" s="19"/>
      <c r="DI383" s="19"/>
      <c r="DJ383" s="19"/>
      <c r="DK383" s="19"/>
      <c r="DL383" s="19"/>
      <c r="DM383" s="19"/>
      <c r="DN383" s="19"/>
      <c r="DO383" s="19"/>
      <c r="DP383" s="19"/>
      <c r="DQ383" s="19"/>
      <c r="DR383" s="19"/>
      <c r="DS383" s="19"/>
      <c r="DT383" s="19"/>
      <c r="DU383" s="19"/>
    </row>
    <row r="384" spans="9:125" x14ac:dyDescent="0.25">
      <c r="I384" s="19"/>
      <c r="J384" s="19"/>
      <c r="K384" s="19"/>
      <c r="L384" s="19"/>
      <c r="P384" s="19"/>
      <c r="Q384" s="19"/>
      <c r="R384" s="19"/>
      <c r="S384" s="19"/>
      <c r="T384" s="19"/>
      <c r="U384" s="19"/>
      <c r="V384" s="19"/>
      <c r="W384" s="19"/>
      <c r="X384" s="19"/>
      <c r="Y384" s="19"/>
      <c r="Z384" s="19"/>
      <c r="AA384" s="19"/>
      <c r="AB384" s="19"/>
      <c r="AC384" s="19"/>
      <c r="AD384" s="19"/>
      <c r="AE384" s="19"/>
      <c r="AF384" s="19"/>
      <c r="AG384" s="19"/>
      <c r="AH384" s="19"/>
      <c r="AI384" s="19"/>
      <c r="AJ384" s="19"/>
      <c r="AK384" s="19"/>
      <c r="AL384" s="19"/>
      <c r="AM384" s="19"/>
      <c r="AN384" s="19"/>
      <c r="AO384" s="19"/>
      <c r="AP384" s="19"/>
      <c r="AQ384" s="19"/>
      <c r="AR384" s="19"/>
      <c r="AS384" s="19"/>
      <c r="AT384" s="19"/>
      <c r="AU384" s="19"/>
      <c r="AV384" s="19"/>
      <c r="AW384" s="19"/>
      <c r="AX384" s="19"/>
      <c r="AY384" s="19"/>
      <c r="AZ384" s="19"/>
      <c r="BA384" s="19"/>
      <c r="BB384" s="19"/>
      <c r="BC384" s="19"/>
      <c r="BD384" s="19"/>
      <c r="BE384" s="19"/>
      <c r="BF384" s="19"/>
      <c r="BG384" s="19"/>
      <c r="BH384" s="19"/>
      <c r="BI384" s="19"/>
      <c r="BJ384" s="19"/>
      <c r="BK384" s="19"/>
      <c r="BL384" s="19"/>
      <c r="BM384" s="19"/>
      <c r="BN384" s="19"/>
      <c r="BO384" s="19"/>
      <c r="BP384" s="19"/>
      <c r="BQ384" s="19"/>
      <c r="BR384" s="19"/>
      <c r="BS384" s="19"/>
      <c r="BT384" s="19"/>
      <c r="BU384" s="19"/>
      <c r="BV384" s="19"/>
      <c r="BW384" s="19"/>
      <c r="BX384" s="19"/>
      <c r="BY384" s="19"/>
      <c r="BZ384" s="19"/>
      <c r="CA384" s="19"/>
      <c r="CB384" s="19"/>
      <c r="CC384" s="19"/>
      <c r="CD384" s="19"/>
      <c r="CE384" s="19"/>
      <c r="CF384" s="19"/>
      <c r="CG384" s="19"/>
      <c r="CH384" s="19"/>
      <c r="CI384" s="19"/>
      <c r="CJ384" s="19"/>
      <c r="CK384" s="19"/>
      <c r="CL384" s="19"/>
      <c r="CM384" s="19"/>
      <c r="CN384" s="19"/>
      <c r="CO384" s="19"/>
      <c r="CP384" s="19"/>
      <c r="CQ384" s="19"/>
      <c r="CR384" s="19"/>
      <c r="CS384" s="19"/>
      <c r="CT384" s="19"/>
      <c r="CU384" s="19"/>
      <c r="CV384" s="19"/>
      <c r="CW384" s="19"/>
      <c r="CX384" s="19"/>
      <c r="CY384" s="19"/>
      <c r="CZ384" s="19"/>
      <c r="DA384" s="19"/>
      <c r="DB384" s="19"/>
      <c r="DC384" s="19"/>
      <c r="DD384" s="19"/>
      <c r="DE384" s="19"/>
      <c r="DF384" s="19"/>
      <c r="DG384" s="19"/>
      <c r="DH384" s="19"/>
      <c r="DI384" s="19"/>
      <c r="DJ384" s="19"/>
      <c r="DK384" s="19"/>
      <c r="DL384" s="19"/>
      <c r="DM384" s="19"/>
      <c r="DN384" s="19"/>
      <c r="DO384" s="19"/>
      <c r="DP384" s="19"/>
      <c r="DQ384" s="19"/>
      <c r="DR384" s="19"/>
      <c r="DS384" s="19"/>
      <c r="DT384" s="19"/>
      <c r="DU384" s="19"/>
    </row>
    <row r="385" spans="9:125" x14ac:dyDescent="0.25">
      <c r="I385" s="19"/>
      <c r="J385" s="19"/>
      <c r="K385" s="19"/>
      <c r="L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c r="BA385" s="19"/>
      <c r="BB385" s="19"/>
      <c r="BC385" s="19"/>
      <c r="BD385" s="19"/>
      <c r="BE385" s="19"/>
      <c r="BF385" s="19"/>
      <c r="BG385" s="19"/>
      <c r="BH385" s="19"/>
      <c r="BI385" s="19"/>
      <c r="BJ385" s="19"/>
      <c r="BK385" s="19"/>
      <c r="BL385" s="19"/>
      <c r="BM385" s="19"/>
      <c r="BN385" s="19"/>
      <c r="BO385" s="19"/>
      <c r="BP385" s="19"/>
      <c r="BQ385" s="19"/>
      <c r="BR385" s="19"/>
      <c r="BS385" s="19"/>
      <c r="BT385" s="19"/>
      <c r="BU385" s="19"/>
      <c r="BV385" s="19"/>
      <c r="BW385" s="19"/>
      <c r="BX385" s="19"/>
      <c r="BY385" s="19"/>
      <c r="BZ385" s="19"/>
      <c r="CA385" s="19"/>
      <c r="CB385" s="19"/>
      <c r="CC385" s="19"/>
      <c r="CD385" s="19"/>
      <c r="CE385" s="19"/>
      <c r="CF385" s="19"/>
      <c r="CG385" s="19"/>
      <c r="CH385" s="19"/>
      <c r="CI385" s="19"/>
      <c r="CJ385" s="19"/>
      <c r="CK385" s="19"/>
      <c r="CL385" s="19"/>
      <c r="CM385" s="19"/>
      <c r="CN385" s="19"/>
      <c r="CO385" s="19"/>
      <c r="CP385" s="19"/>
      <c r="CQ385" s="19"/>
      <c r="CR385" s="19"/>
      <c r="CS385" s="19"/>
      <c r="CT385" s="19"/>
      <c r="CU385" s="19"/>
      <c r="CV385" s="19"/>
      <c r="CW385" s="19"/>
      <c r="CX385" s="19"/>
      <c r="CY385" s="19"/>
      <c r="CZ385" s="19"/>
      <c r="DA385" s="19"/>
      <c r="DB385" s="19"/>
      <c r="DC385" s="19"/>
      <c r="DD385" s="19"/>
      <c r="DE385" s="19"/>
      <c r="DF385" s="19"/>
      <c r="DG385" s="19"/>
      <c r="DH385" s="19"/>
      <c r="DI385" s="19"/>
      <c r="DJ385" s="19"/>
      <c r="DK385" s="19"/>
      <c r="DL385" s="19"/>
      <c r="DM385" s="19"/>
      <c r="DN385" s="19"/>
      <c r="DO385" s="19"/>
      <c r="DP385" s="19"/>
      <c r="DQ385" s="19"/>
      <c r="DR385" s="19"/>
      <c r="DS385" s="19"/>
      <c r="DT385" s="19"/>
      <c r="DU385" s="19"/>
    </row>
    <row r="386" spans="9:125" x14ac:dyDescent="0.25">
      <c r="I386" s="19"/>
      <c r="J386" s="19"/>
      <c r="K386" s="19"/>
      <c r="L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c r="BA386" s="19"/>
      <c r="BB386" s="19"/>
      <c r="BC386" s="19"/>
      <c r="BD386" s="19"/>
      <c r="BE386" s="19"/>
      <c r="BF386" s="19"/>
      <c r="BG386" s="19"/>
      <c r="BH386" s="19"/>
      <c r="BI386" s="19"/>
      <c r="BJ386" s="19"/>
      <c r="BK386" s="19"/>
      <c r="BL386" s="19"/>
      <c r="BM386" s="19"/>
      <c r="BN386" s="19"/>
      <c r="BO386" s="19"/>
      <c r="BP386" s="19"/>
      <c r="BQ386" s="19"/>
      <c r="BR386" s="19"/>
      <c r="BS386" s="19"/>
      <c r="BT386" s="19"/>
      <c r="BU386" s="19"/>
      <c r="BV386" s="19"/>
      <c r="BW386" s="19"/>
      <c r="BX386" s="19"/>
      <c r="BY386" s="19"/>
      <c r="BZ386" s="19"/>
      <c r="CA386" s="19"/>
      <c r="CB386" s="19"/>
      <c r="CC386" s="19"/>
      <c r="CD386" s="19"/>
      <c r="CE386" s="19"/>
      <c r="CF386" s="19"/>
      <c r="CG386" s="19"/>
      <c r="CH386" s="19"/>
      <c r="CI386" s="19"/>
      <c r="CJ386" s="19"/>
      <c r="CK386" s="19"/>
      <c r="CL386" s="19"/>
      <c r="CM386" s="19"/>
      <c r="CN386" s="19"/>
      <c r="CO386" s="19"/>
      <c r="CP386" s="19"/>
      <c r="CQ386" s="19"/>
      <c r="CR386" s="19"/>
      <c r="CS386" s="19"/>
      <c r="CT386" s="19"/>
      <c r="CU386" s="19"/>
      <c r="CV386" s="19"/>
      <c r="CW386" s="19"/>
      <c r="CX386" s="19"/>
      <c r="CY386" s="19"/>
      <c r="CZ386" s="19"/>
      <c r="DA386" s="19"/>
      <c r="DB386" s="19"/>
      <c r="DC386" s="19"/>
      <c r="DD386" s="19"/>
      <c r="DE386" s="19"/>
      <c r="DF386" s="19"/>
      <c r="DG386" s="19"/>
      <c r="DH386" s="19"/>
      <c r="DI386" s="19"/>
      <c r="DJ386" s="19"/>
      <c r="DK386" s="19"/>
      <c r="DL386" s="19"/>
      <c r="DM386" s="19"/>
      <c r="DN386" s="19"/>
      <c r="DO386" s="19"/>
      <c r="DP386" s="19"/>
      <c r="DQ386" s="19"/>
      <c r="DR386" s="19"/>
      <c r="DS386" s="19"/>
      <c r="DT386" s="19"/>
      <c r="DU386" s="19"/>
    </row>
    <row r="387" spans="9:125" x14ac:dyDescent="0.25">
      <c r="I387" s="19"/>
      <c r="J387" s="19"/>
      <c r="K387" s="19"/>
      <c r="L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U387" s="19"/>
      <c r="BV387" s="19"/>
      <c r="BW387" s="19"/>
      <c r="BX387" s="19"/>
      <c r="BY387" s="19"/>
      <c r="BZ387" s="19"/>
      <c r="CA387" s="19"/>
      <c r="CB387" s="19"/>
      <c r="CC387" s="19"/>
      <c r="CD387" s="19"/>
      <c r="CE387" s="19"/>
      <c r="CF387" s="19"/>
      <c r="CG387" s="19"/>
      <c r="CH387" s="19"/>
      <c r="CI387" s="19"/>
      <c r="CJ387" s="19"/>
      <c r="CK387" s="19"/>
      <c r="CL387" s="19"/>
      <c r="CM387" s="19"/>
      <c r="CN387" s="19"/>
      <c r="CO387" s="19"/>
      <c r="CP387" s="19"/>
      <c r="CQ387" s="19"/>
      <c r="CR387" s="19"/>
      <c r="CS387" s="19"/>
      <c r="CT387" s="19"/>
      <c r="CU387" s="19"/>
      <c r="CV387" s="19"/>
      <c r="CW387" s="19"/>
      <c r="CX387" s="19"/>
      <c r="CY387" s="19"/>
      <c r="CZ387" s="19"/>
      <c r="DA387" s="19"/>
      <c r="DB387" s="19"/>
      <c r="DC387" s="19"/>
      <c r="DD387" s="19"/>
      <c r="DE387" s="19"/>
      <c r="DF387" s="19"/>
      <c r="DG387" s="19"/>
      <c r="DH387" s="19"/>
      <c r="DI387" s="19"/>
      <c r="DJ387" s="19"/>
      <c r="DK387" s="19"/>
      <c r="DL387" s="19"/>
      <c r="DM387" s="19"/>
      <c r="DN387" s="19"/>
      <c r="DO387" s="19"/>
      <c r="DP387" s="19"/>
      <c r="DQ387" s="19"/>
      <c r="DR387" s="19"/>
      <c r="DS387" s="19"/>
      <c r="DT387" s="19"/>
      <c r="DU387" s="19"/>
    </row>
    <row r="388" spans="9:125" x14ac:dyDescent="0.25">
      <c r="I388" s="19"/>
      <c r="J388" s="19"/>
      <c r="K388" s="19"/>
      <c r="L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c r="BA388" s="19"/>
      <c r="BB388" s="19"/>
      <c r="BC388" s="19"/>
      <c r="BD388" s="19"/>
      <c r="BE388" s="19"/>
      <c r="BF388" s="19"/>
      <c r="BG388" s="19"/>
      <c r="BH388" s="19"/>
      <c r="BI388" s="19"/>
      <c r="BJ388" s="19"/>
      <c r="BK388" s="19"/>
      <c r="BL388" s="19"/>
      <c r="BM388" s="19"/>
      <c r="BN388" s="19"/>
      <c r="BO388" s="19"/>
      <c r="BP388" s="19"/>
      <c r="BQ388" s="19"/>
      <c r="BR388" s="19"/>
      <c r="BS388" s="19"/>
      <c r="BT388" s="19"/>
      <c r="BU388" s="19"/>
      <c r="BV388" s="19"/>
      <c r="BW388" s="19"/>
      <c r="BX388" s="19"/>
      <c r="BY388" s="19"/>
      <c r="BZ388" s="19"/>
      <c r="CA388" s="19"/>
      <c r="CB388" s="19"/>
      <c r="CC388" s="19"/>
      <c r="CD388" s="19"/>
      <c r="CE388" s="19"/>
      <c r="CF388" s="19"/>
      <c r="CG388" s="19"/>
      <c r="CH388" s="19"/>
      <c r="CI388" s="19"/>
      <c r="CJ388" s="19"/>
      <c r="CK388" s="19"/>
      <c r="CL388" s="19"/>
      <c r="CM388" s="19"/>
      <c r="CN388" s="19"/>
      <c r="CO388" s="19"/>
      <c r="CP388" s="19"/>
      <c r="CQ388" s="19"/>
      <c r="CR388" s="19"/>
      <c r="CS388" s="19"/>
      <c r="CT388" s="19"/>
      <c r="CU388" s="19"/>
      <c r="CV388" s="19"/>
      <c r="CW388" s="19"/>
      <c r="CX388" s="19"/>
      <c r="CY388" s="19"/>
      <c r="CZ388" s="19"/>
      <c r="DA388" s="19"/>
      <c r="DB388" s="19"/>
      <c r="DC388" s="19"/>
      <c r="DD388" s="19"/>
      <c r="DE388" s="19"/>
      <c r="DF388" s="19"/>
      <c r="DG388" s="19"/>
      <c r="DH388" s="19"/>
      <c r="DI388" s="19"/>
      <c r="DJ388" s="19"/>
      <c r="DK388" s="19"/>
      <c r="DL388" s="19"/>
      <c r="DM388" s="19"/>
      <c r="DN388" s="19"/>
      <c r="DO388" s="19"/>
      <c r="DP388" s="19"/>
      <c r="DQ388" s="19"/>
      <c r="DR388" s="19"/>
      <c r="DS388" s="19"/>
      <c r="DT388" s="19"/>
      <c r="DU388" s="19"/>
    </row>
    <row r="389" spans="9:125" x14ac:dyDescent="0.25">
      <c r="I389" s="19"/>
      <c r="J389" s="19"/>
      <c r="K389" s="19"/>
      <c r="L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c r="BA389" s="19"/>
      <c r="BB389" s="19"/>
      <c r="BC389" s="19"/>
      <c r="BD389" s="19"/>
      <c r="BE389" s="19"/>
      <c r="BF389" s="19"/>
      <c r="BG389" s="19"/>
      <c r="BH389" s="19"/>
      <c r="BI389" s="19"/>
      <c r="BJ389" s="19"/>
      <c r="BK389" s="19"/>
      <c r="BL389" s="19"/>
      <c r="BM389" s="19"/>
      <c r="BN389" s="19"/>
      <c r="BO389" s="19"/>
      <c r="BP389" s="19"/>
      <c r="BQ389" s="19"/>
      <c r="BR389" s="19"/>
      <c r="BS389" s="19"/>
      <c r="BT389" s="19"/>
      <c r="BU389" s="19"/>
      <c r="BV389" s="19"/>
      <c r="BW389" s="19"/>
      <c r="BX389" s="19"/>
      <c r="BY389" s="19"/>
      <c r="BZ389" s="19"/>
      <c r="CA389" s="19"/>
      <c r="CB389" s="19"/>
      <c r="CC389" s="19"/>
      <c r="CD389" s="19"/>
      <c r="CE389" s="19"/>
      <c r="CF389" s="19"/>
      <c r="CG389" s="19"/>
      <c r="CH389" s="19"/>
      <c r="CI389" s="19"/>
      <c r="CJ389" s="19"/>
      <c r="CK389" s="19"/>
      <c r="CL389" s="19"/>
      <c r="CM389" s="19"/>
      <c r="CN389" s="19"/>
      <c r="CO389" s="19"/>
      <c r="CP389" s="19"/>
      <c r="CQ389" s="19"/>
      <c r="CR389" s="19"/>
      <c r="CS389" s="19"/>
      <c r="CT389" s="19"/>
      <c r="CU389" s="19"/>
      <c r="CV389" s="19"/>
      <c r="CW389" s="19"/>
      <c r="CX389" s="19"/>
      <c r="CY389" s="19"/>
      <c r="CZ389" s="19"/>
      <c r="DA389" s="19"/>
      <c r="DB389" s="19"/>
      <c r="DC389" s="19"/>
      <c r="DD389" s="19"/>
      <c r="DE389" s="19"/>
      <c r="DF389" s="19"/>
      <c r="DG389" s="19"/>
      <c r="DH389" s="19"/>
      <c r="DI389" s="19"/>
      <c r="DJ389" s="19"/>
      <c r="DK389" s="19"/>
      <c r="DL389" s="19"/>
      <c r="DM389" s="19"/>
      <c r="DN389" s="19"/>
      <c r="DO389" s="19"/>
      <c r="DP389" s="19"/>
      <c r="DQ389" s="19"/>
      <c r="DR389" s="19"/>
      <c r="DS389" s="19"/>
      <c r="DT389" s="19"/>
      <c r="DU389" s="19"/>
    </row>
    <row r="390" spans="9:125" x14ac:dyDescent="0.25">
      <c r="I390" s="19"/>
      <c r="J390" s="19"/>
      <c r="K390" s="19"/>
      <c r="L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c r="BA390" s="19"/>
      <c r="BB390" s="19"/>
      <c r="BC390" s="19"/>
      <c r="BD390" s="19"/>
      <c r="BE390" s="19"/>
      <c r="BF390" s="19"/>
      <c r="BG390" s="19"/>
      <c r="BH390" s="19"/>
      <c r="BI390" s="19"/>
      <c r="BJ390" s="19"/>
      <c r="BK390" s="19"/>
      <c r="BL390" s="19"/>
      <c r="BM390" s="19"/>
      <c r="BN390" s="19"/>
      <c r="BO390" s="19"/>
      <c r="BP390" s="19"/>
      <c r="BQ390" s="19"/>
      <c r="BR390" s="19"/>
      <c r="BS390" s="19"/>
      <c r="BT390" s="19"/>
      <c r="BU390" s="19"/>
      <c r="BV390" s="19"/>
      <c r="BW390" s="19"/>
      <c r="BX390" s="19"/>
      <c r="BY390" s="19"/>
      <c r="BZ390" s="19"/>
      <c r="CA390" s="19"/>
      <c r="CB390" s="19"/>
      <c r="CC390" s="19"/>
      <c r="CD390" s="19"/>
      <c r="CE390" s="19"/>
      <c r="CF390" s="19"/>
      <c r="CG390" s="19"/>
      <c r="CH390" s="19"/>
      <c r="CI390" s="19"/>
      <c r="CJ390" s="19"/>
      <c r="CK390" s="19"/>
      <c r="CL390" s="19"/>
      <c r="CM390" s="19"/>
      <c r="CN390" s="19"/>
      <c r="CO390" s="19"/>
      <c r="CP390" s="19"/>
      <c r="CQ390" s="19"/>
      <c r="CR390" s="19"/>
      <c r="CS390" s="19"/>
      <c r="CT390" s="19"/>
      <c r="CU390" s="19"/>
      <c r="CV390" s="19"/>
      <c r="CW390" s="19"/>
      <c r="CX390" s="19"/>
      <c r="CY390" s="19"/>
      <c r="CZ390" s="19"/>
      <c r="DA390" s="19"/>
      <c r="DB390" s="19"/>
      <c r="DC390" s="19"/>
      <c r="DD390" s="19"/>
      <c r="DE390" s="19"/>
      <c r="DF390" s="19"/>
      <c r="DG390" s="19"/>
      <c r="DH390" s="19"/>
      <c r="DI390" s="19"/>
      <c r="DJ390" s="19"/>
      <c r="DK390" s="19"/>
      <c r="DL390" s="19"/>
      <c r="DM390" s="19"/>
      <c r="DN390" s="19"/>
      <c r="DO390" s="19"/>
      <c r="DP390" s="19"/>
      <c r="DQ390" s="19"/>
      <c r="DR390" s="19"/>
      <c r="DS390" s="19"/>
      <c r="DT390" s="19"/>
      <c r="DU390" s="19"/>
    </row>
    <row r="391" spans="9:125" x14ac:dyDescent="0.25">
      <c r="I391" s="19"/>
      <c r="J391" s="19"/>
      <c r="K391" s="19"/>
      <c r="L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c r="BA391" s="19"/>
      <c r="BB391" s="19"/>
      <c r="BC391" s="19"/>
      <c r="BD391" s="19"/>
      <c r="BE391" s="19"/>
      <c r="BF391" s="19"/>
      <c r="BG391" s="19"/>
      <c r="BH391" s="19"/>
      <c r="BI391" s="19"/>
      <c r="BJ391" s="19"/>
      <c r="BK391" s="19"/>
      <c r="BL391" s="19"/>
      <c r="BM391" s="19"/>
      <c r="BN391" s="19"/>
      <c r="BO391" s="19"/>
      <c r="BP391" s="19"/>
      <c r="BQ391" s="19"/>
      <c r="BR391" s="19"/>
      <c r="BS391" s="19"/>
      <c r="BT391" s="19"/>
      <c r="BU391" s="19"/>
      <c r="BV391" s="19"/>
      <c r="BW391" s="19"/>
      <c r="BX391" s="19"/>
      <c r="BY391" s="19"/>
      <c r="BZ391" s="19"/>
      <c r="CA391" s="19"/>
      <c r="CB391" s="19"/>
      <c r="CC391" s="19"/>
      <c r="CD391" s="19"/>
      <c r="CE391" s="19"/>
      <c r="CF391" s="19"/>
      <c r="CG391" s="19"/>
      <c r="CH391" s="19"/>
      <c r="CI391" s="19"/>
      <c r="CJ391" s="19"/>
      <c r="CK391" s="19"/>
      <c r="CL391" s="19"/>
      <c r="CM391" s="19"/>
      <c r="CN391" s="19"/>
      <c r="CO391" s="19"/>
      <c r="CP391" s="19"/>
      <c r="CQ391" s="19"/>
      <c r="CR391" s="19"/>
      <c r="CS391" s="19"/>
      <c r="CT391" s="19"/>
      <c r="CU391" s="19"/>
      <c r="CV391" s="19"/>
      <c r="CW391" s="19"/>
      <c r="CX391" s="19"/>
      <c r="CY391" s="19"/>
      <c r="CZ391" s="19"/>
      <c r="DA391" s="19"/>
      <c r="DB391" s="19"/>
      <c r="DC391" s="19"/>
      <c r="DD391" s="19"/>
      <c r="DE391" s="19"/>
      <c r="DF391" s="19"/>
      <c r="DG391" s="19"/>
      <c r="DH391" s="19"/>
      <c r="DI391" s="19"/>
      <c r="DJ391" s="19"/>
      <c r="DK391" s="19"/>
      <c r="DL391" s="19"/>
      <c r="DM391" s="19"/>
      <c r="DN391" s="19"/>
      <c r="DO391" s="19"/>
      <c r="DP391" s="19"/>
      <c r="DQ391" s="19"/>
      <c r="DR391" s="19"/>
      <c r="DS391" s="19"/>
      <c r="DT391" s="19"/>
      <c r="DU391" s="19"/>
    </row>
    <row r="392" spans="9:125" x14ac:dyDescent="0.25">
      <c r="I392" s="19"/>
      <c r="J392" s="19"/>
      <c r="K392" s="19"/>
      <c r="L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c r="BA392" s="19"/>
      <c r="BB392" s="19"/>
      <c r="BC392" s="19"/>
      <c r="BD392" s="19"/>
      <c r="BE392" s="19"/>
      <c r="BF392" s="19"/>
      <c r="BG392" s="19"/>
      <c r="BH392" s="19"/>
      <c r="BI392" s="19"/>
      <c r="BJ392" s="19"/>
      <c r="BK392" s="19"/>
      <c r="BL392" s="19"/>
      <c r="BM392" s="19"/>
      <c r="BN392" s="19"/>
      <c r="BO392" s="19"/>
      <c r="BP392" s="19"/>
      <c r="BQ392" s="19"/>
      <c r="BR392" s="19"/>
      <c r="BS392" s="19"/>
      <c r="BT392" s="19"/>
      <c r="BU392" s="19"/>
      <c r="BV392" s="19"/>
      <c r="BW392" s="19"/>
      <c r="BX392" s="19"/>
      <c r="BY392" s="19"/>
      <c r="BZ392" s="19"/>
      <c r="CA392" s="19"/>
      <c r="CB392" s="19"/>
      <c r="CC392" s="19"/>
      <c r="CD392" s="19"/>
      <c r="CE392" s="19"/>
      <c r="CF392" s="19"/>
      <c r="CG392" s="19"/>
      <c r="CH392" s="19"/>
      <c r="CI392" s="19"/>
      <c r="CJ392" s="19"/>
      <c r="CK392" s="19"/>
      <c r="CL392" s="19"/>
      <c r="CM392" s="19"/>
      <c r="CN392" s="19"/>
      <c r="CO392" s="19"/>
      <c r="CP392" s="19"/>
      <c r="CQ392" s="19"/>
      <c r="CR392" s="19"/>
      <c r="CS392" s="19"/>
      <c r="CT392" s="19"/>
      <c r="CU392" s="19"/>
      <c r="CV392" s="19"/>
      <c r="CW392" s="19"/>
      <c r="CX392" s="19"/>
      <c r="CY392" s="19"/>
      <c r="CZ392" s="19"/>
      <c r="DA392" s="19"/>
      <c r="DB392" s="19"/>
      <c r="DC392" s="19"/>
      <c r="DD392" s="19"/>
      <c r="DE392" s="19"/>
      <c r="DF392" s="19"/>
      <c r="DG392" s="19"/>
      <c r="DH392" s="19"/>
      <c r="DI392" s="19"/>
      <c r="DJ392" s="19"/>
      <c r="DK392" s="19"/>
      <c r="DL392" s="19"/>
      <c r="DM392" s="19"/>
      <c r="DN392" s="19"/>
      <c r="DO392" s="19"/>
      <c r="DP392" s="19"/>
      <c r="DQ392" s="19"/>
      <c r="DR392" s="19"/>
      <c r="DS392" s="19"/>
      <c r="DT392" s="19"/>
      <c r="DU392" s="19"/>
    </row>
    <row r="393" spans="9:125" x14ac:dyDescent="0.25">
      <c r="I393" s="19"/>
      <c r="J393" s="19"/>
      <c r="K393" s="19"/>
      <c r="L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c r="BA393" s="19"/>
      <c r="BB393" s="19"/>
      <c r="BC393" s="19"/>
      <c r="BD393" s="19"/>
      <c r="BE393" s="19"/>
      <c r="BF393" s="19"/>
      <c r="BG393" s="19"/>
      <c r="BH393" s="19"/>
      <c r="BI393" s="19"/>
      <c r="BJ393" s="19"/>
      <c r="BK393" s="19"/>
      <c r="BL393" s="19"/>
      <c r="BM393" s="19"/>
      <c r="BN393" s="19"/>
      <c r="BO393" s="19"/>
      <c r="BP393" s="19"/>
      <c r="BQ393" s="19"/>
      <c r="BR393" s="19"/>
      <c r="BS393" s="19"/>
      <c r="BT393" s="19"/>
      <c r="BU393" s="19"/>
      <c r="BV393" s="19"/>
      <c r="BW393" s="19"/>
      <c r="BX393" s="19"/>
      <c r="BY393" s="19"/>
      <c r="BZ393" s="19"/>
      <c r="CA393" s="19"/>
      <c r="CB393" s="19"/>
      <c r="CC393" s="19"/>
      <c r="CD393" s="19"/>
      <c r="CE393" s="19"/>
      <c r="CF393" s="19"/>
      <c r="CG393" s="19"/>
      <c r="CH393" s="19"/>
      <c r="CI393" s="19"/>
      <c r="CJ393" s="19"/>
      <c r="CK393" s="19"/>
      <c r="CL393" s="19"/>
      <c r="CM393" s="19"/>
      <c r="CN393" s="19"/>
      <c r="CO393" s="19"/>
      <c r="CP393" s="19"/>
      <c r="CQ393" s="19"/>
      <c r="CR393" s="19"/>
      <c r="CS393" s="19"/>
      <c r="CT393" s="19"/>
      <c r="CU393" s="19"/>
      <c r="CV393" s="19"/>
      <c r="CW393" s="19"/>
      <c r="CX393" s="19"/>
      <c r="CY393" s="19"/>
      <c r="CZ393" s="19"/>
      <c r="DA393" s="19"/>
      <c r="DB393" s="19"/>
      <c r="DC393" s="19"/>
      <c r="DD393" s="19"/>
      <c r="DE393" s="19"/>
      <c r="DF393" s="19"/>
      <c r="DG393" s="19"/>
      <c r="DH393" s="19"/>
      <c r="DI393" s="19"/>
      <c r="DJ393" s="19"/>
      <c r="DK393" s="19"/>
      <c r="DL393" s="19"/>
      <c r="DM393" s="19"/>
      <c r="DN393" s="19"/>
      <c r="DO393" s="19"/>
      <c r="DP393" s="19"/>
      <c r="DQ393" s="19"/>
      <c r="DR393" s="19"/>
      <c r="DS393" s="19"/>
      <c r="DT393" s="19"/>
      <c r="DU393" s="19"/>
    </row>
    <row r="394" spans="9:125" x14ac:dyDescent="0.25">
      <c r="I394" s="19"/>
      <c r="J394" s="19"/>
      <c r="K394" s="19"/>
      <c r="L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c r="BA394" s="19"/>
      <c r="BB394" s="19"/>
      <c r="BC394" s="19"/>
      <c r="BD394" s="19"/>
      <c r="BE394" s="19"/>
      <c r="BF394" s="19"/>
      <c r="BG394" s="19"/>
      <c r="BH394" s="19"/>
      <c r="BI394" s="19"/>
      <c r="BJ394" s="19"/>
      <c r="BK394" s="19"/>
      <c r="BL394" s="19"/>
      <c r="BM394" s="19"/>
      <c r="BN394" s="19"/>
      <c r="BO394" s="19"/>
      <c r="BP394" s="19"/>
      <c r="BQ394" s="19"/>
      <c r="BR394" s="19"/>
      <c r="BS394" s="19"/>
      <c r="BT394" s="19"/>
      <c r="BU394" s="19"/>
      <c r="BV394" s="19"/>
      <c r="BW394" s="19"/>
      <c r="BX394" s="19"/>
      <c r="BY394" s="19"/>
      <c r="BZ394" s="19"/>
      <c r="CA394" s="19"/>
      <c r="CB394" s="19"/>
      <c r="CC394" s="19"/>
      <c r="CD394" s="19"/>
      <c r="CE394" s="19"/>
      <c r="CF394" s="19"/>
      <c r="CG394" s="19"/>
      <c r="CH394" s="19"/>
      <c r="CI394" s="19"/>
      <c r="CJ394" s="19"/>
      <c r="CK394" s="19"/>
      <c r="CL394" s="19"/>
      <c r="CM394" s="19"/>
      <c r="CN394" s="19"/>
      <c r="CO394" s="19"/>
      <c r="CP394" s="19"/>
      <c r="CQ394" s="19"/>
      <c r="CR394" s="19"/>
      <c r="CS394" s="19"/>
      <c r="CT394" s="19"/>
      <c r="CU394" s="19"/>
      <c r="CV394" s="19"/>
      <c r="CW394" s="19"/>
      <c r="CX394" s="19"/>
      <c r="CY394" s="19"/>
      <c r="CZ394" s="19"/>
      <c r="DA394" s="19"/>
      <c r="DB394" s="19"/>
      <c r="DC394" s="19"/>
      <c r="DD394" s="19"/>
      <c r="DE394" s="19"/>
      <c r="DF394" s="19"/>
      <c r="DG394" s="19"/>
      <c r="DH394" s="19"/>
      <c r="DI394" s="19"/>
      <c r="DJ394" s="19"/>
      <c r="DK394" s="19"/>
      <c r="DL394" s="19"/>
      <c r="DM394" s="19"/>
      <c r="DN394" s="19"/>
      <c r="DO394" s="19"/>
      <c r="DP394" s="19"/>
      <c r="DQ394" s="19"/>
      <c r="DR394" s="19"/>
      <c r="DS394" s="19"/>
      <c r="DT394" s="19"/>
      <c r="DU394" s="19"/>
    </row>
    <row r="395" spans="9:125" x14ac:dyDescent="0.25">
      <c r="I395" s="19"/>
      <c r="J395" s="19"/>
      <c r="K395" s="19"/>
      <c r="L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c r="BA395" s="19"/>
      <c r="BB395" s="19"/>
      <c r="BC395" s="19"/>
      <c r="BD395" s="19"/>
      <c r="BE395" s="19"/>
      <c r="BF395" s="19"/>
      <c r="BG395" s="19"/>
      <c r="BH395" s="19"/>
      <c r="BI395" s="19"/>
      <c r="BJ395" s="19"/>
      <c r="BK395" s="19"/>
      <c r="BL395" s="19"/>
      <c r="BM395" s="19"/>
      <c r="BN395" s="19"/>
      <c r="BO395" s="19"/>
      <c r="BP395" s="19"/>
      <c r="BQ395" s="19"/>
      <c r="BR395" s="19"/>
      <c r="BS395" s="19"/>
      <c r="BT395" s="19"/>
      <c r="BU395" s="19"/>
      <c r="BV395" s="19"/>
      <c r="BW395" s="19"/>
      <c r="BX395" s="19"/>
      <c r="BY395" s="19"/>
      <c r="BZ395" s="19"/>
      <c r="CA395" s="19"/>
      <c r="CB395" s="19"/>
      <c r="CC395" s="19"/>
      <c r="CD395" s="19"/>
      <c r="CE395" s="19"/>
      <c r="CF395" s="19"/>
      <c r="CG395" s="19"/>
      <c r="CH395" s="19"/>
      <c r="CI395" s="19"/>
      <c r="CJ395" s="19"/>
      <c r="CK395" s="19"/>
      <c r="CL395" s="19"/>
      <c r="CM395" s="19"/>
      <c r="CN395" s="19"/>
      <c r="CO395" s="19"/>
      <c r="CP395" s="19"/>
      <c r="CQ395" s="19"/>
      <c r="CR395" s="19"/>
      <c r="CS395" s="19"/>
      <c r="CT395" s="19"/>
      <c r="CU395" s="19"/>
      <c r="CV395" s="19"/>
      <c r="CW395" s="19"/>
      <c r="CX395" s="19"/>
      <c r="CY395" s="19"/>
      <c r="CZ395" s="19"/>
      <c r="DA395" s="19"/>
      <c r="DB395" s="19"/>
      <c r="DC395" s="19"/>
      <c r="DD395" s="19"/>
      <c r="DE395" s="19"/>
      <c r="DF395" s="19"/>
      <c r="DG395" s="19"/>
      <c r="DH395" s="19"/>
      <c r="DI395" s="19"/>
      <c r="DJ395" s="19"/>
      <c r="DK395" s="19"/>
      <c r="DL395" s="19"/>
      <c r="DM395" s="19"/>
      <c r="DN395" s="19"/>
      <c r="DO395" s="19"/>
      <c r="DP395" s="19"/>
      <c r="DQ395" s="19"/>
      <c r="DR395" s="19"/>
      <c r="DS395" s="19"/>
      <c r="DT395" s="19"/>
      <c r="DU395" s="19"/>
    </row>
    <row r="396" spans="9:125" x14ac:dyDescent="0.25">
      <c r="I396" s="19"/>
      <c r="J396" s="19"/>
      <c r="K396" s="19"/>
      <c r="L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c r="BA396" s="19"/>
      <c r="BB396" s="19"/>
      <c r="BC396" s="19"/>
      <c r="BD396" s="19"/>
      <c r="BE396" s="19"/>
      <c r="BF396" s="19"/>
      <c r="BG396" s="19"/>
      <c r="BH396" s="19"/>
      <c r="BI396" s="19"/>
      <c r="BJ396" s="19"/>
      <c r="BK396" s="19"/>
      <c r="BL396" s="19"/>
      <c r="BM396" s="19"/>
      <c r="BN396" s="19"/>
      <c r="BO396" s="19"/>
      <c r="BP396" s="19"/>
      <c r="BQ396" s="19"/>
      <c r="BR396" s="19"/>
      <c r="BS396" s="19"/>
      <c r="BT396" s="19"/>
      <c r="BU396" s="19"/>
      <c r="BV396" s="19"/>
      <c r="BW396" s="19"/>
      <c r="BX396" s="19"/>
      <c r="BY396" s="19"/>
      <c r="BZ396" s="19"/>
      <c r="CA396" s="19"/>
      <c r="CB396" s="19"/>
      <c r="CC396" s="19"/>
      <c r="CD396" s="19"/>
      <c r="CE396" s="19"/>
      <c r="CF396" s="19"/>
      <c r="CG396" s="19"/>
      <c r="CH396" s="19"/>
      <c r="CI396" s="19"/>
      <c r="CJ396" s="19"/>
      <c r="CK396" s="19"/>
      <c r="CL396" s="19"/>
      <c r="CM396" s="19"/>
      <c r="CN396" s="19"/>
      <c r="CO396" s="19"/>
      <c r="CP396" s="19"/>
      <c r="CQ396" s="19"/>
      <c r="CR396" s="19"/>
      <c r="CS396" s="19"/>
      <c r="CT396" s="19"/>
      <c r="CU396" s="19"/>
      <c r="CV396" s="19"/>
      <c r="CW396" s="19"/>
      <c r="CX396" s="19"/>
      <c r="CY396" s="19"/>
      <c r="CZ396" s="19"/>
      <c r="DA396" s="19"/>
      <c r="DB396" s="19"/>
      <c r="DC396" s="19"/>
      <c r="DD396" s="19"/>
      <c r="DE396" s="19"/>
      <c r="DF396" s="19"/>
      <c r="DG396" s="19"/>
      <c r="DH396" s="19"/>
      <c r="DI396" s="19"/>
      <c r="DJ396" s="19"/>
      <c r="DK396" s="19"/>
      <c r="DL396" s="19"/>
      <c r="DM396" s="19"/>
      <c r="DN396" s="19"/>
      <c r="DO396" s="19"/>
      <c r="DP396" s="19"/>
      <c r="DQ396" s="19"/>
      <c r="DR396" s="19"/>
      <c r="DS396" s="19"/>
      <c r="DT396" s="19"/>
      <c r="DU396" s="19"/>
    </row>
    <row r="397" spans="9:125" x14ac:dyDescent="0.25">
      <c r="I397" s="19"/>
      <c r="J397" s="19"/>
      <c r="K397" s="19"/>
      <c r="L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19"/>
      <c r="CZ397" s="19"/>
      <c r="DA397" s="19"/>
      <c r="DB397" s="19"/>
      <c r="DC397" s="19"/>
      <c r="DD397" s="19"/>
      <c r="DE397" s="19"/>
      <c r="DF397" s="19"/>
      <c r="DG397" s="19"/>
      <c r="DH397" s="19"/>
      <c r="DI397" s="19"/>
      <c r="DJ397" s="19"/>
      <c r="DK397" s="19"/>
      <c r="DL397" s="19"/>
      <c r="DM397" s="19"/>
      <c r="DN397" s="19"/>
      <c r="DO397" s="19"/>
      <c r="DP397" s="19"/>
      <c r="DQ397" s="19"/>
      <c r="DR397" s="19"/>
      <c r="DS397" s="19"/>
      <c r="DT397" s="19"/>
      <c r="DU397" s="19"/>
    </row>
    <row r="398" spans="9:125" x14ac:dyDescent="0.25">
      <c r="I398" s="19"/>
      <c r="J398" s="19"/>
      <c r="K398" s="19"/>
      <c r="L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c r="BA398" s="19"/>
      <c r="BB398" s="19"/>
      <c r="BC398" s="19"/>
      <c r="BD398" s="19"/>
      <c r="BE398" s="19"/>
      <c r="BF398" s="19"/>
      <c r="BG398" s="19"/>
      <c r="BH398" s="19"/>
      <c r="BI398" s="19"/>
      <c r="BJ398" s="19"/>
      <c r="BK398" s="19"/>
      <c r="BL398" s="19"/>
      <c r="BM398" s="19"/>
      <c r="BN398" s="19"/>
      <c r="BO398" s="19"/>
      <c r="BP398" s="19"/>
      <c r="BQ398" s="19"/>
      <c r="BR398" s="19"/>
      <c r="BS398" s="19"/>
      <c r="BT398" s="19"/>
      <c r="BU398" s="19"/>
      <c r="BV398" s="19"/>
      <c r="BW398" s="19"/>
      <c r="BX398" s="19"/>
      <c r="BY398" s="19"/>
      <c r="BZ398" s="19"/>
      <c r="CA398" s="19"/>
      <c r="CB398" s="19"/>
      <c r="CC398" s="19"/>
      <c r="CD398" s="19"/>
      <c r="CE398" s="19"/>
      <c r="CF398" s="19"/>
      <c r="CG398" s="19"/>
      <c r="CH398" s="19"/>
      <c r="CI398" s="19"/>
      <c r="CJ398" s="19"/>
      <c r="CK398" s="19"/>
      <c r="CL398" s="19"/>
      <c r="CM398" s="19"/>
      <c r="CN398" s="19"/>
      <c r="CO398" s="19"/>
      <c r="CP398" s="19"/>
      <c r="CQ398" s="19"/>
      <c r="CR398" s="19"/>
      <c r="CS398" s="19"/>
      <c r="CT398" s="19"/>
      <c r="CU398" s="19"/>
      <c r="CV398" s="19"/>
      <c r="CW398" s="19"/>
      <c r="CX398" s="19"/>
      <c r="CY398" s="19"/>
      <c r="CZ398" s="19"/>
      <c r="DA398" s="19"/>
      <c r="DB398" s="19"/>
      <c r="DC398" s="19"/>
      <c r="DD398" s="19"/>
      <c r="DE398" s="19"/>
      <c r="DF398" s="19"/>
      <c r="DG398" s="19"/>
      <c r="DH398" s="19"/>
      <c r="DI398" s="19"/>
      <c r="DJ398" s="19"/>
      <c r="DK398" s="19"/>
      <c r="DL398" s="19"/>
      <c r="DM398" s="19"/>
      <c r="DN398" s="19"/>
      <c r="DO398" s="19"/>
      <c r="DP398" s="19"/>
      <c r="DQ398" s="19"/>
      <c r="DR398" s="19"/>
      <c r="DS398" s="19"/>
      <c r="DT398" s="19"/>
      <c r="DU398" s="19"/>
    </row>
    <row r="399" spans="9:125" x14ac:dyDescent="0.25">
      <c r="I399" s="19"/>
      <c r="J399" s="19"/>
      <c r="K399" s="19"/>
      <c r="L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19"/>
      <c r="DB399" s="19"/>
      <c r="DC399" s="19"/>
      <c r="DD399" s="19"/>
      <c r="DE399" s="19"/>
      <c r="DF399" s="19"/>
      <c r="DG399" s="19"/>
      <c r="DH399" s="19"/>
      <c r="DI399" s="19"/>
      <c r="DJ399" s="19"/>
      <c r="DK399" s="19"/>
      <c r="DL399" s="19"/>
      <c r="DM399" s="19"/>
      <c r="DN399" s="19"/>
      <c r="DO399" s="19"/>
      <c r="DP399" s="19"/>
      <c r="DQ399" s="19"/>
      <c r="DR399" s="19"/>
      <c r="DS399" s="19"/>
      <c r="DT399" s="19"/>
      <c r="DU399" s="19"/>
    </row>
    <row r="400" spans="9:125" x14ac:dyDescent="0.25">
      <c r="I400" s="19"/>
      <c r="J400" s="19"/>
      <c r="K400" s="19"/>
      <c r="L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c r="BA400" s="19"/>
      <c r="BB400" s="19"/>
      <c r="BC400" s="19"/>
      <c r="BD400" s="19"/>
      <c r="BE400" s="19"/>
      <c r="BF400" s="19"/>
      <c r="BG400" s="19"/>
      <c r="BH400" s="19"/>
      <c r="BI400" s="19"/>
      <c r="BJ400" s="19"/>
      <c r="BK400" s="19"/>
      <c r="BL400" s="19"/>
      <c r="BM400" s="19"/>
      <c r="BN400" s="19"/>
      <c r="BO400" s="19"/>
      <c r="BP400" s="19"/>
      <c r="BQ400" s="19"/>
      <c r="BR400" s="19"/>
      <c r="BS400" s="19"/>
      <c r="BT400" s="19"/>
      <c r="BU400" s="19"/>
      <c r="BV400" s="19"/>
      <c r="BW400" s="19"/>
      <c r="BX400" s="19"/>
      <c r="BY400" s="19"/>
      <c r="BZ400" s="19"/>
      <c r="CA400" s="19"/>
      <c r="CB400" s="19"/>
      <c r="CC400" s="19"/>
      <c r="CD400" s="19"/>
      <c r="CE400" s="19"/>
      <c r="CF400" s="19"/>
      <c r="CG400" s="19"/>
      <c r="CH400" s="19"/>
      <c r="CI400" s="19"/>
      <c r="CJ400" s="19"/>
      <c r="CK400" s="19"/>
      <c r="CL400" s="19"/>
      <c r="CM400" s="19"/>
      <c r="CN400" s="19"/>
      <c r="CO400" s="19"/>
      <c r="CP400" s="19"/>
      <c r="CQ400" s="19"/>
      <c r="CR400" s="19"/>
      <c r="CS400" s="19"/>
      <c r="CT400" s="19"/>
      <c r="CU400" s="19"/>
      <c r="CV400" s="19"/>
      <c r="CW400" s="19"/>
      <c r="CX400" s="19"/>
      <c r="CY400" s="19"/>
      <c r="CZ400" s="19"/>
      <c r="DA400" s="19"/>
      <c r="DB400" s="19"/>
      <c r="DC400" s="19"/>
      <c r="DD400" s="19"/>
      <c r="DE400" s="19"/>
      <c r="DF400" s="19"/>
      <c r="DG400" s="19"/>
      <c r="DH400" s="19"/>
      <c r="DI400" s="19"/>
      <c r="DJ400" s="19"/>
      <c r="DK400" s="19"/>
      <c r="DL400" s="19"/>
      <c r="DM400" s="19"/>
      <c r="DN400" s="19"/>
      <c r="DO400" s="19"/>
      <c r="DP400" s="19"/>
      <c r="DQ400" s="19"/>
      <c r="DR400" s="19"/>
      <c r="DS400" s="19"/>
      <c r="DT400" s="19"/>
      <c r="DU400" s="19"/>
    </row>
    <row r="401" spans="9:125" x14ac:dyDescent="0.25">
      <c r="I401" s="19"/>
      <c r="J401" s="19"/>
      <c r="K401" s="19"/>
      <c r="L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c r="BA401" s="19"/>
      <c r="BB401" s="19"/>
      <c r="BC401" s="19"/>
      <c r="BD401" s="19"/>
      <c r="BE401" s="19"/>
      <c r="BF401" s="19"/>
      <c r="BG401" s="19"/>
      <c r="BH401" s="19"/>
      <c r="BI401" s="19"/>
      <c r="BJ401" s="19"/>
      <c r="BK401" s="19"/>
      <c r="BL401" s="19"/>
      <c r="BM401" s="19"/>
      <c r="BN401" s="19"/>
      <c r="BO401" s="19"/>
      <c r="BP401" s="19"/>
      <c r="BQ401" s="19"/>
      <c r="BR401" s="19"/>
      <c r="BS401" s="19"/>
      <c r="BT401" s="19"/>
      <c r="BU401" s="19"/>
      <c r="BV401" s="19"/>
      <c r="BW401" s="19"/>
      <c r="BX401" s="19"/>
      <c r="BY401" s="19"/>
      <c r="BZ401" s="19"/>
      <c r="CA401" s="19"/>
      <c r="CB401" s="19"/>
      <c r="CC401" s="19"/>
      <c r="CD401" s="19"/>
      <c r="CE401" s="19"/>
      <c r="CF401" s="19"/>
      <c r="CG401" s="19"/>
      <c r="CH401" s="19"/>
      <c r="CI401" s="19"/>
      <c r="CJ401" s="19"/>
      <c r="CK401" s="19"/>
      <c r="CL401" s="19"/>
      <c r="CM401" s="19"/>
      <c r="CN401" s="19"/>
      <c r="CO401" s="19"/>
      <c r="CP401" s="19"/>
      <c r="CQ401" s="19"/>
      <c r="CR401" s="19"/>
      <c r="CS401" s="19"/>
      <c r="CT401" s="19"/>
      <c r="CU401" s="19"/>
      <c r="CV401" s="19"/>
      <c r="CW401" s="19"/>
      <c r="CX401" s="19"/>
      <c r="CY401" s="19"/>
      <c r="CZ401" s="19"/>
      <c r="DA401" s="19"/>
      <c r="DB401" s="19"/>
      <c r="DC401" s="19"/>
      <c r="DD401" s="19"/>
      <c r="DE401" s="19"/>
      <c r="DF401" s="19"/>
      <c r="DG401" s="19"/>
      <c r="DH401" s="19"/>
      <c r="DI401" s="19"/>
      <c r="DJ401" s="19"/>
      <c r="DK401" s="19"/>
      <c r="DL401" s="19"/>
      <c r="DM401" s="19"/>
      <c r="DN401" s="19"/>
      <c r="DO401" s="19"/>
      <c r="DP401" s="19"/>
      <c r="DQ401" s="19"/>
      <c r="DR401" s="19"/>
      <c r="DS401" s="19"/>
      <c r="DT401" s="19"/>
      <c r="DU401" s="19"/>
    </row>
    <row r="402" spans="9:125" x14ac:dyDescent="0.25">
      <c r="I402" s="19"/>
      <c r="J402" s="19"/>
      <c r="K402" s="19"/>
      <c r="L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c r="BA402" s="19"/>
      <c r="BB402" s="19"/>
      <c r="BC402" s="19"/>
      <c r="BD402" s="19"/>
      <c r="BE402" s="19"/>
      <c r="BF402" s="19"/>
      <c r="BG402" s="19"/>
      <c r="BH402" s="19"/>
      <c r="BI402" s="19"/>
      <c r="BJ402" s="19"/>
      <c r="BK402" s="19"/>
      <c r="BL402" s="19"/>
      <c r="BM402" s="19"/>
      <c r="BN402" s="19"/>
      <c r="BO402" s="19"/>
      <c r="BP402" s="19"/>
      <c r="BQ402" s="19"/>
      <c r="BR402" s="19"/>
      <c r="BS402" s="19"/>
      <c r="BT402" s="19"/>
      <c r="BU402" s="19"/>
      <c r="BV402" s="19"/>
      <c r="BW402" s="19"/>
      <c r="BX402" s="19"/>
      <c r="BY402" s="19"/>
      <c r="BZ402" s="19"/>
      <c r="CA402" s="19"/>
      <c r="CB402" s="19"/>
      <c r="CC402" s="19"/>
      <c r="CD402" s="19"/>
      <c r="CE402" s="19"/>
      <c r="CF402" s="19"/>
      <c r="CG402" s="19"/>
      <c r="CH402" s="19"/>
      <c r="CI402" s="19"/>
      <c r="CJ402" s="19"/>
      <c r="CK402" s="19"/>
      <c r="CL402" s="19"/>
      <c r="CM402" s="19"/>
      <c r="CN402" s="19"/>
      <c r="CO402" s="19"/>
      <c r="CP402" s="19"/>
      <c r="CQ402" s="19"/>
      <c r="CR402" s="19"/>
      <c r="CS402" s="19"/>
      <c r="CT402" s="19"/>
      <c r="CU402" s="19"/>
      <c r="CV402" s="19"/>
      <c r="CW402" s="19"/>
      <c r="CX402" s="19"/>
      <c r="CY402" s="19"/>
      <c r="CZ402" s="19"/>
      <c r="DA402" s="19"/>
      <c r="DB402" s="19"/>
      <c r="DC402" s="19"/>
      <c r="DD402" s="19"/>
      <c r="DE402" s="19"/>
      <c r="DF402" s="19"/>
      <c r="DG402" s="19"/>
      <c r="DH402" s="19"/>
      <c r="DI402" s="19"/>
      <c r="DJ402" s="19"/>
      <c r="DK402" s="19"/>
      <c r="DL402" s="19"/>
      <c r="DM402" s="19"/>
      <c r="DN402" s="19"/>
      <c r="DO402" s="19"/>
      <c r="DP402" s="19"/>
      <c r="DQ402" s="19"/>
      <c r="DR402" s="19"/>
      <c r="DS402" s="19"/>
      <c r="DT402" s="19"/>
      <c r="DU402" s="19"/>
    </row>
    <row r="403" spans="9:125" x14ac:dyDescent="0.25">
      <c r="I403" s="19"/>
      <c r="J403" s="19"/>
      <c r="K403" s="19"/>
      <c r="L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c r="BA403" s="19"/>
      <c r="BB403" s="19"/>
      <c r="BC403" s="19"/>
      <c r="BD403" s="19"/>
      <c r="BE403" s="19"/>
      <c r="BF403" s="19"/>
      <c r="BG403" s="19"/>
      <c r="BH403" s="19"/>
      <c r="BI403" s="19"/>
      <c r="BJ403" s="19"/>
      <c r="BK403" s="19"/>
      <c r="BL403" s="19"/>
      <c r="BM403" s="19"/>
      <c r="BN403" s="19"/>
      <c r="BO403" s="19"/>
      <c r="BP403" s="19"/>
      <c r="BQ403" s="19"/>
      <c r="BR403" s="19"/>
      <c r="BS403" s="19"/>
      <c r="BT403" s="19"/>
      <c r="BU403" s="19"/>
      <c r="BV403" s="19"/>
      <c r="BW403" s="19"/>
      <c r="BX403" s="19"/>
      <c r="BY403" s="19"/>
      <c r="BZ403" s="19"/>
      <c r="CA403" s="19"/>
      <c r="CB403" s="19"/>
      <c r="CC403" s="19"/>
      <c r="CD403" s="19"/>
      <c r="CE403" s="19"/>
      <c r="CF403" s="19"/>
      <c r="CG403" s="19"/>
      <c r="CH403" s="19"/>
      <c r="CI403" s="19"/>
      <c r="CJ403" s="19"/>
      <c r="CK403" s="19"/>
      <c r="CL403" s="19"/>
      <c r="CM403" s="19"/>
      <c r="CN403" s="19"/>
      <c r="CO403" s="19"/>
      <c r="CP403" s="19"/>
      <c r="CQ403" s="19"/>
      <c r="CR403" s="19"/>
      <c r="CS403" s="19"/>
      <c r="CT403" s="19"/>
      <c r="CU403" s="19"/>
      <c r="CV403" s="19"/>
      <c r="CW403" s="19"/>
      <c r="CX403" s="19"/>
      <c r="CY403" s="19"/>
      <c r="CZ403" s="19"/>
      <c r="DA403" s="19"/>
      <c r="DB403" s="19"/>
      <c r="DC403" s="19"/>
      <c r="DD403" s="19"/>
      <c r="DE403" s="19"/>
      <c r="DF403" s="19"/>
      <c r="DG403" s="19"/>
      <c r="DH403" s="19"/>
      <c r="DI403" s="19"/>
      <c r="DJ403" s="19"/>
      <c r="DK403" s="19"/>
      <c r="DL403" s="19"/>
      <c r="DM403" s="19"/>
      <c r="DN403" s="19"/>
      <c r="DO403" s="19"/>
      <c r="DP403" s="19"/>
      <c r="DQ403" s="19"/>
      <c r="DR403" s="19"/>
      <c r="DS403" s="19"/>
      <c r="DT403" s="19"/>
      <c r="DU403" s="19"/>
    </row>
    <row r="404" spans="9:125" x14ac:dyDescent="0.25">
      <c r="I404" s="19"/>
      <c r="J404" s="19"/>
      <c r="K404" s="19"/>
      <c r="L404" s="19"/>
      <c r="P404" s="19"/>
      <c r="Q404" s="19"/>
      <c r="R404" s="19"/>
      <c r="S404" s="19"/>
      <c r="T404" s="19"/>
      <c r="U404" s="19"/>
      <c r="V404" s="19"/>
      <c r="W404" s="19"/>
      <c r="X404" s="19"/>
      <c r="Y404" s="19"/>
      <c r="Z404" s="19"/>
      <c r="AA404" s="19"/>
      <c r="AB404" s="19"/>
      <c r="AC404" s="19"/>
      <c r="AD404" s="19"/>
      <c r="AE404" s="19"/>
      <c r="AF404" s="19"/>
      <c r="AG404" s="19"/>
      <c r="AH404" s="19"/>
      <c r="AI404" s="19"/>
      <c r="AJ404" s="19"/>
      <c r="AK404" s="19"/>
      <c r="AL404" s="19"/>
      <c r="AM404" s="19"/>
      <c r="AN404" s="19"/>
      <c r="AO404" s="19"/>
      <c r="AP404" s="19"/>
      <c r="AQ404" s="19"/>
      <c r="AR404" s="19"/>
      <c r="AS404" s="19"/>
      <c r="AT404" s="19"/>
      <c r="AU404" s="19"/>
      <c r="AV404" s="19"/>
      <c r="AW404" s="19"/>
      <c r="AX404" s="19"/>
      <c r="AY404" s="19"/>
      <c r="AZ404" s="19"/>
      <c r="BA404" s="19"/>
      <c r="BB404" s="19"/>
      <c r="BC404" s="19"/>
      <c r="BD404" s="19"/>
      <c r="BE404" s="19"/>
      <c r="BF404" s="19"/>
      <c r="BG404" s="19"/>
      <c r="BH404" s="19"/>
      <c r="BI404" s="19"/>
      <c r="BJ404" s="19"/>
      <c r="BK404" s="19"/>
      <c r="BL404" s="19"/>
      <c r="BM404" s="19"/>
      <c r="BN404" s="19"/>
      <c r="BO404" s="19"/>
      <c r="BP404" s="19"/>
      <c r="BQ404" s="19"/>
      <c r="BR404" s="19"/>
      <c r="BS404" s="19"/>
      <c r="BT404" s="19"/>
      <c r="BU404" s="19"/>
      <c r="BV404" s="19"/>
      <c r="BW404" s="19"/>
      <c r="BX404" s="19"/>
      <c r="BY404" s="19"/>
      <c r="BZ404" s="19"/>
      <c r="CA404" s="19"/>
      <c r="CB404" s="19"/>
      <c r="CC404" s="19"/>
      <c r="CD404" s="19"/>
      <c r="CE404" s="19"/>
      <c r="CF404" s="19"/>
      <c r="CG404" s="19"/>
      <c r="CH404" s="19"/>
      <c r="CI404" s="19"/>
      <c r="CJ404" s="19"/>
      <c r="CK404" s="19"/>
      <c r="CL404" s="19"/>
      <c r="CM404" s="19"/>
      <c r="CN404" s="19"/>
      <c r="CO404" s="19"/>
      <c r="CP404" s="19"/>
      <c r="CQ404" s="19"/>
      <c r="CR404" s="19"/>
      <c r="CS404" s="19"/>
      <c r="CT404" s="19"/>
      <c r="CU404" s="19"/>
      <c r="CV404" s="19"/>
      <c r="CW404" s="19"/>
      <c r="CX404" s="19"/>
      <c r="CY404" s="19"/>
      <c r="CZ404" s="19"/>
      <c r="DA404" s="19"/>
      <c r="DB404" s="19"/>
      <c r="DC404" s="19"/>
      <c r="DD404" s="19"/>
      <c r="DE404" s="19"/>
      <c r="DF404" s="19"/>
      <c r="DG404" s="19"/>
      <c r="DH404" s="19"/>
      <c r="DI404" s="19"/>
      <c r="DJ404" s="19"/>
      <c r="DK404" s="19"/>
      <c r="DL404" s="19"/>
      <c r="DM404" s="19"/>
      <c r="DN404" s="19"/>
      <c r="DO404" s="19"/>
      <c r="DP404" s="19"/>
      <c r="DQ404" s="19"/>
      <c r="DR404" s="19"/>
      <c r="DS404" s="19"/>
      <c r="DT404" s="19"/>
      <c r="DU404" s="19"/>
    </row>
    <row r="405" spans="9:125" x14ac:dyDescent="0.25">
      <c r="I405" s="19"/>
      <c r="J405" s="19"/>
      <c r="K405" s="19"/>
      <c r="L405" s="19"/>
      <c r="P405" s="19"/>
      <c r="Q405" s="19"/>
      <c r="R405" s="19"/>
      <c r="S405" s="19"/>
      <c r="T405" s="19"/>
      <c r="U405" s="19"/>
      <c r="V405" s="19"/>
      <c r="W405" s="19"/>
      <c r="X405" s="19"/>
      <c r="Y405" s="19"/>
      <c r="Z405" s="19"/>
      <c r="AA405" s="19"/>
      <c r="AB405" s="19"/>
      <c r="AC405" s="19"/>
      <c r="AD405" s="19"/>
      <c r="AE405" s="19"/>
      <c r="AF405" s="19"/>
      <c r="AG405" s="19"/>
      <c r="AH405" s="19"/>
      <c r="AI405" s="19"/>
      <c r="AJ405" s="19"/>
      <c r="AK405" s="19"/>
      <c r="AL405" s="19"/>
      <c r="AM405" s="19"/>
      <c r="AN405" s="19"/>
      <c r="AO405" s="19"/>
      <c r="AP405" s="19"/>
      <c r="AQ405" s="19"/>
      <c r="AR405" s="19"/>
      <c r="AS405" s="19"/>
      <c r="AT405" s="19"/>
      <c r="AU405" s="19"/>
      <c r="AV405" s="19"/>
      <c r="AW405" s="19"/>
      <c r="AX405" s="19"/>
      <c r="AY405" s="19"/>
      <c r="AZ405" s="19"/>
      <c r="BA405" s="19"/>
      <c r="BB405" s="19"/>
      <c r="BC405" s="19"/>
      <c r="BD405" s="19"/>
      <c r="BE405" s="19"/>
      <c r="BF405" s="19"/>
      <c r="BG405" s="19"/>
      <c r="BH405" s="19"/>
      <c r="BI405" s="19"/>
      <c r="BJ405" s="19"/>
      <c r="BK405" s="19"/>
      <c r="BL405" s="19"/>
      <c r="BM405" s="19"/>
      <c r="BN405" s="19"/>
      <c r="BO405" s="19"/>
      <c r="BP405" s="19"/>
      <c r="BQ405" s="19"/>
      <c r="BR405" s="19"/>
      <c r="BS405" s="19"/>
      <c r="BT405" s="19"/>
      <c r="BU405" s="19"/>
      <c r="BV405" s="19"/>
      <c r="BW405" s="19"/>
      <c r="BX405" s="19"/>
      <c r="BY405" s="19"/>
      <c r="BZ405" s="19"/>
      <c r="CA405" s="19"/>
      <c r="CB405" s="19"/>
      <c r="CC405" s="19"/>
      <c r="CD405" s="19"/>
      <c r="CE405" s="19"/>
      <c r="CF405" s="19"/>
      <c r="CG405" s="19"/>
      <c r="CH405" s="19"/>
      <c r="CI405" s="19"/>
      <c r="CJ405" s="19"/>
      <c r="CK405" s="19"/>
      <c r="CL405" s="19"/>
      <c r="CM405" s="19"/>
      <c r="CN405" s="19"/>
      <c r="CO405" s="19"/>
      <c r="CP405" s="19"/>
      <c r="CQ405" s="19"/>
      <c r="CR405" s="19"/>
      <c r="CS405" s="19"/>
      <c r="CT405" s="19"/>
      <c r="CU405" s="19"/>
      <c r="CV405" s="19"/>
      <c r="CW405" s="19"/>
      <c r="CX405" s="19"/>
      <c r="CY405" s="19"/>
      <c r="CZ405" s="19"/>
      <c r="DA405" s="19"/>
      <c r="DB405" s="19"/>
      <c r="DC405" s="19"/>
      <c r="DD405" s="19"/>
      <c r="DE405" s="19"/>
      <c r="DF405" s="19"/>
      <c r="DG405" s="19"/>
      <c r="DH405" s="19"/>
      <c r="DI405" s="19"/>
      <c r="DJ405" s="19"/>
      <c r="DK405" s="19"/>
      <c r="DL405" s="19"/>
      <c r="DM405" s="19"/>
      <c r="DN405" s="19"/>
      <c r="DO405" s="19"/>
      <c r="DP405" s="19"/>
      <c r="DQ405" s="19"/>
      <c r="DR405" s="19"/>
      <c r="DS405" s="19"/>
      <c r="DT405" s="19"/>
      <c r="DU405" s="19"/>
    </row>
    <row r="406" spans="9:125" x14ac:dyDescent="0.25">
      <c r="I406" s="19"/>
      <c r="J406" s="19"/>
      <c r="K406" s="19"/>
      <c r="L406" s="19"/>
      <c r="P406" s="19"/>
      <c r="Q406" s="19"/>
      <c r="R406" s="19"/>
      <c r="S406" s="19"/>
      <c r="T406" s="19"/>
      <c r="U406" s="19"/>
      <c r="V406" s="19"/>
      <c r="W406" s="19"/>
      <c r="X406" s="19"/>
      <c r="Y406" s="19"/>
      <c r="Z406" s="19"/>
      <c r="AA406" s="19"/>
      <c r="AB406" s="19"/>
      <c r="AC406" s="19"/>
      <c r="AD406" s="19"/>
      <c r="AE406" s="19"/>
      <c r="AF406" s="19"/>
      <c r="AG406" s="19"/>
      <c r="AH406" s="19"/>
      <c r="AI406" s="19"/>
      <c r="AJ406" s="19"/>
      <c r="AK406" s="19"/>
      <c r="AL406" s="19"/>
      <c r="AM406" s="19"/>
      <c r="AN406" s="19"/>
      <c r="AO406" s="19"/>
      <c r="AP406" s="19"/>
      <c r="AQ406" s="19"/>
      <c r="AR406" s="19"/>
      <c r="AS406" s="19"/>
      <c r="AT406" s="19"/>
      <c r="AU406" s="19"/>
      <c r="AV406" s="19"/>
      <c r="AW406" s="19"/>
      <c r="AX406" s="19"/>
      <c r="AY406" s="19"/>
      <c r="AZ406" s="19"/>
      <c r="BA406" s="19"/>
      <c r="BB406" s="19"/>
      <c r="BC406" s="19"/>
      <c r="BD406" s="19"/>
      <c r="BE406" s="19"/>
      <c r="BF406" s="19"/>
      <c r="BG406" s="19"/>
      <c r="BH406" s="19"/>
      <c r="BI406" s="19"/>
      <c r="BJ406" s="19"/>
      <c r="BK406" s="19"/>
      <c r="BL406" s="19"/>
      <c r="BM406" s="19"/>
      <c r="BN406" s="19"/>
      <c r="BO406" s="19"/>
      <c r="BP406" s="19"/>
      <c r="BQ406" s="19"/>
      <c r="BR406" s="19"/>
      <c r="BS406" s="19"/>
      <c r="BT406" s="19"/>
      <c r="BU406" s="19"/>
      <c r="BV406" s="19"/>
      <c r="BW406" s="19"/>
      <c r="BX406" s="19"/>
      <c r="BY406" s="19"/>
      <c r="BZ406" s="19"/>
      <c r="CA406" s="19"/>
      <c r="CB406" s="19"/>
      <c r="CC406" s="19"/>
      <c r="CD406" s="19"/>
      <c r="CE406" s="19"/>
      <c r="CF406" s="19"/>
      <c r="CG406" s="19"/>
      <c r="CH406" s="19"/>
      <c r="CI406" s="19"/>
      <c r="CJ406" s="19"/>
      <c r="CK406" s="19"/>
      <c r="CL406" s="19"/>
      <c r="CM406" s="19"/>
      <c r="CN406" s="19"/>
      <c r="CO406" s="19"/>
      <c r="CP406" s="19"/>
      <c r="CQ406" s="19"/>
      <c r="CR406" s="19"/>
      <c r="CS406" s="19"/>
      <c r="CT406" s="19"/>
      <c r="CU406" s="19"/>
      <c r="CV406" s="19"/>
      <c r="CW406" s="19"/>
      <c r="CX406" s="19"/>
      <c r="CY406" s="19"/>
      <c r="CZ406" s="19"/>
      <c r="DA406" s="19"/>
      <c r="DB406" s="19"/>
      <c r="DC406" s="19"/>
      <c r="DD406" s="19"/>
      <c r="DE406" s="19"/>
      <c r="DF406" s="19"/>
      <c r="DG406" s="19"/>
      <c r="DH406" s="19"/>
      <c r="DI406" s="19"/>
      <c r="DJ406" s="19"/>
      <c r="DK406" s="19"/>
      <c r="DL406" s="19"/>
      <c r="DM406" s="19"/>
      <c r="DN406" s="19"/>
      <c r="DO406" s="19"/>
      <c r="DP406" s="19"/>
      <c r="DQ406" s="19"/>
      <c r="DR406" s="19"/>
      <c r="DS406" s="19"/>
      <c r="DT406" s="19"/>
      <c r="DU406" s="19"/>
    </row>
    <row r="407" spans="9:125" x14ac:dyDescent="0.25">
      <c r="I407" s="19"/>
      <c r="J407" s="19"/>
      <c r="K407" s="19"/>
      <c r="L407" s="19"/>
      <c r="P407" s="19"/>
      <c r="Q407" s="19"/>
      <c r="R407" s="19"/>
      <c r="S407" s="19"/>
      <c r="T407" s="19"/>
      <c r="U407" s="19"/>
      <c r="V407" s="19"/>
      <c r="W407" s="19"/>
      <c r="X407" s="19"/>
      <c r="Y407" s="19"/>
      <c r="Z407" s="19"/>
      <c r="AA407" s="19"/>
      <c r="AB407" s="19"/>
      <c r="AC407" s="19"/>
      <c r="AD407" s="19"/>
      <c r="AE407" s="19"/>
      <c r="AF407" s="19"/>
      <c r="AG407" s="19"/>
      <c r="AH407" s="19"/>
      <c r="AI407" s="19"/>
      <c r="AJ407" s="19"/>
      <c r="AK407" s="19"/>
      <c r="AL407" s="19"/>
      <c r="AM407" s="19"/>
      <c r="AN407" s="19"/>
      <c r="AO407" s="19"/>
      <c r="AP407" s="19"/>
      <c r="AQ407" s="19"/>
      <c r="AR407" s="19"/>
      <c r="AS407" s="19"/>
      <c r="AT407" s="19"/>
      <c r="AU407" s="19"/>
      <c r="AV407" s="19"/>
      <c r="AW407" s="19"/>
      <c r="AX407" s="19"/>
      <c r="AY407" s="19"/>
      <c r="AZ407" s="19"/>
      <c r="BA407" s="19"/>
      <c r="BB407" s="19"/>
      <c r="BC407" s="19"/>
      <c r="BD407" s="19"/>
      <c r="BE407" s="19"/>
      <c r="BF407" s="19"/>
      <c r="BG407" s="19"/>
      <c r="BH407" s="19"/>
      <c r="BI407" s="19"/>
      <c r="BJ407" s="19"/>
      <c r="BK407" s="19"/>
      <c r="BL407" s="19"/>
      <c r="BM407" s="19"/>
      <c r="BN407" s="19"/>
      <c r="BO407" s="19"/>
      <c r="BP407" s="19"/>
      <c r="BQ407" s="19"/>
      <c r="BR407" s="19"/>
      <c r="BS407" s="19"/>
      <c r="BT407" s="19"/>
      <c r="BU407" s="19"/>
      <c r="BV407" s="19"/>
      <c r="BW407" s="19"/>
      <c r="BX407" s="19"/>
      <c r="BY407" s="19"/>
      <c r="BZ407" s="19"/>
      <c r="CA407" s="19"/>
      <c r="CB407" s="19"/>
      <c r="CC407" s="19"/>
      <c r="CD407" s="19"/>
      <c r="CE407" s="19"/>
      <c r="CF407" s="19"/>
      <c r="CG407" s="19"/>
      <c r="CH407" s="19"/>
      <c r="CI407" s="19"/>
      <c r="CJ407" s="19"/>
      <c r="CK407" s="19"/>
      <c r="CL407" s="19"/>
      <c r="CM407" s="19"/>
      <c r="CN407" s="19"/>
      <c r="CO407" s="19"/>
      <c r="CP407" s="19"/>
      <c r="CQ407" s="19"/>
      <c r="CR407" s="19"/>
      <c r="CS407" s="19"/>
      <c r="CT407" s="19"/>
      <c r="CU407" s="19"/>
      <c r="CV407" s="19"/>
      <c r="CW407" s="19"/>
      <c r="CX407" s="19"/>
      <c r="CY407" s="19"/>
      <c r="CZ407" s="19"/>
      <c r="DA407" s="19"/>
      <c r="DB407" s="19"/>
      <c r="DC407" s="19"/>
      <c r="DD407" s="19"/>
      <c r="DE407" s="19"/>
      <c r="DF407" s="19"/>
      <c r="DG407" s="19"/>
      <c r="DH407" s="19"/>
      <c r="DI407" s="19"/>
      <c r="DJ407" s="19"/>
      <c r="DK407" s="19"/>
      <c r="DL407" s="19"/>
      <c r="DM407" s="19"/>
      <c r="DN407" s="19"/>
      <c r="DO407" s="19"/>
      <c r="DP407" s="19"/>
      <c r="DQ407" s="19"/>
      <c r="DR407" s="19"/>
      <c r="DS407" s="19"/>
      <c r="DT407" s="19"/>
      <c r="DU407" s="19"/>
    </row>
    <row r="408" spans="9:125" x14ac:dyDescent="0.25">
      <c r="I408" s="19"/>
      <c r="J408" s="19"/>
      <c r="K408" s="19"/>
      <c r="L408" s="19"/>
      <c r="P408" s="19"/>
      <c r="Q408" s="19"/>
      <c r="R408" s="19"/>
      <c r="S408" s="19"/>
      <c r="T408" s="19"/>
      <c r="U408" s="19"/>
      <c r="V408" s="19"/>
      <c r="W408" s="19"/>
      <c r="X408" s="19"/>
      <c r="Y408" s="19"/>
      <c r="Z408" s="19"/>
      <c r="AA408" s="19"/>
      <c r="AB408" s="19"/>
      <c r="AC408" s="19"/>
      <c r="AD408" s="19"/>
      <c r="AE408" s="19"/>
      <c r="AF408" s="19"/>
      <c r="AG408" s="19"/>
      <c r="AH408" s="19"/>
      <c r="AI408" s="19"/>
      <c r="AJ408" s="19"/>
      <c r="AK408" s="19"/>
      <c r="AL408" s="19"/>
      <c r="AM408" s="19"/>
      <c r="AN408" s="19"/>
      <c r="AO408" s="19"/>
      <c r="AP408" s="19"/>
      <c r="AQ408" s="19"/>
      <c r="AR408" s="19"/>
      <c r="AS408" s="19"/>
      <c r="AT408" s="19"/>
      <c r="AU408" s="19"/>
      <c r="AV408" s="19"/>
      <c r="AW408" s="19"/>
      <c r="AX408" s="19"/>
      <c r="AY408" s="19"/>
      <c r="AZ408" s="19"/>
      <c r="BA408" s="19"/>
      <c r="BB408" s="19"/>
      <c r="BC408" s="19"/>
      <c r="BD408" s="19"/>
      <c r="BE408" s="19"/>
      <c r="BF408" s="19"/>
      <c r="BG408" s="19"/>
      <c r="BH408" s="19"/>
      <c r="BI408" s="19"/>
      <c r="BJ408" s="19"/>
      <c r="BK408" s="19"/>
      <c r="BL408" s="19"/>
      <c r="BM408" s="19"/>
      <c r="BN408" s="19"/>
      <c r="BO408" s="19"/>
      <c r="BP408" s="19"/>
      <c r="BQ408" s="19"/>
      <c r="BR408" s="19"/>
      <c r="BS408" s="19"/>
      <c r="BT408" s="19"/>
      <c r="BU408" s="19"/>
      <c r="BV408" s="19"/>
      <c r="BW408" s="19"/>
      <c r="BX408" s="19"/>
      <c r="BY408" s="19"/>
      <c r="BZ408" s="19"/>
      <c r="CA408" s="19"/>
      <c r="CB408" s="19"/>
      <c r="CC408" s="19"/>
      <c r="CD408" s="19"/>
      <c r="CE408" s="19"/>
      <c r="CF408" s="19"/>
      <c r="CG408" s="19"/>
      <c r="CH408" s="19"/>
      <c r="CI408" s="19"/>
      <c r="CJ408" s="19"/>
      <c r="CK408" s="19"/>
      <c r="CL408" s="19"/>
      <c r="CM408" s="19"/>
      <c r="CN408" s="19"/>
      <c r="CO408" s="19"/>
      <c r="CP408" s="19"/>
      <c r="CQ408" s="19"/>
      <c r="CR408" s="19"/>
      <c r="CS408" s="19"/>
      <c r="CT408" s="19"/>
      <c r="CU408" s="19"/>
      <c r="CV408" s="19"/>
      <c r="CW408" s="19"/>
      <c r="CX408" s="19"/>
      <c r="CY408" s="19"/>
      <c r="CZ408" s="19"/>
      <c r="DA408" s="19"/>
      <c r="DB408" s="19"/>
      <c r="DC408" s="19"/>
      <c r="DD408" s="19"/>
      <c r="DE408" s="19"/>
      <c r="DF408" s="19"/>
      <c r="DG408" s="19"/>
      <c r="DH408" s="19"/>
      <c r="DI408" s="19"/>
      <c r="DJ408" s="19"/>
      <c r="DK408" s="19"/>
      <c r="DL408" s="19"/>
      <c r="DM408" s="19"/>
      <c r="DN408" s="19"/>
      <c r="DO408" s="19"/>
      <c r="DP408" s="19"/>
      <c r="DQ408" s="19"/>
      <c r="DR408" s="19"/>
      <c r="DS408" s="19"/>
      <c r="DT408" s="19"/>
      <c r="DU408" s="19"/>
    </row>
    <row r="409" spans="9:125" x14ac:dyDescent="0.25">
      <c r="I409" s="19"/>
      <c r="J409" s="19"/>
      <c r="K409" s="19"/>
      <c r="L409" s="19"/>
      <c r="P409" s="19"/>
      <c r="Q409" s="19"/>
      <c r="R409" s="19"/>
      <c r="S409" s="19"/>
      <c r="T409" s="19"/>
      <c r="U409" s="19"/>
      <c r="V409" s="19"/>
      <c r="W409" s="19"/>
      <c r="X409" s="19"/>
      <c r="Y409" s="19"/>
      <c r="Z409" s="19"/>
      <c r="AA409" s="19"/>
      <c r="AB409" s="19"/>
      <c r="AC409" s="19"/>
      <c r="AD409" s="19"/>
      <c r="AE409" s="19"/>
      <c r="AF409" s="19"/>
      <c r="AG409" s="19"/>
      <c r="AH409" s="19"/>
      <c r="AI409" s="19"/>
      <c r="AJ409" s="19"/>
      <c r="AK409" s="19"/>
      <c r="AL409" s="19"/>
      <c r="AM409" s="19"/>
      <c r="AN409" s="19"/>
      <c r="AO409" s="19"/>
      <c r="AP409" s="19"/>
      <c r="AQ409" s="19"/>
      <c r="AR409" s="19"/>
      <c r="AS409" s="19"/>
      <c r="AT409" s="19"/>
      <c r="AU409" s="19"/>
      <c r="AV409" s="19"/>
      <c r="AW409" s="19"/>
      <c r="AX409" s="19"/>
      <c r="AY409" s="19"/>
      <c r="AZ409" s="19"/>
      <c r="BA409" s="19"/>
      <c r="BB409" s="19"/>
      <c r="BC409" s="19"/>
      <c r="BD409" s="19"/>
      <c r="BE409" s="19"/>
      <c r="BF409" s="19"/>
      <c r="BG409" s="19"/>
      <c r="BH409" s="19"/>
      <c r="BI409" s="19"/>
      <c r="BJ409" s="19"/>
      <c r="BK409" s="19"/>
      <c r="BL409" s="19"/>
      <c r="BM409" s="19"/>
      <c r="BN409" s="19"/>
      <c r="BO409" s="19"/>
      <c r="BP409" s="19"/>
      <c r="BQ409" s="19"/>
      <c r="BR409" s="19"/>
      <c r="BS409" s="19"/>
      <c r="BT409" s="19"/>
      <c r="BU409" s="19"/>
      <c r="BV409" s="19"/>
      <c r="BW409" s="19"/>
      <c r="BX409" s="19"/>
      <c r="BY409" s="19"/>
      <c r="BZ409" s="19"/>
      <c r="CA409" s="19"/>
      <c r="CB409" s="19"/>
      <c r="CC409" s="19"/>
      <c r="CD409" s="19"/>
      <c r="CE409" s="19"/>
      <c r="CF409" s="19"/>
      <c r="CG409" s="19"/>
      <c r="CH409" s="19"/>
      <c r="CI409" s="19"/>
      <c r="CJ409" s="19"/>
      <c r="CK409" s="19"/>
      <c r="CL409" s="19"/>
      <c r="CM409" s="19"/>
      <c r="CN409" s="19"/>
      <c r="CO409" s="19"/>
      <c r="CP409" s="19"/>
      <c r="CQ409" s="19"/>
      <c r="CR409" s="19"/>
      <c r="CS409" s="19"/>
      <c r="CT409" s="19"/>
      <c r="CU409" s="19"/>
      <c r="CV409" s="19"/>
      <c r="CW409" s="19"/>
      <c r="CX409" s="19"/>
      <c r="CY409" s="19"/>
      <c r="CZ409" s="19"/>
      <c r="DA409" s="19"/>
      <c r="DB409" s="19"/>
      <c r="DC409" s="19"/>
      <c r="DD409" s="19"/>
      <c r="DE409" s="19"/>
      <c r="DF409" s="19"/>
      <c r="DG409" s="19"/>
      <c r="DH409" s="19"/>
      <c r="DI409" s="19"/>
      <c r="DJ409" s="19"/>
      <c r="DK409" s="19"/>
      <c r="DL409" s="19"/>
      <c r="DM409" s="19"/>
      <c r="DN409" s="19"/>
      <c r="DO409" s="19"/>
      <c r="DP409" s="19"/>
      <c r="DQ409" s="19"/>
      <c r="DR409" s="19"/>
      <c r="DS409" s="19"/>
      <c r="DT409" s="19"/>
      <c r="DU409" s="19"/>
    </row>
    <row r="410" spans="9:125" x14ac:dyDescent="0.25">
      <c r="I410" s="19"/>
      <c r="J410" s="19"/>
      <c r="K410" s="19"/>
      <c r="L410" s="19"/>
      <c r="P410" s="19"/>
      <c r="Q410" s="19"/>
      <c r="R410" s="19"/>
      <c r="S410" s="19"/>
      <c r="T410" s="19"/>
      <c r="U410" s="19"/>
      <c r="V410" s="19"/>
      <c r="W410" s="19"/>
      <c r="X410" s="19"/>
      <c r="Y410" s="19"/>
      <c r="Z410" s="19"/>
      <c r="AA410" s="19"/>
      <c r="AB410" s="19"/>
      <c r="AC410" s="19"/>
      <c r="AD410" s="19"/>
      <c r="AE410" s="19"/>
      <c r="AF410" s="19"/>
      <c r="AG410" s="19"/>
      <c r="AH410" s="19"/>
      <c r="AI410" s="19"/>
      <c r="AJ410" s="19"/>
      <c r="AK410" s="19"/>
      <c r="AL410" s="19"/>
      <c r="AM410" s="19"/>
      <c r="AN410" s="19"/>
      <c r="AO410" s="19"/>
      <c r="AP410" s="19"/>
      <c r="AQ410" s="19"/>
      <c r="AR410" s="19"/>
      <c r="AS410" s="19"/>
      <c r="AT410" s="19"/>
      <c r="AU410" s="19"/>
      <c r="AV410" s="19"/>
      <c r="AW410" s="19"/>
      <c r="AX410" s="19"/>
      <c r="AY410" s="19"/>
      <c r="AZ410" s="19"/>
      <c r="BA410" s="19"/>
      <c r="BB410" s="19"/>
      <c r="BC410" s="19"/>
      <c r="BD410" s="19"/>
      <c r="BE410" s="19"/>
      <c r="BF410" s="19"/>
      <c r="BG410" s="19"/>
      <c r="BH410" s="19"/>
      <c r="BI410" s="19"/>
      <c r="BJ410" s="19"/>
      <c r="BK410" s="19"/>
      <c r="BL410" s="19"/>
      <c r="BM410" s="19"/>
      <c r="BN410" s="19"/>
      <c r="BO410" s="19"/>
      <c r="BP410" s="19"/>
      <c r="BQ410" s="19"/>
      <c r="BR410" s="19"/>
      <c r="BS410" s="19"/>
      <c r="BT410" s="19"/>
      <c r="BU410" s="19"/>
      <c r="BV410" s="19"/>
      <c r="BW410" s="19"/>
      <c r="BX410" s="19"/>
      <c r="BY410" s="19"/>
      <c r="BZ410" s="19"/>
      <c r="CA410" s="19"/>
      <c r="CB410" s="19"/>
      <c r="CC410" s="19"/>
      <c r="CD410" s="19"/>
      <c r="CE410" s="19"/>
      <c r="CF410" s="19"/>
      <c r="CG410" s="19"/>
      <c r="CH410" s="19"/>
      <c r="CI410" s="19"/>
      <c r="CJ410" s="19"/>
      <c r="CK410" s="19"/>
      <c r="CL410" s="19"/>
      <c r="CM410" s="19"/>
      <c r="CN410" s="19"/>
      <c r="CO410" s="19"/>
      <c r="CP410" s="19"/>
      <c r="CQ410" s="19"/>
      <c r="CR410" s="19"/>
      <c r="CS410" s="19"/>
      <c r="CT410" s="19"/>
      <c r="CU410" s="19"/>
      <c r="CV410" s="19"/>
      <c r="CW410" s="19"/>
      <c r="CX410" s="19"/>
      <c r="CY410" s="19"/>
      <c r="CZ410" s="19"/>
      <c r="DA410" s="19"/>
      <c r="DB410" s="19"/>
      <c r="DC410" s="19"/>
      <c r="DD410" s="19"/>
      <c r="DE410" s="19"/>
      <c r="DF410" s="19"/>
      <c r="DG410" s="19"/>
      <c r="DH410" s="19"/>
      <c r="DI410" s="19"/>
      <c r="DJ410" s="19"/>
      <c r="DK410" s="19"/>
      <c r="DL410" s="19"/>
      <c r="DM410" s="19"/>
      <c r="DN410" s="19"/>
      <c r="DO410" s="19"/>
      <c r="DP410" s="19"/>
      <c r="DQ410" s="19"/>
      <c r="DR410" s="19"/>
      <c r="DS410" s="19"/>
      <c r="DT410" s="19"/>
      <c r="DU410" s="19"/>
    </row>
    <row r="411" spans="9:125" x14ac:dyDescent="0.25">
      <c r="I411" s="19"/>
      <c r="J411" s="19"/>
      <c r="K411" s="19"/>
      <c r="L411" s="19"/>
      <c r="P411" s="19"/>
      <c r="Q411" s="19"/>
      <c r="R411" s="19"/>
      <c r="S411" s="19"/>
      <c r="T411" s="19"/>
      <c r="U411" s="19"/>
      <c r="V411" s="19"/>
      <c r="W411" s="19"/>
      <c r="X411" s="19"/>
      <c r="Y411" s="19"/>
      <c r="Z411" s="19"/>
      <c r="AA411" s="19"/>
      <c r="AB411" s="19"/>
      <c r="AC411" s="19"/>
      <c r="AD411" s="19"/>
      <c r="AE411" s="19"/>
      <c r="AF411" s="19"/>
      <c r="AG411" s="19"/>
      <c r="AH411" s="19"/>
      <c r="AI411" s="19"/>
      <c r="AJ411" s="19"/>
      <c r="AK411" s="19"/>
      <c r="AL411" s="19"/>
      <c r="AM411" s="19"/>
      <c r="AN411" s="19"/>
      <c r="AO411" s="19"/>
      <c r="AP411" s="19"/>
      <c r="AQ411" s="19"/>
      <c r="AR411" s="19"/>
      <c r="AS411" s="19"/>
      <c r="AT411" s="19"/>
      <c r="AU411" s="19"/>
      <c r="AV411" s="19"/>
      <c r="AW411" s="19"/>
      <c r="AX411" s="19"/>
      <c r="AY411" s="19"/>
      <c r="AZ411" s="19"/>
      <c r="BA411" s="19"/>
      <c r="BB411" s="19"/>
      <c r="BC411" s="19"/>
      <c r="BD411" s="19"/>
      <c r="BE411" s="19"/>
      <c r="BF411" s="19"/>
      <c r="BG411" s="19"/>
      <c r="BH411" s="19"/>
      <c r="BI411" s="19"/>
      <c r="BJ411" s="19"/>
      <c r="BK411" s="19"/>
      <c r="BL411" s="19"/>
      <c r="BM411" s="19"/>
      <c r="BN411" s="19"/>
      <c r="BO411" s="19"/>
      <c r="BP411" s="19"/>
      <c r="BQ411" s="19"/>
      <c r="BR411" s="19"/>
      <c r="BS411" s="19"/>
      <c r="BT411" s="19"/>
      <c r="BU411" s="19"/>
      <c r="BV411" s="19"/>
      <c r="BW411" s="19"/>
      <c r="BX411" s="19"/>
      <c r="BY411" s="19"/>
      <c r="BZ411" s="19"/>
      <c r="CA411" s="19"/>
      <c r="CB411" s="19"/>
      <c r="CC411" s="19"/>
      <c r="CD411" s="19"/>
      <c r="CE411" s="19"/>
      <c r="CF411" s="19"/>
      <c r="CG411" s="19"/>
      <c r="CH411" s="19"/>
      <c r="CI411" s="19"/>
      <c r="CJ411" s="19"/>
      <c r="CK411" s="19"/>
      <c r="CL411" s="19"/>
      <c r="CM411" s="19"/>
      <c r="CN411" s="19"/>
      <c r="CO411" s="19"/>
      <c r="CP411" s="19"/>
      <c r="CQ411" s="19"/>
      <c r="CR411" s="19"/>
      <c r="CS411" s="19"/>
      <c r="CT411" s="19"/>
      <c r="CU411" s="19"/>
      <c r="CV411" s="19"/>
      <c r="CW411" s="19"/>
      <c r="CX411" s="19"/>
      <c r="CY411" s="19"/>
      <c r="CZ411" s="19"/>
      <c r="DA411" s="19"/>
      <c r="DB411" s="19"/>
      <c r="DC411" s="19"/>
      <c r="DD411" s="19"/>
      <c r="DE411" s="19"/>
      <c r="DF411" s="19"/>
      <c r="DG411" s="19"/>
      <c r="DH411" s="19"/>
      <c r="DI411" s="19"/>
      <c r="DJ411" s="19"/>
      <c r="DK411" s="19"/>
      <c r="DL411" s="19"/>
      <c r="DM411" s="19"/>
      <c r="DN411" s="19"/>
      <c r="DO411" s="19"/>
      <c r="DP411" s="19"/>
      <c r="DQ411" s="19"/>
      <c r="DR411" s="19"/>
      <c r="DS411" s="19"/>
      <c r="DT411" s="19"/>
      <c r="DU411" s="19"/>
    </row>
    <row r="412" spans="9:125" x14ac:dyDescent="0.25">
      <c r="I412" s="19"/>
      <c r="J412" s="19"/>
      <c r="K412" s="19"/>
      <c r="L412" s="19"/>
      <c r="P412" s="19"/>
      <c r="Q412" s="19"/>
      <c r="R412" s="19"/>
      <c r="S412" s="19"/>
      <c r="T412" s="19"/>
      <c r="U412" s="19"/>
      <c r="V412" s="19"/>
      <c r="W412" s="19"/>
      <c r="X412" s="19"/>
      <c r="Y412" s="19"/>
      <c r="Z412" s="19"/>
      <c r="AA412" s="19"/>
      <c r="AB412" s="19"/>
      <c r="AC412" s="19"/>
      <c r="AD412" s="19"/>
      <c r="AE412" s="19"/>
      <c r="AF412" s="19"/>
      <c r="AG412" s="19"/>
      <c r="AH412" s="19"/>
      <c r="AI412" s="19"/>
      <c r="AJ412" s="19"/>
      <c r="AK412" s="19"/>
      <c r="AL412" s="19"/>
      <c r="AM412" s="19"/>
      <c r="AN412" s="19"/>
      <c r="AO412" s="19"/>
      <c r="AP412" s="19"/>
      <c r="AQ412" s="19"/>
      <c r="AR412" s="19"/>
      <c r="AS412" s="19"/>
      <c r="AT412" s="19"/>
      <c r="AU412" s="19"/>
      <c r="AV412" s="19"/>
      <c r="AW412" s="19"/>
      <c r="AX412" s="19"/>
      <c r="AY412" s="19"/>
      <c r="AZ412" s="19"/>
      <c r="BA412" s="19"/>
      <c r="BB412" s="19"/>
      <c r="BC412" s="19"/>
      <c r="BD412" s="19"/>
      <c r="BE412" s="19"/>
      <c r="BF412" s="19"/>
      <c r="BG412" s="19"/>
      <c r="BH412" s="19"/>
      <c r="BI412" s="19"/>
      <c r="BJ412" s="19"/>
      <c r="BK412" s="19"/>
      <c r="BL412" s="19"/>
      <c r="BM412" s="19"/>
      <c r="BN412" s="19"/>
      <c r="BO412" s="19"/>
      <c r="BP412" s="19"/>
      <c r="BQ412" s="19"/>
      <c r="BR412" s="19"/>
      <c r="BS412" s="19"/>
      <c r="BT412" s="19"/>
      <c r="BU412" s="19"/>
      <c r="BV412" s="19"/>
      <c r="BW412" s="19"/>
      <c r="BX412" s="19"/>
      <c r="BY412" s="19"/>
      <c r="BZ412" s="19"/>
      <c r="CA412" s="19"/>
      <c r="CB412" s="19"/>
      <c r="CC412" s="19"/>
      <c r="CD412" s="19"/>
      <c r="CE412" s="19"/>
      <c r="CF412" s="19"/>
      <c r="CG412" s="19"/>
      <c r="CH412" s="19"/>
      <c r="CI412" s="19"/>
      <c r="CJ412" s="19"/>
      <c r="CK412" s="19"/>
      <c r="CL412" s="19"/>
      <c r="CM412" s="19"/>
      <c r="CN412" s="19"/>
      <c r="CO412" s="19"/>
      <c r="CP412" s="19"/>
      <c r="CQ412" s="19"/>
      <c r="CR412" s="19"/>
      <c r="CS412" s="19"/>
      <c r="CT412" s="19"/>
      <c r="CU412" s="19"/>
      <c r="CV412" s="19"/>
      <c r="CW412" s="19"/>
      <c r="CX412" s="19"/>
      <c r="CY412" s="19"/>
      <c r="CZ412" s="19"/>
      <c r="DA412" s="19"/>
      <c r="DB412" s="19"/>
      <c r="DC412" s="19"/>
      <c r="DD412" s="19"/>
      <c r="DE412" s="19"/>
      <c r="DF412" s="19"/>
      <c r="DG412" s="19"/>
      <c r="DH412" s="19"/>
      <c r="DI412" s="19"/>
      <c r="DJ412" s="19"/>
      <c r="DK412" s="19"/>
      <c r="DL412" s="19"/>
      <c r="DM412" s="19"/>
      <c r="DN412" s="19"/>
      <c r="DO412" s="19"/>
      <c r="DP412" s="19"/>
      <c r="DQ412" s="19"/>
      <c r="DR412" s="19"/>
      <c r="DS412" s="19"/>
      <c r="DT412" s="19"/>
      <c r="DU412" s="19"/>
    </row>
    <row r="413" spans="9:125" x14ac:dyDescent="0.25">
      <c r="I413" s="19"/>
      <c r="J413" s="19"/>
      <c r="K413" s="19"/>
      <c r="L413" s="19"/>
      <c r="P413" s="19"/>
      <c r="Q413" s="19"/>
      <c r="R413" s="19"/>
      <c r="S413" s="19"/>
      <c r="T413" s="19"/>
      <c r="U413" s="19"/>
      <c r="V413" s="19"/>
      <c r="W413" s="19"/>
      <c r="X413" s="19"/>
      <c r="Y413" s="19"/>
      <c r="Z413" s="19"/>
      <c r="AA413" s="19"/>
      <c r="AB413" s="19"/>
      <c r="AC413" s="19"/>
      <c r="AD413" s="19"/>
      <c r="AE413" s="19"/>
      <c r="AF413" s="19"/>
      <c r="AG413" s="19"/>
      <c r="AH413" s="19"/>
      <c r="AI413" s="19"/>
      <c r="AJ413" s="19"/>
      <c r="AK413" s="19"/>
      <c r="AL413" s="19"/>
      <c r="AM413" s="19"/>
      <c r="AN413" s="19"/>
      <c r="AO413" s="19"/>
      <c r="AP413" s="19"/>
      <c r="AQ413" s="19"/>
      <c r="AR413" s="19"/>
      <c r="AS413" s="19"/>
      <c r="AT413" s="19"/>
      <c r="AU413" s="19"/>
      <c r="AV413" s="19"/>
      <c r="AW413" s="19"/>
      <c r="AX413" s="19"/>
      <c r="AY413" s="19"/>
      <c r="AZ413" s="19"/>
      <c r="BA413" s="19"/>
      <c r="BB413" s="19"/>
      <c r="BC413" s="19"/>
      <c r="BD413" s="19"/>
      <c r="BE413" s="19"/>
      <c r="BF413" s="19"/>
      <c r="BG413" s="19"/>
      <c r="BH413" s="19"/>
      <c r="BI413" s="19"/>
      <c r="BJ413" s="19"/>
      <c r="BK413" s="19"/>
      <c r="BL413" s="19"/>
      <c r="BM413" s="19"/>
      <c r="BN413" s="19"/>
      <c r="BO413" s="19"/>
      <c r="BP413" s="19"/>
      <c r="BQ413" s="19"/>
      <c r="BR413" s="19"/>
      <c r="BS413" s="19"/>
      <c r="BT413" s="19"/>
      <c r="BU413" s="19"/>
      <c r="BV413" s="19"/>
      <c r="BW413" s="19"/>
      <c r="BX413" s="19"/>
      <c r="BY413" s="19"/>
      <c r="BZ413" s="19"/>
      <c r="CA413" s="19"/>
      <c r="CB413" s="19"/>
      <c r="CC413" s="19"/>
      <c r="CD413" s="19"/>
      <c r="CE413" s="19"/>
      <c r="CF413" s="19"/>
      <c r="CG413" s="19"/>
      <c r="CH413" s="19"/>
      <c r="CI413" s="19"/>
      <c r="CJ413" s="19"/>
      <c r="CK413" s="19"/>
      <c r="CL413" s="19"/>
      <c r="CM413" s="19"/>
      <c r="CN413" s="19"/>
      <c r="CO413" s="19"/>
      <c r="CP413" s="19"/>
      <c r="CQ413" s="19"/>
      <c r="CR413" s="19"/>
      <c r="CS413" s="19"/>
      <c r="CT413" s="19"/>
      <c r="CU413" s="19"/>
      <c r="CV413" s="19"/>
      <c r="CW413" s="19"/>
      <c r="CX413" s="19"/>
      <c r="CY413" s="19"/>
      <c r="CZ413" s="19"/>
      <c r="DA413" s="19"/>
      <c r="DB413" s="19"/>
      <c r="DC413" s="19"/>
      <c r="DD413" s="19"/>
      <c r="DE413" s="19"/>
      <c r="DF413" s="19"/>
      <c r="DG413" s="19"/>
      <c r="DH413" s="19"/>
      <c r="DI413" s="19"/>
      <c r="DJ413" s="19"/>
      <c r="DK413" s="19"/>
      <c r="DL413" s="19"/>
      <c r="DM413" s="19"/>
      <c r="DN413" s="19"/>
      <c r="DO413" s="19"/>
      <c r="DP413" s="19"/>
      <c r="DQ413" s="19"/>
      <c r="DR413" s="19"/>
      <c r="DS413" s="19"/>
      <c r="DT413" s="19"/>
      <c r="DU413" s="19"/>
    </row>
    <row r="414" spans="9:125" x14ac:dyDescent="0.25">
      <c r="I414" s="19"/>
      <c r="J414" s="19"/>
      <c r="K414" s="19"/>
      <c r="L414" s="19"/>
      <c r="P414" s="19"/>
      <c r="Q414" s="19"/>
      <c r="R414" s="19"/>
      <c r="S414" s="19"/>
      <c r="T414" s="19"/>
      <c r="U414" s="19"/>
      <c r="V414" s="19"/>
      <c r="W414" s="19"/>
      <c r="X414" s="19"/>
      <c r="Y414" s="19"/>
      <c r="Z414" s="19"/>
      <c r="AA414" s="19"/>
      <c r="AB414" s="19"/>
      <c r="AC414" s="19"/>
      <c r="AD414" s="19"/>
      <c r="AE414" s="19"/>
      <c r="AF414" s="19"/>
      <c r="AG414" s="19"/>
      <c r="AH414" s="19"/>
      <c r="AI414" s="19"/>
      <c r="AJ414" s="19"/>
      <c r="AK414" s="19"/>
      <c r="AL414" s="19"/>
      <c r="AM414" s="19"/>
      <c r="AN414" s="19"/>
      <c r="AO414" s="19"/>
      <c r="AP414" s="19"/>
      <c r="AQ414" s="19"/>
      <c r="AR414" s="19"/>
      <c r="AS414" s="19"/>
      <c r="AT414" s="19"/>
      <c r="AU414" s="19"/>
      <c r="AV414" s="19"/>
      <c r="AW414" s="19"/>
      <c r="AX414" s="19"/>
      <c r="AY414" s="19"/>
      <c r="AZ414" s="19"/>
      <c r="BA414" s="19"/>
      <c r="BB414" s="19"/>
      <c r="BC414" s="19"/>
      <c r="BD414" s="19"/>
      <c r="BE414" s="19"/>
      <c r="BF414" s="19"/>
      <c r="BG414" s="19"/>
      <c r="BH414" s="19"/>
      <c r="BI414" s="19"/>
      <c r="BJ414" s="19"/>
      <c r="BK414" s="19"/>
      <c r="BL414" s="19"/>
      <c r="BM414" s="19"/>
      <c r="BN414" s="19"/>
      <c r="BO414" s="19"/>
      <c r="BP414" s="19"/>
      <c r="BQ414" s="19"/>
      <c r="BR414" s="19"/>
      <c r="BS414" s="19"/>
      <c r="BT414" s="19"/>
      <c r="BU414" s="19"/>
      <c r="BV414" s="19"/>
      <c r="BW414" s="19"/>
      <c r="BX414" s="19"/>
      <c r="BY414" s="19"/>
      <c r="BZ414" s="19"/>
      <c r="CA414" s="19"/>
      <c r="CB414" s="19"/>
      <c r="CC414" s="19"/>
      <c r="CD414" s="19"/>
      <c r="CE414" s="19"/>
      <c r="CF414" s="19"/>
      <c r="CG414" s="19"/>
      <c r="CH414" s="19"/>
      <c r="CI414" s="19"/>
      <c r="CJ414" s="19"/>
      <c r="CK414" s="19"/>
      <c r="CL414" s="19"/>
      <c r="CM414" s="19"/>
      <c r="CN414" s="19"/>
      <c r="CO414" s="19"/>
      <c r="CP414" s="19"/>
      <c r="CQ414" s="19"/>
      <c r="CR414" s="19"/>
      <c r="CS414" s="19"/>
      <c r="CT414" s="19"/>
      <c r="CU414" s="19"/>
      <c r="CV414" s="19"/>
      <c r="CW414" s="19"/>
      <c r="CX414" s="19"/>
      <c r="CY414" s="19"/>
      <c r="CZ414" s="19"/>
      <c r="DA414" s="19"/>
      <c r="DB414" s="19"/>
      <c r="DC414" s="19"/>
      <c r="DD414" s="19"/>
      <c r="DE414" s="19"/>
      <c r="DF414" s="19"/>
      <c r="DG414" s="19"/>
      <c r="DH414" s="19"/>
      <c r="DI414" s="19"/>
      <c r="DJ414" s="19"/>
      <c r="DK414" s="19"/>
      <c r="DL414" s="19"/>
      <c r="DM414" s="19"/>
      <c r="DN414" s="19"/>
      <c r="DO414" s="19"/>
      <c r="DP414" s="19"/>
      <c r="DQ414" s="19"/>
      <c r="DR414" s="19"/>
      <c r="DS414" s="19"/>
      <c r="DT414" s="19"/>
      <c r="DU414" s="19"/>
    </row>
    <row r="415" spans="9:125" x14ac:dyDescent="0.25">
      <c r="I415" s="19"/>
      <c r="J415" s="19"/>
      <c r="K415" s="19"/>
      <c r="L415" s="19"/>
      <c r="P415" s="19"/>
      <c r="Q415" s="19"/>
      <c r="R415" s="19"/>
      <c r="S415" s="19"/>
      <c r="T415" s="19"/>
      <c r="U415" s="19"/>
      <c r="V415" s="19"/>
      <c r="W415" s="19"/>
      <c r="X415" s="19"/>
      <c r="Y415" s="19"/>
      <c r="Z415" s="19"/>
      <c r="AA415" s="19"/>
      <c r="AB415" s="19"/>
      <c r="AC415" s="19"/>
      <c r="AD415" s="19"/>
      <c r="AE415" s="19"/>
      <c r="AF415" s="19"/>
      <c r="AG415" s="19"/>
      <c r="AH415" s="19"/>
      <c r="AI415" s="19"/>
      <c r="AJ415" s="19"/>
      <c r="AK415" s="19"/>
      <c r="AL415" s="19"/>
      <c r="AM415" s="19"/>
      <c r="AN415" s="19"/>
      <c r="AO415" s="19"/>
      <c r="AP415" s="19"/>
      <c r="AQ415" s="19"/>
      <c r="AR415" s="19"/>
      <c r="AS415" s="19"/>
      <c r="AT415" s="19"/>
      <c r="AU415" s="19"/>
      <c r="AV415" s="19"/>
      <c r="AW415" s="19"/>
      <c r="AX415" s="19"/>
      <c r="AY415" s="19"/>
      <c r="AZ415" s="19"/>
      <c r="BA415" s="19"/>
      <c r="BB415" s="19"/>
      <c r="BC415" s="19"/>
      <c r="BD415" s="19"/>
      <c r="BE415" s="19"/>
      <c r="BF415" s="19"/>
      <c r="BG415" s="19"/>
      <c r="BH415" s="19"/>
      <c r="BI415" s="19"/>
      <c r="BJ415" s="19"/>
      <c r="BK415" s="19"/>
      <c r="BL415" s="19"/>
      <c r="BM415" s="19"/>
      <c r="BN415" s="19"/>
      <c r="BO415" s="19"/>
      <c r="BP415" s="19"/>
      <c r="BQ415" s="19"/>
      <c r="BR415" s="19"/>
      <c r="BS415" s="19"/>
      <c r="BT415" s="19"/>
      <c r="BU415" s="19"/>
      <c r="BV415" s="19"/>
      <c r="BW415" s="19"/>
      <c r="BX415" s="19"/>
      <c r="BY415" s="19"/>
      <c r="BZ415" s="19"/>
      <c r="CA415" s="19"/>
      <c r="CB415" s="19"/>
      <c r="CC415" s="19"/>
      <c r="CD415" s="19"/>
      <c r="CE415" s="19"/>
      <c r="CF415" s="19"/>
      <c r="CG415" s="19"/>
      <c r="CH415" s="19"/>
      <c r="CI415" s="19"/>
      <c r="CJ415" s="19"/>
      <c r="CK415" s="19"/>
      <c r="CL415" s="19"/>
      <c r="CM415" s="19"/>
      <c r="CN415" s="19"/>
      <c r="CO415" s="19"/>
      <c r="CP415" s="19"/>
      <c r="CQ415" s="19"/>
      <c r="CR415" s="19"/>
      <c r="CS415" s="19"/>
      <c r="CT415" s="19"/>
      <c r="CU415" s="19"/>
      <c r="CV415" s="19"/>
      <c r="CW415" s="19"/>
      <c r="CX415" s="19"/>
      <c r="CY415" s="19"/>
      <c r="CZ415" s="19"/>
      <c r="DA415" s="19"/>
      <c r="DB415" s="19"/>
      <c r="DC415" s="19"/>
      <c r="DD415" s="19"/>
      <c r="DE415" s="19"/>
      <c r="DF415" s="19"/>
      <c r="DG415" s="19"/>
      <c r="DH415" s="19"/>
      <c r="DI415" s="19"/>
      <c r="DJ415" s="19"/>
      <c r="DK415" s="19"/>
      <c r="DL415" s="19"/>
      <c r="DM415" s="19"/>
      <c r="DN415" s="19"/>
      <c r="DO415" s="19"/>
      <c r="DP415" s="19"/>
      <c r="DQ415" s="19"/>
      <c r="DR415" s="19"/>
      <c r="DS415" s="19"/>
      <c r="DT415" s="19"/>
      <c r="DU415" s="19"/>
    </row>
    <row r="416" spans="9:125" x14ac:dyDescent="0.25">
      <c r="I416" s="19"/>
      <c r="J416" s="19"/>
      <c r="K416" s="19"/>
      <c r="L416" s="19"/>
      <c r="P416" s="19"/>
      <c r="Q416" s="19"/>
      <c r="R416" s="19"/>
      <c r="S416" s="19"/>
      <c r="T416" s="19"/>
      <c r="U416" s="19"/>
      <c r="V416" s="19"/>
      <c r="W416" s="19"/>
      <c r="X416" s="19"/>
      <c r="Y416" s="19"/>
      <c r="Z416" s="19"/>
      <c r="AA416" s="19"/>
      <c r="AB416" s="19"/>
      <c r="AC416" s="19"/>
      <c r="AD416" s="19"/>
      <c r="AE416" s="19"/>
      <c r="AF416" s="19"/>
      <c r="AG416" s="19"/>
      <c r="AH416" s="19"/>
      <c r="AI416" s="19"/>
      <c r="AJ416" s="19"/>
      <c r="AK416" s="19"/>
      <c r="AL416" s="19"/>
      <c r="AM416" s="19"/>
      <c r="AN416" s="19"/>
      <c r="AO416" s="19"/>
      <c r="AP416" s="19"/>
      <c r="AQ416" s="19"/>
      <c r="AR416" s="19"/>
      <c r="AS416" s="19"/>
      <c r="AT416" s="19"/>
      <c r="AU416" s="19"/>
      <c r="AV416" s="19"/>
      <c r="AW416" s="19"/>
      <c r="AX416" s="19"/>
      <c r="AY416" s="19"/>
      <c r="AZ416" s="19"/>
      <c r="BA416" s="19"/>
      <c r="BB416" s="19"/>
      <c r="BC416" s="19"/>
      <c r="BD416" s="19"/>
      <c r="BE416" s="19"/>
      <c r="BF416" s="19"/>
      <c r="BG416" s="19"/>
      <c r="BH416" s="19"/>
      <c r="BI416" s="19"/>
      <c r="BJ416" s="19"/>
      <c r="BK416" s="19"/>
      <c r="BL416" s="19"/>
      <c r="BM416" s="19"/>
      <c r="BN416" s="19"/>
      <c r="BO416" s="19"/>
      <c r="BP416" s="19"/>
      <c r="BQ416" s="19"/>
      <c r="BR416" s="19"/>
      <c r="BS416" s="19"/>
      <c r="BT416" s="19"/>
      <c r="BU416" s="19"/>
      <c r="BV416" s="19"/>
      <c r="BW416" s="19"/>
      <c r="BX416" s="19"/>
      <c r="BY416" s="19"/>
      <c r="BZ416" s="19"/>
      <c r="CA416" s="19"/>
      <c r="CB416" s="19"/>
      <c r="CC416" s="19"/>
      <c r="CD416" s="19"/>
      <c r="CE416" s="19"/>
      <c r="CF416" s="19"/>
      <c r="CG416" s="19"/>
      <c r="CH416" s="19"/>
      <c r="CI416" s="19"/>
      <c r="CJ416" s="19"/>
      <c r="CK416" s="19"/>
      <c r="CL416" s="19"/>
      <c r="CM416" s="19"/>
      <c r="CN416" s="19"/>
      <c r="CO416" s="19"/>
      <c r="CP416" s="19"/>
      <c r="CQ416" s="19"/>
      <c r="CR416" s="19"/>
      <c r="CS416" s="19"/>
      <c r="CT416" s="19"/>
      <c r="CU416" s="19"/>
      <c r="CV416" s="19"/>
      <c r="CW416" s="19"/>
      <c r="CX416" s="19"/>
      <c r="CY416" s="19"/>
      <c r="CZ416" s="19"/>
      <c r="DA416" s="19"/>
      <c r="DB416" s="19"/>
      <c r="DC416" s="19"/>
      <c r="DD416" s="19"/>
      <c r="DE416" s="19"/>
      <c r="DF416" s="19"/>
      <c r="DG416" s="19"/>
      <c r="DH416" s="19"/>
      <c r="DI416" s="19"/>
      <c r="DJ416" s="19"/>
      <c r="DK416" s="19"/>
      <c r="DL416" s="19"/>
      <c r="DM416" s="19"/>
      <c r="DN416" s="19"/>
      <c r="DO416" s="19"/>
      <c r="DP416" s="19"/>
      <c r="DQ416" s="19"/>
      <c r="DR416" s="19"/>
      <c r="DS416" s="19"/>
      <c r="DT416" s="19"/>
      <c r="DU416" s="19"/>
    </row>
    <row r="417" spans="9:125" x14ac:dyDescent="0.25">
      <c r="I417" s="19"/>
      <c r="J417" s="19"/>
      <c r="K417" s="19"/>
      <c r="L417" s="19"/>
      <c r="P417" s="19"/>
      <c r="Q417" s="19"/>
      <c r="R417" s="19"/>
      <c r="S417" s="19"/>
      <c r="T417" s="19"/>
      <c r="U417" s="19"/>
      <c r="V417" s="19"/>
      <c r="W417" s="19"/>
      <c r="X417" s="19"/>
      <c r="Y417" s="19"/>
      <c r="Z417" s="19"/>
      <c r="AA417" s="19"/>
      <c r="AB417" s="19"/>
      <c r="AC417" s="19"/>
      <c r="AD417" s="19"/>
      <c r="AE417" s="19"/>
      <c r="AF417" s="19"/>
      <c r="AG417" s="19"/>
      <c r="AH417" s="19"/>
      <c r="AI417" s="19"/>
      <c r="AJ417" s="19"/>
      <c r="AK417" s="19"/>
      <c r="AL417" s="19"/>
      <c r="AM417" s="19"/>
      <c r="AN417" s="19"/>
      <c r="AO417" s="19"/>
      <c r="AP417" s="19"/>
      <c r="AQ417" s="19"/>
      <c r="AR417" s="19"/>
      <c r="AS417" s="19"/>
      <c r="AT417" s="19"/>
      <c r="AU417" s="19"/>
      <c r="AV417" s="19"/>
      <c r="AW417" s="19"/>
      <c r="AX417" s="19"/>
      <c r="AY417" s="19"/>
      <c r="AZ417" s="19"/>
      <c r="BA417" s="19"/>
      <c r="BB417" s="19"/>
      <c r="BC417" s="19"/>
      <c r="BD417" s="19"/>
      <c r="BE417" s="19"/>
      <c r="BF417" s="19"/>
      <c r="BG417" s="19"/>
      <c r="BH417" s="19"/>
      <c r="BI417" s="19"/>
      <c r="BJ417" s="19"/>
      <c r="BK417" s="19"/>
      <c r="BL417" s="19"/>
      <c r="BM417" s="19"/>
      <c r="BN417" s="19"/>
      <c r="BO417" s="19"/>
      <c r="BP417" s="19"/>
      <c r="BQ417" s="19"/>
      <c r="BR417" s="19"/>
      <c r="BS417" s="19"/>
      <c r="BT417" s="19"/>
      <c r="BU417" s="19"/>
      <c r="BV417" s="19"/>
      <c r="BW417" s="19"/>
      <c r="BX417" s="19"/>
      <c r="BY417" s="19"/>
      <c r="BZ417" s="19"/>
      <c r="CA417" s="19"/>
      <c r="CB417" s="19"/>
      <c r="CC417" s="19"/>
      <c r="CD417" s="19"/>
      <c r="CE417" s="19"/>
      <c r="CF417" s="19"/>
      <c r="CG417" s="19"/>
      <c r="CH417" s="19"/>
      <c r="CI417" s="19"/>
      <c r="CJ417" s="19"/>
      <c r="CK417" s="19"/>
      <c r="CL417" s="19"/>
      <c r="CM417" s="19"/>
      <c r="CN417" s="19"/>
      <c r="CO417" s="19"/>
      <c r="CP417" s="19"/>
      <c r="CQ417" s="19"/>
      <c r="CR417" s="19"/>
      <c r="CS417" s="19"/>
      <c r="CT417" s="19"/>
      <c r="CU417" s="19"/>
      <c r="CV417" s="19"/>
      <c r="CW417" s="19"/>
      <c r="CX417" s="19"/>
      <c r="CY417" s="19"/>
      <c r="CZ417" s="19"/>
      <c r="DA417" s="19"/>
      <c r="DB417" s="19"/>
      <c r="DC417" s="19"/>
      <c r="DD417" s="19"/>
      <c r="DE417" s="19"/>
      <c r="DF417" s="19"/>
      <c r="DG417" s="19"/>
      <c r="DH417" s="19"/>
      <c r="DI417" s="19"/>
      <c r="DJ417" s="19"/>
      <c r="DK417" s="19"/>
      <c r="DL417" s="19"/>
      <c r="DM417" s="19"/>
      <c r="DN417" s="19"/>
      <c r="DO417" s="19"/>
      <c r="DP417" s="19"/>
      <c r="DQ417" s="19"/>
      <c r="DR417" s="19"/>
      <c r="DS417" s="19"/>
      <c r="DT417" s="19"/>
      <c r="DU417" s="19"/>
    </row>
    <row r="418" spans="9:125" x14ac:dyDescent="0.25">
      <c r="I418" s="19"/>
      <c r="J418" s="19"/>
      <c r="K418" s="19"/>
      <c r="L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19"/>
      <c r="AL418" s="19"/>
      <c r="AM418" s="19"/>
      <c r="AN418" s="19"/>
      <c r="AO418" s="19"/>
      <c r="AP418" s="19"/>
      <c r="AQ418" s="19"/>
      <c r="AR418" s="19"/>
      <c r="AS418" s="19"/>
      <c r="AT418" s="19"/>
      <c r="AU418" s="19"/>
      <c r="AV418" s="19"/>
      <c r="AW418" s="19"/>
      <c r="AX418" s="19"/>
      <c r="AY418" s="19"/>
      <c r="AZ418" s="19"/>
      <c r="BA418" s="19"/>
      <c r="BB418" s="19"/>
      <c r="BC418" s="19"/>
      <c r="BD418" s="19"/>
      <c r="BE418" s="19"/>
      <c r="BF418" s="19"/>
      <c r="BG418" s="19"/>
      <c r="BH418" s="19"/>
      <c r="BI418" s="19"/>
      <c r="BJ418" s="19"/>
      <c r="BK418" s="19"/>
      <c r="BL418" s="19"/>
      <c r="BM418" s="19"/>
      <c r="BN418" s="19"/>
      <c r="BO418" s="19"/>
      <c r="BP418" s="19"/>
      <c r="BQ418" s="19"/>
      <c r="BR418" s="19"/>
      <c r="BS418" s="19"/>
      <c r="BT418" s="19"/>
      <c r="BU418" s="19"/>
      <c r="BV418" s="19"/>
      <c r="BW418" s="19"/>
      <c r="BX418" s="19"/>
      <c r="BY418" s="19"/>
      <c r="BZ418" s="19"/>
      <c r="CA418" s="19"/>
      <c r="CB418" s="19"/>
      <c r="CC418" s="19"/>
      <c r="CD418" s="19"/>
      <c r="CE418" s="19"/>
      <c r="CF418" s="19"/>
      <c r="CG418" s="19"/>
      <c r="CH418" s="19"/>
      <c r="CI418" s="19"/>
      <c r="CJ418" s="19"/>
      <c r="CK418" s="19"/>
      <c r="CL418" s="19"/>
      <c r="CM418" s="19"/>
      <c r="CN418" s="19"/>
      <c r="CO418" s="19"/>
      <c r="CP418" s="19"/>
      <c r="CQ418" s="19"/>
      <c r="CR418" s="19"/>
      <c r="CS418" s="19"/>
      <c r="CT418" s="19"/>
      <c r="CU418" s="19"/>
      <c r="CV418" s="19"/>
      <c r="CW418" s="19"/>
      <c r="CX418" s="19"/>
      <c r="CY418" s="19"/>
      <c r="CZ418" s="19"/>
      <c r="DA418" s="19"/>
      <c r="DB418" s="19"/>
      <c r="DC418" s="19"/>
      <c r="DD418" s="19"/>
      <c r="DE418" s="19"/>
      <c r="DF418" s="19"/>
      <c r="DG418" s="19"/>
      <c r="DH418" s="19"/>
      <c r="DI418" s="19"/>
      <c r="DJ418" s="19"/>
      <c r="DK418" s="19"/>
      <c r="DL418" s="19"/>
      <c r="DM418" s="19"/>
      <c r="DN418" s="19"/>
      <c r="DO418" s="19"/>
      <c r="DP418" s="19"/>
      <c r="DQ418" s="19"/>
      <c r="DR418" s="19"/>
      <c r="DS418" s="19"/>
      <c r="DT418" s="19"/>
      <c r="DU418" s="19"/>
    </row>
    <row r="419" spans="9:125" x14ac:dyDescent="0.25">
      <c r="I419" s="19"/>
      <c r="J419" s="19"/>
      <c r="K419" s="19"/>
      <c r="L419" s="19"/>
      <c r="P419" s="19"/>
      <c r="Q419" s="19"/>
      <c r="R419" s="19"/>
      <c r="S419" s="19"/>
      <c r="T419" s="19"/>
      <c r="U419" s="19"/>
      <c r="V419" s="19"/>
      <c r="W419" s="19"/>
      <c r="X419" s="19"/>
      <c r="Y419" s="19"/>
      <c r="Z419" s="19"/>
      <c r="AA419" s="19"/>
      <c r="AB419" s="19"/>
      <c r="AC419" s="19"/>
      <c r="AD419" s="19"/>
      <c r="AE419" s="19"/>
      <c r="AF419" s="19"/>
      <c r="AG419" s="19"/>
      <c r="AH419" s="19"/>
      <c r="AI419" s="19"/>
      <c r="AJ419" s="19"/>
      <c r="AK419" s="19"/>
      <c r="AL419" s="19"/>
      <c r="AM419" s="19"/>
      <c r="AN419" s="19"/>
      <c r="AO419" s="19"/>
      <c r="AP419" s="19"/>
      <c r="AQ419" s="19"/>
      <c r="AR419" s="19"/>
      <c r="AS419" s="19"/>
      <c r="AT419" s="19"/>
      <c r="AU419" s="19"/>
      <c r="AV419" s="19"/>
      <c r="AW419" s="19"/>
      <c r="AX419" s="19"/>
      <c r="AY419" s="19"/>
      <c r="AZ419" s="19"/>
      <c r="BA419" s="19"/>
      <c r="BB419" s="19"/>
      <c r="BC419" s="19"/>
      <c r="BD419" s="19"/>
      <c r="BE419" s="19"/>
      <c r="BF419" s="19"/>
      <c r="BG419" s="19"/>
      <c r="BH419" s="19"/>
      <c r="BI419" s="19"/>
      <c r="BJ419" s="19"/>
      <c r="BK419" s="19"/>
      <c r="BL419" s="19"/>
      <c r="BM419" s="19"/>
      <c r="BN419" s="19"/>
      <c r="BO419" s="19"/>
      <c r="BP419" s="19"/>
      <c r="BQ419" s="19"/>
      <c r="BR419" s="19"/>
      <c r="BS419" s="19"/>
      <c r="BT419" s="19"/>
      <c r="BU419" s="19"/>
      <c r="BV419" s="19"/>
      <c r="BW419" s="19"/>
      <c r="BX419" s="19"/>
      <c r="BY419" s="19"/>
      <c r="BZ419" s="19"/>
      <c r="CA419" s="19"/>
      <c r="CB419" s="19"/>
      <c r="CC419" s="19"/>
      <c r="CD419" s="19"/>
      <c r="CE419" s="19"/>
      <c r="CF419" s="19"/>
      <c r="CG419" s="19"/>
      <c r="CH419" s="19"/>
      <c r="CI419" s="19"/>
      <c r="CJ419" s="19"/>
      <c r="CK419" s="19"/>
      <c r="CL419" s="19"/>
      <c r="CM419" s="19"/>
      <c r="CN419" s="19"/>
      <c r="CO419" s="19"/>
      <c r="CP419" s="19"/>
      <c r="CQ419" s="19"/>
      <c r="CR419" s="19"/>
      <c r="CS419" s="19"/>
      <c r="CT419" s="19"/>
      <c r="CU419" s="19"/>
      <c r="CV419" s="19"/>
      <c r="CW419" s="19"/>
      <c r="CX419" s="19"/>
      <c r="CY419" s="19"/>
      <c r="CZ419" s="19"/>
      <c r="DA419" s="19"/>
      <c r="DB419" s="19"/>
      <c r="DC419" s="19"/>
      <c r="DD419" s="19"/>
      <c r="DE419" s="19"/>
      <c r="DF419" s="19"/>
      <c r="DG419" s="19"/>
      <c r="DH419" s="19"/>
      <c r="DI419" s="19"/>
      <c r="DJ419" s="19"/>
      <c r="DK419" s="19"/>
      <c r="DL419" s="19"/>
      <c r="DM419" s="19"/>
      <c r="DN419" s="19"/>
      <c r="DO419" s="19"/>
      <c r="DP419" s="19"/>
      <c r="DQ419" s="19"/>
      <c r="DR419" s="19"/>
      <c r="DS419" s="19"/>
      <c r="DT419" s="19"/>
      <c r="DU419" s="19"/>
    </row>
    <row r="420" spans="9:125" x14ac:dyDescent="0.25">
      <c r="I420" s="19"/>
      <c r="J420" s="19"/>
      <c r="K420" s="19"/>
      <c r="L420" s="19"/>
      <c r="P420" s="19"/>
      <c r="Q420" s="19"/>
      <c r="R420" s="19"/>
      <c r="S420" s="19"/>
      <c r="T420" s="19"/>
      <c r="U420" s="19"/>
      <c r="V420" s="19"/>
      <c r="W420" s="19"/>
      <c r="X420" s="19"/>
      <c r="Y420" s="19"/>
      <c r="Z420" s="19"/>
      <c r="AA420" s="19"/>
      <c r="AB420" s="19"/>
      <c r="AC420" s="19"/>
      <c r="AD420" s="19"/>
      <c r="AE420" s="19"/>
      <c r="AF420" s="19"/>
      <c r="AG420" s="19"/>
      <c r="AH420" s="19"/>
      <c r="AI420" s="19"/>
      <c r="AJ420" s="19"/>
      <c r="AK420" s="19"/>
      <c r="AL420" s="19"/>
      <c r="AM420" s="19"/>
      <c r="AN420" s="19"/>
      <c r="AO420" s="19"/>
      <c r="AP420" s="19"/>
      <c r="AQ420" s="19"/>
      <c r="AR420" s="19"/>
      <c r="AS420" s="19"/>
      <c r="AT420" s="19"/>
      <c r="AU420" s="19"/>
      <c r="AV420" s="19"/>
      <c r="AW420" s="19"/>
      <c r="AX420" s="19"/>
      <c r="AY420" s="19"/>
      <c r="AZ420" s="19"/>
      <c r="BA420" s="19"/>
      <c r="BB420" s="19"/>
      <c r="BC420" s="19"/>
      <c r="BD420" s="19"/>
      <c r="BE420" s="19"/>
      <c r="BF420" s="19"/>
      <c r="BG420" s="19"/>
      <c r="BH420" s="19"/>
      <c r="BI420" s="19"/>
      <c r="BJ420" s="19"/>
      <c r="BK420" s="19"/>
      <c r="BL420" s="19"/>
      <c r="BM420" s="19"/>
      <c r="BN420" s="19"/>
      <c r="BO420" s="19"/>
      <c r="BP420" s="19"/>
      <c r="BQ420" s="19"/>
      <c r="BR420" s="19"/>
      <c r="BS420" s="19"/>
      <c r="BT420" s="19"/>
      <c r="BU420" s="19"/>
      <c r="BV420" s="19"/>
      <c r="BW420" s="19"/>
      <c r="BX420" s="19"/>
      <c r="BY420" s="19"/>
      <c r="BZ420" s="19"/>
      <c r="CA420" s="19"/>
      <c r="CB420" s="19"/>
      <c r="CC420" s="19"/>
      <c r="CD420" s="19"/>
      <c r="CE420" s="19"/>
      <c r="CF420" s="19"/>
      <c r="CG420" s="19"/>
      <c r="CH420" s="19"/>
      <c r="CI420" s="19"/>
      <c r="CJ420" s="19"/>
      <c r="CK420" s="19"/>
      <c r="CL420" s="19"/>
      <c r="CM420" s="19"/>
      <c r="CN420" s="19"/>
      <c r="CO420" s="19"/>
      <c r="CP420" s="19"/>
      <c r="CQ420" s="19"/>
      <c r="CR420" s="19"/>
      <c r="CS420" s="19"/>
      <c r="CT420" s="19"/>
      <c r="CU420" s="19"/>
      <c r="CV420" s="19"/>
      <c r="CW420" s="19"/>
      <c r="CX420" s="19"/>
      <c r="CY420" s="19"/>
      <c r="CZ420" s="19"/>
      <c r="DA420" s="19"/>
      <c r="DB420" s="19"/>
      <c r="DC420" s="19"/>
      <c r="DD420" s="19"/>
      <c r="DE420" s="19"/>
      <c r="DF420" s="19"/>
      <c r="DG420" s="19"/>
      <c r="DH420" s="19"/>
      <c r="DI420" s="19"/>
      <c r="DJ420" s="19"/>
      <c r="DK420" s="19"/>
      <c r="DL420" s="19"/>
      <c r="DM420" s="19"/>
      <c r="DN420" s="19"/>
      <c r="DO420" s="19"/>
      <c r="DP420" s="19"/>
      <c r="DQ420" s="19"/>
      <c r="DR420" s="19"/>
      <c r="DS420" s="19"/>
      <c r="DT420" s="19"/>
      <c r="DU420" s="19"/>
    </row>
    <row r="421" spans="9:125" x14ac:dyDescent="0.25">
      <c r="I421" s="19"/>
      <c r="J421" s="19"/>
      <c r="K421" s="19"/>
      <c r="L421" s="19"/>
      <c r="P421" s="19"/>
      <c r="Q421" s="19"/>
      <c r="R421" s="19"/>
      <c r="S421" s="19"/>
      <c r="T421" s="19"/>
      <c r="U421" s="19"/>
      <c r="V421" s="19"/>
      <c r="W421" s="19"/>
      <c r="X421" s="19"/>
      <c r="Y421" s="19"/>
      <c r="Z421" s="19"/>
      <c r="AA421" s="19"/>
      <c r="AB421" s="19"/>
      <c r="AC421" s="19"/>
      <c r="AD421" s="19"/>
      <c r="AE421" s="19"/>
      <c r="AF421" s="19"/>
      <c r="AG421" s="19"/>
      <c r="AH421" s="19"/>
      <c r="AI421" s="19"/>
      <c r="AJ421" s="19"/>
      <c r="AK421" s="19"/>
      <c r="AL421" s="19"/>
      <c r="AM421" s="19"/>
      <c r="AN421" s="19"/>
      <c r="AO421" s="19"/>
      <c r="AP421" s="19"/>
      <c r="AQ421" s="19"/>
      <c r="AR421" s="19"/>
      <c r="AS421" s="19"/>
      <c r="AT421" s="19"/>
      <c r="AU421" s="19"/>
      <c r="AV421" s="19"/>
      <c r="AW421" s="19"/>
      <c r="AX421" s="19"/>
      <c r="AY421" s="19"/>
      <c r="AZ421" s="19"/>
      <c r="BA421" s="19"/>
      <c r="BB421" s="19"/>
      <c r="BC421" s="19"/>
      <c r="BD421" s="19"/>
      <c r="BE421" s="19"/>
      <c r="BF421" s="19"/>
      <c r="BG421" s="19"/>
      <c r="BH421" s="19"/>
      <c r="BI421" s="19"/>
      <c r="BJ421" s="19"/>
      <c r="BK421" s="19"/>
      <c r="BL421" s="19"/>
      <c r="BM421" s="19"/>
      <c r="BN421" s="19"/>
      <c r="BO421" s="19"/>
      <c r="BP421" s="19"/>
      <c r="BQ421" s="19"/>
      <c r="BR421" s="19"/>
      <c r="BS421" s="19"/>
      <c r="BT421" s="19"/>
      <c r="BU421" s="19"/>
      <c r="BV421" s="19"/>
      <c r="BW421" s="19"/>
      <c r="BX421" s="19"/>
      <c r="BY421" s="19"/>
      <c r="BZ421" s="19"/>
      <c r="CA421" s="19"/>
      <c r="CB421" s="19"/>
      <c r="CC421" s="19"/>
      <c r="CD421" s="19"/>
      <c r="CE421" s="19"/>
      <c r="CF421" s="19"/>
      <c r="CG421" s="19"/>
      <c r="CH421" s="19"/>
      <c r="CI421" s="19"/>
      <c r="CJ421" s="19"/>
      <c r="CK421" s="19"/>
      <c r="CL421" s="19"/>
      <c r="CM421" s="19"/>
      <c r="CN421" s="19"/>
      <c r="CO421" s="19"/>
      <c r="CP421" s="19"/>
      <c r="CQ421" s="19"/>
      <c r="CR421" s="19"/>
      <c r="CS421" s="19"/>
      <c r="CT421" s="19"/>
      <c r="CU421" s="19"/>
      <c r="CV421" s="19"/>
      <c r="CW421" s="19"/>
      <c r="CX421" s="19"/>
      <c r="CY421" s="19"/>
      <c r="CZ421" s="19"/>
      <c r="DA421" s="19"/>
      <c r="DB421" s="19"/>
      <c r="DC421" s="19"/>
      <c r="DD421" s="19"/>
      <c r="DE421" s="19"/>
      <c r="DF421" s="19"/>
      <c r="DG421" s="19"/>
      <c r="DH421" s="19"/>
      <c r="DI421" s="19"/>
      <c r="DJ421" s="19"/>
      <c r="DK421" s="19"/>
      <c r="DL421" s="19"/>
      <c r="DM421" s="19"/>
      <c r="DN421" s="19"/>
      <c r="DO421" s="19"/>
      <c r="DP421" s="19"/>
      <c r="DQ421" s="19"/>
      <c r="DR421" s="19"/>
      <c r="DS421" s="19"/>
      <c r="DT421" s="19"/>
      <c r="DU421" s="19"/>
    </row>
    <row r="422" spans="9:125" x14ac:dyDescent="0.25">
      <c r="I422" s="19"/>
      <c r="J422" s="19"/>
      <c r="K422" s="19"/>
      <c r="L422" s="19"/>
      <c r="P422" s="19"/>
      <c r="Q422" s="19"/>
      <c r="R422" s="19"/>
      <c r="S422" s="19"/>
      <c r="T422" s="19"/>
      <c r="U422" s="19"/>
      <c r="V422" s="19"/>
      <c r="W422" s="19"/>
      <c r="X422" s="19"/>
      <c r="Y422" s="19"/>
      <c r="Z422" s="19"/>
      <c r="AA422" s="19"/>
      <c r="AB422" s="19"/>
      <c r="AC422" s="19"/>
      <c r="AD422" s="19"/>
      <c r="AE422" s="19"/>
      <c r="AF422" s="19"/>
      <c r="AG422" s="19"/>
      <c r="AH422" s="19"/>
      <c r="AI422" s="19"/>
      <c r="AJ422" s="19"/>
      <c r="AK422" s="19"/>
      <c r="AL422" s="19"/>
      <c r="AM422" s="19"/>
      <c r="AN422" s="19"/>
      <c r="AO422" s="19"/>
      <c r="AP422" s="19"/>
      <c r="AQ422" s="19"/>
      <c r="AR422" s="19"/>
      <c r="AS422" s="19"/>
      <c r="AT422" s="19"/>
      <c r="AU422" s="19"/>
      <c r="AV422" s="19"/>
      <c r="AW422" s="19"/>
      <c r="AX422" s="19"/>
      <c r="AY422" s="19"/>
      <c r="AZ422" s="19"/>
      <c r="BA422" s="19"/>
      <c r="BB422" s="19"/>
      <c r="BC422" s="19"/>
      <c r="BD422" s="19"/>
      <c r="BE422" s="19"/>
      <c r="BF422" s="19"/>
      <c r="BG422" s="19"/>
      <c r="BH422" s="19"/>
      <c r="BI422" s="19"/>
      <c r="BJ422" s="19"/>
      <c r="BK422" s="19"/>
      <c r="BL422" s="19"/>
      <c r="BM422" s="19"/>
      <c r="BN422" s="19"/>
      <c r="BO422" s="19"/>
      <c r="BP422" s="19"/>
      <c r="BQ422" s="19"/>
      <c r="BR422" s="19"/>
      <c r="BS422" s="19"/>
      <c r="BT422" s="19"/>
      <c r="BU422" s="19"/>
      <c r="BV422" s="19"/>
      <c r="BW422" s="19"/>
      <c r="BX422" s="19"/>
      <c r="BY422" s="19"/>
      <c r="BZ422" s="19"/>
      <c r="CA422" s="19"/>
      <c r="CB422" s="19"/>
      <c r="CC422" s="19"/>
      <c r="CD422" s="19"/>
      <c r="CE422" s="19"/>
      <c r="CF422" s="19"/>
      <c r="CG422" s="19"/>
      <c r="CH422" s="19"/>
      <c r="CI422" s="19"/>
      <c r="CJ422" s="19"/>
      <c r="CK422" s="19"/>
      <c r="CL422" s="19"/>
      <c r="CM422" s="19"/>
      <c r="CN422" s="19"/>
      <c r="CO422" s="19"/>
      <c r="CP422" s="19"/>
      <c r="CQ422" s="19"/>
      <c r="CR422" s="19"/>
      <c r="CS422" s="19"/>
      <c r="CT422" s="19"/>
      <c r="CU422" s="19"/>
      <c r="CV422" s="19"/>
      <c r="CW422" s="19"/>
      <c r="CX422" s="19"/>
      <c r="CY422" s="19"/>
      <c r="CZ422" s="19"/>
      <c r="DA422" s="19"/>
      <c r="DB422" s="19"/>
      <c r="DC422" s="19"/>
      <c r="DD422" s="19"/>
      <c r="DE422" s="19"/>
      <c r="DF422" s="19"/>
      <c r="DG422" s="19"/>
      <c r="DH422" s="19"/>
      <c r="DI422" s="19"/>
      <c r="DJ422" s="19"/>
      <c r="DK422" s="19"/>
      <c r="DL422" s="19"/>
      <c r="DM422" s="19"/>
      <c r="DN422" s="19"/>
      <c r="DO422" s="19"/>
      <c r="DP422" s="19"/>
      <c r="DQ422" s="19"/>
      <c r="DR422" s="19"/>
      <c r="DS422" s="19"/>
      <c r="DT422" s="19"/>
      <c r="DU422" s="19"/>
    </row>
    <row r="423" spans="9:125" x14ac:dyDescent="0.25">
      <c r="I423" s="19"/>
      <c r="J423" s="19"/>
      <c r="K423" s="19"/>
      <c r="L423" s="19"/>
      <c r="P423" s="19"/>
      <c r="Q423" s="19"/>
      <c r="R423" s="19"/>
      <c r="S423" s="19"/>
      <c r="T423" s="19"/>
      <c r="U423" s="19"/>
      <c r="V423" s="19"/>
      <c r="W423" s="19"/>
      <c r="X423" s="19"/>
      <c r="Y423" s="19"/>
      <c r="Z423" s="19"/>
      <c r="AA423" s="19"/>
      <c r="AB423" s="19"/>
      <c r="AC423" s="19"/>
      <c r="AD423" s="19"/>
      <c r="AE423" s="19"/>
      <c r="AF423" s="19"/>
      <c r="AG423" s="19"/>
      <c r="AH423" s="19"/>
      <c r="AI423" s="19"/>
      <c r="AJ423" s="19"/>
      <c r="AK423" s="19"/>
      <c r="AL423" s="19"/>
      <c r="AM423" s="19"/>
      <c r="AN423" s="19"/>
      <c r="AO423" s="19"/>
      <c r="AP423" s="19"/>
      <c r="AQ423" s="19"/>
      <c r="AR423" s="19"/>
      <c r="AS423" s="19"/>
      <c r="AT423" s="19"/>
      <c r="AU423" s="19"/>
      <c r="AV423" s="19"/>
      <c r="AW423" s="19"/>
      <c r="AX423" s="19"/>
      <c r="AY423" s="19"/>
      <c r="AZ423" s="19"/>
      <c r="BA423" s="19"/>
      <c r="BB423" s="19"/>
      <c r="BC423" s="19"/>
      <c r="BD423" s="19"/>
      <c r="BE423" s="19"/>
      <c r="BF423" s="19"/>
      <c r="BG423" s="19"/>
      <c r="BH423" s="19"/>
      <c r="BI423" s="19"/>
      <c r="BJ423" s="19"/>
      <c r="BK423" s="19"/>
      <c r="BL423" s="19"/>
      <c r="BM423" s="19"/>
      <c r="BN423" s="19"/>
      <c r="BO423" s="19"/>
      <c r="BP423" s="19"/>
      <c r="BQ423" s="19"/>
      <c r="BR423" s="19"/>
      <c r="BS423" s="19"/>
      <c r="BT423" s="19"/>
      <c r="BU423" s="19"/>
      <c r="BV423" s="19"/>
      <c r="BW423" s="19"/>
      <c r="BX423" s="19"/>
      <c r="BY423" s="19"/>
      <c r="BZ423" s="19"/>
      <c r="CA423" s="19"/>
      <c r="CB423" s="19"/>
      <c r="CC423" s="19"/>
      <c r="CD423" s="19"/>
      <c r="CE423" s="19"/>
      <c r="CF423" s="19"/>
      <c r="CG423" s="19"/>
      <c r="CH423" s="19"/>
      <c r="CI423" s="19"/>
      <c r="CJ423" s="19"/>
      <c r="CK423" s="19"/>
      <c r="CL423" s="19"/>
      <c r="CM423" s="19"/>
      <c r="CN423" s="19"/>
      <c r="CO423" s="19"/>
      <c r="CP423" s="19"/>
      <c r="CQ423" s="19"/>
      <c r="CR423" s="19"/>
      <c r="CS423" s="19"/>
      <c r="CT423" s="19"/>
      <c r="CU423" s="19"/>
      <c r="CV423" s="19"/>
      <c r="CW423" s="19"/>
      <c r="CX423" s="19"/>
      <c r="CY423" s="19"/>
      <c r="CZ423" s="19"/>
      <c r="DA423" s="19"/>
      <c r="DB423" s="19"/>
      <c r="DC423" s="19"/>
      <c r="DD423" s="19"/>
      <c r="DE423" s="19"/>
      <c r="DF423" s="19"/>
      <c r="DG423" s="19"/>
      <c r="DH423" s="19"/>
      <c r="DI423" s="19"/>
      <c r="DJ423" s="19"/>
      <c r="DK423" s="19"/>
      <c r="DL423" s="19"/>
      <c r="DM423" s="19"/>
      <c r="DN423" s="19"/>
      <c r="DO423" s="19"/>
      <c r="DP423" s="19"/>
      <c r="DQ423" s="19"/>
      <c r="DR423" s="19"/>
      <c r="DS423" s="19"/>
      <c r="DT423" s="19"/>
      <c r="DU423" s="19"/>
    </row>
    <row r="424" spans="9:125" x14ac:dyDescent="0.25">
      <c r="I424" s="19"/>
      <c r="J424" s="19"/>
      <c r="K424" s="19"/>
      <c r="L424" s="19"/>
      <c r="P424" s="19"/>
      <c r="Q424" s="19"/>
      <c r="R424" s="19"/>
      <c r="S424" s="19"/>
      <c r="T424" s="19"/>
      <c r="U424" s="19"/>
      <c r="V424" s="19"/>
      <c r="W424" s="19"/>
      <c r="X424" s="19"/>
      <c r="Y424" s="19"/>
      <c r="Z424" s="19"/>
      <c r="AA424" s="19"/>
      <c r="AB424" s="19"/>
      <c r="AC424" s="19"/>
      <c r="AD424" s="19"/>
      <c r="AE424" s="19"/>
      <c r="AF424" s="19"/>
      <c r="AG424" s="19"/>
      <c r="AH424" s="19"/>
      <c r="AI424" s="19"/>
      <c r="AJ424" s="19"/>
      <c r="AK424" s="19"/>
      <c r="AL424" s="19"/>
      <c r="AM424" s="19"/>
      <c r="AN424" s="19"/>
      <c r="AO424" s="19"/>
      <c r="AP424" s="19"/>
      <c r="AQ424" s="19"/>
      <c r="AR424" s="19"/>
      <c r="AS424" s="19"/>
      <c r="AT424" s="19"/>
      <c r="AU424" s="19"/>
      <c r="AV424" s="19"/>
      <c r="AW424" s="19"/>
      <c r="AX424" s="19"/>
      <c r="AY424" s="19"/>
      <c r="AZ424" s="19"/>
      <c r="BA424" s="19"/>
      <c r="BB424" s="19"/>
      <c r="BC424" s="19"/>
      <c r="BD424" s="19"/>
      <c r="BE424" s="19"/>
      <c r="BF424" s="19"/>
      <c r="BG424" s="19"/>
      <c r="BH424" s="19"/>
      <c r="BI424" s="19"/>
      <c r="BJ424" s="19"/>
      <c r="BK424" s="19"/>
      <c r="BL424" s="19"/>
      <c r="BM424" s="19"/>
      <c r="BN424" s="19"/>
      <c r="BO424" s="19"/>
      <c r="BP424" s="19"/>
      <c r="BQ424" s="19"/>
      <c r="BR424" s="19"/>
      <c r="BS424" s="19"/>
      <c r="BT424" s="19"/>
      <c r="BU424" s="19"/>
      <c r="BV424" s="19"/>
      <c r="BW424" s="19"/>
      <c r="BX424" s="19"/>
      <c r="BY424" s="19"/>
      <c r="BZ424" s="19"/>
      <c r="CA424" s="19"/>
      <c r="CB424" s="19"/>
      <c r="CC424" s="19"/>
      <c r="CD424" s="19"/>
      <c r="CE424" s="19"/>
      <c r="CF424" s="19"/>
      <c r="CG424" s="19"/>
      <c r="CH424" s="19"/>
      <c r="CI424" s="19"/>
      <c r="CJ424" s="19"/>
      <c r="CK424" s="19"/>
      <c r="CL424" s="19"/>
      <c r="CM424" s="19"/>
      <c r="CN424" s="19"/>
      <c r="CO424" s="19"/>
      <c r="CP424" s="19"/>
      <c r="CQ424" s="19"/>
      <c r="CR424" s="19"/>
      <c r="CS424" s="19"/>
      <c r="CT424" s="19"/>
      <c r="CU424" s="19"/>
      <c r="CV424" s="19"/>
      <c r="CW424" s="19"/>
      <c r="CX424" s="19"/>
      <c r="CY424" s="19"/>
      <c r="CZ424" s="19"/>
      <c r="DA424" s="19"/>
      <c r="DB424" s="19"/>
      <c r="DC424" s="19"/>
      <c r="DD424" s="19"/>
      <c r="DE424" s="19"/>
      <c r="DF424" s="19"/>
      <c r="DG424" s="19"/>
      <c r="DH424" s="19"/>
      <c r="DI424" s="19"/>
      <c r="DJ424" s="19"/>
      <c r="DK424" s="19"/>
      <c r="DL424" s="19"/>
      <c r="DM424" s="19"/>
      <c r="DN424" s="19"/>
      <c r="DO424" s="19"/>
      <c r="DP424" s="19"/>
      <c r="DQ424" s="19"/>
      <c r="DR424" s="19"/>
      <c r="DS424" s="19"/>
      <c r="DT424" s="19"/>
      <c r="DU424" s="19"/>
    </row>
    <row r="425" spans="9:125" x14ac:dyDescent="0.25">
      <c r="I425" s="19"/>
      <c r="J425" s="19"/>
      <c r="K425" s="19"/>
      <c r="L425" s="19"/>
      <c r="P425" s="19"/>
      <c r="Q425" s="19"/>
      <c r="R425" s="19"/>
      <c r="S425" s="19"/>
      <c r="T425" s="19"/>
      <c r="U425" s="19"/>
      <c r="V425" s="19"/>
      <c r="W425" s="19"/>
      <c r="X425" s="19"/>
      <c r="Y425" s="19"/>
      <c r="Z425" s="19"/>
      <c r="AA425" s="19"/>
      <c r="AB425" s="19"/>
      <c r="AC425" s="19"/>
      <c r="AD425" s="19"/>
      <c r="AE425" s="19"/>
      <c r="AF425" s="19"/>
      <c r="AG425" s="19"/>
      <c r="AH425" s="19"/>
      <c r="AI425" s="19"/>
      <c r="AJ425" s="19"/>
      <c r="AK425" s="19"/>
      <c r="AL425" s="19"/>
      <c r="AM425" s="19"/>
      <c r="AN425" s="19"/>
      <c r="AO425" s="19"/>
      <c r="AP425" s="19"/>
      <c r="AQ425" s="19"/>
      <c r="AR425" s="19"/>
      <c r="AS425" s="19"/>
      <c r="AT425" s="19"/>
      <c r="AU425" s="19"/>
      <c r="AV425" s="19"/>
      <c r="AW425" s="19"/>
      <c r="AX425" s="19"/>
      <c r="AY425" s="19"/>
      <c r="AZ425" s="19"/>
      <c r="BA425" s="19"/>
      <c r="BB425" s="19"/>
      <c r="BC425" s="19"/>
      <c r="BD425" s="19"/>
      <c r="BE425" s="19"/>
      <c r="BF425" s="19"/>
      <c r="BG425" s="19"/>
      <c r="BH425" s="19"/>
      <c r="BI425" s="19"/>
      <c r="BJ425" s="19"/>
      <c r="BK425" s="19"/>
      <c r="BL425" s="19"/>
      <c r="BM425" s="19"/>
      <c r="BN425" s="19"/>
      <c r="BO425" s="19"/>
      <c r="BP425" s="19"/>
      <c r="BQ425" s="19"/>
      <c r="BR425" s="19"/>
      <c r="BS425" s="19"/>
      <c r="BT425" s="19"/>
      <c r="BU425" s="19"/>
      <c r="BV425" s="19"/>
      <c r="BW425" s="19"/>
      <c r="BX425" s="19"/>
      <c r="BY425" s="19"/>
      <c r="BZ425" s="19"/>
      <c r="CA425" s="19"/>
      <c r="CB425" s="19"/>
      <c r="CC425" s="19"/>
      <c r="CD425" s="19"/>
      <c r="CE425" s="19"/>
      <c r="CF425" s="19"/>
      <c r="CG425" s="19"/>
      <c r="CH425" s="19"/>
      <c r="CI425" s="19"/>
      <c r="CJ425" s="19"/>
      <c r="CK425" s="19"/>
      <c r="CL425" s="19"/>
      <c r="CM425" s="19"/>
      <c r="CN425" s="19"/>
      <c r="CO425" s="19"/>
      <c r="CP425" s="19"/>
      <c r="CQ425" s="19"/>
      <c r="CR425" s="19"/>
      <c r="CS425" s="19"/>
      <c r="CT425" s="19"/>
      <c r="CU425" s="19"/>
      <c r="CV425" s="19"/>
      <c r="CW425" s="19"/>
      <c r="CX425" s="19"/>
      <c r="CY425" s="19"/>
      <c r="CZ425" s="19"/>
      <c r="DA425" s="19"/>
      <c r="DB425" s="19"/>
      <c r="DC425" s="19"/>
      <c r="DD425" s="19"/>
      <c r="DE425" s="19"/>
      <c r="DF425" s="19"/>
      <c r="DG425" s="19"/>
      <c r="DH425" s="19"/>
      <c r="DI425" s="19"/>
      <c r="DJ425" s="19"/>
      <c r="DK425" s="19"/>
      <c r="DL425" s="19"/>
      <c r="DM425" s="19"/>
      <c r="DN425" s="19"/>
      <c r="DO425" s="19"/>
      <c r="DP425" s="19"/>
      <c r="DQ425" s="19"/>
      <c r="DR425" s="19"/>
      <c r="DS425" s="19"/>
      <c r="DT425" s="19"/>
      <c r="DU425" s="19"/>
    </row>
    <row r="426" spans="9:125" x14ac:dyDescent="0.25">
      <c r="I426" s="19"/>
      <c r="J426" s="19"/>
      <c r="K426" s="19"/>
      <c r="L426" s="19"/>
      <c r="P426" s="19"/>
      <c r="Q426" s="19"/>
      <c r="R426" s="19"/>
      <c r="S426" s="19"/>
      <c r="T426" s="19"/>
      <c r="U426" s="19"/>
      <c r="V426" s="19"/>
      <c r="W426" s="19"/>
      <c r="X426" s="19"/>
      <c r="Y426" s="19"/>
      <c r="Z426" s="19"/>
      <c r="AA426" s="19"/>
      <c r="AB426" s="19"/>
      <c r="AC426" s="19"/>
      <c r="AD426" s="19"/>
      <c r="AE426" s="19"/>
      <c r="AF426" s="19"/>
      <c r="AG426" s="19"/>
      <c r="AH426" s="19"/>
      <c r="AI426" s="19"/>
      <c r="AJ426" s="19"/>
      <c r="AK426" s="19"/>
      <c r="AL426" s="19"/>
      <c r="AM426" s="19"/>
      <c r="AN426" s="19"/>
      <c r="AO426" s="19"/>
      <c r="AP426" s="19"/>
      <c r="AQ426" s="19"/>
      <c r="AR426" s="19"/>
      <c r="AS426" s="19"/>
      <c r="AT426" s="19"/>
      <c r="AU426" s="19"/>
      <c r="AV426" s="19"/>
      <c r="AW426" s="19"/>
      <c r="AX426" s="19"/>
      <c r="AY426" s="19"/>
      <c r="AZ426" s="19"/>
      <c r="BA426" s="19"/>
      <c r="BB426" s="19"/>
      <c r="BC426" s="19"/>
      <c r="BD426" s="19"/>
      <c r="BE426" s="19"/>
      <c r="BF426" s="19"/>
      <c r="BG426" s="19"/>
      <c r="BH426" s="19"/>
      <c r="BI426" s="19"/>
      <c r="BJ426" s="19"/>
      <c r="BK426" s="19"/>
      <c r="BL426" s="19"/>
      <c r="BM426" s="19"/>
      <c r="BN426" s="19"/>
      <c r="BO426" s="19"/>
      <c r="BP426" s="19"/>
      <c r="BQ426" s="19"/>
      <c r="BR426" s="19"/>
      <c r="BS426" s="19"/>
      <c r="BT426" s="19"/>
      <c r="BU426" s="19"/>
      <c r="BV426" s="19"/>
      <c r="BW426" s="19"/>
      <c r="BX426" s="19"/>
      <c r="BY426" s="19"/>
      <c r="BZ426" s="19"/>
      <c r="CA426" s="19"/>
      <c r="CB426" s="19"/>
      <c r="CC426" s="19"/>
      <c r="CD426" s="19"/>
      <c r="CE426" s="19"/>
      <c r="CF426" s="19"/>
      <c r="CG426" s="19"/>
      <c r="CH426" s="19"/>
      <c r="CI426" s="19"/>
      <c r="CJ426" s="19"/>
      <c r="CK426" s="19"/>
      <c r="CL426" s="19"/>
      <c r="CM426" s="19"/>
      <c r="CN426" s="19"/>
      <c r="CO426" s="19"/>
      <c r="CP426" s="19"/>
      <c r="CQ426" s="19"/>
      <c r="CR426" s="19"/>
      <c r="CS426" s="19"/>
      <c r="CT426" s="19"/>
      <c r="CU426" s="19"/>
      <c r="CV426" s="19"/>
      <c r="CW426" s="19"/>
      <c r="CX426" s="19"/>
      <c r="CY426" s="19"/>
      <c r="CZ426" s="19"/>
      <c r="DA426" s="19"/>
      <c r="DB426" s="19"/>
      <c r="DC426" s="19"/>
      <c r="DD426" s="19"/>
      <c r="DE426" s="19"/>
      <c r="DF426" s="19"/>
      <c r="DG426" s="19"/>
      <c r="DH426" s="19"/>
      <c r="DI426" s="19"/>
      <c r="DJ426" s="19"/>
      <c r="DK426" s="19"/>
      <c r="DL426" s="19"/>
      <c r="DM426" s="19"/>
      <c r="DN426" s="19"/>
      <c r="DO426" s="19"/>
      <c r="DP426" s="19"/>
      <c r="DQ426" s="19"/>
      <c r="DR426" s="19"/>
      <c r="DS426" s="19"/>
      <c r="DT426" s="19"/>
      <c r="DU426" s="19"/>
    </row>
    <row r="427" spans="9:125" x14ac:dyDescent="0.25">
      <c r="I427" s="19"/>
      <c r="J427" s="19"/>
      <c r="K427" s="19"/>
      <c r="L427" s="19"/>
      <c r="P427" s="19"/>
      <c r="Q427" s="19"/>
      <c r="R427" s="19"/>
      <c r="S427" s="19"/>
      <c r="T427" s="19"/>
      <c r="U427" s="19"/>
      <c r="V427" s="19"/>
      <c r="W427" s="19"/>
      <c r="X427" s="19"/>
      <c r="Y427" s="19"/>
      <c r="Z427" s="19"/>
      <c r="AA427" s="19"/>
      <c r="AB427" s="19"/>
      <c r="AC427" s="19"/>
      <c r="AD427" s="19"/>
      <c r="AE427" s="19"/>
      <c r="AF427" s="19"/>
      <c r="AG427" s="19"/>
      <c r="AH427" s="19"/>
      <c r="AI427" s="19"/>
      <c r="AJ427" s="19"/>
      <c r="AK427" s="19"/>
      <c r="AL427" s="19"/>
      <c r="AM427" s="19"/>
      <c r="AN427" s="19"/>
      <c r="AO427" s="19"/>
      <c r="AP427" s="19"/>
      <c r="AQ427" s="19"/>
      <c r="AR427" s="19"/>
      <c r="AS427" s="19"/>
      <c r="AT427" s="19"/>
      <c r="AU427" s="19"/>
      <c r="AV427" s="19"/>
      <c r="AW427" s="19"/>
      <c r="AX427" s="19"/>
      <c r="AY427" s="19"/>
      <c r="AZ427" s="19"/>
      <c r="BA427" s="19"/>
      <c r="BB427" s="19"/>
      <c r="BC427" s="19"/>
      <c r="BD427" s="19"/>
      <c r="BE427" s="19"/>
      <c r="BF427" s="19"/>
      <c r="BG427" s="19"/>
      <c r="BH427" s="19"/>
      <c r="BI427" s="19"/>
      <c r="BJ427" s="19"/>
      <c r="BK427" s="19"/>
      <c r="BL427" s="19"/>
      <c r="BM427" s="19"/>
      <c r="BN427" s="19"/>
      <c r="BO427" s="19"/>
      <c r="BP427" s="19"/>
      <c r="BQ427" s="19"/>
      <c r="BR427" s="19"/>
      <c r="BS427" s="19"/>
      <c r="BT427" s="19"/>
      <c r="BU427" s="19"/>
      <c r="BV427" s="19"/>
      <c r="BW427" s="19"/>
      <c r="BX427" s="19"/>
      <c r="BY427" s="19"/>
      <c r="BZ427" s="19"/>
      <c r="CA427" s="19"/>
      <c r="CB427" s="19"/>
      <c r="CC427" s="19"/>
      <c r="CD427" s="19"/>
      <c r="CE427" s="19"/>
      <c r="CF427" s="19"/>
      <c r="CG427" s="19"/>
      <c r="CH427" s="19"/>
      <c r="CI427" s="19"/>
      <c r="CJ427" s="19"/>
      <c r="CK427" s="19"/>
      <c r="CL427" s="19"/>
      <c r="CM427" s="19"/>
      <c r="CN427" s="19"/>
      <c r="CO427" s="19"/>
      <c r="CP427" s="19"/>
      <c r="CQ427" s="19"/>
      <c r="CR427" s="19"/>
      <c r="CS427" s="19"/>
      <c r="CT427" s="19"/>
      <c r="CU427" s="19"/>
      <c r="CV427" s="19"/>
      <c r="CW427" s="19"/>
      <c r="CX427" s="19"/>
      <c r="CY427" s="19"/>
      <c r="CZ427" s="19"/>
      <c r="DA427" s="19"/>
      <c r="DB427" s="19"/>
      <c r="DC427" s="19"/>
      <c r="DD427" s="19"/>
      <c r="DE427" s="19"/>
      <c r="DF427" s="19"/>
      <c r="DG427" s="19"/>
      <c r="DH427" s="19"/>
      <c r="DI427" s="19"/>
      <c r="DJ427" s="19"/>
      <c r="DK427" s="19"/>
      <c r="DL427" s="19"/>
      <c r="DM427" s="19"/>
      <c r="DN427" s="19"/>
      <c r="DO427" s="19"/>
      <c r="DP427" s="19"/>
      <c r="DQ427" s="19"/>
      <c r="DR427" s="19"/>
      <c r="DS427" s="19"/>
      <c r="DT427" s="19"/>
      <c r="DU427" s="19"/>
    </row>
    <row r="428" spans="9:125" x14ac:dyDescent="0.25">
      <c r="I428" s="19"/>
      <c r="J428" s="19"/>
      <c r="K428" s="19"/>
      <c r="L428" s="19"/>
      <c r="P428" s="19"/>
      <c r="Q428" s="19"/>
      <c r="R428" s="19"/>
      <c r="S428" s="19"/>
      <c r="T428" s="19"/>
      <c r="U428" s="19"/>
      <c r="V428" s="19"/>
      <c r="W428" s="19"/>
      <c r="X428" s="19"/>
      <c r="Y428" s="19"/>
      <c r="Z428" s="19"/>
      <c r="AA428" s="19"/>
      <c r="AB428" s="19"/>
      <c r="AC428" s="19"/>
      <c r="AD428" s="19"/>
      <c r="AE428" s="19"/>
      <c r="AF428" s="19"/>
      <c r="AG428" s="19"/>
      <c r="AH428" s="19"/>
      <c r="AI428" s="19"/>
      <c r="AJ428" s="19"/>
      <c r="AK428" s="19"/>
      <c r="AL428" s="19"/>
      <c r="AM428" s="19"/>
      <c r="AN428" s="19"/>
      <c r="AO428" s="19"/>
      <c r="AP428" s="19"/>
      <c r="AQ428" s="19"/>
      <c r="AR428" s="19"/>
      <c r="AS428" s="19"/>
      <c r="AT428" s="19"/>
      <c r="AU428" s="19"/>
      <c r="AV428" s="19"/>
      <c r="AW428" s="19"/>
      <c r="AX428" s="19"/>
      <c r="AY428" s="19"/>
      <c r="AZ428" s="19"/>
      <c r="BA428" s="19"/>
      <c r="BB428" s="19"/>
      <c r="BC428" s="19"/>
      <c r="BD428" s="19"/>
      <c r="BE428" s="19"/>
      <c r="BF428" s="19"/>
      <c r="BG428" s="19"/>
      <c r="BH428" s="19"/>
      <c r="BI428" s="19"/>
      <c r="BJ428" s="19"/>
      <c r="BK428" s="19"/>
      <c r="BL428" s="19"/>
      <c r="BM428" s="19"/>
      <c r="BN428" s="19"/>
      <c r="BO428" s="19"/>
      <c r="BP428" s="19"/>
      <c r="BQ428" s="19"/>
      <c r="BR428" s="19"/>
      <c r="BS428" s="19"/>
      <c r="BT428" s="19"/>
      <c r="BU428" s="19"/>
      <c r="BV428" s="19"/>
      <c r="BW428" s="19"/>
      <c r="BX428" s="19"/>
      <c r="BY428" s="19"/>
      <c r="BZ428" s="19"/>
      <c r="CA428" s="19"/>
      <c r="CB428" s="19"/>
      <c r="CC428" s="19"/>
      <c r="CD428" s="19"/>
      <c r="CE428" s="19"/>
      <c r="CF428" s="19"/>
      <c r="CG428" s="19"/>
      <c r="CH428" s="19"/>
      <c r="CI428" s="19"/>
      <c r="CJ428" s="19"/>
      <c r="CK428" s="19"/>
      <c r="CL428" s="19"/>
      <c r="CM428" s="19"/>
      <c r="CN428" s="19"/>
      <c r="CO428" s="19"/>
      <c r="CP428" s="19"/>
      <c r="CQ428" s="19"/>
      <c r="CR428" s="19"/>
      <c r="CS428" s="19"/>
      <c r="CT428" s="19"/>
      <c r="CU428" s="19"/>
      <c r="CV428" s="19"/>
      <c r="CW428" s="19"/>
      <c r="CX428" s="19"/>
      <c r="CY428" s="19"/>
      <c r="CZ428" s="19"/>
      <c r="DA428" s="19"/>
      <c r="DB428" s="19"/>
      <c r="DC428" s="19"/>
      <c r="DD428" s="19"/>
      <c r="DE428" s="19"/>
      <c r="DF428" s="19"/>
      <c r="DG428" s="19"/>
      <c r="DH428" s="19"/>
      <c r="DI428" s="19"/>
      <c r="DJ428" s="19"/>
      <c r="DK428" s="19"/>
      <c r="DL428" s="19"/>
      <c r="DM428" s="19"/>
      <c r="DN428" s="19"/>
      <c r="DO428" s="19"/>
      <c r="DP428" s="19"/>
      <c r="DQ428" s="19"/>
      <c r="DR428" s="19"/>
      <c r="DS428" s="19"/>
      <c r="DT428" s="19"/>
      <c r="DU428" s="19"/>
    </row>
    <row r="429" spans="9:125" x14ac:dyDescent="0.25">
      <c r="I429" s="19"/>
      <c r="J429" s="19"/>
      <c r="K429" s="19"/>
      <c r="L429" s="19"/>
      <c r="P429" s="19"/>
      <c r="Q429" s="19"/>
      <c r="R429" s="19"/>
      <c r="S429" s="19"/>
      <c r="T429" s="19"/>
      <c r="U429" s="19"/>
      <c r="V429" s="19"/>
      <c r="W429" s="19"/>
      <c r="X429" s="19"/>
      <c r="Y429" s="19"/>
      <c r="Z429" s="19"/>
      <c r="AA429" s="19"/>
      <c r="AB429" s="19"/>
      <c r="AC429" s="19"/>
      <c r="AD429" s="19"/>
      <c r="AE429" s="19"/>
      <c r="AF429" s="19"/>
      <c r="AG429" s="19"/>
      <c r="AH429" s="19"/>
      <c r="AI429" s="19"/>
      <c r="AJ429" s="19"/>
      <c r="AK429" s="19"/>
      <c r="AL429" s="19"/>
      <c r="AM429" s="19"/>
      <c r="AN429" s="19"/>
      <c r="AO429" s="19"/>
      <c r="AP429" s="19"/>
      <c r="AQ429" s="19"/>
      <c r="AR429" s="19"/>
      <c r="AS429" s="19"/>
      <c r="AT429" s="19"/>
      <c r="AU429" s="19"/>
      <c r="AV429" s="19"/>
      <c r="AW429" s="19"/>
      <c r="AX429" s="19"/>
      <c r="AY429" s="19"/>
      <c r="AZ429" s="19"/>
      <c r="BA429" s="19"/>
      <c r="BB429" s="19"/>
      <c r="BC429" s="19"/>
      <c r="BD429" s="19"/>
      <c r="BE429" s="19"/>
      <c r="BF429" s="19"/>
      <c r="BG429" s="19"/>
      <c r="BH429" s="19"/>
      <c r="BI429" s="19"/>
      <c r="BJ429" s="19"/>
      <c r="BK429" s="19"/>
      <c r="BL429" s="19"/>
      <c r="BM429" s="19"/>
      <c r="BN429" s="19"/>
      <c r="BO429" s="19"/>
      <c r="BP429" s="19"/>
      <c r="BQ429" s="19"/>
      <c r="BR429" s="19"/>
      <c r="BS429" s="19"/>
      <c r="BT429" s="19"/>
      <c r="BU429" s="19"/>
      <c r="BV429" s="19"/>
      <c r="BW429" s="19"/>
      <c r="BX429" s="19"/>
      <c r="BY429" s="19"/>
      <c r="BZ429" s="19"/>
      <c r="CA429" s="19"/>
      <c r="CB429" s="19"/>
      <c r="CC429" s="19"/>
      <c r="CD429" s="19"/>
      <c r="CE429" s="19"/>
      <c r="CF429" s="19"/>
      <c r="CG429" s="19"/>
      <c r="CH429" s="19"/>
      <c r="CI429" s="19"/>
      <c r="CJ429" s="19"/>
      <c r="CK429" s="19"/>
      <c r="CL429" s="19"/>
      <c r="CM429" s="19"/>
      <c r="CN429" s="19"/>
      <c r="CO429" s="19"/>
      <c r="CP429" s="19"/>
      <c r="CQ429" s="19"/>
      <c r="CR429" s="19"/>
      <c r="CS429" s="19"/>
      <c r="CT429" s="19"/>
      <c r="CU429" s="19"/>
      <c r="CV429" s="19"/>
      <c r="CW429" s="19"/>
      <c r="CX429" s="19"/>
      <c r="CY429" s="19"/>
      <c r="CZ429" s="19"/>
      <c r="DA429" s="19"/>
      <c r="DB429" s="19"/>
      <c r="DC429" s="19"/>
      <c r="DD429" s="19"/>
      <c r="DE429" s="19"/>
      <c r="DF429" s="19"/>
      <c r="DG429" s="19"/>
      <c r="DH429" s="19"/>
      <c r="DI429" s="19"/>
      <c r="DJ429" s="19"/>
      <c r="DK429" s="19"/>
      <c r="DL429" s="19"/>
      <c r="DM429" s="19"/>
      <c r="DN429" s="19"/>
      <c r="DO429" s="19"/>
      <c r="DP429" s="19"/>
      <c r="DQ429" s="19"/>
      <c r="DR429" s="19"/>
      <c r="DS429" s="19"/>
      <c r="DT429" s="19"/>
      <c r="DU429" s="19"/>
    </row>
    <row r="430" spans="9:125" x14ac:dyDescent="0.25">
      <c r="I430" s="19"/>
      <c r="J430" s="19"/>
      <c r="K430" s="19"/>
      <c r="L430" s="19"/>
      <c r="P430" s="19"/>
      <c r="Q430" s="19"/>
      <c r="R430" s="19"/>
      <c r="S430" s="19"/>
      <c r="T430" s="19"/>
      <c r="U430" s="19"/>
      <c r="V430" s="19"/>
      <c r="W430" s="19"/>
      <c r="X430" s="19"/>
      <c r="Y430" s="19"/>
      <c r="Z430" s="19"/>
      <c r="AA430" s="19"/>
      <c r="AB430" s="19"/>
      <c r="AC430" s="19"/>
      <c r="AD430" s="19"/>
      <c r="AE430" s="19"/>
      <c r="AF430" s="19"/>
      <c r="AG430" s="19"/>
      <c r="AH430" s="19"/>
      <c r="AI430" s="19"/>
      <c r="AJ430" s="19"/>
      <c r="AK430" s="19"/>
      <c r="AL430" s="19"/>
      <c r="AM430" s="19"/>
      <c r="AN430" s="19"/>
      <c r="AO430" s="19"/>
      <c r="AP430" s="19"/>
      <c r="AQ430" s="19"/>
      <c r="AR430" s="19"/>
      <c r="AS430" s="19"/>
      <c r="AT430" s="19"/>
      <c r="AU430" s="19"/>
      <c r="AV430" s="19"/>
      <c r="AW430" s="19"/>
      <c r="AX430" s="19"/>
      <c r="AY430" s="19"/>
      <c r="AZ430" s="19"/>
      <c r="BA430" s="19"/>
      <c r="BB430" s="19"/>
      <c r="BC430" s="19"/>
      <c r="BD430" s="19"/>
      <c r="BE430" s="19"/>
      <c r="BF430" s="19"/>
      <c r="BG430" s="19"/>
      <c r="BH430" s="19"/>
      <c r="BI430" s="19"/>
      <c r="BJ430" s="19"/>
      <c r="BK430" s="19"/>
      <c r="BL430" s="19"/>
      <c r="BM430" s="19"/>
      <c r="BN430" s="19"/>
      <c r="BO430" s="19"/>
      <c r="BP430" s="19"/>
      <c r="BQ430" s="19"/>
      <c r="BR430" s="19"/>
      <c r="BS430" s="19"/>
      <c r="BT430" s="19"/>
      <c r="BU430" s="19"/>
      <c r="BV430" s="19"/>
      <c r="BW430" s="19"/>
      <c r="BX430" s="19"/>
      <c r="BY430" s="19"/>
      <c r="BZ430" s="19"/>
      <c r="CA430" s="19"/>
      <c r="CB430" s="19"/>
      <c r="CC430" s="19"/>
      <c r="CD430" s="19"/>
      <c r="CE430" s="19"/>
      <c r="CF430" s="19"/>
      <c r="CG430" s="19"/>
      <c r="CH430" s="19"/>
      <c r="CI430" s="19"/>
      <c r="CJ430" s="19"/>
      <c r="CK430" s="19"/>
      <c r="CL430" s="19"/>
      <c r="CM430" s="19"/>
      <c r="CN430" s="19"/>
      <c r="CO430" s="19"/>
      <c r="CP430" s="19"/>
      <c r="CQ430" s="19"/>
      <c r="CR430" s="19"/>
      <c r="CS430" s="19"/>
      <c r="CT430" s="19"/>
      <c r="CU430" s="19"/>
      <c r="CV430" s="19"/>
      <c r="CW430" s="19"/>
      <c r="CX430" s="19"/>
      <c r="CY430" s="19"/>
      <c r="CZ430" s="19"/>
      <c r="DA430" s="19"/>
      <c r="DB430" s="19"/>
      <c r="DC430" s="19"/>
      <c r="DD430" s="19"/>
      <c r="DE430" s="19"/>
      <c r="DF430" s="19"/>
      <c r="DG430" s="19"/>
      <c r="DH430" s="19"/>
      <c r="DI430" s="19"/>
      <c r="DJ430" s="19"/>
      <c r="DK430" s="19"/>
      <c r="DL430" s="19"/>
      <c r="DM430" s="19"/>
      <c r="DN430" s="19"/>
      <c r="DO430" s="19"/>
      <c r="DP430" s="19"/>
      <c r="DQ430" s="19"/>
      <c r="DR430" s="19"/>
      <c r="DS430" s="19"/>
      <c r="DT430" s="19"/>
      <c r="DU430" s="19"/>
    </row>
    <row r="431" spans="9:125" x14ac:dyDescent="0.25">
      <c r="I431" s="19"/>
      <c r="J431" s="19"/>
      <c r="K431" s="19"/>
      <c r="L431" s="19"/>
      <c r="P431" s="19"/>
      <c r="Q431" s="19"/>
      <c r="R431" s="19"/>
      <c r="S431" s="19"/>
      <c r="T431" s="19"/>
      <c r="U431" s="19"/>
      <c r="V431" s="19"/>
      <c r="W431" s="19"/>
      <c r="X431" s="19"/>
      <c r="Y431" s="19"/>
      <c r="Z431" s="19"/>
      <c r="AA431" s="19"/>
      <c r="AB431" s="19"/>
      <c r="AC431" s="19"/>
      <c r="AD431" s="19"/>
      <c r="AE431" s="19"/>
      <c r="AF431" s="19"/>
      <c r="AG431" s="19"/>
      <c r="AH431" s="19"/>
      <c r="AI431" s="19"/>
      <c r="AJ431" s="19"/>
      <c r="AK431" s="19"/>
      <c r="AL431" s="19"/>
      <c r="AM431" s="19"/>
      <c r="AN431" s="19"/>
      <c r="AO431" s="19"/>
      <c r="AP431" s="19"/>
      <c r="AQ431" s="19"/>
      <c r="AR431" s="19"/>
      <c r="AS431" s="19"/>
      <c r="AT431" s="19"/>
      <c r="AU431" s="19"/>
      <c r="AV431" s="19"/>
      <c r="AW431" s="19"/>
      <c r="AX431" s="19"/>
      <c r="AY431" s="19"/>
      <c r="AZ431" s="19"/>
      <c r="BA431" s="19"/>
      <c r="BB431" s="19"/>
      <c r="BC431" s="19"/>
      <c r="BD431" s="19"/>
      <c r="BE431" s="19"/>
      <c r="BF431" s="19"/>
      <c r="BG431" s="19"/>
      <c r="BH431" s="19"/>
      <c r="BI431" s="19"/>
      <c r="BJ431" s="19"/>
      <c r="BK431" s="19"/>
      <c r="BL431" s="19"/>
      <c r="BM431" s="19"/>
      <c r="BN431" s="19"/>
      <c r="BO431" s="19"/>
      <c r="BP431" s="19"/>
      <c r="BQ431" s="19"/>
      <c r="BR431" s="19"/>
      <c r="BS431" s="19"/>
      <c r="BT431" s="19"/>
      <c r="BU431" s="19"/>
      <c r="BV431" s="19"/>
      <c r="BW431" s="19"/>
      <c r="BX431" s="19"/>
      <c r="BY431" s="19"/>
      <c r="BZ431" s="19"/>
      <c r="CA431" s="19"/>
      <c r="CB431" s="19"/>
      <c r="CC431" s="19"/>
      <c r="CD431" s="19"/>
      <c r="CE431" s="19"/>
      <c r="CF431" s="19"/>
      <c r="CG431" s="19"/>
      <c r="CH431" s="19"/>
      <c r="CI431" s="19"/>
      <c r="CJ431" s="19"/>
      <c r="CK431" s="19"/>
      <c r="CL431" s="19"/>
      <c r="CM431" s="19"/>
      <c r="CN431" s="19"/>
      <c r="CO431" s="19"/>
      <c r="CP431" s="19"/>
      <c r="CQ431" s="19"/>
      <c r="CR431" s="19"/>
      <c r="CS431" s="19"/>
      <c r="CT431" s="19"/>
      <c r="CU431" s="19"/>
      <c r="CV431" s="19"/>
      <c r="CW431" s="19"/>
      <c r="CX431" s="19"/>
      <c r="CY431" s="19"/>
      <c r="CZ431" s="19"/>
      <c r="DA431" s="19"/>
      <c r="DB431" s="19"/>
      <c r="DC431" s="19"/>
      <c r="DD431" s="19"/>
      <c r="DE431" s="19"/>
      <c r="DF431" s="19"/>
      <c r="DG431" s="19"/>
      <c r="DH431" s="19"/>
      <c r="DI431" s="19"/>
      <c r="DJ431" s="19"/>
      <c r="DK431" s="19"/>
      <c r="DL431" s="19"/>
      <c r="DM431" s="19"/>
      <c r="DN431" s="19"/>
      <c r="DO431" s="19"/>
      <c r="DP431" s="19"/>
      <c r="DQ431" s="19"/>
      <c r="DR431" s="19"/>
      <c r="DS431" s="19"/>
      <c r="DT431" s="19"/>
      <c r="DU431" s="19"/>
    </row>
    <row r="432" spans="9:125" x14ac:dyDescent="0.25">
      <c r="I432" s="19"/>
      <c r="J432" s="19"/>
      <c r="K432" s="19"/>
      <c r="L432" s="19"/>
      <c r="P432" s="19"/>
      <c r="Q432" s="19"/>
      <c r="R432" s="19"/>
      <c r="S432" s="19"/>
      <c r="T432" s="19"/>
      <c r="U432" s="19"/>
      <c r="V432" s="19"/>
      <c r="W432" s="19"/>
      <c r="X432" s="19"/>
      <c r="Y432" s="19"/>
      <c r="Z432" s="19"/>
      <c r="AA432" s="19"/>
      <c r="AB432" s="19"/>
      <c r="AC432" s="19"/>
      <c r="AD432" s="19"/>
      <c r="AE432" s="19"/>
      <c r="AF432" s="19"/>
      <c r="AG432" s="19"/>
      <c r="AH432" s="19"/>
      <c r="AI432" s="19"/>
      <c r="AJ432" s="19"/>
      <c r="AK432" s="19"/>
      <c r="AL432" s="19"/>
      <c r="AM432" s="19"/>
      <c r="AN432" s="19"/>
      <c r="AO432" s="19"/>
      <c r="AP432" s="19"/>
      <c r="AQ432" s="19"/>
      <c r="AR432" s="19"/>
      <c r="AS432" s="19"/>
      <c r="AT432" s="19"/>
      <c r="AU432" s="19"/>
      <c r="AV432" s="19"/>
      <c r="AW432" s="19"/>
      <c r="AX432" s="19"/>
      <c r="AY432" s="19"/>
      <c r="AZ432" s="19"/>
      <c r="BA432" s="19"/>
      <c r="BB432" s="19"/>
      <c r="BC432" s="19"/>
      <c r="BD432" s="19"/>
      <c r="BE432" s="19"/>
      <c r="BF432" s="19"/>
      <c r="BG432" s="19"/>
      <c r="BH432" s="19"/>
      <c r="BI432" s="19"/>
      <c r="BJ432" s="19"/>
      <c r="BK432" s="19"/>
      <c r="BL432" s="19"/>
      <c r="BM432" s="19"/>
      <c r="BN432" s="19"/>
      <c r="BO432" s="19"/>
      <c r="BP432" s="19"/>
      <c r="BQ432" s="19"/>
      <c r="BR432" s="19"/>
      <c r="BS432" s="19"/>
      <c r="BT432" s="19"/>
      <c r="BU432" s="19"/>
      <c r="BV432" s="19"/>
      <c r="BW432" s="19"/>
      <c r="BX432" s="19"/>
      <c r="BY432" s="19"/>
      <c r="BZ432" s="19"/>
      <c r="CA432" s="19"/>
      <c r="CB432" s="19"/>
      <c r="CC432" s="19"/>
      <c r="CD432" s="19"/>
      <c r="CE432" s="19"/>
      <c r="CF432" s="19"/>
      <c r="CG432" s="19"/>
      <c r="CH432" s="19"/>
      <c r="CI432" s="19"/>
      <c r="CJ432" s="19"/>
      <c r="CK432" s="19"/>
      <c r="CL432" s="19"/>
      <c r="CM432" s="19"/>
      <c r="CN432" s="19"/>
      <c r="CO432" s="19"/>
      <c r="CP432" s="19"/>
      <c r="CQ432" s="19"/>
      <c r="CR432" s="19"/>
      <c r="CS432" s="19"/>
      <c r="CT432" s="19"/>
      <c r="CU432" s="19"/>
      <c r="CV432" s="19"/>
      <c r="CW432" s="19"/>
      <c r="CX432" s="19"/>
      <c r="CY432" s="19"/>
      <c r="CZ432" s="19"/>
      <c r="DA432" s="19"/>
      <c r="DB432" s="19"/>
      <c r="DC432" s="19"/>
      <c r="DD432" s="19"/>
      <c r="DE432" s="19"/>
      <c r="DF432" s="19"/>
      <c r="DG432" s="19"/>
      <c r="DH432" s="19"/>
      <c r="DI432" s="19"/>
      <c r="DJ432" s="19"/>
      <c r="DK432" s="19"/>
      <c r="DL432" s="19"/>
      <c r="DM432" s="19"/>
      <c r="DN432" s="19"/>
      <c r="DO432" s="19"/>
      <c r="DP432" s="19"/>
      <c r="DQ432" s="19"/>
      <c r="DR432" s="19"/>
      <c r="DS432" s="19"/>
      <c r="DT432" s="19"/>
      <c r="DU432" s="19"/>
    </row>
    <row r="433" spans="9:125" x14ac:dyDescent="0.25">
      <c r="I433" s="19"/>
      <c r="J433" s="19"/>
      <c r="K433" s="19"/>
      <c r="L433" s="19"/>
      <c r="P433" s="19"/>
      <c r="Q433" s="19"/>
      <c r="R433" s="19"/>
      <c r="S433" s="19"/>
      <c r="T433" s="19"/>
      <c r="U433" s="19"/>
      <c r="V433" s="19"/>
      <c r="W433" s="19"/>
      <c r="X433" s="19"/>
      <c r="Y433" s="19"/>
      <c r="Z433" s="19"/>
      <c r="AA433" s="19"/>
      <c r="AB433" s="19"/>
      <c r="AC433" s="19"/>
      <c r="AD433" s="19"/>
      <c r="AE433" s="19"/>
      <c r="AF433" s="19"/>
      <c r="AG433" s="19"/>
      <c r="AH433" s="19"/>
      <c r="AI433" s="19"/>
      <c r="AJ433" s="19"/>
      <c r="AK433" s="19"/>
      <c r="AL433" s="19"/>
      <c r="AM433" s="19"/>
      <c r="AN433" s="19"/>
      <c r="AO433" s="19"/>
      <c r="AP433" s="19"/>
      <c r="AQ433" s="19"/>
      <c r="AR433" s="19"/>
      <c r="AS433" s="19"/>
      <c r="AT433" s="19"/>
      <c r="AU433" s="19"/>
      <c r="AV433" s="19"/>
      <c r="AW433" s="19"/>
      <c r="AX433" s="19"/>
      <c r="AY433" s="19"/>
      <c r="AZ433" s="19"/>
      <c r="BA433" s="19"/>
      <c r="BB433" s="19"/>
      <c r="BC433" s="19"/>
      <c r="BD433" s="19"/>
      <c r="BE433" s="19"/>
      <c r="BF433" s="19"/>
      <c r="BG433" s="19"/>
      <c r="BH433" s="19"/>
      <c r="BI433" s="19"/>
      <c r="BJ433" s="19"/>
      <c r="BK433" s="19"/>
      <c r="BL433" s="19"/>
      <c r="BM433" s="19"/>
      <c r="BN433" s="19"/>
      <c r="BO433" s="19"/>
      <c r="BP433" s="19"/>
      <c r="BQ433" s="19"/>
      <c r="BR433" s="19"/>
      <c r="BS433" s="19"/>
      <c r="BT433" s="19"/>
      <c r="BU433" s="19"/>
      <c r="BV433" s="19"/>
      <c r="BW433" s="19"/>
      <c r="BX433" s="19"/>
      <c r="BY433" s="19"/>
      <c r="BZ433" s="19"/>
      <c r="CA433" s="19"/>
      <c r="CB433" s="19"/>
      <c r="CC433" s="19"/>
      <c r="CD433" s="19"/>
      <c r="CE433" s="19"/>
      <c r="CF433" s="19"/>
      <c r="CG433" s="19"/>
      <c r="CH433" s="19"/>
      <c r="CI433" s="19"/>
      <c r="CJ433" s="19"/>
      <c r="CK433" s="19"/>
      <c r="CL433" s="19"/>
      <c r="CM433" s="19"/>
      <c r="CN433" s="19"/>
      <c r="CO433" s="19"/>
      <c r="CP433" s="19"/>
      <c r="CQ433" s="19"/>
      <c r="CR433" s="19"/>
      <c r="CS433" s="19"/>
      <c r="CT433" s="19"/>
      <c r="CU433" s="19"/>
      <c r="CV433" s="19"/>
      <c r="CW433" s="19"/>
      <c r="CX433" s="19"/>
      <c r="CY433" s="19"/>
      <c r="CZ433" s="19"/>
      <c r="DA433" s="19"/>
      <c r="DB433" s="19"/>
      <c r="DC433" s="19"/>
      <c r="DD433" s="19"/>
      <c r="DE433" s="19"/>
      <c r="DF433" s="19"/>
      <c r="DG433" s="19"/>
      <c r="DH433" s="19"/>
      <c r="DI433" s="19"/>
      <c r="DJ433" s="19"/>
      <c r="DK433" s="19"/>
      <c r="DL433" s="19"/>
      <c r="DM433" s="19"/>
      <c r="DN433" s="19"/>
      <c r="DO433" s="19"/>
      <c r="DP433" s="19"/>
      <c r="DQ433" s="19"/>
      <c r="DR433" s="19"/>
      <c r="DS433" s="19"/>
      <c r="DT433" s="19"/>
      <c r="DU433" s="19"/>
    </row>
    <row r="434" spans="9:125" x14ac:dyDescent="0.25">
      <c r="I434" s="19"/>
      <c r="J434" s="19"/>
      <c r="K434" s="19"/>
      <c r="L434" s="19"/>
      <c r="P434" s="19"/>
      <c r="Q434" s="19"/>
      <c r="R434" s="19"/>
      <c r="S434" s="19"/>
      <c r="T434" s="19"/>
      <c r="U434" s="19"/>
      <c r="V434" s="19"/>
      <c r="W434" s="19"/>
      <c r="X434" s="19"/>
      <c r="Y434" s="19"/>
      <c r="Z434" s="19"/>
      <c r="AA434" s="19"/>
      <c r="AB434" s="19"/>
      <c r="AC434" s="19"/>
      <c r="AD434" s="19"/>
      <c r="AE434" s="19"/>
      <c r="AF434" s="19"/>
      <c r="AG434" s="19"/>
      <c r="AH434" s="19"/>
      <c r="AI434" s="19"/>
      <c r="AJ434" s="19"/>
      <c r="AK434" s="19"/>
      <c r="AL434" s="19"/>
      <c r="AM434" s="19"/>
      <c r="AN434" s="19"/>
      <c r="AO434" s="19"/>
      <c r="AP434" s="19"/>
      <c r="AQ434" s="19"/>
      <c r="AR434" s="19"/>
      <c r="AS434" s="19"/>
      <c r="AT434" s="19"/>
      <c r="AU434" s="19"/>
      <c r="AV434" s="19"/>
      <c r="AW434" s="19"/>
      <c r="AX434" s="19"/>
      <c r="AY434" s="19"/>
      <c r="AZ434" s="19"/>
      <c r="BA434" s="19"/>
      <c r="BB434" s="19"/>
      <c r="BC434" s="19"/>
      <c r="BD434" s="19"/>
      <c r="BE434" s="19"/>
      <c r="BF434" s="19"/>
      <c r="BG434" s="19"/>
      <c r="BH434" s="19"/>
      <c r="BI434" s="19"/>
      <c r="BJ434" s="19"/>
      <c r="BK434" s="19"/>
      <c r="BL434" s="19"/>
      <c r="BM434" s="19"/>
      <c r="BN434" s="19"/>
      <c r="BO434" s="19"/>
      <c r="BP434" s="19"/>
      <c r="BQ434" s="19"/>
      <c r="BR434" s="19"/>
      <c r="BS434" s="19"/>
      <c r="BT434" s="19"/>
      <c r="BU434" s="19"/>
      <c r="BV434" s="19"/>
      <c r="BW434" s="19"/>
      <c r="BX434" s="19"/>
      <c r="BY434" s="19"/>
      <c r="BZ434" s="19"/>
      <c r="CA434" s="19"/>
      <c r="CB434" s="19"/>
      <c r="CC434" s="19"/>
      <c r="CD434" s="19"/>
      <c r="CE434" s="19"/>
      <c r="CF434" s="19"/>
      <c r="CG434" s="19"/>
      <c r="CH434" s="19"/>
      <c r="CI434" s="19"/>
      <c r="CJ434" s="19"/>
      <c r="CK434" s="19"/>
      <c r="CL434" s="19"/>
      <c r="CM434" s="19"/>
      <c r="CN434" s="19"/>
      <c r="CO434" s="19"/>
      <c r="CP434" s="19"/>
      <c r="CQ434" s="19"/>
      <c r="CR434" s="19"/>
      <c r="CS434" s="19"/>
      <c r="CT434" s="19"/>
      <c r="CU434" s="19"/>
      <c r="CV434" s="19"/>
      <c r="CW434" s="19"/>
      <c r="CX434" s="19"/>
      <c r="CY434" s="19"/>
      <c r="CZ434" s="19"/>
      <c r="DA434" s="19"/>
      <c r="DB434" s="19"/>
      <c r="DC434" s="19"/>
      <c r="DD434" s="19"/>
      <c r="DE434" s="19"/>
      <c r="DF434" s="19"/>
      <c r="DG434" s="19"/>
      <c r="DH434" s="19"/>
      <c r="DI434" s="19"/>
      <c r="DJ434" s="19"/>
      <c r="DK434" s="19"/>
      <c r="DL434" s="19"/>
      <c r="DM434" s="19"/>
      <c r="DN434" s="19"/>
      <c r="DO434" s="19"/>
      <c r="DP434" s="19"/>
      <c r="DQ434" s="19"/>
      <c r="DR434" s="19"/>
      <c r="DS434" s="19"/>
      <c r="DT434" s="19"/>
      <c r="DU434" s="19"/>
    </row>
    <row r="435" spans="9:125" x14ac:dyDescent="0.25">
      <c r="I435" s="19"/>
      <c r="J435" s="19"/>
      <c r="K435" s="19"/>
      <c r="L435" s="19"/>
      <c r="P435" s="19"/>
      <c r="Q435" s="19"/>
      <c r="R435" s="19"/>
      <c r="S435" s="19"/>
      <c r="T435" s="19"/>
      <c r="U435" s="19"/>
      <c r="V435" s="19"/>
      <c r="W435" s="19"/>
      <c r="X435" s="19"/>
      <c r="Y435" s="19"/>
      <c r="Z435" s="19"/>
      <c r="AA435" s="19"/>
      <c r="AB435" s="19"/>
      <c r="AC435" s="19"/>
      <c r="AD435" s="19"/>
      <c r="AE435" s="19"/>
      <c r="AF435" s="19"/>
      <c r="AG435" s="19"/>
      <c r="AH435" s="19"/>
      <c r="AI435" s="19"/>
      <c r="AJ435" s="19"/>
      <c r="AK435" s="19"/>
      <c r="AL435" s="19"/>
      <c r="AM435" s="19"/>
      <c r="AN435" s="19"/>
      <c r="AO435" s="19"/>
      <c r="AP435" s="19"/>
      <c r="AQ435" s="19"/>
      <c r="AR435" s="19"/>
      <c r="AS435" s="19"/>
      <c r="AT435" s="19"/>
      <c r="AU435" s="19"/>
      <c r="AV435" s="19"/>
      <c r="AW435" s="19"/>
      <c r="AX435" s="19"/>
      <c r="AY435" s="19"/>
      <c r="AZ435" s="19"/>
      <c r="BA435" s="19"/>
      <c r="BB435" s="19"/>
      <c r="BC435" s="19"/>
      <c r="BD435" s="19"/>
      <c r="BE435" s="19"/>
      <c r="BF435" s="19"/>
      <c r="BG435" s="19"/>
      <c r="BH435" s="19"/>
      <c r="BI435" s="19"/>
      <c r="BJ435" s="19"/>
      <c r="BK435" s="19"/>
      <c r="BL435" s="19"/>
      <c r="BM435" s="19"/>
      <c r="BN435" s="19"/>
      <c r="BO435" s="19"/>
      <c r="BP435" s="19"/>
      <c r="BQ435" s="19"/>
      <c r="BR435" s="19"/>
      <c r="BS435" s="19"/>
      <c r="BT435" s="19"/>
      <c r="BU435" s="19"/>
      <c r="BV435" s="19"/>
      <c r="BW435" s="19"/>
      <c r="BX435" s="19"/>
      <c r="BY435" s="19"/>
      <c r="BZ435" s="19"/>
      <c r="CA435" s="19"/>
      <c r="CB435" s="19"/>
      <c r="CC435" s="19"/>
      <c r="CD435" s="19"/>
      <c r="CE435" s="19"/>
      <c r="CF435" s="19"/>
      <c r="CG435" s="19"/>
      <c r="CH435" s="19"/>
      <c r="CI435" s="19"/>
      <c r="CJ435" s="19"/>
      <c r="CK435" s="19"/>
      <c r="CL435" s="19"/>
      <c r="CM435" s="19"/>
      <c r="CN435" s="19"/>
      <c r="CO435" s="19"/>
      <c r="CP435" s="19"/>
      <c r="CQ435" s="19"/>
      <c r="CR435" s="19"/>
      <c r="CS435" s="19"/>
      <c r="CT435" s="19"/>
      <c r="CU435" s="19"/>
      <c r="CV435" s="19"/>
      <c r="CW435" s="19"/>
      <c r="CX435" s="19"/>
      <c r="CY435" s="19"/>
      <c r="CZ435" s="19"/>
      <c r="DA435" s="19"/>
      <c r="DB435" s="19"/>
      <c r="DC435" s="19"/>
      <c r="DD435" s="19"/>
      <c r="DE435" s="19"/>
      <c r="DF435" s="19"/>
      <c r="DG435" s="19"/>
      <c r="DH435" s="19"/>
      <c r="DI435" s="19"/>
      <c r="DJ435" s="19"/>
      <c r="DK435" s="19"/>
      <c r="DL435" s="19"/>
      <c r="DM435" s="19"/>
      <c r="DN435" s="19"/>
      <c r="DO435" s="19"/>
      <c r="DP435" s="19"/>
      <c r="DQ435" s="19"/>
      <c r="DR435" s="19"/>
      <c r="DS435" s="19"/>
      <c r="DT435" s="19"/>
      <c r="DU435" s="19"/>
    </row>
    <row r="436" spans="9:125" x14ac:dyDescent="0.25">
      <c r="I436" s="19"/>
      <c r="J436" s="19"/>
      <c r="K436" s="19"/>
      <c r="L436" s="19"/>
      <c r="P436" s="19"/>
      <c r="Q436" s="19"/>
      <c r="R436" s="19"/>
      <c r="S436" s="19"/>
      <c r="T436" s="19"/>
      <c r="U436" s="19"/>
      <c r="V436" s="19"/>
      <c r="W436" s="19"/>
      <c r="X436" s="19"/>
      <c r="Y436" s="19"/>
      <c r="Z436" s="19"/>
      <c r="AA436" s="19"/>
      <c r="AB436" s="19"/>
      <c r="AC436" s="19"/>
      <c r="AD436" s="19"/>
      <c r="AE436" s="19"/>
      <c r="AF436" s="19"/>
      <c r="AG436" s="19"/>
      <c r="AH436" s="19"/>
      <c r="AI436" s="19"/>
      <c r="AJ436" s="19"/>
      <c r="AK436" s="19"/>
      <c r="AL436" s="19"/>
      <c r="AM436" s="19"/>
      <c r="AN436" s="19"/>
      <c r="AO436" s="19"/>
      <c r="AP436" s="19"/>
      <c r="AQ436" s="19"/>
      <c r="AR436" s="19"/>
      <c r="AS436" s="19"/>
      <c r="AT436" s="19"/>
      <c r="AU436" s="19"/>
      <c r="AV436" s="19"/>
      <c r="AW436" s="19"/>
      <c r="AX436" s="19"/>
      <c r="AY436" s="19"/>
      <c r="AZ436" s="19"/>
      <c r="BA436" s="19"/>
      <c r="BB436" s="19"/>
      <c r="BC436" s="19"/>
      <c r="BD436" s="19"/>
      <c r="BE436" s="19"/>
      <c r="BF436" s="19"/>
      <c r="BG436" s="19"/>
      <c r="BH436" s="19"/>
      <c r="BI436" s="19"/>
      <c r="BJ436" s="19"/>
      <c r="BK436" s="19"/>
      <c r="BL436" s="19"/>
      <c r="BM436" s="19"/>
      <c r="BN436" s="19"/>
      <c r="BO436" s="19"/>
      <c r="BP436" s="19"/>
      <c r="BQ436" s="19"/>
      <c r="BR436" s="19"/>
      <c r="BS436" s="19"/>
      <c r="BT436" s="19"/>
      <c r="BU436" s="19"/>
      <c r="BV436" s="19"/>
      <c r="BW436" s="19"/>
      <c r="BX436" s="19"/>
      <c r="BY436" s="19"/>
      <c r="BZ436" s="19"/>
      <c r="CA436" s="19"/>
      <c r="CB436" s="19"/>
      <c r="CC436" s="19"/>
      <c r="CD436" s="19"/>
      <c r="CE436" s="19"/>
      <c r="CF436" s="19"/>
      <c r="CG436" s="19"/>
      <c r="CH436" s="19"/>
      <c r="CI436" s="19"/>
      <c r="CJ436" s="19"/>
      <c r="CK436" s="19"/>
      <c r="CL436" s="19"/>
      <c r="CM436" s="19"/>
      <c r="CN436" s="19"/>
      <c r="CO436" s="19"/>
      <c r="CP436" s="19"/>
      <c r="CQ436" s="19"/>
      <c r="CR436" s="19"/>
      <c r="CS436" s="19"/>
      <c r="CT436" s="19"/>
      <c r="CU436" s="19"/>
      <c r="CV436" s="19"/>
      <c r="CW436" s="19"/>
      <c r="CX436" s="19"/>
      <c r="CY436" s="19"/>
      <c r="CZ436" s="19"/>
      <c r="DA436" s="19"/>
      <c r="DB436" s="19"/>
      <c r="DC436" s="19"/>
      <c r="DD436" s="19"/>
      <c r="DE436" s="19"/>
      <c r="DF436" s="19"/>
      <c r="DG436" s="19"/>
      <c r="DH436" s="19"/>
      <c r="DI436" s="19"/>
      <c r="DJ436" s="19"/>
      <c r="DK436" s="19"/>
      <c r="DL436" s="19"/>
      <c r="DM436" s="19"/>
      <c r="DN436" s="19"/>
      <c r="DO436" s="19"/>
      <c r="DP436" s="19"/>
      <c r="DQ436" s="19"/>
      <c r="DR436" s="19"/>
      <c r="DS436" s="19"/>
      <c r="DT436" s="19"/>
      <c r="DU436" s="19"/>
    </row>
    <row r="437" spans="9:125" x14ac:dyDescent="0.25">
      <c r="I437" s="19"/>
      <c r="J437" s="19"/>
      <c r="K437" s="19"/>
      <c r="L437" s="19"/>
      <c r="P437" s="19"/>
      <c r="Q437" s="19"/>
      <c r="R437" s="19"/>
      <c r="S437" s="19"/>
      <c r="T437" s="19"/>
      <c r="U437" s="19"/>
      <c r="V437" s="19"/>
      <c r="W437" s="19"/>
      <c r="X437" s="19"/>
      <c r="Y437" s="19"/>
      <c r="Z437" s="19"/>
      <c r="AA437" s="19"/>
      <c r="AB437" s="19"/>
      <c r="AC437" s="19"/>
      <c r="AD437" s="19"/>
      <c r="AE437" s="19"/>
      <c r="AF437" s="19"/>
      <c r="AG437" s="19"/>
      <c r="AH437" s="19"/>
      <c r="AI437" s="19"/>
      <c r="AJ437" s="19"/>
      <c r="AK437" s="19"/>
      <c r="AL437" s="19"/>
      <c r="AM437" s="19"/>
      <c r="AN437" s="19"/>
      <c r="AO437" s="19"/>
      <c r="AP437" s="19"/>
      <c r="AQ437" s="19"/>
      <c r="AR437" s="19"/>
      <c r="AS437" s="19"/>
      <c r="AT437" s="19"/>
      <c r="AU437" s="19"/>
      <c r="AV437" s="19"/>
      <c r="AW437" s="19"/>
      <c r="AX437" s="19"/>
      <c r="AY437" s="19"/>
      <c r="AZ437" s="19"/>
      <c r="BA437" s="19"/>
      <c r="BB437" s="19"/>
      <c r="BC437" s="19"/>
      <c r="BD437" s="19"/>
      <c r="BE437" s="19"/>
      <c r="BF437" s="19"/>
      <c r="BG437" s="19"/>
      <c r="BH437" s="19"/>
      <c r="BI437" s="19"/>
      <c r="BJ437" s="19"/>
      <c r="BK437" s="19"/>
      <c r="BL437" s="19"/>
      <c r="BM437" s="19"/>
      <c r="BN437" s="19"/>
      <c r="BO437" s="19"/>
      <c r="BP437" s="19"/>
      <c r="BQ437" s="19"/>
      <c r="BR437" s="19"/>
      <c r="BS437" s="19"/>
      <c r="BT437" s="19"/>
      <c r="BU437" s="19"/>
      <c r="BV437" s="19"/>
      <c r="BW437" s="19"/>
      <c r="BX437" s="19"/>
      <c r="BY437" s="19"/>
      <c r="BZ437" s="19"/>
      <c r="CA437" s="19"/>
      <c r="CB437" s="19"/>
      <c r="CC437" s="19"/>
      <c r="CD437" s="19"/>
      <c r="CE437" s="19"/>
      <c r="CF437" s="19"/>
      <c r="CG437" s="19"/>
      <c r="CH437" s="19"/>
      <c r="CI437" s="19"/>
      <c r="CJ437" s="19"/>
      <c r="CK437" s="19"/>
      <c r="CL437" s="19"/>
      <c r="CM437" s="19"/>
      <c r="CN437" s="19"/>
      <c r="CO437" s="19"/>
      <c r="CP437" s="19"/>
      <c r="CQ437" s="19"/>
      <c r="CR437" s="19"/>
      <c r="CS437" s="19"/>
      <c r="CT437" s="19"/>
      <c r="CU437" s="19"/>
      <c r="CV437" s="19"/>
      <c r="CW437" s="19"/>
      <c r="CX437" s="19"/>
      <c r="CY437" s="19"/>
      <c r="CZ437" s="19"/>
      <c r="DA437" s="19"/>
      <c r="DB437" s="19"/>
      <c r="DC437" s="19"/>
      <c r="DD437" s="19"/>
      <c r="DE437" s="19"/>
      <c r="DF437" s="19"/>
      <c r="DG437" s="19"/>
      <c r="DH437" s="19"/>
      <c r="DI437" s="19"/>
      <c r="DJ437" s="19"/>
      <c r="DK437" s="19"/>
      <c r="DL437" s="19"/>
      <c r="DM437" s="19"/>
      <c r="DN437" s="19"/>
      <c r="DO437" s="19"/>
      <c r="DP437" s="19"/>
      <c r="DQ437" s="19"/>
      <c r="DR437" s="19"/>
      <c r="DS437" s="19"/>
      <c r="DT437" s="19"/>
      <c r="DU437" s="19"/>
    </row>
    <row r="438" spans="9:125" x14ac:dyDescent="0.25">
      <c r="I438" s="19"/>
      <c r="J438" s="19"/>
      <c r="K438" s="19"/>
      <c r="L438" s="19"/>
      <c r="P438" s="19"/>
      <c r="Q438" s="19"/>
      <c r="R438" s="19"/>
      <c r="S438" s="19"/>
      <c r="T438" s="19"/>
      <c r="U438" s="19"/>
      <c r="V438" s="19"/>
      <c r="W438" s="19"/>
      <c r="X438" s="19"/>
      <c r="Y438" s="19"/>
      <c r="Z438" s="19"/>
      <c r="AA438" s="19"/>
      <c r="AB438" s="19"/>
      <c r="AC438" s="19"/>
      <c r="AD438" s="19"/>
      <c r="AE438" s="19"/>
      <c r="AF438" s="19"/>
      <c r="AG438" s="19"/>
      <c r="AH438" s="19"/>
      <c r="AI438" s="19"/>
      <c r="AJ438" s="19"/>
      <c r="AK438" s="19"/>
      <c r="AL438" s="19"/>
      <c r="AM438" s="19"/>
      <c r="AN438" s="19"/>
      <c r="AO438" s="19"/>
      <c r="AP438" s="19"/>
      <c r="AQ438" s="19"/>
      <c r="AR438" s="19"/>
      <c r="AS438" s="19"/>
      <c r="AT438" s="19"/>
      <c r="AU438" s="19"/>
      <c r="AV438" s="19"/>
      <c r="AW438" s="19"/>
      <c r="AX438" s="19"/>
      <c r="AY438" s="19"/>
      <c r="AZ438" s="19"/>
      <c r="BA438" s="19"/>
      <c r="BB438" s="19"/>
      <c r="BC438" s="19"/>
      <c r="BD438" s="19"/>
      <c r="BE438" s="19"/>
      <c r="BF438" s="19"/>
      <c r="BG438" s="19"/>
      <c r="BH438" s="19"/>
      <c r="BI438" s="19"/>
      <c r="BJ438" s="19"/>
      <c r="BK438" s="19"/>
      <c r="BL438" s="19"/>
      <c r="BM438" s="19"/>
      <c r="BN438" s="19"/>
      <c r="BO438" s="19"/>
      <c r="BP438" s="19"/>
      <c r="BQ438" s="19"/>
      <c r="BR438" s="19"/>
      <c r="BS438" s="19"/>
      <c r="BT438" s="19"/>
      <c r="BU438" s="19"/>
      <c r="BV438" s="19"/>
      <c r="BW438" s="19"/>
      <c r="BX438" s="19"/>
      <c r="BY438" s="19"/>
      <c r="BZ438" s="19"/>
      <c r="CA438" s="19"/>
      <c r="CB438" s="19"/>
      <c r="CC438" s="19"/>
      <c r="CD438" s="19"/>
      <c r="CE438" s="19"/>
      <c r="CF438" s="19"/>
      <c r="CG438" s="19"/>
      <c r="CH438" s="19"/>
      <c r="CI438" s="19"/>
      <c r="CJ438" s="19"/>
      <c r="CK438" s="19"/>
      <c r="CL438" s="19"/>
      <c r="CM438" s="19"/>
      <c r="CN438" s="19"/>
      <c r="CO438" s="19"/>
      <c r="CP438" s="19"/>
      <c r="CQ438" s="19"/>
      <c r="CR438" s="19"/>
      <c r="CS438" s="19"/>
      <c r="CT438" s="19"/>
      <c r="CU438" s="19"/>
      <c r="CV438" s="19"/>
      <c r="CW438" s="19"/>
      <c r="CX438" s="19"/>
      <c r="CY438" s="19"/>
      <c r="CZ438" s="19"/>
      <c r="DA438" s="19"/>
      <c r="DB438" s="19"/>
      <c r="DC438" s="19"/>
      <c r="DD438" s="19"/>
      <c r="DE438" s="19"/>
      <c r="DF438" s="19"/>
      <c r="DG438" s="19"/>
      <c r="DH438" s="19"/>
      <c r="DI438" s="19"/>
      <c r="DJ438" s="19"/>
      <c r="DK438" s="19"/>
      <c r="DL438" s="19"/>
      <c r="DM438" s="19"/>
      <c r="DN438" s="19"/>
      <c r="DO438" s="19"/>
      <c r="DP438" s="19"/>
      <c r="DQ438" s="19"/>
      <c r="DR438" s="19"/>
      <c r="DS438" s="19"/>
      <c r="DT438" s="19"/>
      <c r="DU438" s="19"/>
    </row>
    <row r="439" spans="9:125" x14ac:dyDescent="0.25">
      <c r="I439" s="19"/>
      <c r="J439" s="19"/>
      <c r="K439" s="19"/>
      <c r="L439" s="19"/>
      <c r="P439" s="19"/>
      <c r="Q439" s="19"/>
      <c r="R439" s="19"/>
      <c r="S439" s="19"/>
      <c r="T439" s="19"/>
      <c r="U439" s="19"/>
      <c r="V439" s="19"/>
      <c r="W439" s="19"/>
      <c r="X439" s="19"/>
      <c r="Y439" s="19"/>
      <c r="Z439" s="19"/>
      <c r="AA439" s="19"/>
      <c r="AB439" s="19"/>
      <c r="AC439" s="19"/>
      <c r="AD439" s="19"/>
      <c r="AE439" s="19"/>
      <c r="AF439" s="19"/>
      <c r="AG439" s="19"/>
      <c r="AH439" s="19"/>
      <c r="AI439" s="19"/>
      <c r="AJ439" s="19"/>
      <c r="AK439" s="19"/>
      <c r="AL439" s="19"/>
      <c r="AM439" s="19"/>
      <c r="AN439" s="19"/>
      <c r="AO439" s="19"/>
      <c r="AP439" s="19"/>
      <c r="AQ439" s="19"/>
      <c r="AR439" s="19"/>
      <c r="AS439" s="19"/>
      <c r="AT439" s="19"/>
      <c r="AU439" s="19"/>
      <c r="AV439" s="19"/>
      <c r="AW439" s="19"/>
      <c r="AX439" s="19"/>
      <c r="AY439" s="19"/>
      <c r="AZ439" s="19"/>
      <c r="BA439" s="19"/>
      <c r="BB439" s="19"/>
      <c r="BC439" s="19"/>
      <c r="BD439" s="19"/>
      <c r="BE439" s="19"/>
      <c r="BF439" s="19"/>
      <c r="BG439" s="19"/>
      <c r="BH439" s="19"/>
      <c r="BI439" s="19"/>
      <c r="BJ439" s="19"/>
      <c r="BK439" s="19"/>
      <c r="BL439" s="19"/>
      <c r="BM439" s="19"/>
      <c r="BN439" s="19"/>
      <c r="BO439" s="19"/>
      <c r="BP439" s="19"/>
      <c r="BQ439" s="19"/>
      <c r="BR439" s="19"/>
      <c r="BS439" s="19"/>
      <c r="BT439" s="19"/>
      <c r="BU439" s="19"/>
      <c r="BV439" s="19"/>
      <c r="BW439" s="19"/>
      <c r="BX439" s="19"/>
      <c r="BY439" s="19"/>
      <c r="BZ439" s="19"/>
      <c r="CA439" s="19"/>
      <c r="CB439" s="19"/>
      <c r="CC439" s="19"/>
      <c r="CD439" s="19"/>
      <c r="CE439" s="19"/>
      <c r="CF439" s="19"/>
      <c r="CG439" s="19"/>
      <c r="CH439" s="19"/>
      <c r="CI439" s="19"/>
      <c r="CJ439" s="19"/>
      <c r="CK439" s="19"/>
      <c r="CL439" s="19"/>
      <c r="CM439" s="19"/>
      <c r="CN439" s="19"/>
      <c r="CO439" s="19"/>
      <c r="CP439" s="19"/>
      <c r="CQ439" s="19"/>
      <c r="CR439" s="19"/>
      <c r="CS439" s="19"/>
      <c r="CT439" s="19"/>
      <c r="CU439" s="19"/>
      <c r="CV439" s="19"/>
      <c r="CW439" s="19"/>
      <c r="CX439" s="19"/>
      <c r="CY439" s="19"/>
      <c r="CZ439" s="19"/>
      <c r="DA439" s="19"/>
      <c r="DB439" s="19"/>
      <c r="DC439" s="19"/>
      <c r="DD439" s="19"/>
      <c r="DE439" s="19"/>
      <c r="DF439" s="19"/>
      <c r="DG439" s="19"/>
      <c r="DH439" s="19"/>
      <c r="DI439" s="19"/>
      <c r="DJ439" s="19"/>
      <c r="DK439" s="19"/>
      <c r="DL439" s="19"/>
      <c r="DM439" s="19"/>
      <c r="DN439" s="19"/>
      <c r="DO439" s="19"/>
      <c r="DP439" s="19"/>
      <c r="DQ439" s="19"/>
      <c r="DR439" s="19"/>
      <c r="DS439" s="19"/>
      <c r="DT439" s="19"/>
      <c r="DU439" s="19"/>
    </row>
    <row r="440" spans="9:125" x14ac:dyDescent="0.25">
      <c r="I440" s="19"/>
      <c r="J440" s="19"/>
      <c r="K440" s="19"/>
      <c r="L440" s="19"/>
      <c r="P440" s="19"/>
      <c r="Q440" s="19"/>
      <c r="R440" s="19"/>
      <c r="S440" s="19"/>
      <c r="T440" s="19"/>
      <c r="U440" s="19"/>
      <c r="V440" s="19"/>
      <c r="W440" s="19"/>
      <c r="X440" s="19"/>
      <c r="Y440" s="19"/>
      <c r="Z440" s="19"/>
      <c r="AA440" s="19"/>
      <c r="AB440" s="19"/>
      <c r="AC440" s="19"/>
      <c r="AD440" s="19"/>
      <c r="AE440" s="19"/>
      <c r="AF440" s="19"/>
      <c r="AG440" s="19"/>
      <c r="AH440" s="19"/>
      <c r="AI440" s="19"/>
      <c r="AJ440" s="19"/>
      <c r="AK440" s="19"/>
      <c r="AL440" s="19"/>
      <c r="AM440" s="19"/>
      <c r="AN440" s="19"/>
      <c r="AO440" s="19"/>
      <c r="AP440" s="19"/>
      <c r="AQ440" s="19"/>
      <c r="AR440" s="19"/>
      <c r="AS440" s="19"/>
      <c r="AT440" s="19"/>
      <c r="AU440" s="19"/>
      <c r="AV440" s="19"/>
      <c r="AW440" s="19"/>
      <c r="AX440" s="19"/>
      <c r="AY440" s="19"/>
      <c r="AZ440" s="19"/>
      <c r="BA440" s="19"/>
      <c r="BB440" s="19"/>
      <c r="BC440" s="19"/>
      <c r="BD440" s="19"/>
      <c r="BE440" s="19"/>
      <c r="BF440" s="19"/>
      <c r="BG440" s="19"/>
      <c r="BH440" s="19"/>
      <c r="BI440" s="19"/>
      <c r="BJ440" s="19"/>
      <c r="BK440" s="19"/>
      <c r="BL440" s="19"/>
      <c r="BM440" s="19"/>
      <c r="BN440" s="19"/>
      <c r="BO440" s="19"/>
      <c r="BP440" s="19"/>
      <c r="BQ440" s="19"/>
      <c r="BR440" s="19"/>
      <c r="BS440" s="19"/>
      <c r="BT440" s="19"/>
      <c r="BU440" s="19"/>
      <c r="BV440" s="19"/>
      <c r="BW440" s="19"/>
      <c r="BX440" s="19"/>
      <c r="BY440" s="19"/>
      <c r="BZ440" s="19"/>
      <c r="CA440" s="19"/>
      <c r="CB440" s="19"/>
      <c r="CC440" s="19"/>
      <c r="CD440" s="19"/>
      <c r="CE440" s="19"/>
      <c r="CF440" s="19"/>
      <c r="CG440" s="19"/>
      <c r="CH440" s="19"/>
      <c r="CI440" s="19"/>
      <c r="CJ440" s="19"/>
      <c r="CK440" s="19"/>
      <c r="CL440" s="19"/>
      <c r="CM440" s="19"/>
      <c r="CN440" s="19"/>
      <c r="CO440" s="19"/>
      <c r="CP440" s="19"/>
      <c r="CQ440" s="19"/>
      <c r="CR440" s="19"/>
      <c r="CS440" s="19"/>
      <c r="CT440" s="19"/>
      <c r="CU440" s="19"/>
      <c r="CV440" s="19"/>
      <c r="CW440" s="19"/>
      <c r="CX440" s="19"/>
      <c r="CY440" s="19"/>
      <c r="CZ440" s="19"/>
      <c r="DA440" s="19"/>
      <c r="DB440" s="19"/>
      <c r="DC440" s="19"/>
      <c r="DD440" s="19"/>
      <c r="DE440" s="19"/>
      <c r="DF440" s="19"/>
      <c r="DG440" s="19"/>
      <c r="DH440" s="19"/>
      <c r="DI440" s="19"/>
      <c r="DJ440" s="19"/>
      <c r="DK440" s="19"/>
      <c r="DL440" s="19"/>
      <c r="DM440" s="19"/>
      <c r="DN440" s="19"/>
      <c r="DO440" s="19"/>
      <c r="DP440" s="19"/>
      <c r="DQ440" s="19"/>
      <c r="DR440" s="19"/>
      <c r="DS440" s="19"/>
      <c r="DT440" s="19"/>
      <c r="DU440" s="19"/>
    </row>
    <row r="441" spans="9:125" x14ac:dyDescent="0.25">
      <c r="I441" s="19"/>
      <c r="J441" s="19"/>
      <c r="K441" s="19"/>
      <c r="L441" s="19"/>
      <c r="P441" s="19"/>
      <c r="Q441" s="19"/>
      <c r="R441" s="19"/>
      <c r="S441" s="19"/>
      <c r="T441" s="19"/>
      <c r="U441" s="19"/>
      <c r="V441" s="19"/>
      <c r="W441" s="19"/>
      <c r="X441" s="19"/>
      <c r="Y441" s="19"/>
      <c r="Z441" s="19"/>
      <c r="AA441" s="19"/>
      <c r="AB441" s="19"/>
      <c r="AC441" s="19"/>
      <c r="AD441" s="19"/>
      <c r="AE441" s="19"/>
      <c r="AF441" s="19"/>
      <c r="AG441" s="19"/>
      <c r="AH441" s="19"/>
      <c r="AI441" s="19"/>
      <c r="AJ441" s="19"/>
      <c r="AK441" s="19"/>
      <c r="AL441" s="19"/>
      <c r="AM441" s="19"/>
      <c r="AN441" s="19"/>
      <c r="AO441" s="19"/>
      <c r="AP441" s="19"/>
      <c r="AQ441" s="19"/>
      <c r="AR441" s="19"/>
      <c r="AS441" s="19"/>
      <c r="AT441" s="19"/>
      <c r="AU441" s="19"/>
      <c r="AV441" s="19"/>
      <c r="AW441" s="19"/>
      <c r="AX441" s="19"/>
      <c r="AY441" s="19"/>
      <c r="AZ441" s="19"/>
      <c r="BA441" s="19"/>
      <c r="BB441" s="19"/>
      <c r="BC441" s="19"/>
      <c r="BD441" s="19"/>
      <c r="BE441" s="19"/>
      <c r="BF441" s="19"/>
      <c r="BG441" s="19"/>
      <c r="BH441" s="19"/>
      <c r="BI441" s="19"/>
      <c r="BJ441" s="19"/>
      <c r="BK441" s="19"/>
      <c r="BL441" s="19"/>
      <c r="BM441" s="19"/>
      <c r="BN441" s="19"/>
      <c r="BO441" s="19"/>
      <c r="BP441" s="19"/>
      <c r="BQ441" s="19"/>
      <c r="BR441" s="19"/>
      <c r="BS441" s="19"/>
      <c r="BT441" s="19"/>
      <c r="BU441" s="19"/>
      <c r="BV441" s="19"/>
      <c r="BW441" s="19"/>
      <c r="BX441" s="19"/>
      <c r="BY441" s="19"/>
      <c r="BZ441" s="19"/>
      <c r="CA441" s="19"/>
      <c r="CB441" s="19"/>
      <c r="CC441" s="19"/>
      <c r="CD441" s="19"/>
      <c r="CE441" s="19"/>
      <c r="CF441" s="19"/>
      <c r="CG441" s="19"/>
      <c r="CH441" s="19"/>
      <c r="CI441" s="19"/>
      <c r="CJ441" s="19"/>
      <c r="CK441" s="19"/>
      <c r="CL441" s="19"/>
      <c r="CM441" s="19"/>
      <c r="CN441" s="19"/>
      <c r="CO441" s="19"/>
      <c r="CP441" s="19"/>
      <c r="CQ441" s="19"/>
      <c r="CR441" s="19"/>
      <c r="CS441" s="19"/>
      <c r="CT441" s="19"/>
      <c r="CU441" s="19"/>
      <c r="CV441" s="19"/>
      <c r="CW441" s="19"/>
      <c r="CX441" s="19"/>
      <c r="CY441" s="19"/>
      <c r="CZ441" s="19"/>
      <c r="DA441" s="19"/>
      <c r="DB441" s="19"/>
      <c r="DC441" s="19"/>
      <c r="DD441" s="19"/>
      <c r="DE441" s="19"/>
      <c r="DF441" s="19"/>
      <c r="DG441" s="19"/>
      <c r="DH441" s="19"/>
      <c r="DI441" s="19"/>
      <c r="DJ441" s="19"/>
      <c r="DK441" s="19"/>
      <c r="DL441" s="19"/>
      <c r="DM441" s="19"/>
      <c r="DN441" s="19"/>
      <c r="DO441" s="19"/>
      <c r="DP441" s="19"/>
      <c r="DQ441" s="19"/>
      <c r="DR441" s="19"/>
      <c r="DS441" s="19"/>
      <c r="DT441" s="19"/>
      <c r="DU441" s="19"/>
    </row>
    <row r="442" spans="9:125" x14ac:dyDescent="0.25">
      <c r="I442" s="19"/>
      <c r="J442" s="19"/>
      <c r="K442" s="19"/>
      <c r="L442" s="19"/>
      <c r="P442" s="19"/>
      <c r="Q442" s="19"/>
      <c r="R442" s="19"/>
      <c r="S442" s="19"/>
      <c r="T442" s="19"/>
      <c r="U442" s="19"/>
      <c r="V442" s="19"/>
      <c r="W442" s="19"/>
      <c r="X442" s="19"/>
      <c r="Y442" s="19"/>
      <c r="Z442" s="19"/>
      <c r="AA442" s="19"/>
      <c r="AB442" s="19"/>
      <c r="AC442" s="19"/>
      <c r="AD442" s="19"/>
      <c r="AE442" s="19"/>
      <c r="AF442" s="19"/>
      <c r="AG442" s="19"/>
      <c r="AH442" s="19"/>
      <c r="AI442" s="19"/>
      <c r="AJ442" s="19"/>
      <c r="AK442" s="19"/>
      <c r="AL442" s="19"/>
      <c r="AM442" s="19"/>
      <c r="AN442" s="19"/>
      <c r="AO442" s="19"/>
      <c r="AP442" s="19"/>
      <c r="AQ442" s="19"/>
      <c r="AR442" s="19"/>
      <c r="AS442" s="19"/>
      <c r="AT442" s="19"/>
      <c r="AU442" s="19"/>
      <c r="AV442" s="19"/>
      <c r="AW442" s="19"/>
      <c r="AX442" s="19"/>
      <c r="AY442" s="19"/>
      <c r="AZ442" s="19"/>
      <c r="BA442" s="19"/>
      <c r="BB442" s="19"/>
      <c r="BC442" s="19"/>
      <c r="BD442" s="19"/>
      <c r="BE442" s="19"/>
      <c r="BF442" s="19"/>
      <c r="BG442" s="19"/>
      <c r="BH442" s="19"/>
      <c r="BI442" s="19"/>
      <c r="BJ442" s="19"/>
      <c r="BK442" s="19"/>
      <c r="BL442" s="19"/>
      <c r="BM442" s="19"/>
      <c r="BN442" s="19"/>
      <c r="BO442" s="19"/>
      <c r="BP442" s="19"/>
      <c r="BQ442" s="19"/>
      <c r="BR442" s="19"/>
      <c r="BS442" s="19"/>
      <c r="BT442" s="19"/>
      <c r="BU442" s="19"/>
      <c r="BV442" s="19"/>
      <c r="BW442" s="19"/>
      <c r="BX442" s="19"/>
      <c r="BY442" s="19"/>
      <c r="BZ442" s="19"/>
      <c r="CA442" s="19"/>
      <c r="CB442" s="19"/>
      <c r="CC442" s="19"/>
      <c r="CD442" s="19"/>
      <c r="CE442" s="19"/>
      <c r="CF442" s="19"/>
      <c r="CG442" s="19"/>
      <c r="CH442" s="19"/>
      <c r="CI442" s="19"/>
      <c r="CJ442" s="19"/>
      <c r="CK442" s="19"/>
      <c r="CL442" s="19"/>
      <c r="CM442" s="19"/>
      <c r="CN442" s="19"/>
      <c r="CO442" s="19"/>
      <c r="CP442" s="19"/>
      <c r="CQ442" s="19"/>
      <c r="CR442" s="19"/>
      <c r="CS442" s="19"/>
      <c r="CT442" s="19"/>
      <c r="CU442" s="19"/>
      <c r="CV442" s="19"/>
      <c r="CW442" s="19"/>
      <c r="CX442" s="19"/>
      <c r="CY442" s="19"/>
      <c r="CZ442" s="19"/>
      <c r="DA442" s="19"/>
      <c r="DB442" s="19"/>
      <c r="DC442" s="19"/>
      <c r="DD442" s="19"/>
      <c r="DE442" s="19"/>
      <c r="DF442" s="19"/>
      <c r="DG442" s="19"/>
      <c r="DH442" s="19"/>
      <c r="DI442" s="19"/>
      <c r="DJ442" s="19"/>
      <c r="DK442" s="19"/>
      <c r="DL442" s="19"/>
      <c r="DM442" s="19"/>
      <c r="DN442" s="19"/>
      <c r="DO442" s="19"/>
      <c r="DP442" s="19"/>
      <c r="DQ442" s="19"/>
      <c r="DR442" s="19"/>
      <c r="DS442" s="19"/>
      <c r="DT442" s="19"/>
      <c r="DU442" s="19"/>
    </row>
    <row r="443" spans="9:125" x14ac:dyDescent="0.25">
      <c r="I443" s="19"/>
      <c r="J443" s="19"/>
      <c r="K443" s="19"/>
      <c r="L443" s="19"/>
      <c r="P443" s="19"/>
      <c r="Q443" s="19"/>
      <c r="R443" s="19"/>
      <c r="S443" s="19"/>
      <c r="T443" s="19"/>
      <c r="U443" s="19"/>
      <c r="V443" s="19"/>
      <c r="W443" s="19"/>
      <c r="X443" s="19"/>
      <c r="Y443" s="19"/>
      <c r="Z443" s="19"/>
      <c r="AA443" s="19"/>
      <c r="AB443" s="19"/>
      <c r="AC443" s="19"/>
      <c r="AD443" s="19"/>
      <c r="AE443" s="19"/>
      <c r="AF443" s="19"/>
      <c r="AG443" s="19"/>
      <c r="AH443" s="19"/>
      <c r="AI443" s="19"/>
      <c r="AJ443" s="19"/>
      <c r="AK443" s="19"/>
      <c r="AL443" s="19"/>
      <c r="AM443" s="19"/>
      <c r="AN443" s="19"/>
      <c r="AO443" s="19"/>
      <c r="AP443" s="19"/>
      <c r="AQ443" s="19"/>
      <c r="AR443" s="19"/>
      <c r="AS443" s="19"/>
      <c r="AT443" s="19"/>
      <c r="AU443" s="19"/>
      <c r="AV443" s="19"/>
      <c r="AW443" s="19"/>
      <c r="AX443" s="19"/>
      <c r="AY443" s="19"/>
      <c r="AZ443" s="19"/>
      <c r="BA443" s="19"/>
      <c r="BB443" s="19"/>
      <c r="BC443" s="19"/>
      <c r="BD443" s="19"/>
      <c r="BE443" s="19"/>
      <c r="BF443" s="19"/>
      <c r="BG443" s="19"/>
      <c r="BH443" s="19"/>
      <c r="BI443" s="19"/>
      <c r="BJ443" s="19"/>
      <c r="BK443" s="19"/>
      <c r="BL443" s="19"/>
      <c r="BM443" s="19"/>
      <c r="BN443" s="19"/>
      <c r="BO443" s="19"/>
      <c r="BP443" s="19"/>
      <c r="BQ443" s="19"/>
      <c r="BR443" s="19"/>
      <c r="BS443" s="19"/>
      <c r="BT443" s="19"/>
      <c r="BU443" s="19"/>
      <c r="BV443" s="19"/>
      <c r="BW443" s="19"/>
      <c r="BX443" s="19"/>
      <c r="BY443" s="19"/>
      <c r="BZ443" s="19"/>
      <c r="CA443" s="19"/>
      <c r="CB443" s="19"/>
      <c r="CC443" s="19"/>
      <c r="CD443" s="19"/>
      <c r="CE443" s="19"/>
      <c r="CF443" s="19"/>
      <c r="CG443" s="19"/>
      <c r="CH443" s="19"/>
      <c r="CI443" s="19"/>
      <c r="CJ443" s="19"/>
      <c r="CK443" s="19"/>
      <c r="CL443" s="19"/>
      <c r="CM443" s="19"/>
      <c r="CN443" s="19"/>
      <c r="CO443" s="19"/>
      <c r="CP443" s="19"/>
      <c r="CQ443" s="19"/>
      <c r="CR443" s="19"/>
      <c r="CS443" s="19"/>
      <c r="CT443" s="19"/>
      <c r="CU443" s="19"/>
      <c r="CV443" s="19"/>
      <c r="CW443" s="19"/>
      <c r="CX443" s="19"/>
      <c r="CY443" s="19"/>
      <c r="CZ443" s="19"/>
      <c r="DA443" s="19"/>
      <c r="DB443" s="19"/>
      <c r="DC443" s="19"/>
      <c r="DD443" s="19"/>
      <c r="DE443" s="19"/>
      <c r="DF443" s="19"/>
      <c r="DG443" s="19"/>
      <c r="DH443" s="19"/>
      <c r="DI443" s="19"/>
      <c r="DJ443" s="19"/>
      <c r="DK443" s="19"/>
      <c r="DL443" s="19"/>
      <c r="DM443" s="19"/>
      <c r="DN443" s="19"/>
      <c r="DO443" s="19"/>
      <c r="DP443" s="19"/>
      <c r="DQ443" s="19"/>
      <c r="DR443" s="19"/>
      <c r="DS443" s="19"/>
      <c r="DT443" s="19"/>
      <c r="DU443" s="19"/>
    </row>
    <row r="444" spans="9:125" x14ac:dyDescent="0.25">
      <c r="I444" s="19"/>
      <c r="J444" s="19"/>
      <c r="K444" s="19"/>
      <c r="L444" s="19"/>
      <c r="P444" s="19"/>
      <c r="Q444" s="19"/>
      <c r="R444" s="19"/>
      <c r="S444" s="19"/>
      <c r="T444" s="19"/>
      <c r="U444" s="19"/>
      <c r="V444" s="19"/>
      <c r="W444" s="19"/>
      <c r="X444" s="19"/>
      <c r="Y444" s="19"/>
      <c r="Z444" s="19"/>
      <c r="AA444" s="19"/>
      <c r="AB444" s="19"/>
      <c r="AC444" s="19"/>
      <c r="AD444" s="19"/>
      <c r="AE444" s="19"/>
      <c r="AF444" s="19"/>
      <c r="AG444" s="19"/>
      <c r="AH444" s="19"/>
      <c r="AI444" s="19"/>
      <c r="AJ444" s="19"/>
      <c r="AK444" s="19"/>
      <c r="AL444" s="19"/>
      <c r="AM444" s="19"/>
      <c r="AN444" s="19"/>
      <c r="AO444" s="19"/>
      <c r="AP444" s="19"/>
      <c r="AQ444" s="19"/>
      <c r="AR444" s="19"/>
      <c r="AS444" s="19"/>
      <c r="AT444" s="19"/>
      <c r="AU444" s="19"/>
      <c r="AV444" s="19"/>
      <c r="AW444" s="19"/>
      <c r="AX444" s="19"/>
      <c r="AY444" s="19"/>
      <c r="AZ444" s="19"/>
      <c r="BA444" s="19"/>
      <c r="BB444" s="19"/>
      <c r="BC444" s="19"/>
      <c r="BD444" s="19"/>
      <c r="BE444" s="19"/>
      <c r="BF444" s="19"/>
      <c r="BG444" s="19"/>
      <c r="BH444" s="19"/>
      <c r="BI444" s="19"/>
      <c r="BJ444" s="19"/>
      <c r="BK444" s="19"/>
      <c r="BL444" s="19"/>
      <c r="BM444" s="19"/>
      <c r="BN444" s="19"/>
      <c r="BO444" s="19"/>
      <c r="BP444" s="19"/>
      <c r="BQ444" s="19"/>
      <c r="BR444" s="19"/>
      <c r="BS444" s="19"/>
      <c r="BT444" s="19"/>
      <c r="BU444" s="19"/>
      <c r="BV444" s="19"/>
      <c r="BW444" s="19"/>
      <c r="BX444" s="19"/>
      <c r="BY444" s="19"/>
      <c r="BZ444" s="19"/>
      <c r="CA444" s="19"/>
      <c r="CB444" s="19"/>
      <c r="CC444" s="19"/>
      <c r="CD444" s="19"/>
      <c r="CE444" s="19"/>
      <c r="CF444" s="19"/>
      <c r="CG444" s="19"/>
      <c r="CH444" s="19"/>
      <c r="CI444" s="19"/>
      <c r="CJ444" s="19"/>
      <c r="CK444" s="19"/>
      <c r="CL444" s="19"/>
      <c r="CM444" s="19"/>
      <c r="CN444" s="19"/>
      <c r="CO444" s="19"/>
      <c r="CP444" s="19"/>
      <c r="CQ444" s="19"/>
      <c r="CR444" s="19"/>
      <c r="CS444" s="19"/>
      <c r="CT444" s="19"/>
      <c r="CU444" s="19"/>
      <c r="CV444" s="19"/>
      <c r="CW444" s="19"/>
      <c r="CX444" s="19"/>
      <c r="CY444" s="19"/>
      <c r="CZ444" s="19"/>
      <c r="DA444" s="19"/>
      <c r="DB444" s="19"/>
      <c r="DC444" s="19"/>
      <c r="DD444" s="19"/>
      <c r="DE444" s="19"/>
      <c r="DF444" s="19"/>
      <c r="DG444" s="19"/>
      <c r="DH444" s="19"/>
      <c r="DI444" s="19"/>
      <c r="DJ444" s="19"/>
      <c r="DK444" s="19"/>
      <c r="DL444" s="19"/>
      <c r="DM444" s="19"/>
      <c r="DN444" s="19"/>
      <c r="DO444" s="19"/>
      <c r="DP444" s="19"/>
      <c r="DQ444" s="19"/>
      <c r="DR444" s="19"/>
      <c r="DS444" s="19"/>
      <c r="DT444" s="19"/>
      <c r="DU444" s="19"/>
    </row>
    <row r="445" spans="9:125" x14ac:dyDescent="0.25">
      <c r="I445" s="19"/>
      <c r="J445" s="19"/>
      <c r="K445" s="19"/>
      <c r="L445" s="19"/>
      <c r="P445" s="19"/>
      <c r="Q445" s="19"/>
      <c r="R445" s="19"/>
      <c r="S445" s="19"/>
      <c r="T445" s="19"/>
      <c r="U445" s="19"/>
      <c r="V445" s="19"/>
      <c r="W445" s="19"/>
      <c r="X445" s="19"/>
      <c r="Y445" s="19"/>
      <c r="Z445" s="19"/>
      <c r="AA445" s="19"/>
      <c r="AB445" s="19"/>
      <c r="AC445" s="19"/>
      <c r="AD445" s="19"/>
      <c r="AE445" s="19"/>
      <c r="AF445" s="19"/>
      <c r="AG445" s="19"/>
      <c r="AH445" s="19"/>
      <c r="AI445" s="19"/>
      <c r="AJ445" s="19"/>
      <c r="AK445" s="19"/>
      <c r="AL445" s="19"/>
      <c r="AM445" s="19"/>
      <c r="AN445" s="19"/>
      <c r="AO445" s="19"/>
      <c r="AP445" s="19"/>
      <c r="AQ445" s="19"/>
      <c r="AR445" s="19"/>
      <c r="AS445" s="19"/>
      <c r="AT445" s="19"/>
      <c r="AU445" s="19"/>
      <c r="AV445" s="19"/>
      <c r="AW445" s="19"/>
      <c r="AX445" s="19"/>
      <c r="AY445" s="19"/>
      <c r="AZ445" s="19"/>
      <c r="BA445" s="19"/>
      <c r="BB445" s="19"/>
      <c r="BC445" s="19"/>
      <c r="BD445" s="19"/>
      <c r="BE445" s="19"/>
      <c r="BF445" s="19"/>
      <c r="BG445" s="19"/>
      <c r="BH445" s="19"/>
      <c r="BI445" s="19"/>
      <c r="BJ445" s="19"/>
      <c r="BK445" s="19"/>
      <c r="BL445" s="19"/>
      <c r="BM445" s="19"/>
      <c r="BN445" s="19"/>
      <c r="BO445" s="19"/>
      <c r="BP445" s="19"/>
      <c r="BQ445" s="19"/>
      <c r="BR445" s="19"/>
      <c r="BS445" s="19"/>
      <c r="BT445" s="19"/>
      <c r="BU445" s="19"/>
      <c r="BV445" s="19"/>
      <c r="BW445" s="19"/>
      <c r="BX445" s="19"/>
      <c r="BY445" s="19"/>
      <c r="BZ445" s="19"/>
      <c r="CA445" s="19"/>
      <c r="CB445" s="19"/>
      <c r="CC445" s="19"/>
      <c r="CD445" s="19"/>
      <c r="CE445" s="19"/>
      <c r="CF445" s="19"/>
      <c r="CG445" s="19"/>
      <c r="CH445" s="19"/>
      <c r="CI445" s="19"/>
      <c r="CJ445" s="19"/>
      <c r="CK445" s="19"/>
      <c r="CL445" s="19"/>
      <c r="CM445" s="19"/>
      <c r="CN445" s="19"/>
      <c r="CO445" s="19"/>
      <c r="CP445" s="19"/>
      <c r="CQ445" s="19"/>
      <c r="CR445" s="19"/>
      <c r="CS445" s="19"/>
      <c r="CT445" s="19"/>
      <c r="CU445" s="19"/>
      <c r="CV445" s="19"/>
      <c r="CW445" s="19"/>
      <c r="CX445" s="19"/>
      <c r="CY445" s="19"/>
      <c r="CZ445" s="19"/>
      <c r="DA445" s="19"/>
      <c r="DB445" s="19"/>
      <c r="DC445" s="19"/>
      <c r="DD445" s="19"/>
      <c r="DE445" s="19"/>
      <c r="DF445" s="19"/>
      <c r="DG445" s="19"/>
      <c r="DH445" s="19"/>
      <c r="DI445" s="19"/>
      <c r="DJ445" s="19"/>
      <c r="DK445" s="19"/>
      <c r="DL445" s="19"/>
      <c r="DM445" s="19"/>
      <c r="DN445" s="19"/>
      <c r="DO445" s="19"/>
      <c r="DP445" s="19"/>
      <c r="DQ445" s="19"/>
      <c r="DR445" s="19"/>
      <c r="DS445" s="19"/>
      <c r="DT445" s="19"/>
      <c r="DU445" s="19"/>
    </row>
    <row r="446" spans="9:125" x14ac:dyDescent="0.25">
      <c r="I446" s="19"/>
      <c r="J446" s="19"/>
      <c r="K446" s="19"/>
      <c r="L446" s="19"/>
      <c r="P446" s="19"/>
      <c r="Q446" s="19"/>
      <c r="R446" s="19"/>
      <c r="S446" s="19"/>
      <c r="T446" s="19"/>
      <c r="U446" s="19"/>
      <c r="V446" s="19"/>
      <c r="W446" s="19"/>
      <c r="X446" s="19"/>
      <c r="Y446" s="19"/>
      <c r="Z446" s="19"/>
      <c r="AA446" s="19"/>
      <c r="AB446" s="19"/>
      <c r="AC446" s="19"/>
      <c r="AD446" s="19"/>
      <c r="AE446" s="19"/>
      <c r="AF446" s="19"/>
      <c r="AG446" s="19"/>
      <c r="AH446" s="19"/>
      <c r="AI446" s="19"/>
      <c r="AJ446" s="19"/>
      <c r="AK446" s="19"/>
      <c r="AL446" s="19"/>
      <c r="AM446" s="19"/>
      <c r="AN446" s="19"/>
      <c r="AO446" s="19"/>
      <c r="AP446" s="19"/>
      <c r="AQ446" s="19"/>
      <c r="AR446" s="19"/>
      <c r="AS446" s="19"/>
      <c r="AT446" s="19"/>
      <c r="AU446" s="19"/>
      <c r="AV446" s="19"/>
      <c r="AW446" s="19"/>
      <c r="AX446" s="19"/>
      <c r="AY446" s="19"/>
      <c r="AZ446" s="19"/>
      <c r="BA446" s="19"/>
      <c r="BB446" s="19"/>
      <c r="BC446" s="19"/>
      <c r="BD446" s="19"/>
      <c r="BE446" s="19"/>
      <c r="BF446" s="19"/>
      <c r="BG446" s="19"/>
      <c r="BH446" s="19"/>
      <c r="BI446" s="19"/>
      <c r="BJ446" s="19"/>
      <c r="BK446" s="19"/>
      <c r="BL446" s="19"/>
      <c r="BM446" s="19"/>
      <c r="BN446" s="19"/>
      <c r="BO446" s="19"/>
      <c r="BP446" s="19"/>
      <c r="BQ446" s="19"/>
      <c r="BR446" s="19"/>
      <c r="BS446" s="19"/>
      <c r="BT446" s="19"/>
      <c r="BU446" s="19"/>
      <c r="BV446" s="19"/>
      <c r="BW446" s="19"/>
      <c r="BX446" s="19"/>
      <c r="BY446" s="19"/>
      <c r="BZ446" s="19"/>
      <c r="CA446" s="19"/>
      <c r="CB446" s="19"/>
      <c r="CC446" s="19"/>
      <c r="CD446" s="19"/>
      <c r="CE446" s="19"/>
      <c r="CF446" s="19"/>
      <c r="CG446" s="19"/>
      <c r="CH446" s="19"/>
      <c r="CI446" s="19"/>
      <c r="CJ446" s="19"/>
      <c r="CK446" s="19"/>
      <c r="CL446" s="19"/>
      <c r="CM446" s="19"/>
      <c r="CN446" s="19"/>
      <c r="CO446" s="19"/>
      <c r="CP446" s="19"/>
      <c r="CQ446" s="19"/>
      <c r="CR446" s="19"/>
      <c r="CS446" s="19"/>
      <c r="CT446" s="19"/>
      <c r="CU446" s="19"/>
      <c r="CV446" s="19"/>
      <c r="CW446" s="19"/>
      <c r="CX446" s="19"/>
      <c r="CY446" s="19"/>
      <c r="CZ446" s="19"/>
      <c r="DA446" s="19"/>
      <c r="DB446" s="19"/>
      <c r="DC446" s="19"/>
      <c r="DD446" s="19"/>
      <c r="DE446" s="19"/>
      <c r="DF446" s="19"/>
      <c r="DG446" s="19"/>
      <c r="DH446" s="19"/>
      <c r="DI446" s="19"/>
      <c r="DJ446" s="19"/>
      <c r="DK446" s="19"/>
      <c r="DL446" s="19"/>
      <c r="DM446" s="19"/>
      <c r="DN446" s="19"/>
      <c r="DO446" s="19"/>
      <c r="DP446" s="19"/>
      <c r="DQ446" s="19"/>
      <c r="DR446" s="19"/>
      <c r="DS446" s="19"/>
      <c r="DT446" s="19"/>
      <c r="DU446" s="19"/>
    </row>
    <row r="447" spans="9:125" x14ac:dyDescent="0.25">
      <c r="I447" s="19"/>
      <c r="J447" s="19"/>
      <c r="K447" s="19"/>
      <c r="L447" s="19"/>
      <c r="P447" s="19"/>
      <c r="Q447" s="19"/>
      <c r="R447" s="19"/>
      <c r="S447" s="19"/>
      <c r="T447" s="19"/>
      <c r="U447" s="19"/>
      <c r="V447" s="19"/>
      <c r="W447" s="19"/>
      <c r="X447" s="19"/>
      <c r="Y447" s="19"/>
      <c r="Z447" s="19"/>
      <c r="AA447" s="19"/>
      <c r="AB447" s="19"/>
      <c r="AC447" s="19"/>
      <c r="AD447" s="19"/>
      <c r="AE447" s="19"/>
      <c r="AF447" s="19"/>
      <c r="AG447" s="19"/>
      <c r="AH447" s="19"/>
      <c r="AI447" s="19"/>
      <c r="AJ447" s="19"/>
      <c r="AK447" s="19"/>
      <c r="AL447" s="19"/>
      <c r="AM447" s="19"/>
      <c r="AN447" s="19"/>
      <c r="AO447" s="19"/>
      <c r="AP447" s="19"/>
      <c r="AQ447" s="19"/>
      <c r="AR447" s="19"/>
      <c r="AS447" s="19"/>
      <c r="AT447" s="19"/>
      <c r="AU447" s="19"/>
      <c r="AV447" s="19"/>
      <c r="AW447" s="19"/>
      <c r="AX447" s="19"/>
      <c r="AY447" s="19"/>
      <c r="AZ447" s="19"/>
      <c r="BA447" s="19"/>
      <c r="BB447" s="19"/>
      <c r="BC447" s="19"/>
      <c r="BD447" s="19"/>
      <c r="BE447" s="19"/>
      <c r="BF447" s="19"/>
      <c r="BG447" s="19"/>
      <c r="BH447" s="19"/>
      <c r="BI447" s="19"/>
      <c r="BJ447" s="19"/>
      <c r="BK447" s="19"/>
      <c r="BL447" s="19"/>
      <c r="BM447" s="19"/>
      <c r="BN447" s="19"/>
      <c r="BO447" s="19"/>
      <c r="BP447" s="19"/>
      <c r="BQ447" s="19"/>
      <c r="BR447" s="19"/>
      <c r="BS447" s="19"/>
      <c r="BT447" s="19"/>
      <c r="BU447" s="19"/>
      <c r="BV447" s="19"/>
      <c r="BW447" s="19"/>
      <c r="BX447" s="19"/>
      <c r="BY447" s="19"/>
      <c r="BZ447" s="19"/>
      <c r="CA447" s="19"/>
      <c r="CB447" s="19"/>
      <c r="CC447" s="19"/>
      <c r="CD447" s="19"/>
      <c r="CE447" s="19"/>
      <c r="CF447" s="19"/>
      <c r="CG447" s="19"/>
      <c r="CH447" s="19"/>
      <c r="CI447" s="19"/>
      <c r="CJ447" s="19"/>
      <c r="CK447" s="19"/>
      <c r="CL447" s="19"/>
      <c r="CM447" s="19"/>
      <c r="CN447" s="19"/>
      <c r="CO447" s="19"/>
      <c r="CP447" s="19"/>
      <c r="CQ447" s="19"/>
      <c r="CR447" s="19"/>
      <c r="CS447" s="19"/>
      <c r="CT447" s="19"/>
      <c r="CU447" s="19"/>
      <c r="CV447" s="19"/>
      <c r="CW447" s="19"/>
      <c r="CX447" s="19"/>
      <c r="CY447" s="19"/>
      <c r="CZ447" s="19"/>
      <c r="DA447" s="19"/>
      <c r="DB447" s="19"/>
      <c r="DC447" s="19"/>
      <c r="DD447" s="19"/>
      <c r="DE447" s="19"/>
      <c r="DF447" s="19"/>
      <c r="DG447" s="19"/>
      <c r="DH447" s="19"/>
      <c r="DI447" s="19"/>
      <c r="DJ447" s="19"/>
      <c r="DK447" s="19"/>
      <c r="DL447" s="19"/>
      <c r="DM447" s="19"/>
      <c r="DN447" s="19"/>
      <c r="DO447" s="19"/>
      <c r="DP447" s="19"/>
      <c r="DQ447" s="19"/>
      <c r="DR447" s="19"/>
      <c r="DS447" s="19"/>
      <c r="DT447" s="19"/>
      <c r="DU447" s="19"/>
    </row>
    <row r="448" spans="9:125" x14ac:dyDescent="0.25">
      <c r="I448" s="19"/>
      <c r="J448" s="19"/>
      <c r="K448" s="19"/>
      <c r="L448" s="19"/>
      <c r="P448" s="19"/>
      <c r="Q448" s="19"/>
      <c r="R448" s="19"/>
      <c r="S448" s="19"/>
      <c r="T448" s="19"/>
      <c r="U448" s="19"/>
      <c r="V448" s="19"/>
      <c r="W448" s="19"/>
      <c r="X448" s="19"/>
      <c r="Y448" s="19"/>
      <c r="Z448" s="19"/>
      <c r="AA448" s="19"/>
      <c r="AB448" s="19"/>
      <c r="AC448" s="19"/>
      <c r="AD448" s="19"/>
      <c r="AE448" s="19"/>
      <c r="AF448" s="19"/>
      <c r="AG448" s="19"/>
      <c r="AH448" s="19"/>
      <c r="AI448" s="19"/>
      <c r="AJ448" s="19"/>
      <c r="AK448" s="19"/>
      <c r="AL448" s="19"/>
      <c r="AM448" s="19"/>
      <c r="AN448" s="19"/>
      <c r="AO448" s="19"/>
      <c r="AP448" s="19"/>
      <c r="AQ448" s="19"/>
      <c r="AR448" s="19"/>
      <c r="AS448" s="19"/>
      <c r="AT448" s="19"/>
      <c r="AU448" s="19"/>
      <c r="AV448" s="19"/>
      <c r="AW448" s="19"/>
      <c r="AX448" s="19"/>
      <c r="AY448" s="19"/>
      <c r="AZ448" s="19"/>
      <c r="BA448" s="19"/>
      <c r="BB448" s="19"/>
      <c r="BC448" s="19"/>
      <c r="BD448" s="19"/>
      <c r="BE448" s="19"/>
      <c r="BF448" s="19"/>
      <c r="BG448" s="19"/>
      <c r="BH448" s="19"/>
      <c r="BI448" s="19"/>
      <c r="BJ448" s="19"/>
      <c r="BK448" s="19"/>
      <c r="BL448" s="19"/>
      <c r="BM448" s="19"/>
      <c r="BN448" s="19"/>
      <c r="BO448" s="19"/>
      <c r="BP448" s="19"/>
      <c r="BQ448" s="19"/>
      <c r="BR448" s="19"/>
      <c r="BS448" s="19"/>
      <c r="BT448" s="19"/>
      <c r="BU448" s="19"/>
      <c r="BV448" s="19"/>
      <c r="BW448" s="19"/>
      <c r="BX448" s="19"/>
      <c r="BY448" s="19"/>
      <c r="BZ448" s="19"/>
      <c r="CA448" s="19"/>
      <c r="CB448" s="19"/>
      <c r="CC448" s="19"/>
      <c r="CD448" s="19"/>
      <c r="CE448" s="19"/>
      <c r="CF448" s="19"/>
      <c r="CG448" s="19"/>
      <c r="CH448" s="19"/>
      <c r="CI448" s="19"/>
      <c r="CJ448" s="19"/>
      <c r="CK448" s="19"/>
      <c r="CL448" s="19"/>
      <c r="CM448" s="19"/>
      <c r="CN448" s="19"/>
      <c r="CO448" s="19"/>
      <c r="CP448" s="19"/>
      <c r="CQ448" s="19"/>
      <c r="CR448" s="19"/>
      <c r="CS448" s="19"/>
      <c r="CT448" s="19"/>
      <c r="CU448" s="19"/>
      <c r="CV448" s="19"/>
      <c r="CW448" s="19"/>
      <c r="CX448" s="19"/>
      <c r="CY448" s="19"/>
      <c r="CZ448" s="19"/>
      <c r="DA448" s="19"/>
      <c r="DB448" s="19"/>
      <c r="DC448" s="19"/>
      <c r="DD448" s="19"/>
      <c r="DE448" s="19"/>
      <c r="DF448" s="19"/>
      <c r="DG448" s="19"/>
      <c r="DH448" s="19"/>
      <c r="DI448" s="19"/>
      <c r="DJ448" s="19"/>
      <c r="DK448" s="19"/>
      <c r="DL448" s="19"/>
      <c r="DM448" s="19"/>
      <c r="DN448" s="19"/>
      <c r="DO448" s="19"/>
      <c r="DP448" s="19"/>
      <c r="DQ448" s="19"/>
      <c r="DR448" s="19"/>
      <c r="DS448" s="19"/>
      <c r="DT448" s="19"/>
      <c r="DU448" s="19"/>
    </row>
    <row r="449" spans="9:125" x14ac:dyDescent="0.25">
      <c r="I449" s="19"/>
      <c r="J449" s="19"/>
      <c r="K449" s="19"/>
      <c r="L449" s="19"/>
      <c r="P449" s="19"/>
      <c r="Q449" s="19"/>
      <c r="R449" s="19"/>
      <c r="S449" s="19"/>
      <c r="T449" s="19"/>
      <c r="U449" s="19"/>
      <c r="V449" s="19"/>
      <c r="W449" s="19"/>
      <c r="X449" s="19"/>
      <c r="Y449" s="19"/>
      <c r="Z449" s="19"/>
      <c r="AA449" s="19"/>
      <c r="AB449" s="19"/>
      <c r="AC449" s="19"/>
      <c r="AD449" s="19"/>
      <c r="AE449" s="19"/>
      <c r="AF449" s="19"/>
      <c r="AG449" s="19"/>
      <c r="AH449" s="19"/>
      <c r="AI449" s="19"/>
      <c r="AJ449" s="19"/>
      <c r="AK449" s="19"/>
      <c r="AL449" s="19"/>
      <c r="AM449" s="19"/>
      <c r="AN449" s="19"/>
      <c r="AO449" s="19"/>
      <c r="AP449" s="19"/>
      <c r="AQ449" s="19"/>
      <c r="AR449" s="19"/>
      <c r="AS449" s="19"/>
      <c r="AT449" s="19"/>
      <c r="AU449" s="19"/>
      <c r="AV449" s="19"/>
      <c r="AW449" s="19"/>
      <c r="AX449" s="19"/>
      <c r="AY449" s="19"/>
      <c r="AZ449" s="19"/>
      <c r="BA449" s="19"/>
      <c r="BB449" s="19"/>
      <c r="BC449" s="19"/>
      <c r="BD449" s="19"/>
      <c r="BE449" s="19"/>
      <c r="BF449" s="19"/>
      <c r="BG449" s="19"/>
      <c r="BH449" s="19"/>
      <c r="BI449" s="19"/>
      <c r="BJ449" s="19"/>
      <c r="BK449" s="19"/>
      <c r="BL449" s="19"/>
      <c r="BM449" s="19"/>
      <c r="BN449" s="19"/>
      <c r="BO449" s="19"/>
      <c r="BP449" s="19"/>
      <c r="BQ449" s="19"/>
      <c r="BR449" s="19"/>
      <c r="BS449" s="19"/>
      <c r="BT449" s="19"/>
      <c r="BU449" s="19"/>
      <c r="BV449" s="19"/>
      <c r="BW449" s="19"/>
      <c r="BX449" s="19"/>
      <c r="BY449" s="19"/>
      <c r="BZ449" s="19"/>
      <c r="CA449" s="19"/>
      <c r="CB449" s="19"/>
      <c r="CC449" s="19"/>
      <c r="CD449" s="19"/>
      <c r="CE449" s="19"/>
      <c r="CF449" s="19"/>
      <c r="CG449" s="19"/>
      <c r="CH449" s="19"/>
      <c r="CI449" s="19"/>
      <c r="CJ449" s="19"/>
      <c r="CK449" s="19"/>
      <c r="CL449" s="19"/>
      <c r="CM449" s="19"/>
      <c r="CN449" s="19"/>
      <c r="CO449" s="19"/>
      <c r="CP449" s="19"/>
      <c r="CQ449" s="19"/>
      <c r="CR449" s="19"/>
      <c r="CS449" s="19"/>
      <c r="CT449" s="19"/>
      <c r="CU449" s="19"/>
      <c r="CV449" s="19"/>
      <c r="CW449" s="19"/>
      <c r="CX449" s="19"/>
      <c r="CY449" s="19"/>
      <c r="CZ449" s="19"/>
      <c r="DA449" s="19"/>
      <c r="DB449" s="19"/>
      <c r="DC449" s="19"/>
      <c r="DD449" s="19"/>
      <c r="DE449" s="19"/>
      <c r="DF449" s="19"/>
      <c r="DG449" s="19"/>
      <c r="DH449" s="19"/>
      <c r="DI449" s="19"/>
      <c r="DJ449" s="19"/>
      <c r="DK449" s="19"/>
      <c r="DL449" s="19"/>
      <c r="DM449" s="19"/>
      <c r="DN449" s="19"/>
      <c r="DO449" s="19"/>
      <c r="DP449" s="19"/>
      <c r="DQ449" s="19"/>
      <c r="DR449" s="19"/>
      <c r="DS449" s="19"/>
      <c r="DT449" s="19"/>
      <c r="DU449" s="19"/>
    </row>
    <row r="450" spans="9:125" x14ac:dyDescent="0.25">
      <c r="I450" s="19"/>
      <c r="J450" s="19"/>
      <c r="K450" s="19"/>
      <c r="L450" s="19"/>
      <c r="P450" s="19"/>
      <c r="Q450" s="19"/>
      <c r="R450" s="19"/>
      <c r="S450" s="19"/>
      <c r="T450" s="19"/>
      <c r="U450" s="19"/>
      <c r="V450" s="19"/>
      <c r="W450" s="19"/>
      <c r="X450" s="19"/>
      <c r="Y450" s="19"/>
      <c r="Z450" s="19"/>
      <c r="AA450" s="19"/>
      <c r="AB450" s="19"/>
      <c r="AC450" s="19"/>
      <c r="AD450" s="19"/>
      <c r="AE450" s="19"/>
      <c r="AF450" s="19"/>
      <c r="AG450" s="19"/>
      <c r="AH450" s="19"/>
      <c r="AI450" s="19"/>
      <c r="AJ450" s="19"/>
      <c r="AK450" s="19"/>
      <c r="AL450" s="19"/>
      <c r="AM450" s="19"/>
      <c r="AN450" s="19"/>
      <c r="AO450" s="19"/>
      <c r="AP450" s="19"/>
      <c r="AQ450" s="19"/>
      <c r="AR450" s="19"/>
      <c r="AS450" s="19"/>
      <c r="AT450" s="19"/>
      <c r="AU450" s="19"/>
      <c r="AV450" s="19"/>
      <c r="AW450" s="19"/>
      <c r="AX450" s="19"/>
      <c r="AY450" s="19"/>
      <c r="AZ450" s="19"/>
      <c r="BA450" s="19"/>
      <c r="BB450" s="19"/>
      <c r="BC450" s="19"/>
      <c r="BD450" s="19"/>
      <c r="BE450" s="19"/>
      <c r="BF450" s="19"/>
      <c r="BG450" s="19"/>
      <c r="BH450" s="19"/>
      <c r="BI450" s="19"/>
      <c r="BJ450" s="19"/>
      <c r="BK450" s="19"/>
      <c r="BL450" s="19"/>
      <c r="BM450" s="19"/>
      <c r="BN450" s="19"/>
      <c r="BO450" s="19"/>
      <c r="BP450" s="19"/>
      <c r="BQ450" s="19"/>
      <c r="BR450" s="19"/>
      <c r="BS450" s="19"/>
      <c r="BT450" s="19"/>
      <c r="BU450" s="19"/>
      <c r="BV450" s="19"/>
      <c r="BW450" s="19"/>
      <c r="BX450" s="19"/>
      <c r="BY450" s="19"/>
      <c r="BZ450" s="19"/>
      <c r="CA450" s="19"/>
      <c r="CB450" s="19"/>
      <c r="CC450" s="19"/>
      <c r="CD450" s="19"/>
      <c r="CE450" s="19"/>
      <c r="CF450" s="19"/>
      <c r="CG450" s="19"/>
      <c r="CH450" s="19"/>
      <c r="CI450" s="19"/>
      <c r="CJ450" s="19"/>
      <c r="CK450" s="19"/>
      <c r="CL450" s="19"/>
      <c r="CM450" s="19"/>
      <c r="CN450" s="19"/>
      <c r="CO450" s="19"/>
      <c r="CP450" s="19"/>
      <c r="CQ450" s="19"/>
      <c r="CR450" s="19"/>
      <c r="CS450" s="19"/>
      <c r="CT450" s="19"/>
      <c r="CU450" s="19"/>
      <c r="CV450" s="19"/>
      <c r="CW450" s="19"/>
      <c r="CX450" s="19"/>
      <c r="CY450" s="19"/>
      <c r="CZ450" s="19"/>
      <c r="DA450" s="19"/>
      <c r="DB450" s="19"/>
      <c r="DC450" s="19"/>
      <c r="DD450" s="19"/>
      <c r="DE450" s="19"/>
      <c r="DF450" s="19"/>
      <c r="DG450" s="19"/>
      <c r="DH450" s="19"/>
      <c r="DI450" s="19"/>
      <c r="DJ450" s="19"/>
      <c r="DK450" s="19"/>
      <c r="DL450" s="19"/>
      <c r="DM450" s="19"/>
      <c r="DN450" s="19"/>
      <c r="DO450" s="19"/>
      <c r="DP450" s="19"/>
      <c r="DQ450" s="19"/>
      <c r="DR450" s="19"/>
      <c r="DS450" s="19"/>
      <c r="DT450" s="19"/>
      <c r="DU450" s="19"/>
    </row>
    <row r="451" spans="9:125" x14ac:dyDescent="0.25">
      <c r="I451" s="19"/>
      <c r="J451" s="19"/>
      <c r="K451" s="19"/>
      <c r="L451" s="19"/>
      <c r="P451" s="19"/>
      <c r="Q451" s="19"/>
      <c r="R451" s="19"/>
      <c r="S451" s="19"/>
      <c r="T451" s="19"/>
      <c r="U451" s="19"/>
      <c r="V451" s="19"/>
      <c r="W451" s="19"/>
      <c r="X451" s="19"/>
      <c r="Y451" s="19"/>
      <c r="Z451" s="19"/>
      <c r="AA451" s="19"/>
      <c r="AB451" s="19"/>
      <c r="AC451" s="19"/>
      <c r="AD451" s="19"/>
      <c r="AE451" s="19"/>
      <c r="AF451" s="19"/>
      <c r="AG451" s="19"/>
      <c r="AH451" s="19"/>
      <c r="AI451" s="19"/>
      <c r="AJ451" s="19"/>
      <c r="AK451" s="19"/>
      <c r="AL451" s="19"/>
      <c r="AM451" s="19"/>
      <c r="AN451" s="19"/>
      <c r="AO451" s="19"/>
      <c r="AP451" s="19"/>
      <c r="AQ451" s="19"/>
      <c r="AR451" s="19"/>
      <c r="AS451" s="19"/>
      <c r="AT451" s="19"/>
      <c r="AU451" s="19"/>
      <c r="AV451" s="19"/>
      <c r="AW451" s="19"/>
      <c r="AX451" s="19"/>
      <c r="AY451" s="19"/>
      <c r="AZ451" s="19"/>
      <c r="BA451" s="19"/>
      <c r="BB451" s="19"/>
      <c r="BC451" s="19"/>
      <c r="BD451" s="19"/>
      <c r="BE451" s="19"/>
      <c r="BF451" s="19"/>
      <c r="BG451" s="19"/>
      <c r="BH451" s="19"/>
      <c r="BI451" s="19"/>
      <c r="BJ451" s="19"/>
      <c r="BK451" s="19"/>
      <c r="BL451" s="19"/>
      <c r="BM451" s="19"/>
      <c r="BN451" s="19"/>
      <c r="BO451" s="19"/>
      <c r="BP451" s="19"/>
      <c r="BQ451" s="19"/>
      <c r="BR451" s="19"/>
      <c r="BS451" s="19"/>
      <c r="BT451" s="19"/>
      <c r="BU451" s="19"/>
      <c r="BV451" s="19"/>
      <c r="BW451" s="19"/>
      <c r="BX451" s="19"/>
      <c r="BY451" s="19"/>
      <c r="BZ451" s="19"/>
      <c r="CA451" s="19"/>
      <c r="CB451" s="19"/>
      <c r="CC451" s="19"/>
      <c r="CD451" s="19"/>
      <c r="CE451" s="19"/>
      <c r="CF451" s="19"/>
      <c r="CG451" s="19"/>
      <c r="CH451" s="19"/>
      <c r="CI451" s="19"/>
      <c r="CJ451" s="19"/>
      <c r="CK451" s="19"/>
      <c r="CL451" s="19"/>
      <c r="CM451" s="19"/>
      <c r="CN451" s="19"/>
      <c r="CO451" s="19"/>
      <c r="CP451" s="19"/>
      <c r="CQ451" s="19"/>
      <c r="CR451" s="19"/>
      <c r="CS451" s="19"/>
      <c r="CT451" s="19"/>
      <c r="CU451" s="19"/>
      <c r="CV451" s="19"/>
      <c r="CW451" s="19"/>
      <c r="CX451" s="19"/>
      <c r="CY451" s="19"/>
      <c r="CZ451" s="19"/>
      <c r="DA451" s="19"/>
      <c r="DB451" s="19"/>
      <c r="DC451" s="19"/>
      <c r="DD451" s="19"/>
      <c r="DE451" s="19"/>
      <c r="DF451" s="19"/>
      <c r="DG451" s="19"/>
      <c r="DH451" s="19"/>
      <c r="DI451" s="19"/>
      <c r="DJ451" s="19"/>
      <c r="DK451" s="19"/>
      <c r="DL451" s="19"/>
      <c r="DM451" s="19"/>
      <c r="DN451" s="19"/>
      <c r="DO451" s="19"/>
      <c r="DP451" s="19"/>
      <c r="DQ451" s="19"/>
      <c r="DR451" s="19"/>
      <c r="DS451" s="19"/>
      <c r="DT451" s="19"/>
      <c r="DU451" s="19"/>
    </row>
    <row r="452" spans="9:125" x14ac:dyDescent="0.25">
      <c r="I452" s="19"/>
      <c r="J452" s="19"/>
      <c r="K452" s="19"/>
      <c r="L452" s="19"/>
      <c r="P452" s="19"/>
      <c r="Q452" s="19"/>
      <c r="R452" s="19"/>
      <c r="S452" s="19"/>
      <c r="T452" s="19"/>
      <c r="U452" s="19"/>
      <c r="V452" s="19"/>
      <c r="W452" s="19"/>
      <c r="X452" s="19"/>
      <c r="Y452" s="19"/>
      <c r="Z452" s="19"/>
      <c r="AA452" s="19"/>
      <c r="AB452" s="19"/>
      <c r="AC452" s="19"/>
      <c r="AD452" s="19"/>
      <c r="AE452" s="19"/>
      <c r="AF452" s="19"/>
      <c r="AG452" s="19"/>
      <c r="AH452" s="19"/>
      <c r="AI452" s="19"/>
      <c r="AJ452" s="19"/>
      <c r="AK452" s="19"/>
      <c r="AL452" s="19"/>
      <c r="AM452" s="19"/>
      <c r="AN452" s="19"/>
      <c r="AO452" s="19"/>
      <c r="AP452" s="19"/>
      <c r="AQ452" s="19"/>
      <c r="AR452" s="19"/>
      <c r="AS452" s="19"/>
      <c r="AT452" s="19"/>
      <c r="AU452" s="19"/>
      <c r="AV452" s="19"/>
      <c r="AW452" s="19"/>
      <c r="AX452" s="19"/>
      <c r="AY452" s="19"/>
      <c r="AZ452" s="19"/>
      <c r="BA452" s="19"/>
      <c r="BB452" s="19"/>
      <c r="BC452" s="19"/>
      <c r="BD452" s="19"/>
      <c r="BE452" s="19"/>
      <c r="BF452" s="19"/>
      <c r="BG452" s="19"/>
      <c r="BH452" s="19"/>
      <c r="BI452" s="19"/>
      <c r="BJ452" s="19"/>
      <c r="BK452" s="19"/>
      <c r="BL452" s="19"/>
      <c r="BM452" s="19"/>
      <c r="BN452" s="19"/>
      <c r="BO452" s="19"/>
      <c r="BP452" s="19"/>
      <c r="BQ452" s="19"/>
      <c r="BR452" s="19"/>
      <c r="BS452" s="19"/>
      <c r="BT452" s="19"/>
      <c r="BU452" s="19"/>
      <c r="BV452" s="19"/>
      <c r="BW452" s="19"/>
      <c r="BX452" s="19"/>
      <c r="BY452" s="19"/>
      <c r="BZ452" s="19"/>
      <c r="CA452" s="19"/>
      <c r="CB452" s="19"/>
      <c r="CC452" s="19"/>
      <c r="CD452" s="19"/>
      <c r="CE452" s="19"/>
      <c r="CF452" s="19"/>
      <c r="CG452" s="19"/>
      <c r="CH452" s="19"/>
      <c r="CI452" s="19"/>
      <c r="CJ452" s="19"/>
      <c r="CK452" s="19"/>
      <c r="CL452" s="19"/>
      <c r="CM452" s="19"/>
      <c r="CN452" s="19"/>
      <c r="CO452" s="19"/>
      <c r="CP452" s="19"/>
      <c r="CQ452" s="19"/>
      <c r="CR452" s="19"/>
      <c r="CS452" s="19"/>
      <c r="CT452" s="19"/>
      <c r="CU452" s="19"/>
      <c r="CV452" s="19"/>
      <c r="CW452" s="19"/>
      <c r="CX452" s="19"/>
      <c r="CY452" s="19"/>
      <c r="CZ452" s="19"/>
      <c r="DA452" s="19"/>
      <c r="DB452" s="19"/>
      <c r="DC452" s="19"/>
      <c r="DD452" s="19"/>
      <c r="DE452" s="19"/>
      <c r="DF452" s="19"/>
      <c r="DG452" s="19"/>
      <c r="DH452" s="19"/>
      <c r="DI452" s="19"/>
      <c r="DJ452" s="19"/>
      <c r="DK452" s="19"/>
      <c r="DL452" s="19"/>
      <c r="DM452" s="19"/>
      <c r="DN452" s="19"/>
      <c r="DO452" s="19"/>
      <c r="DP452" s="19"/>
      <c r="DQ452" s="19"/>
      <c r="DR452" s="19"/>
      <c r="DS452" s="19"/>
      <c r="DT452" s="19"/>
      <c r="DU452" s="19"/>
    </row>
    <row r="453" spans="9:125" x14ac:dyDescent="0.25">
      <c r="I453" s="19"/>
      <c r="J453" s="19"/>
      <c r="K453" s="19"/>
      <c r="L453" s="19"/>
      <c r="P453" s="19"/>
      <c r="Q453" s="19"/>
      <c r="R453" s="19"/>
      <c r="S453" s="19"/>
      <c r="T453" s="19"/>
      <c r="U453" s="19"/>
      <c r="V453" s="19"/>
      <c r="W453" s="19"/>
      <c r="X453" s="19"/>
      <c r="Y453" s="19"/>
      <c r="Z453" s="19"/>
      <c r="AA453" s="19"/>
      <c r="AB453" s="19"/>
      <c r="AC453" s="19"/>
      <c r="AD453" s="19"/>
      <c r="AE453" s="19"/>
      <c r="AF453" s="19"/>
      <c r="AG453" s="19"/>
      <c r="AH453" s="19"/>
      <c r="AI453" s="19"/>
      <c r="AJ453" s="19"/>
      <c r="AK453" s="19"/>
      <c r="AL453" s="19"/>
      <c r="AM453" s="19"/>
      <c r="AN453" s="19"/>
      <c r="AO453" s="19"/>
      <c r="AP453" s="19"/>
      <c r="AQ453" s="19"/>
      <c r="AR453" s="19"/>
      <c r="AS453" s="19"/>
      <c r="AT453" s="19"/>
      <c r="AU453" s="19"/>
      <c r="AV453" s="19"/>
      <c r="AW453" s="19"/>
      <c r="AX453" s="19"/>
      <c r="AY453" s="19"/>
      <c r="AZ453" s="19"/>
      <c r="BA453" s="19"/>
      <c r="BB453" s="19"/>
      <c r="BC453" s="19"/>
      <c r="BD453" s="19"/>
      <c r="BE453" s="19"/>
      <c r="BF453" s="19"/>
      <c r="BG453" s="19"/>
      <c r="BH453" s="19"/>
      <c r="BI453" s="19"/>
      <c r="BJ453" s="19"/>
      <c r="BK453" s="19"/>
      <c r="BL453" s="19"/>
      <c r="BM453" s="19"/>
      <c r="BN453" s="19"/>
      <c r="BO453" s="19"/>
      <c r="BP453" s="19"/>
      <c r="BQ453" s="19"/>
      <c r="BR453" s="19"/>
      <c r="BS453" s="19"/>
      <c r="BT453" s="19"/>
      <c r="BU453" s="19"/>
      <c r="BV453" s="19"/>
      <c r="BW453" s="19"/>
      <c r="BX453" s="19"/>
      <c r="BY453" s="19"/>
      <c r="BZ453" s="19"/>
      <c r="CA453" s="19"/>
      <c r="CB453" s="19"/>
      <c r="CC453" s="19"/>
      <c r="CD453" s="19"/>
      <c r="CE453" s="19"/>
      <c r="CF453" s="19"/>
      <c r="CG453" s="19"/>
      <c r="CH453" s="19"/>
      <c r="CI453" s="19"/>
      <c r="CJ453" s="19"/>
      <c r="CK453" s="19"/>
      <c r="CL453" s="19"/>
      <c r="CM453" s="19"/>
      <c r="CN453" s="19"/>
      <c r="CO453" s="19"/>
      <c r="CP453" s="19"/>
      <c r="CQ453" s="19"/>
      <c r="CR453" s="19"/>
      <c r="CS453" s="19"/>
      <c r="CT453" s="19"/>
      <c r="CU453" s="19"/>
      <c r="CV453" s="19"/>
      <c r="CW453" s="19"/>
      <c r="CX453" s="19"/>
      <c r="CY453" s="19"/>
      <c r="CZ453" s="19"/>
      <c r="DA453" s="19"/>
      <c r="DB453" s="19"/>
      <c r="DC453" s="19"/>
      <c r="DD453" s="19"/>
      <c r="DE453" s="19"/>
      <c r="DF453" s="19"/>
      <c r="DG453" s="19"/>
      <c r="DH453" s="19"/>
      <c r="DI453" s="19"/>
      <c r="DJ453" s="19"/>
      <c r="DK453" s="19"/>
      <c r="DL453" s="19"/>
      <c r="DM453" s="19"/>
      <c r="DN453" s="19"/>
      <c r="DO453" s="19"/>
      <c r="DP453" s="19"/>
      <c r="DQ453" s="19"/>
      <c r="DR453" s="19"/>
      <c r="DS453" s="19"/>
      <c r="DT453" s="19"/>
      <c r="DU453" s="19"/>
    </row>
    <row r="454" spans="9:125" x14ac:dyDescent="0.25">
      <c r="I454" s="19"/>
      <c r="J454" s="19"/>
      <c r="K454" s="19"/>
      <c r="L454" s="19"/>
      <c r="P454" s="19"/>
      <c r="Q454" s="19"/>
      <c r="R454" s="19"/>
      <c r="S454" s="19"/>
      <c r="T454" s="19"/>
      <c r="U454" s="19"/>
      <c r="V454" s="19"/>
      <c r="W454" s="19"/>
      <c r="X454" s="19"/>
      <c r="Y454" s="19"/>
      <c r="Z454" s="19"/>
      <c r="AA454" s="19"/>
      <c r="AB454" s="19"/>
      <c r="AC454" s="19"/>
      <c r="AD454" s="19"/>
      <c r="AE454" s="19"/>
      <c r="AF454" s="19"/>
      <c r="AG454" s="19"/>
      <c r="AH454" s="19"/>
      <c r="AI454" s="19"/>
      <c r="AJ454" s="19"/>
      <c r="AK454" s="19"/>
      <c r="AL454" s="19"/>
      <c r="AM454" s="19"/>
      <c r="AN454" s="19"/>
      <c r="AO454" s="19"/>
      <c r="AP454" s="19"/>
      <c r="AQ454" s="19"/>
      <c r="AR454" s="19"/>
      <c r="AS454" s="19"/>
      <c r="AT454" s="19"/>
      <c r="AU454" s="19"/>
      <c r="AV454" s="19"/>
      <c r="AW454" s="19"/>
      <c r="AX454" s="19"/>
      <c r="AY454" s="19"/>
      <c r="AZ454" s="19"/>
      <c r="BA454" s="19"/>
      <c r="BB454" s="19"/>
      <c r="BC454" s="19"/>
      <c r="BD454" s="19"/>
      <c r="BE454" s="19"/>
      <c r="BF454" s="19"/>
      <c r="BG454" s="19"/>
      <c r="BH454" s="19"/>
      <c r="BI454" s="19"/>
      <c r="BJ454" s="19"/>
      <c r="BK454" s="19"/>
      <c r="BL454" s="19"/>
      <c r="BM454" s="19"/>
      <c r="BN454" s="19"/>
      <c r="BO454" s="19"/>
      <c r="BP454" s="19"/>
      <c r="BQ454" s="19"/>
      <c r="BR454" s="19"/>
      <c r="BS454" s="19"/>
      <c r="BT454" s="19"/>
      <c r="BU454" s="19"/>
      <c r="BV454" s="19"/>
      <c r="BW454" s="19"/>
      <c r="BX454" s="19"/>
      <c r="BY454" s="19"/>
      <c r="BZ454" s="19"/>
      <c r="CA454" s="19"/>
      <c r="CB454" s="19"/>
      <c r="CC454" s="19"/>
      <c r="CD454" s="19"/>
      <c r="CE454" s="19"/>
      <c r="CF454" s="19"/>
      <c r="CG454" s="19"/>
      <c r="CH454" s="19"/>
      <c r="CI454" s="19"/>
      <c r="CJ454" s="19"/>
      <c r="CK454" s="19"/>
      <c r="CL454" s="19"/>
      <c r="CM454" s="19"/>
      <c r="CN454" s="19"/>
      <c r="CO454" s="19"/>
      <c r="CP454" s="19"/>
      <c r="CQ454" s="19"/>
      <c r="CR454" s="19"/>
      <c r="CS454" s="19"/>
      <c r="CT454" s="19"/>
      <c r="CU454" s="19"/>
      <c r="CV454" s="19"/>
      <c r="CW454" s="19"/>
      <c r="CX454" s="19"/>
      <c r="CY454" s="19"/>
      <c r="CZ454" s="19"/>
      <c r="DA454" s="19"/>
      <c r="DB454" s="19"/>
      <c r="DC454" s="19"/>
      <c r="DD454" s="19"/>
      <c r="DE454" s="19"/>
      <c r="DF454" s="19"/>
      <c r="DG454" s="19"/>
      <c r="DH454" s="19"/>
      <c r="DI454" s="19"/>
      <c r="DJ454" s="19"/>
      <c r="DK454" s="19"/>
      <c r="DL454" s="19"/>
      <c r="DM454" s="19"/>
      <c r="DN454" s="19"/>
      <c r="DO454" s="19"/>
      <c r="DP454" s="19"/>
      <c r="DQ454" s="19"/>
      <c r="DR454" s="19"/>
      <c r="DS454" s="19"/>
      <c r="DT454" s="19"/>
      <c r="DU454" s="19"/>
    </row>
    <row r="455" spans="9:125" x14ac:dyDescent="0.25">
      <c r="I455" s="19"/>
      <c r="J455" s="19"/>
      <c r="K455" s="19"/>
      <c r="L455" s="19"/>
      <c r="P455" s="19"/>
      <c r="Q455" s="19"/>
      <c r="R455" s="19"/>
      <c r="S455" s="19"/>
      <c r="T455" s="19"/>
      <c r="U455" s="19"/>
      <c r="V455" s="19"/>
      <c r="W455" s="19"/>
      <c r="X455" s="19"/>
      <c r="Y455" s="19"/>
      <c r="Z455" s="19"/>
      <c r="AA455" s="19"/>
      <c r="AB455" s="19"/>
      <c r="AC455" s="19"/>
      <c r="AD455" s="19"/>
      <c r="AE455" s="19"/>
      <c r="AF455" s="19"/>
      <c r="AG455" s="19"/>
      <c r="AH455" s="19"/>
      <c r="AI455" s="19"/>
      <c r="AJ455" s="19"/>
      <c r="AK455" s="19"/>
      <c r="AL455" s="19"/>
      <c r="AM455" s="19"/>
      <c r="AN455" s="19"/>
      <c r="AO455" s="19"/>
      <c r="AP455" s="19"/>
      <c r="AQ455" s="19"/>
      <c r="AR455" s="19"/>
      <c r="AS455" s="19"/>
      <c r="AT455" s="19"/>
      <c r="AU455" s="19"/>
      <c r="AV455" s="19"/>
      <c r="AW455" s="19"/>
      <c r="AX455" s="19"/>
      <c r="AY455" s="19"/>
      <c r="AZ455" s="19"/>
      <c r="BA455" s="19"/>
      <c r="BB455" s="19"/>
      <c r="BC455" s="19"/>
      <c r="BD455" s="19"/>
      <c r="BE455" s="19"/>
      <c r="BF455" s="19"/>
      <c r="BG455" s="19"/>
      <c r="BH455" s="19"/>
      <c r="BI455" s="19"/>
      <c r="BJ455" s="19"/>
      <c r="BK455" s="19"/>
      <c r="BL455" s="19"/>
      <c r="BM455" s="19"/>
      <c r="BN455" s="19"/>
      <c r="BO455" s="19"/>
      <c r="BP455" s="19"/>
      <c r="BQ455" s="19"/>
      <c r="BR455" s="19"/>
      <c r="BS455" s="19"/>
      <c r="BT455" s="19"/>
      <c r="BU455" s="19"/>
      <c r="BV455" s="19"/>
      <c r="BW455" s="19"/>
      <c r="BX455" s="19"/>
      <c r="BY455" s="19"/>
      <c r="BZ455" s="19"/>
      <c r="CA455" s="19"/>
      <c r="CB455" s="19"/>
      <c r="CC455" s="19"/>
      <c r="CD455" s="19"/>
      <c r="CE455" s="19"/>
      <c r="CF455" s="19"/>
      <c r="CG455" s="19"/>
      <c r="CH455" s="19"/>
      <c r="CI455" s="19"/>
      <c r="CJ455" s="19"/>
      <c r="CK455" s="19"/>
      <c r="CL455" s="19"/>
      <c r="CM455" s="19"/>
      <c r="CN455" s="19"/>
      <c r="CO455" s="19"/>
      <c r="CP455" s="19"/>
      <c r="CQ455" s="19"/>
      <c r="CR455" s="19"/>
      <c r="CS455" s="19"/>
      <c r="CT455" s="19"/>
      <c r="CU455" s="19"/>
      <c r="CV455" s="19"/>
      <c r="CW455" s="19"/>
      <c r="CX455" s="19"/>
      <c r="CY455" s="19"/>
      <c r="CZ455" s="19"/>
      <c r="DA455" s="19"/>
      <c r="DB455" s="19"/>
      <c r="DC455" s="19"/>
      <c r="DD455" s="19"/>
      <c r="DE455" s="19"/>
      <c r="DF455" s="19"/>
      <c r="DG455" s="19"/>
      <c r="DH455" s="19"/>
      <c r="DI455" s="19"/>
      <c r="DJ455" s="19"/>
      <c r="DK455" s="19"/>
      <c r="DL455" s="19"/>
      <c r="DM455" s="19"/>
      <c r="DN455" s="19"/>
      <c r="DO455" s="19"/>
      <c r="DP455" s="19"/>
      <c r="DQ455" s="19"/>
      <c r="DR455" s="19"/>
      <c r="DS455" s="19"/>
      <c r="DT455" s="19"/>
      <c r="DU455" s="19"/>
    </row>
    <row r="456" spans="9:125" x14ac:dyDescent="0.25">
      <c r="I456" s="19"/>
      <c r="J456" s="19"/>
      <c r="K456" s="19"/>
      <c r="L456" s="19"/>
      <c r="P456" s="19"/>
      <c r="Q456" s="19"/>
      <c r="R456" s="19"/>
      <c r="S456" s="19"/>
      <c r="T456" s="19"/>
      <c r="U456" s="19"/>
      <c r="V456" s="19"/>
      <c r="W456" s="19"/>
      <c r="X456" s="19"/>
      <c r="Y456" s="19"/>
      <c r="Z456" s="19"/>
      <c r="AA456" s="19"/>
      <c r="AB456" s="19"/>
      <c r="AC456" s="19"/>
      <c r="AD456" s="19"/>
      <c r="AE456" s="19"/>
      <c r="AF456" s="19"/>
      <c r="AG456" s="19"/>
      <c r="AH456" s="19"/>
      <c r="AI456" s="19"/>
      <c r="AJ456" s="19"/>
      <c r="AK456" s="19"/>
      <c r="AL456" s="19"/>
      <c r="AM456" s="19"/>
      <c r="AN456" s="19"/>
      <c r="AO456" s="19"/>
      <c r="AP456" s="19"/>
      <c r="AQ456" s="19"/>
      <c r="AR456" s="19"/>
      <c r="AS456" s="19"/>
      <c r="AT456" s="19"/>
      <c r="AU456" s="19"/>
      <c r="AV456" s="19"/>
      <c r="AW456" s="19"/>
      <c r="AX456" s="19"/>
      <c r="AY456" s="19"/>
      <c r="AZ456" s="19"/>
      <c r="BA456" s="19"/>
      <c r="BB456" s="19"/>
      <c r="BC456" s="19"/>
      <c r="BD456" s="19"/>
      <c r="BE456" s="19"/>
      <c r="BF456" s="19"/>
      <c r="BG456" s="19"/>
      <c r="BH456" s="19"/>
      <c r="BI456" s="19"/>
      <c r="BJ456" s="19"/>
      <c r="BK456" s="19"/>
      <c r="BL456" s="19"/>
      <c r="BM456" s="19"/>
      <c r="BN456" s="19"/>
      <c r="BO456" s="19"/>
      <c r="BP456" s="19"/>
      <c r="BQ456" s="19"/>
      <c r="BR456" s="19"/>
      <c r="BS456" s="19"/>
      <c r="BT456" s="19"/>
      <c r="BU456" s="19"/>
      <c r="BV456" s="19"/>
      <c r="BW456" s="19"/>
      <c r="BX456" s="19"/>
      <c r="BY456" s="19"/>
      <c r="BZ456" s="19"/>
      <c r="CA456" s="19"/>
      <c r="CB456" s="19"/>
      <c r="CC456" s="19"/>
      <c r="CD456" s="19"/>
      <c r="CE456" s="19"/>
      <c r="CF456" s="19"/>
      <c r="CG456" s="19"/>
      <c r="CH456" s="19"/>
      <c r="CI456" s="19"/>
      <c r="CJ456" s="19"/>
      <c r="CK456" s="19"/>
      <c r="CL456" s="19"/>
      <c r="CM456" s="19"/>
      <c r="CN456" s="19"/>
      <c r="CO456" s="19"/>
      <c r="CP456" s="19"/>
      <c r="CQ456" s="19"/>
      <c r="CR456" s="19"/>
      <c r="CS456" s="19"/>
      <c r="CT456" s="19"/>
      <c r="CU456" s="19"/>
      <c r="CV456" s="19"/>
      <c r="CW456" s="19"/>
      <c r="CX456" s="19"/>
      <c r="CY456" s="19"/>
      <c r="CZ456" s="19"/>
      <c r="DA456" s="19"/>
      <c r="DB456" s="19"/>
      <c r="DC456" s="19"/>
      <c r="DD456" s="19"/>
      <c r="DE456" s="19"/>
      <c r="DF456" s="19"/>
      <c r="DG456" s="19"/>
      <c r="DH456" s="19"/>
      <c r="DI456" s="19"/>
      <c r="DJ456" s="19"/>
      <c r="DK456" s="19"/>
      <c r="DL456" s="19"/>
      <c r="DM456" s="19"/>
      <c r="DN456" s="19"/>
      <c r="DO456" s="19"/>
      <c r="DP456" s="19"/>
      <c r="DQ456" s="19"/>
      <c r="DR456" s="19"/>
      <c r="DS456" s="19"/>
      <c r="DT456" s="19"/>
      <c r="DU456" s="19"/>
    </row>
    <row r="457" spans="9:125" x14ac:dyDescent="0.25">
      <c r="I457" s="19"/>
      <c r="J457" s="19"/>
      <c r="K457" s="19"/>
      <c r="L457" s="19"/>
      <c r="P457" s="19"/>
      <c r="Q457" s="19"/>
      <c r="R457" s="19"/>
      <c r="S457" s="19"/>
      <c r="T457" s="19"/>
      <c r="U457" s="19"/>
      <c r="V457" s="19"/>
      <c r="W457" s="19"/>
      <c r="X457" s="19"/>
      <c r="Y457" s="19"/>
      <c r="Z457" s="19"/>
      <c r="AA457" s="19"/>
      <c r="AB457" s="19"/>
      <c r="AC457" s="19"/>
      <c r="AD457" s="19"/>
      <c r="AE457" s="19"/>
      <c r="AF457" s="19"/>
      <c r="AG457" s="19"/>
      <c r="AH457" s="19"/>
      <c r="AI457" s="19"/>
      <c r="AJ457" s="19"/>
      <c r="AK457" s="19"/>
      <c r="AL457" s="19"/>
      <c r="AM457" s="19"/>
      <c r="AN457" s="19"/>
      <c r="AO457" s="19"/>
      <c r="AP457" s="19"/>
      <c r="AQ457" s="19"/>
      <c r="AR457" s="19"/>
      <c r="AS457" s="19"/>
      <c r="AT457" s="19"/>
      <c r="AU457" s="19"/>
      <c r="AV457" s="19"/>
      <c r="AW457" s="19"/>
      <c r="AX457" s="19"/>
      <c r="AY457" s="19"/>
      <c r="AZ457" s="19"/>
      <c r="BA457" s="19"/>
      <c r="BB457" s="19"/>
      <c r="BC457" s="19"/>
      <c r="BD457" s="19"/>
      <c r="BE457" s="19"/>
      <c r="BF457" s="19"/>
      <c r="BG457" s="19"/>
      <c r="BH457" s="19"/>
      <c r="BI457" s="19"/>
      <c r="BJ457" s="19"/>
      <c r="BK457" s="19"/>
      <c r="BL457" s="19"/>
      <c r="BM457" s="19"/>
      <c r="BN457" s="19"/>
      <c r="BO457" s="19"/>
      <c r="BP457" s="19"/>
      <c r="BQ457" s="19"/>
      <c r="BR457" s="19"/>
      <c r="BS457" s="19"/>
      <c r="BT457" s="19"/>
      <c r="BU457" s="19"/>
      <c r="BV457" s="19"/>
      <c r="BW457" s="19"/>
      <c r="BX457" s="19"/>
      <c r="BY457" s="19"/>
      <c r="BZ457" s="19"/>
      <c r="CA457" s="19"/>
      <c r="CB457" s="19"/>
      <c r="CC457" s="19"/>
      <c r="CD457" s="19"/>
      <c r="CE457" s="19"/>
      <c r="CF457" s="19"/>
      <c r="CG457" s="19"/>
      <c r="CH457" s="19"/>
      <c r="CI457" s="19"/>
      <c r="CJ457" s="19"/>
      <c r="CK457" s="19"/>
      <c r="CL457" s="19"/>
      <c r="CM457" s="19"/>
      <c r="CN457" s="19"/>
      <c r="CO457" s="19"/>
      <c r="CP457" s="19"/>
      <c r="CQ457" s="19"/>
      <c r="CR457" s="19"/>
      <c r="CS457" s="19"/>
      <c r="CT457" s="19"/>
      <c r="CU457" s="19"/>
      <c r="CV457" s="19"/>
      <c r="CW457" s="19"/>
      <c r="CX457" s="19"/>
      <c r="CY457" s="19"/>
      <c r="CZ457" s="19"/>
      <c r="DA457" s="19"/>
      <c r="DB457" s="19"/>
      <c r="DC457" s="19"/>
      <c r="DD457" s="19"/>
      <c r="DE457" s="19"/>
      <c r="DF457" s="19"/>
      <c r="DG457" s="19"/>
      <c r="DH457" s="19"/>
      <c r="DI457" s="19"/>
      <c r="DJ457" s="19"/>
      <c r="DK457" s="19"/>
      <c r="DL457" s="19"/>
      <c r="DM457" s="19"/>
      <c r="DN457" s="19"/>
      <c r="DO457" s="19"/>
      <c r="DP457" s="19"/>
      <c r="DQ457" s="19"/>
      <c r="DR457" s="19"/>
      <c r="DS457" s="19"/>
      <c r="DT457" s="19"/>
      <c r="DU457" s="19"/>
    </row>
    <row r="458" spans="9:125" x14ac:dyDescent="0.25">
      <c r="I458" s="19"/>
      <c r="J458" s="19"/>
      <c r="K458" s="19"/>
      <c r="L458" s="19"/>
      <c r="P458" s="19"/>
      <c r="Q458" s="19"/>
      <c r="R458" s="19"/>
      <c r="S458" s="19"/>
      <c r="T458" s="19"/>
      <c r="U458" s="19"/>
      <c r="V458" s="19"/>
      <c r="W458" s="19"/>
      <c r="X458" s="19"/>
      <c r="Y458" s="19"/>
      <c r="Z458" s="19"/>
      <c r="AA458" s="19"/>
      <c r="AB458" s="19"/>
      <c r="AC458" s="19"/>
      <c r="AD458" s="19"/>
      <c r="AE458" s="19"/>
      <c r="AF458" s="19"/>
      <c r="AG458" s="19"/>
      <c r="AH458" s="19"/>
      <c r="AI458" s="19"/>
      <c r="AJ458" s="19"/>
      <c r="AK458" s="19"/>
      <c r="AL458" s="19"/>
      <c r="AM458" s="19"/>
      <c r="AN458" s="19"/>
      <c r="AO458" s="19"/>
      <c r="AP458" s="19"/>
      <c r="AQ458" s="19"/>
      <c r="AR458" s="19"/>
      <c r="AS458" s="19"/>
      <c r="AT458" s="19"/>
      <c r="AU458" s="19"/>
      <c r="AV458" s="19"/>
      <c r="AW458" s="19"/>
      <c r="AX458" s="19"/>
      <c r="AY458" s="19"/>
      <c r="AZ458" s="19"/>
      <c r="BA458" s="19"/>
      <c r="BB458" s="19"/>
      <c r="BC458" s="19"/>
      <c r="BD458" s="19"/>
      <c r="BE458" s="19"/>
      <c r="BF458" s="19"/>
      <c r="BG458" s="19"/>
      <c r="BH458" s="19"/>
      <c r="BI458" s="19"/>
      <c r="BJ458" s="19"/>
      <c r="BK458" s="19"/>
      <c r="BL458" s="19"/>
      <c r="BM458" s="19"/>
      <c r="BN458" s="19"/>
      <c r="BO458" s="19"/>
      <c r="BP458" s="19"/>
      <c r="BQ458" s="19"/>
      <c r="BR458" s="19"/>
      <c r="BS458" s="19"/>
      <c r="BT458" s="19"/>
      <c r="BU458" s="19"/>
      <c r="BV458" s="19"/>
      <c r="BW458" s="19"/>
      <c r="BX458" s="19"/>
      <c r="BY458" s="19"/>
      <c r="BZ458" s="19"/>
      <c r="CA458" s="19"/>
      <c r="CB458" s="19"/>
      <c r="CC458" s="19"/>
      <c r="CD458" s="19"/>
      <c r="CE458" s="19"/>
      <c r="CF458" s="19"/>
      <c r="CG458" s="19"/>
      <c r="CH458" s="19"/>
      <c r="CI458" s="19"/>
      <c r="CJ458" s="19"/>
      <c r="CK458" s="19"/>
      <c r="CL458" s="19"/>
      <c r="CM458" s="19"/>
      <c r="CN458" s="19"/>
      <c r="CO458" s="19"/>
      <c r="CP458" s="19"/>
      <c r="CQ458" s="19"/>
      <c r="CR458" s="19"/>
      <c r="CS458" s="19"/>
      <c r="CT458" s="19"/>
      <c r="CU458" s="19"/>
      <c r="CV458" s="19"/>
      <c r="CW458" s="19"/>
      <c r="CX458" s="19"/>
      <c r="CY458" s="19"/>
      <c r="CZ458" s="19"/>
      <c r="DA458" s="19"/>
      <c r="DB458" s="19"/>
      <c r="DC458" s="19"/>
      <c r="DD458" s="19"/>
      <c r="DE458" s="19"/>
      <c r="DF458" s="19"/>
      <c r="DG458" s="19"/>
      <c r="DH458" s="19"/>
      <c r="DI458" s="19"/>
      <c r="DJ458" s="19"/>
      <c r="DK458" s="19"/>
      <c r="DL458" s="19"/>
      <c r="DM458" s="19"/>
      <c r="DN458" s="19"/>
      <c r="DO458" s="19"/>
      <c r="DP458" s="19"/>
      <c r="DQ458" s="19"/>
      <c r="DR458" s="19"/>
      <c r="DS458" s="19"/>
      <c r="DT458" s="19"/>
      <c r="DU458" s="19"/>
    </row>
    <row r="459" spans="9:125" x14ac:dyDescent="0.25">
      <c r="I459" s="19"/>
      <c r="J459" s="19"/>
      <c r="K459" s="19"/>
      <c r="L459" s="19"/>
      <c r="P459" s="19"/>
      <c r="Q459" s="19"/>
      <c r="R459" s="19"/>
      <c r="S459" s="19"/>
      <c r="T459" s="19"/>
      <c r="U459" s="19"/>
      <c r="V459" s="19"/>
      <c r="W459" s="19"/>
      <c r="X459" s="19"/>
      <c r="Y459" s="19"/>
      <c r="Z459" s="19"/>
      <c r="AA459" s="19"/>
      <c r="AB459" s="19"/>
      <c r="AC459" s="19"/>
      <c r="AD459" s="19"/>
      <c r="AE459" s="19"/>
      <c r="AF459" s="19"/>
      <c r="AG459" s="19"/>
      <c r="AH459" s="19"/>
      <c r="AI459" s="19"/>
      <c r="AJ459" s="19"/>
      <c r="AK459" s="19"/>
      <c r="AL459" s="19"/>
      <c r="AM459" s="19"/>
      <c r="AN459" s="19"/>
      <c r="AO459" s="19"/>
      <c r="AP459" s="19"/>
      <c r="AQ459" s="19"/>
      <c r="AR459" s="19"/>
      <c r="AS459" s="19"/>
      <c r="AT459" s="19"/>
      <c r="AU459" s="19"/>
      <c r="AV459" s="19"/>
      <c r="AW459" s="19"/>
      <c r="AX459" s="19"/>
      <c r="AY459" s="19"/>
      <c r="AZ459" s="19"/>
      <c r="BA459" s="19"/>
      <c r="BB459" s="19"/>
      <c r="BC459" s="19"/>
      <c r="BD459" s="19"/>
      <c r="BE459" s="19"/>
      <c r="BF459" s="19"/>
      <c r="BG459" s="19"/>
      <c r="BH459" s="19"/>
      <c r="BI459" s="19"/>
      <c r="BJ459" s="19"/>
      <c r="BK459" s="19"/>
      <c r="BL459" s="19"/>
      <c r="BM459" s="19"/>
      <c r="BN459" s="19"/>
      <c r="BO459" s="19"/>
      <c r="BP459" s="19"/>
      <c r="BQ459" s="19"/>
      <c r="BR459" s="19"/>
      <c r="BS459" s="19"/>
      <c r="BT459" s="19"/>
      <c r="BU459" s="19"/>
      <c r="BV459" s="19"/>
      <c r="BW459" s="19"/>
      <c r="BX459" s="19"/>
      <c r="BY459" s="19"/>
      <c r="BZ459" s="19"/>
      <c r="CA459" s="19"/>
      <c r="CB459" s="19"/>
      <c r="CC459" s="19"/>
      <c r="CD459" s="19"/>
      <c r="CE459" s="19"/>
      <c r="CF459" s="19"/>
      <c r="CG459" s="19"/>
      <c r="CH459" s="19"/>
      <c r="CI459" s="19"/>
      <c r="CJ459" s="19"/>
      <c r="CK459" s="19"/>
      <c r="CL459" s="19"/>
      <c r="CM459" s="19"/>
      <c r="CN459" s="19"/>
      <c r="CO459" s="19"/>
      <c r="CP459" s="19"/>
      <c r="CQ459" s="19"/>
      <c r="CR459" s="19"/>
      <c r="CS459" s="19"/>
      <c r="CT459" s="19"/>
      <c r="CU459" s="19"/>
      <c r="CV459" s="19"/>
      <c r="CW459" s="19"/>
      <c r="CX459" s="19"/>
      <c r="CY459" s="19"/>
      <c r="CZ459" s="19"/>
      <c r="DA459" s="19"/>
      <c r="DB459" s="19"/>
      <c r="DC459" s="19"/>
      <c r="DD459" s="19"/>
      <c r="DE459" s="19"/>
      <c r="DF459" s="19"/>
      <c r="DG459" s="19"/>
      <c r="DH459" s="19"/>
      <c r="DI459" s="19"/>
      <c r="DJ459" s="19"/>
      <c r="DK459" s="19"/>
      <c r="DL459" s="19"/>
      <c r="DM459" s="19"/>
      <c r="DN459" s="19"/>
      <c r="DO459" s="19"/>
      <c r="DP459" s="19"/>
      <c r="DQ459" s="19"/>
      <c r="DR459" s="19"/>
      <c r="DS459" s="19"/>
      <c r="DT459" s="19"/>
      <c r="DU459" s="19"/>
    </row>
    <row r="460" spans="9:125" x14ac:dyDescent="0.25">
      <c r="I460" s="19"/>
      <c r="J460" s="19"/>
      <c r="K460" s="19"/>
      <c r="L460" s="19"/>
      <c r="P460" s="19"/>
      <c r="Q460" s="19"/>
      <c r="R460" s="19"/>
      <c r="S460" s="19"/>
      <c r="T460" s="19"/>
      <c r="U460" s="19"/>
      <c r="V460" s="19"/>
      <c r="W460" s="19"/>
      <c r="X460" s="19"/>
      <c r="Y460" s="19"/>
      <c r="Z460" s="19"/>
      <c r="AA460" s="19"/>
      <c r="AB460" s="19"/>
      <c r="AC460" s="19"/>
      <c r="AD460" s="19"/>
      <c r="AE460" s="19"/>
      <c r="AF460" s="19"/>
      <c r="AG460" s="19"/>
      <c r="AH460" s="19"/>
      <c r="AI460" s="19"/>
      <c r="AJ460" s="19"/>
      <c r="AK460" s="19"/>
      <c r="AL460" s="19"/>
      <c r="AM460" s="19"/>
      <c r="AN460" s="19"/>
      <c r="AO460" s="19"/>
      <c r="AP460" s="19"/>
      <c r="AQ460" s="19"/>
      <c r="AR460" s="19"/>
      <c r="AS460" s="19"/>
      <c r="AT460" s="19"/>
      <c r="AU460" s="19"/>
      <c r="AV460" s="19"/>
      <c r="AW460" s="19"/>
      <c r="AX460" s="19"/>
      <c r="AY460" s="19"/>
      <c r="AZ460" s="19"/>
      <c r="BA460" s="19"/>
      <c r="BB460" s="19"/>
      <c r="BC460" s="19"/>
      <c r="BD460" s="19"/>
      <c r="BE460" s="19"/>
      <c r="BF460" s="19"/>
      <c r="BG460" s="19"/>
      <c r="BH460" s="19"/>
      <c r="BI460" s="19"/>
      <c r="BJ460" s="19"/>
      <c r="BK460" s="19"/>
      <c r="BL460" s="19"/>
      <c r="BM460" s="19"/>
      <c r="BN460" s="19"/>
      <c r="BO460" s="19"/>
      <c r="BP460" s="19"/>
      <c r="BQ460" s="19"/>
      <c r="BR460" s="19"/>
      <c r="BS460" s="19"/>
      <c r="BT460" s="19"/>
      <c r="BU460" s="19"/>
      <c r="BV460" s="19"/>
      <c r="BW460" s="19"/>
      <c r="BX460" s="19"/>
      <c r="BY460" s="19"/>
      <c r="BZ460" s="19"/>
      <c r="CA460" s="19"/>
      <c r="CB460" s="19"/>
      <c r="CC460" s="19"/>
      <c r="CD460" s="19"/>
      <c r="CE460" s="19"/>
      <c r="CF460" s="19"/>
      <c r="CG460" s="19"/>
      <c r="CH460" s="19"/>
      <c r="CI460" s="19"/>
      <c r="CJ460" s="19"/>
      <c r="CK460" s="19"/>
      <c r="CL460" s="19"/>
      <c r="CM460" s="19"/>
      <c r="CN460" s="19"/>
      <c r="CO460" s="19"/>
      <c r="CP460" s="19"/>
      <c r="CQ460" s="19"/>
      <c r="CR460" s="19"/>
      <c r="CS460" s="19"/>
      <c r="CT460" s="19"/>
      <c r="CU460" s="19"/>
      <c r="CV460" s="19"/>
      <c r="CW460" s="19"/>
      <c r="CX460" s="19"/>
      <c r="CY460" s="19"/>
      <c r="CZ460" s="19"/>
      <c r="DA460" s="19"/>
      <c r="DB460" s="19"/>
      <c r="DC460" s="19"/>
      <c r="DD460" s="19"/>
      <c r="DE460" s="19"/>
      <c r="DF460" s="19"/>
      <c r="DG460" s="19"/>
      <c r="DH460" s="19"/>
      <c r="DI460" s="19"/>
      <c r="DJ460" s="19"/>
      <c r="DK460" s="19"/>
      <c r="DL460" s="19"/>
      <c r="DM460" s="19"/>
      <c r="DN460" s="19"/>
      <c r="DO460" s="19"/>
      <c r="DP460" s="19"/>
      <c r="DQ460" s="19"/>
      <c r="DR460" s="19"/>
      <c r="DS460" s="19"/>
      <c r="DT460" s="19"/>
      <c r="DU460" s="19"/>
    </row>
    <row r="461" spans="9:125" x14ac:dyDescent="0.25">
      <c r="I461" s="19"/>
      <c r="J461" s="19"/>
      <c r="K461" s="19"/>
      <c r="L461" s="19"/>
      <c r="P461" s="19"/>
      <c r="Q461" s="19"/>
      <c r="R461" s="19"/>
      <c r="S461" s="19"/>
      <c r="T461" s="19"/>
      <c r="U461" s="19"/>
      <c r="V461" s="19"/>
      <c r="W461" s="19"/>
      <c r="X461" s="19"/>
      <c r="Y461" s="19"/>
      <c r="Z461" s="19"/>
      <c r="AA461" s="19"/>
      <c r="AB461" s="19"/>
      <c r="AC461" s="19"/>
      <c r="AD461" s="19"/>
      <c r="AE461" s="19"/>
      <c r="AF461" s="19"/>
      <c r="AG461" s="19"/>
      <c r="AH461" s="19"/>
      <c r="AI461" s="19"/>
      <c r="AJ461" s="19"/>
      <c r="AK461" s="19"/>
      <c r="AL461" s="19"/>
      <c r="AM461" s="19"/>
      <c r="AN461" s="19"/>
      <c r="AO461" s="19"/>
      <c r="AP461" s="19"/>
      <c r="AQ461" s="19"/>
      <c r="AR461" s="19"/>
      <c r="AS461" s="19"/>
      <c r="AT461" s="19"/>
      <c r="AU461" s="19"/>
      <c r="AV461" s="19"/>
      <c r="AW461" s="19"/>
      <c r="AX461" s="19"/>
      <c r="AY461" s="19"/>
      <c r="AZ461" s="19"/>
      <c r="BA461" s="19"/>
      <c r="BB461" s="19"/>
      <c r="BC461" s="19"/>
      <c r="BD461" s="19"/>
      <c r="BE461" s="19"/>
      <c r="BF461" s="19"/>
      <c r="BG461" s="19"/>
      <c r="BH461" s="19"/>
      <c r="BI461" s="19"/>
      <c r="BJ461" s="19"/>
      <c r="BK461" s="19"/>
      <c r="BL461" s="19"/>
      <c r="BM461" s="19"/>
      <c r="BN461" s="19"/>
      <c r="BO461" s="19"/>
      <c r="BP461" s="19"/>
      <c r="BQ461" s="19"/>
      <c r="BR461" s="19"/>
      <c r="BS461" s="19"/>
      <c r="BT461" s="19"/>
      <c r="BU461" s="19"/>
      <c r="BV461" s="19"/>
      <c r="BW461" s="19"/>
      <c r="BX461" s="19"/>
      <c r="BY461" s="19"/>
      <c r="BZ461" s="19"/>
      <c r="CA461" s="19"/>
      <c r="CB461" s="19"/>
      <c r="CC461" s="19"/>
      <c r="CD461" s="19"/>
      <c r="CE461" s="19"/>
      <c r="CF461" s="19"/>
      <c r="CG461" s="19"/>
      <c r="CH461" s="19"/>
      <c r="CI461" s="19"/>
      <c r="CJ461" s="19"/>
      <c r="CK461" s="19"/>
      <c r="CL461" s="19"/>
      <c r="CM461" s="19"/>
      <c r="CN461" s="19"/>
      <c r="CO461" s="19"/>
      <c r="CP461" s="19"/>
      <c r="CQ461" s="19"/>
      <c r="CR461" s="19"/>
      <c r="CS461" s="19"/>
      <c r="CT461" s="19"/>
      <c r="CU461" s="19"/>
      <c r="CV461" s="19"/>
      <c r="CW461" s="19"/>
      <c r="CX461" s="19"/>
      <c r="CY461" s="19"/>
      <c r="CZ461" s="19"/>
      <c r="DA461" s="19"/>
      <c r="DB461" s="19"/>
      <c r="DC461" s="19"/>
      <c r="DD461" s="19"/>
      <c r="DE461" s="19"/>
      <c r="DF461" s="19"/>
      <c r="DG461" s="19"/>
      <c r="DH461" s="19"/>
      <c r="DI461" s="19"/>
      <c r="DJ461" s="19"/>
      <c r="DK461" s="19"/>
      <c r="DL461" s="19"/>
      <c r="DM461" s="19"/>
      <c r="DN461" s="19"/>
      <c r="DO461" s="19"/>
      <c r="DP461" s="19"/>
      <c r="DQ461" s="19"/>
      <c r="DR461" s="19"/>
      <c r="DS461" s="19"/>
      <c r="DT461" s="19"/>
      <c r="DU461" s="19"/>
    </row>
    <row r="462" spans="9:125" x14ac:dyDescent="0.25">
      <c r="I462" s="19"/>
      <c r="J462" s="19"/>
      <c r="K462" s="19"/>
      <c r="L462" s="19"/>
      <c r="P462" s="19"/>
      <c r="Q462" s="19"/>
      <c r="R462" s="19"/>
      <c r="S462" s="19"/>
      <c r="T462" s="19"/>
      <c r="U462" s="19"/>
      <c r="V462" s="19"/>
      <c r="W462" s="19"/>
      <c r="X462" s="19"/>
      <c r="Y462" s="19"/>
      <c r="Z462" s="19"/>
      <c r="AA462" s="19"/>
      <c r="AB462" s="19"/>
      <c r="AC462" s="19"/>
      <c r="AD462" s="19"/>
      <c r="AE462" s="19"/>
      <c r="AF462" s="19"/>
      <c r="AG462" s="19"/>
      <c r="AH462" s="19"/>
      <c r="AI462" s="19"/>
      <c r="AJ462" s="19"/>
      <c r="AK462" s="19"/>
      <c r="AL462" s="19"/>
      <c r="AM462" s="19"/>
      <c r="AN462" s="19"/>
      <c r="AO462" s="19"/>
      <c r="AP462" s="19"/>
      <c r="AQ462" s="19"/>
      <c r="AR462" s="19"/>
      <c r="AS462" s="19"/>
      <c r="AT462" s="19"/>
      <c r="AU462" s="19"/>
      <c r="AV462" s="19"/>
      <c r="AW462" s="19"/>
      <c r="AX462" s="19"/>
      <c r="AY462" s="19"/>
      <c r="AZ462" s="19"/>
      <c r="BA462" s="19"/>
      <c r="BB462" s="19"/>
      <c r="BC462" s="19"/>
      <c r="BD462" s="19"/>
      <c r="BE462" s="19"/>
      <c r="BF462" s="19"/>
      <c r="BG462" s="19"/>
      <c r="BH462" s="19"/>
      <c r="BI462" s="19"/>
      <c r="BJ462" s="19"/>
      <c r="BK462" s="19"/>
      <c r="BL462" s="19"/>
      <c r="BM462" s="19"/>
      <c r="BN462" s="19"/>
      <c r="BO462" s="19"/>
      <c r="BP462" s="19"/>
      <c r="BQ462" s="19"/>
      <c r="BR462" s="19"/>
      <c r="BS462" s="19"/>
      <c r="BT462" s="19"/>
      <c r="BU462" s="19"/>
      <c r="BV462" s="19"/>
      <c r="BW462" s="19"/>
      <c r="BX462" s="19"/>
      <c r="BY462" s="19"/>
      <c r="BZ462" s="19"/>
      <c r="CA462" s="19"/>
      <c r="CB462" s="19"/>
      <c r="CC462" s="19"/>
      <c r="CD462" s="19"/>
      <c r="CE462" s="19"/>
      <c r="CF462" s="19"/>
      <c r="CG462" s="19"/>
      <c r="CH462" s="19"/>
      <c r="CI462" s="19"/>
      <c r="CJ462" s="19"/>
      <c r="CK462" s="19"/>
      <c r="CL462" s="19"/>
      <c r="CM462" s="19"/>
      <c r="CN462" s="19"/>
      <c r="CO462" s="19"/>
      <c r="CP462" s="19"/>
      <c r="CQ462" s="19"/>
      <c r="CR462" s="19"/>
      <c r="CS462" s="19"/>
      <c r="CT462" s="19"/>
      <c r="CU462" s="19"/>
      <c r="CV462" s="19"/>
      <c r="CW462" s="19"/>
      <c r="CX462" s="19"/>
      <c r="CY462" s="19"/>
      <c r="CZ462" s="19"/>
      <c r="DA462" s="19"/>
      <c r="DB462" s="19"/>
      <c r="DC462" s="19"/>
      <c r="DD462" s="19"/>
      <c r="DE462" s="19"/>
      <c r="DF462" s="19"/>
      <c r="DG462" s="19"/>
      <c r="DH462" s="19"/>
      <c r="DI462" s="19"/>
      <c r="DJ462" s="19"/>
      <c r="DK462" s="19"/>
      <c r="DL462" s="19"/>
      <c r="DM462" s="19"/>
      <c r="DN462" s="19"/>
      <c r="DO462" s="19"/>
      <c r="DP462" s="19"/>
      <c r="DQ462" s="19"/>
      <c r="DR462" s="19"/>
      <c r="DS462" s="19"/>
      <c r="DT462" s="19"/>
      <c r="DU462" s="19"/>
    </row>
    <row r="463" spans="9:125" x14ac:dyDescent="0.25">
      <c r="I463" s="19"/>
      <c r="J463" s="19"/>
      <c r="K463" s="19"/>
      <c r="L463" s="19"/>
      <c r="P463" s="19"/>
      <c r="Q463" s="19"/>
      <c r="R463" s="19"/>
      <c r="S463" s="19"/>
      <c r="T463" s="19"/>
      <c r="U463" s="19"/>
      <c r="V463" s="19"/>
      <c r="W463" s="19"/>
      <c r="X463" s="19"/>
      <c r="Y463" s="19"/>
      <c r="Z463" s="19"/>
      <c r="AA463" s="19"/>
      <c r="AB463" s="19"/>
      <c r="AC463" s="19"/>
      <c r="AD463" s="19"/>
      <c r="AE463" s="19"/>
      <c r="AF463" s="19"/>
      <c r="AG463" s="19"/>
      <c r="AH463" s="19"/>
      <c r="AI463" s="19"/>
      <c r="AJ463" s="19"/>
      <c r="AK463" s="19"/>
      <c r="AL463" s="19"/>
      <c r="AM463" s="19"/>
      <c r="AN463" s="19"/>
      <c r="AO463" s="19"/>
      <c r="AP463" s="19"/>
      <c r="AQ463" s="19"/>
      <c r="AR463" s="19"/>
      <c r="AS463" s="19"/>
      <c r="AT463" s="19"/>
      <c r="AU463" s="19"/>
      <c r="AV463" s="19"/>
      <c r="AW463" s="19"/>
      <c r="AX463" s="19"/>
      <c r="AY463" s="19"/>
      <c r="AZ463" s="19"/>
      <c r="BA463" s="19"/>
      <c r="BB463" s="19"/>
      <c r="BC463" s="19"/>
      <c r="BD463" s="19"/>
      <c r="BE463" s="19"/>
      <c r="BF463" s="19"/>
      <c r="BG463" s="19"/>
      <c r="BH463" s="19"/>
      <c r="BI463" s="19"/>
      <c r="BJ463" s="19"/>
      <c r="BK463" s="19"/>
      <c r="BL463" s="19"/>
      <c r="BM463" s="19"/>
      <c r="BN463" s="19"/>
      <c r="BO463" s="19"/>
      <c r="BP463" s="19"/>
      <c r="BQ463" s="19"/>
      <c r="BR463" s="19"/>
      <c r="BS463" s="19"/>
      <c r="BT463" s="19"/>
      <c r="BU463" s="19"/>
      <c r="BV463" s="19"/>
      <c r="BW463" s="19"/>
      <c r="BX463" s="19"/>
      <c r="BY463" s="19"/>
      <c r="BZ463" s="19"/>
      <c r="CA463" s="19"/>
      <c r="CB463" s="19"/>
      <c r="CC463" s="19"/>
      <c r="CD463" s="19"/>
      <c r="CE463" s="19"/>
      <c r="CF463" s="19"/>
      <c r="CG463" s="19"/>
      <c r="CH463" s="19"/>
      <c r="CI463" s="19"/>
      <c r="CJ463" s="19"/>
      <c r="CK463" s="19"/>
      <c r="CL463" s="19"/>
      <c r="CM463" s="19"/>
      <c r="CN463" s="19"/>
      <c r="CO463" s="19"/>
      <c r="CP463" s="19"/>
      <c r="CQ463" s="19"/>
      <c r="CR463" s="19"/>
      <c r="CS463" s="19"/>
      <c r="CT463" s="19"/>
      <c r="CU463" s="19"/>
      <c r="CV463" s="19"/>
      <c r="CW463" s="19"/>
      <c r="CX463" s="19"/>
      <c r="CY463" s="19"/>
      <c r="CZ463" s="19"/>
      <c r="DA463" s="19"/>
      <c r="DB463" s="19"/>
      <c r="DC463" s="19"/>
      <c r="DD463" s="19"/>
      <c r="DE463" s="19"/>
      <c r="DF463" s="19"/>
      <c r="DG463" s="19"/>
      <c r="DH463" s="19"/>
      <c r="DI463" s="19"/>
      <c r="DJ463" s="19"/>
      <c r="DK463" s="19"/>
      <c r="DL463" s="19"/>
      <c r="DM463" s="19"/>
      <c r="DN463" s="19"/>
      <c r="DO463" s="19"/>
      <c r="DP463" s="19"/>
      <c r="DQ463" s="19"/>
      <c r="DR463" s="19"/>
      <c r="DS463" s="19"/>
      <c r="DT463" s="19"/>
      <c r="DU463" s="19"/>
    </row>
    <row r="464" spans="9:125" x14ac:dyDescent="0.25">
      <c r="I464" s="19"/>
      <c r="J464" s="19"/>
      <c r="K464" s="19"/>
      <c r="L464" s="19"/>
      <c r="P464" s="19"/>
      <c r="Q464" s="19"/>
      <c r="R464" s="19"/>
      <c r="S464" s="19"/>
      <c r="T464" s="19"/>
      <c r="U464" s="19"/>
      <c r="V464" s="19"/>
      <c r="W464" s="19"/>
      <c r="X464" s="19"/>
      <c r="Y464" s="19"/>
      <c r="Z464" s="19"/>
      <c r="AA464" s="19"/>
      <c r="AB464" s="19"/>
      <c r="AC464" s="19"/>
      <c r="AD464" s="19"/>
      <c r="AE464" s="19"/>
      <c r="AF464" s="19"/>
      <c r="AG464" s="19"/>
      <c r="AH464" s="19"/>
      <c r="AI464" s="19"/>
      <c r="AJ464" s="19"/>
      <c r="AK464" s="19"/>
      <c r="AL464" s="19"/>
      <c r="AM464" s="19"/>
      <c r="AN464" s="19"/>
      <c r="AO464" s="19"/>
      <c r="AP464" s="19"/>
      <c r="AQ464" s="19"/>
      <c r="AR464" s="19"/>
      <c r="AS464" s="19"/>
      <c r="AT464" s="19"/>
      <c r="AU464" s="19"/>
      <c r="AV464" s="19"/>
      <c r="AW464" s="19"/>
      <c r="AX464" s="19"/>
      <c r="AY464" s="19"/>
      <c r="AZ464" s="19"/>
      <c r="BA464" s="19"/>
      <c r="BB464" s="19"/>
      <c r="BC464" s="19"/>
      <c r="BD464" s="19"/>
      <c r="BE464" s="19"/>
      <c r="BF464" s="19"/>
      <c r="BG464" s="19"/>
      <c r="BH464" s="19"/>
      <c r="BI464" s="19"/>
      <c r="BJ464" s="19"/>
      <c r="BK464" s="19"/>
      <c r="BL464" s="19"/>
      <c r="BM464" s="19"/>
      <c r="BN464" s="19"/>
      <c r="BO464" s="19"/>
      <c r="BP464" s="19"/>
      <c r="BQ464" s="19"/>
      <c r="BR464" s="19"/>
      <c r="BS464" s="19"/>
      <c r="BT464" s="19"/>
      <c r="BU464" s="19"/>
      <c r="BV464" s="19"/>
      <c r="BW464" s="19"/>
      <c r="BX464" s="19"/>
      <c r="BY464" s="19"/>
      <c r="BZ464" s="19"/>
      <c r="CA464" s="19"/>
      <c r="CB464" s="19"/>
      <c r="CC464" s="19"/>
      <c r="CD464" s="19"/>
      <c r="CE464" s="19"/>
      <c r="CF464" s="19"/>
      <c r="CG464" s="19"/>
      <c r="CH464" s="19"/>
      <c r="CI464" s="19"/>
      <c r="CJ464" s="19"/>
      <c r="CK464" s="19"/>
      <c r="CL464" s="19"/>
      <c r="CM464" s="19"/>
      <c r="CN464" s="19"/>
      <c r="CO464" s="19"/>
      <c r="CP464" s="19"/>
      <c r="CQ464" s="19"/>
      <c r="CR464" s="19"/>
      <c r="CS464" s="19"/>
      <c r="CT464" s="19"/>
      <c r="CU464" s="19"/>
      <c r="CV464" s="19"/>
      <c r="CW464" s="19"/>
      <c r="CX464" s="19"/>
      <c r="CY464" s="19"/>
      <c r="CZ464" s="19"/>
      <c r="DA464" s="19"/>
      <c r="DB464" s="19"/>
      <c r="DC464" s="19"/>
      <c r="DD464" s="19"/>
      <c r="DE464" s="19"/>
      <c r="DF464" s="19"/>
      <c r="DG464" s="19"/>
      <c r="DH464" s="19"/>
      <c r="DI464" s="19"/>
      <c r="DJ464" s="19"/>
      <c r="DK464" s="19"/>
      <c r="DL464" s="19"/>
      <c r="DM464" s="19"/>
      <c r="DN464" s="19"/>
      <c r="DO464" s="19"/>
      <c r="DP464" s="19"/>
      <c r="DQ464" s="19"/>
      <c r="DR464" s="19"/>
      <c r="DS464" s="19"/>
      <c r="DT464" s="19"/>
      <c r="DU464" s="19"/>
    </row>
    <row r="465" spans="9:125" x14ac:dyDescent="0.25">
      <c r="I465" s="19"/>
      <c r="J465" s="19"/>
      <c r="K465" s="19"/>
      <c r="L465" s="19"/>
      <c r="P465" s="19"/>
      <c r="Q465" s="19"/>
      <c r="R465" s="19"/>
      <c r="S465" s="19"/>
      <c r="T465" s="19"/>
      <c r="U465" s="19"/>
      <c r="V465" s="19"/>
      <c r="W465" s="19"/>
      <c r="X465" s="19"/>
      <c r="Y465" s="19"/>
      <c r="Z465" s="19"/>
      <c r="AA465" s="19"/>
      <c r="AB465" s="19"/>
      <c r="AC465" s="19"/>
      <c r="AD465" s="19"/>
      <c r="AE465" s="19"/>
      <c r="AF465" s="19"/>
      <c r="AG465" s="19"/>
      <c r="AH465" s="19"/>
      <c r="AI465" s="19"/>
      <c r="AJ465" s="19"/>
      <c r="AK465" s="19"/>
      <c r="AL465" s="19"/>
      <c r="AM465" s="19"/>
      <c r="AN465" s="19"/>
      <c r="AO465" s="19"/>
      <c r="AP465" s="19"/>
      <c r="AQ465" s="19"/>
      <c r="AR465" s="19"/>
      <c r="AS465" s="19"/>
      <c r="AT465" s="19"/>
      <c r="AU465" s="19"/>
      <c r="AV465" s="19"/>
      <c r="AW465" s="19"/>
      <c r="AX465" s="19"/>
      <c r="AY465" s="19"/>
      <c r="AZ465" s="19"/>
      <c r="BA465" s="19"/>
      <c r="BB465" s="19"/>
      <c r="BC465" s="19"/>
      <c r="BD465" s="19"/>
      <c r="BE465" s="19"/>
      <c r="BF465" s="19"/>
      <c r="BG465" s="19"/>
      <c r="BH465" s="19"/>
      <c r="BI465" s="19"/>
      <c r="BJ465" s="19"/>
      <c r="BK465" s="19"/>
      <c r="BL465" s="19"/>
      <c r="BM465" s="19"/>
      <c r="BN465" s="19"/>
      <c r="BO465" s="19"/>
      <c r="BP465" s="19"/>
      <c r="BQ465" s="19"/>
      <c r="BR465" s="19"/>
      <c r="BS465" s="19"/>
      <c r="BT465" s="19"/>
      <c r="BU465" s="19"/>
      <c r="BV465" s="19"/>
      <c r="BW465" s="19"/>
      <c r="BX465" s="19"/>
      <c r="BY465" s="19"/>
      <c r="BZ465" s="19"/>
      <c r="CA465" s="19"/>
      <c r="CB465" s="19"/>
      <c r="CC465" s="19"/>
      <c r="CD465" s="19"/>
      <c r="CE465" s="19"/>
      <c r="CF465" s="19"/>
      <c r="CG465" s="19"/>
      <c r="CH465" s="19"/>
      <c r="CI465" s="19"/>
      <c r="CJ465" s="19"/>
      <c r="CK465" s="19"/>
      <c r="CL465" s="19"/>
      <c r="CM465" s="19"/>
      <c r="CN465" s="19"/>
      <c r="CO465" s="19"/>
      <c r="CP465" s="19"/>
      <c r="CQ465" s="19"/>
      <c r="CR465" s="19"/>
      <c r="CS465" s="19"/>
      <c r="CT465" s="19"/>
      <c r="CU465" s="19"/>
      <c r="CV465" s="19"/>
      <c r="CW465" s="19"/>
      <c r="CX465" s="19"/>
      <c r="CY465" s="19"/>
      <c r="CZ465" s="19"/>
      <c r="DA465" s="19"/>
      <c r="DB465" s="19"/>
      <c r="DC465" s="19"/>
      <c r="DD465" s="19"/>
      <c r="DE465" s="19"/>
      <c r="DF465" s="19"/>
      <c r="DG465" s="19"/>
      <c r="DH465" s="19"/>
      <c r="DI465" s="19"/>
      <c r="DJ465" s="19"/>
      <c r="DK465" s="19"/>
      <c r="DL465" s="19"/>
      <c r="DM465" s="19"/>
      <c r="DN465" s="19"/>
      <c r="DO465" s="19"/>
      <c r="DP465" s="19"/>
      <c r="DQ465" s="19"/>
      <c r="DR465" s="19"/>
      <c r="DS465" s="19"/>
      <c r="DT465" s="19"/>
      <c r="DU465" s="19"/>
    </row>
    <row r="466" spans="9:125" x14ac:dyDescent="0.25">
      <c r="I466" s="19"/>
      <c r="J466" s="19"/>
      <c r="K466" s="19"/>
      <c r="L466" s="19"/>
      <c r="P466" s="19"/>
      <c r="Q466" s="19"/>
      <c r="R466" s="19"/>
      <c r="S466" s="19"/>
      <c r="T466" s="19"/>
      <c r="U466" s="19"/>
      <c r="V466" s="19"/>
      <c r="W466" s="19"/>
      <c r="X466" s="19"/>
      <c r="Y466" s="19"/>
      <c r="Z466" s="19"/>
      <c r="AA466" s="19"/>
      <c r="AB466" s="19"/>
      <c r="AC466" s="19"/>
      <c r="AD466" s="19"/>
      <c r="AE466" s="19"/>
      <c r="AF466" s="19"/>
      <c r="AG466" s="19"/>
      <c r="AH466" s="19"/>
      <c r="AI466" s="19"/>
      <c r="AJ466" s="19"/>
      <c r="AK466" s="19"/>
      <c r="AL466" s="19"/>
      <c r="AM466" s="19"/>
      <c r="AN466" s="19"/>
      <c r="AO466" s="19"/>
      <c r="AP466" s="19"/>
      <c r="AQ466" s="19"/>
      <c r="AR466" s="19"/>
      <c r="AS466" s="19"/>
      <c r="AT466" s="19"/>
      <c r="AU466" s="19"/>
      <c r="AV466" s="19"/>
      <c r="AW466" s="19"/>
      <c r="AX466" s="19"/>
      <c r="AY466" s="19"/>
      <c r="AZ466" s="19"/>
      <c r="BA466" s="19"/>
      <c r="BB466" s="19"/>
      <c r="BC466" s="19"/>
      <c r="BD466" s="19"/>
      <c r="BE466" s="19"/>
      <c r="BF466" s="19"/>
      <c r="BG466" s="19"/>
      <c r="BH466" s="19"/>
      <c r="BI466" s="19"/>
      <c r="BJ466" s="19"/>
      <c r="BK466" s="19"/>
      <c r="BL466" s="19"/>
      <c r="BM466" s="19"/>
      <c r="BN466" s="19"/>
      <c r="BO466" s="19"/>
      <c r="BP466" s="19"/>
      <c r="BQ466" s="19"/>
      <c r="BR466" s="19"/>
      <c r="BS466" s="19"/>
      <c r="BT466" s="19"/>
      <c r="BU466" s="19"/>
      <c r="BV466" s="19"/>
      <c r="BW466" s="19"/>
      <c r="BX466" s="19"/>
      <c r="BY466" s="19"/>
      <c r="BZ466" s="19"/>
      <c r="CA466" s="19"/>
      <c r="CB466" s="19"/>
      <c r="CC466" s="19"/>
      <c r="CD466" s="19"/>
      <c r="CE466" s="19"/>
      <c r="CF466" s="19"/>
      <c r="CG466" s="19"/>
      <c r="CH466" s="19"/>
      <c r="CI466" s="19"/>
      <c r="CJ466" s="19"/>
      <c r="CK466" s="19"/>
      <c r="CL466" s="19"/>
      <c r="CM466" s="19"/>
      <c r="CN466" s="19"/>
      <c r="CO466" s="19"/>
      <c r="CP466" s="19"/>
      <c r="CQ466" s="19"/>
      <c r="CR466" s="19"/>
      <c r="CS466" s="19"/>
      <c r="CT466" s="19"/>
      <c r="CU466" s="19"/>
      <c r="CV466" s="19"/>
      <c r="CW466" s="19"/>
      <c r="CX466" s="19"/>
      <c r="CY466" s="19"/>
      <c r="CZ466" s="19"/>
      <c r="DA466" s="19"/>
      <c r="DB466" s="19"/>
      <c r="DC466" s="19"/>
      <c r="DD466" s="19"/>
      <c r="DE466" s="19"/>
      <c r="DF466" s="19"/>
      <c r="DG466" s="19"/>
      <c r="DH466" s="19"/>
      <c r="DI466" s="19"/>
      <c r="DJ466" s="19"/>
      <c r="DK466" s="19"/>
      <c r="DL466" s="19"/>
      <c r="DM466" s="19"/>
      <c r="DN466" s="19"/>
      <c r="DO466" s="19"/>
      <c r="DP466" s="19"/>
      <c r="DQ466" s="19"/>
      <c r="DR466" s="19"/>
      <c r="DS466" s="19"/>
      <c r="DT466" s="19"/>
      <c r="DU466" s="19"/>
    </row>
    <row r="467" spans="9:125" x14ac:dyDescent="0.25">
      <c r="I467" s="19"/>
      <c r="J467" s="19"/>
      <c r="K467" s="19"/>
      <c r="L467" s="19"/>
      <c r="P467" s="19"/>
      <c r="Q467" s="19"/>
      <c r="R467" s="19"/>
      <c r="S467" s="19"/>
      <c r="T467" s="19"/>
      <c r="U467" s="19"/>
      <c r="V467" s="19"/>
      <c r="W467" s="19"/>
      <c r="X467" s="19"/>
      <c r="Y467" s="19"/>
      <c r="Z467" s="19"/>
      <c r="AA467" s="19"/>
      <c r="AB467" s="19"/>
      <c r="AC467" s="19"/>
      <c r="AD467" s="19"/>
      <c r="AE467" s="19"/>
      <c r="AF467" s="19"/>
      <c r="AG467" s="19"/>
      <c r="AH467" s="19"/>
      <c r="AI467" s="19"/>
      <c r="AJ467" s="19"/>
      <c r="AK467" s="19"/>
      <c r="AL467" s="19"/>
      <c r="AM467" s="19"/>
      <c r="AN467" s="19"/>
      <c r="AO467" s="19"/>
      <c r="AP467" s="19"/>
      <c r="AQ467" s="19"/>
      <c r="AR467" s="19"/>
      <c r="AS467" s="19"/>
      <c r="AT467" s="19"/>
      <c r="AU467" s="19"/>
      <c r="AV467" s="19"/>
      <c r="AW467" s="19"/>
      <c r="AX467" s="19"/>
      <c r="AY467" s="19"/>
      <c r="AZ467" s="19"/>
      <c r="BA467" s="19"/>
      <c r="BB467" s="19"/>
      <c r="BC467" s="19"/>
      <c r="BD467" s="19"/>
      <c r="BE467" s="19"/>
      <c r="BF467" s="19"/>
      <c r="BG467" s="19"/>
      <c r="BH467" s="19"/>
      <c r="BI467" s="19"/>
      <c r="BJ467" s="19"/>
      <c r="BK467" s="19"/>
      <c r="BL467" s="19"/>
      <c r="BM467" s="19"/>
      <c r="BN467" s="19"/>
      <c r="BO467" s="19"/>
      <c r="BP467" s="19"/>
      <c r="BQ467" s="19"/>
      <c r="BR467" s="19"/>
      <c r="BS467" s="19"/>
      <c r="BT467" s="19"/>
      <c r="BU467" s="19"/>
      <c r="BV467" s="19"/>
      <c r="BW467" s="19"/>
      <c r="BX467" s="19"/>
      <c r="BY467" s="19"/>
      <c r="BZ467" s="19"/>
      <c r="CA467" s="19"/>
      <c r="CB467" s="19"/>
      <c r="CC467" s="19"/>
      <c r="CD467" s="19"/>
      <c r="CE467" s="19"/>
      <c r="CF467" s="19"/>
      <c r="CG467" s="19"/>
      <c r="CH467" s="19"/>
      <c r="CI467" s="19"/>
      <c r="CJ467" s="19"/>
      <c r="CK467" s="19"/>
      <c r="CL467" s="19"/>
      <c r="CM467" s="19"/>
      <c r="CN467" s="19"/>
      <c r="CO467" s="19"/>
      <c r="CP467" s="19"/>
      <c r="CQ467" s="19"/>
      <c r="CR467" s="19"/>
      <c r="CS467" s="19"/>
      <c r="CT467" s="19"/>
      <c r="CU467" s="19"/>
      <c r="CV467" s="19"/>
      <c r="CW467" s="19"/>
      <c r="CX467" s="19"/>
      <c r="CY467" s="19"/>
      <c r="CZ467" s="19"/>
      <c r="DA467" s="19"/>
      <c r="DB467" s="19"/>
      <c r="DC467" s="19"/>
      <c r="DD467" s="19"/>
      <c r="DE467" s="19"/>
      <c r="DF467" s="19"/>
      <c r="DG467" s="19"/>
      <c r="DH467" s="19"/>
      <c r="DI467" s="19"/>
      <c r="DJ467" s="19"/>
      <c r="DK467" s="19"/>
      <c r="DL467" s="19"/>
      <c r="DM467" s="19"/>
      <c r="DN467" s="19"/>
      <c r="DO467" s="19"/>
      <c r="DP467" s="19"/>
      <c r="DQ467" s="19"/>
      <c r="DR467" s="19"/>
      <c r="DS467" s="19"/>
      <c r="DT467" s="19"/>
      <c r="DU467" s="19"/>
    </row>
    <row r="468" spans="9:125" x14ac:dyDescent="0.25">
      <c r="I468" s="19"/>
      <c r="J468" s="19"/>
      <c r="K468" s="19"/>
      <c r="L468" s="19"/>
      <c r="P468" s="19"/>
      <c r="Q468" s="19"/>
      <c r="R468" s="19"/>
      <c r="S468" s="19"/>
      <c r="T468" s="19"/>
      <c r="U468" s="19"/>
      <c r="V468" s="19"/>
      <c r="W468" s="19"/>
      <c r="X468" s="19"/>
      <c r="Y468" s="19"/>
      <c r="Z468" s="19"/>
      <c r="AA468" s="19"/>
      <c r="AB468" s="19"/>
      <c r="AC468" s="19"/>
      <c r="AD468" s="19"/>
      <c r="AE468" s="19"/>
      <c r="AF468" s="19"/>
      <c r="AG468" s="19"/>
      <c r="AH468" s="19"/>
      <c r="AI468" s="19"/>
      <c r="AJ468" s="19"/>
      <c r="AK468" s="19"/>
      <c r="AL468" s="19"/>
      <c r="AM468" s="19"/>
      <c r="AN468" s="19"/>
      <c r="AO468" s="19"/>
      <c r="AP468" s="19"/>
      <c r="AQ468" s="19"/>
      <c r="AR468" s="19"/>
      <c r="AS468" s="19"/>
      <c r="AT468" s="19"/>
      <c r="AU468" s="19"/>
      <c r="AV468" s="19"/>
      <c r="AW468" s="19"/>
      <c r="AX468" s="19"/>
      <c r="AY468" s="19"/>
      <c r="AZ468" s="19"/>
      <c r="BA468" s="19"/>
      <c r="BB468" s="19"/>
      <c r="BC468" s="19"/>
      <c r="BD468" s="19"/>
      <c r="BE468" s="19"/>
      <c r="BF468" s="19"/>
      <c r="BG468" s="19"/>
      <c r="BH468" s="19"/>
      <c r="BI468" s="19"/>
      <c r="BJ468" s="19"/>
      <c r="BK468" s="19"/>
      <c r="BL468" s="19"/>
      <c r="BM468" s="19"/>
      <c r="BN468" s="19"/>
      <c r="BO468" s="19"/>
      <c r="BP468" s="19"/>
      <c r="BQ468" s="19"/>
      <c r="BR468" s="19"/>
      <c r="BS468" s="19"/>
      <c r="BT468" s="19"/>
      <c r="BU468" s="19"/>
      <c r="BV468" s="19"/>
      <c r="BW468" s="19"/>
      <c r="BX468" s="19"/>
      <c r="BY468" s="19"/>
      <c r="BZ468" s="19"/>
      <c r="CA468" s="19"/>
      <c r="CB468" s="19"/>
      <c r="CC468" s="19"/>
      <c r="CD468" s="19"/>
      <c r="CE468" s="19"/>
      <c r="CF468" s="19"/>
      <c r="CG468" s="19"/>
      <c r="CH468" s="19"/>
      <c r="CI468" s="19"/>
      <c r="CJ468" s="19"/>
      <c r="CK468" s="19"/>
      <c r="CL468" s="19"/>
      <c r="CM468" s="19"/>
      <c r="CN468" s="19"/>
      <c r="CO468" s="19"/>
      <c r="CP468" s="19"/>
      <c r="CQ468" s="19"/>
      <c r="CR468" s="19"/>
      <c r="CS468" s="19"/>
      <c r="CT468" s="19"/>
      <c r="CU468" s="19"/>
      <c r="CV468" s="19"/>
      <c r="CW468" s="19"/>
      <c r="CX468" s="19"/>
      <c r="CY468" s="19"/>
      <c r="CZ468" s="19"/>
      <c r="DA468" s="19"/>
      <c r="DB468" s="19"/>
      <c r="DC468" s="19"/>
      <c r="DD468" s="19"/>
      <c r="DE468" s="19"/>
      <c r="DF468" s="19"/>
      <c r="DG468" s="19"/>
      <c r="DH468" s="19"/>
      <c r="DI468" s="19"/>
      <c r="DJ468" s="19"/>
      <c r="DK468" s="19"/>
      <c r="DL468" s="19"/>
      <c r="DM468" s="19"/>
      <c r="DN468" s="19"/>
      <c r="DO468" s="19"/>
      <c r="DP468" s="19"/>
      <c r="DQ468" s="19"/>
      <c r="DR468" s="19"/>
      <c r="DS468" s="19"/>
      <c r="DT468" s="19"/>
      <c r="DU468" s="19"/>
    </row>
    <row r="469" spans="9:125" x14ac:dyDescent="0.25">
      <c r="I469" s="19"/>
      <c r="J469" s="19"/>
      <c r="K469" s="19"/>
      <c r="L469" s="19"/>
      <c r="P469" s="19"/>
      <c r="Q469" s="19"/>
      <c r="R469" s="19"/>
      <c r="S469" s="19"/>
      <c r="T469" s="19"/>
      <c r="U469" s="19"/>
      <c r="V469" s="19"/>
      <c r="W469" s="19"/>
      <c r="X469" s="19"/>
      <c r="Y469" s="19"/>
      <c r="Z469" s="19"/>
      <c r="AA469" s="19"/>
      <c r="AB469" s="19"/>
      <c r="AC469" s="19"/>
      <c r="AD469" s="19"/>
      <c r="AE469" s="19"/>
      <c r="AF469" s="19"/>
      <c r="AG469" s="19"/>
      <c r="AH469" s="19"/>
      <c r="AI469" s="19"/>
      <c r="AJ469" s="19"/>
      <c r="AK469" s="19"/>
      <c r="AL469" s="19"/>
      <c r="AM469" s="19"/>
      <c r="AN469" s="19"/>
      <c r="AO469" s="19"/>
      <c r="AP469" s="19"/>
      <c r="AQ469" s="19"/>
      <c r="AR469" s="19"/>
      <c r="AS469" s="19"/>
      <c r="AT469" s="19"/>
      <c r="AU469" s="19"/>
      <c r="AV469" s="19"/>
      <c r="AW469" s="19"/>
      <c r="AX469" s="19"/>
      <c r="AY469" s="19"/>
      <c r="AZ469" s="19"/>
      <c r="BA469" s="19"/>
      <c r="BB469" s="19"/>
      <c r="BC469" s="19"/>
      <c r="BD469" s="19"/>
      <c r="BE469" s="19"/>
      <c r="BF469" s="19"/>
      <c r="BG469" s="19"/>
      <c r="BH469" s="19"/>
      <c r="BI469" s="19"/>
      <c r="BJ469" s="19"/>
      <c r="BK469" s="19"/>
      <c r="BL469" s="19"/>
      <c r="BM469" s="19"/>
      <c r="BN469" s="19"/>
      <c r="BO469" s="19"/>
      <c r="BP469" s="19"/>
      <c r="BQ469" s="19"/>
      <c r="BR469" s="19"/>
      <c r="BS469" s="19"/>
      <c r="BT469" s="19"/>
      <c r="BU469" s="19"/>
      <c r="BV469" s="19"/>
      <c r="BW469" s="19"/>
      <c r="BX469" s="19"/>
      <c r="BY469" s="19"/>
      <c r="BZ469" s="19"/>
      <c r="CA469" s="19"/>
      <c r="CB469" s="19"/>
      <c r="CC469" s="19"/>
      <c r="CD469" s="19"/>
      <c r="CE469" s="19"/>
      <c r="CF469" s="19"/>
      <c r="CG469" s="19"/>
      <c r="CH469" s="19"/>
      <c r="CI469" s="19"/>
      <c r="CJ469" s="19"/>
      <c r="CK469" s="19"/>
      <c r="CL469" s="19"/>
      <c r="CM469" s="19"/>
      <c r="CN469" s="19"/>
      <c r="CO469" s="19"/>
      <c r="CP469" s="19"/>
      <c r="CQ469" s="19"/>
      <c r="CR469" s="19"/>
      <c r="CS469" s="19"/>
      <c r="CT469" s="19"/>
      <c r="CU469" s="19"/>
      <c r="CV469" s="19"/>
      <c r="CW469" s="19"/>
      <c r="CX469" s="19"/>
      <c r="CY469" s="19"/>
      <c r="CZ469" s="19"/>
      <c r="DA469" s="19"/>
      <c r="DB469" s="19"/>
      <c r="DC469" s="19"/>
      <c r="DD469" s="19"/>
      <c r="DE469" s="19"/>
      <c r="DF469" s="19"/>
      <c r="DG469" s="19"/>
      <c r="DH469" s="19"/>
      <c r="DI469" s="19"/>
      <c r="DJ469" s="19"/>
      <c r="DK469" s="19"/>
      <c r="DL469" s="19"/>
      <c r="DM469" s="19"/>
      <c r="DN469" s="19"/>
      <c r="DO469" s="19"/>
      <c r="DP469" s="19"/>
      <c r="DQ469" s="19"/>
      <c r="DR469" s="19"/>
      <c r="DS469" s="19"/>
      <c r="DT469" s="19"/>
      <c r="DU469" s="19"/>
    </row>
    <row r="470" spans="9:125" x14ac:dyDescent="0.25">
      <c r="I470" s="19"/>
      <c r="J470" s="19"/>
      <c r="K470" s="19"/>
      <c r="L470" s="19"/>
      <c r="P470" s="19"/>
      <c r="Q470" s="19"/>
      <c r="R470" s="19"/>
      <c r="S470" s="19"/>
      <c r="T470" s="19"/>
      <c r="U470" s="19"/>
      <c r="V470" s="19"/>
      <c r="W470" s="19"/>
      <c r="X470" s="19"/>
      <c r="Y470" s="19"/>
      <c r="Z470" s="19"/>
      <c r="AA470" s="19"/>
      <c r="AB470" s="19"/>
      <c r="AC470" s="19"/>
      <c r="AD470" s="19"/>
      <c r="AE470" s="19"/>
      <c r="AF470" s="19"/>
      <c r="AG470" s="19"/>
      <c r="AH470" s="19"/>
      <c r="AI470" s="19"/>
      <c r="AJ470" s="19"/>
      <c r="AK470" s="19"/>
      <c r="AL470" s="19"/>
      <c r="AM470" s="19"/>
      <c r="AN470" s="19"/>
      <c r="AO470" s="19"/>
      <c r="AP470" s="19"/>
      <c r="AQ470" s="19"/>
      <c r="AR470" s="19"/>
      <c r="AS470" s="19"/>
      <c r="AT470" s="19"/>
      <c r="AU470" s="19"/>
      <c r="AV470" s="19"/>
      <c r="AW470" s="19"/>
      <c r="AX470" s="19"/>
      <c r="AY470" s="19"/>
      <c r="AZ470" s="19"/>
      <c r="BA470" s="19"/>
      <c r="BB470" s="19"/>
      <c r="BC470" s="19"/>
      <c r="BD470" s="19"/>
      <c r="BE470" s="19"/>
      <c r="BF470" s="19"/>
      <c r="BG470" s="19"/>
      <c r="BH470" s="19"/>
      <c r="BI470" s="19"/>
      <c r="BJ470" s="19"/>
      <c r="BK470" s="19"/>
      <c r="BL470" s="19"/>
      <c r="BM470" s="19"/>
      <c r="BN470" s="19"/>
      <c r="BO470" s="19"/>
      <c r="BP470" s="19"/>
      <c r="BQ470" s="19"/>
      <c r="BR470" s="19"/>
      <c r="BS470" s="19"/>
      <c r="BT470" s="19"/>
      <c r="BU470" s="19"/>
      <c r="BV470" s="19"/>
      <c r="BW470" s="19"/>
      <c r="BX470" s="19"/>
      <c r="BY470" s="19"/>
      <c r="BZ470" s="19"/>
      <c r="CA470" s="19"/>
      <c r="CB470" s="19"/>
      <c r="CC470" s="19"/>
      <c r="CD470" s="19"/>
      <c r="CE470" s="19"/>
      <c r="CF470" s="19"/>
      <c r="CG470" s="19"/>
      <c r="CH470" s="19"/>
      <c r="CI470" s="19"/>
      <c r="CJ470" s="19"/>
      <c r="CK470" s="19"/>
      <c r="CL470" s="19"/>
      <c r="CM470" s="19"/>
      <c r="CN470" s="19"/>
      <c r="CO470" s="19"/>
      <c r="CP470" s="19"/>
      <c r="CQ470" s="19"/>
      <c r="CR470" s="19"/>
      <c r="CS470" s="19"/>
      <c r="CT470" s="19"/>
      <c r="CU470" s="19"/>
      <c r="CV470" s="19"/>
      <c r="CW470" s="19"/>
      <c r="CX470" s="19"/>
      <c r="CY470" s="19"/>
      <c r="CZ470" s="19"/>
      <c r="DA470" s="19"/>
      <c r="DB470" s="19"/>
      <c r="DC470" s="19"/>
      <c r="DD470" s="19"/>
      <c r="DE470" s="19"/>
      <c r="DF470" s="19"/>
      <c r="DG470" s="19"/>
      <c r="DH470" s="19"/>
      <c r="DI470" s="19"/>
      <c r="DJ470" s="19"/>
      <c r="DK470" s="19"/>
      <c r="DL470" s="19"/>
      <c r="DM470" s="19"/>
      <c r="DN470" s="19"/>
      <c r="DO470" s="19"/>
      <c r="DP470" s="19"/>
      <c r="DQ470" s="19"/>
      <c r="DR470" s="19"/>
      <c r="DS470" s="19"/>
      <c r="DT470" s="19"/>
      <c r="DU470" s="19"/>
    </row>
    <row r="471" spans="9:125" x14ac:dyDescent="0.25">
      <c r="I471" s="19"/>
      <c r="J471" s="19"/>
      <c r="K471" s="19"/>
      <c r="L471" s="19"/>
      <c r="P471" s="19"/>
      <c r="Q471" s="19"/>
      <c r="R471" s="19"/>
      <c r="S471" s="19"/>
      <c r="T471" s="19"/>
      <c r="U471" s="19"/>
      <c r="V471" s="19"/>
      <c r="W471" s="19"/>
      <c r="X471" s="19"/>
      <c r="Y471" s="19"/>
      <c r="Z471" s="19"/>
      <c r="AA471" s="19"/>
      <c r="AB471" s="19"/>
      <c r="AC471" s="19"/>
      <c r="AD471" s="19"/>
      <c r="AE471" s="19"/>
      <c r="AF471" s="19"/>
      <c r="AG471" s="19"/>
      <c r="AH471" s="19"/>
      <c r="AI471" s="19"/>
      <c r="AJ471" s="19"/>
      <c r="AK471" s="19"/>
      <c r="AL471" s="19"/>
      <c r="AM471" s="19"/>
      <c r="AN471" s="19"/>
      <c r="AO471" s="19"/>
      <c r="AP471" s="19"/>
      <c r="AQ471" s="19"/>
      <c r="AR471" s="19"/>
      <c r="AS471" s="19"/>
      <c r="AT471" s="19"/>
      <c r="AU471" s="19"/>
      <c r="AV471" s="19"/>
      <c r="AW471" s="19"/>
      <c r="AX471" s="19"/>
      <c r="AY471" s="19"/>
      <c r="AZ471" s="19"/>
      <c r="BA471" s="19"/>
      <c r="BB471" s="19"/>
      <c r="BC471" s="19"/>
      <c r="BD471" s="19"/>
      <c r="BE471" s="19"/>
      <c r="BF471" s="19"/>
      <c r="BG471" s="19"/>
      <c r="BH471" s="19"/>
      <c r="BI471" s="19"/>
      <c r="BJ471" s="19"/>
      <c r="BK471" s="19"/>
      <c r="BL471" s="19"/>
      <c r="BM471" s="19"/>
      <c r="BN471" s="19"/>
      <c r="BO471" s="19"/>
      <c r="BP471" s="19"/>
      <c r="BQ471" s="19"/>
      <c r="BR471" s="19"/>
      <c r="BS471" s="19"/>
      <c r="BT471" s="19"/>
      <c r="BU471" s="19"/>
      <c r="BV471" s="19"/>
      <c r="BW471" s="19"/>
      <c r="BX471" s="19"/>
      <c r="BY471" s="19"/>
      <c r="BZ471" s="19"/>
      <c r="CA471" s="19"/>
      <c r="CB471" s="19"/>
      <c r="CC471" s="19"/>
      <c r="CD471" s="19"/>
      <c r="CE471" s="19"/>
      <c r="CF471" s="19"/>
      <c r="CG471" s="19"/>
      <c r="CH471" s="19"/>
      <c r="CI471" s="19"/>
      <c r="CJ471" s="19"/>
      <c r="CK471" s="19"/>
      <c r="CL471" s="19"/>
      <c r="CM471" s="19"/>
      <c r="CN471" s="19"/>
      <c r="CO471" s="19"/>
      <c r="CP471" s="19"/>
      <c r="CQ471" s="19"/>
      <c r="CR471" s="19"/>
      <c r="CS471" s="19"/>
      <c r="CT471" s="19"/>
      <c r="CU471" s="19"/>
      <c r="CV471" s="19"/>
      <c r="CW471" s="19"/>
      <c r="CX471" s="19"/>
      <c r="CY471" s="19"/>
      <c r="CZ471" s="19"/>
      <c r="DA471" s="19"/>
      <c r="DB471" s="19"/>
      <c r="DC471" s="19"/>
      <c r="DD471" s="19"/>
      <c r="DE471" s="19"/>
      <c r="DF471" s="19"/>
      <c r="DG471" s="19"/>
      <c r="DH471" s="19"/>
      <c r="DI471" s="19"/>
      <c r="DJ471" s="19"/>
      <c r="DK471" s="19"/>
      <c r="DL471" s="19"/>
      <c r="DM471" s="19"/>
      <c r="DN471" s="19"/>
      <c r="DO471" s="19"/>
      <c r="DP471" s="19"/>
      <c r="DQ471" s="19"/>
      <c r="DR471" s="19"/>
      <c r="DS471" s="19"/>
      <c r="DT471" s="19"/>
      <c r="DU471" s="19"/>
    </row>
    <row r="472" spans="9:125" x14ac:dyDescent="0.25">
      <c r="I472" s="19"/>
      <c r="J472" s="19"/>
      <c r="K472" s="19"/>
      <c r="L472" s="19"/>
      <c r="P472" s="19"/>
      <c r="Q472" s="19"/>
      <c r="R472" s="19"/>
      <c r="S472" s="19"/>
      <c r="T472" s="19"/>
      <c r="U472" s="19"/>
      <c r="V472" s="19"/>
      <c r="W472" s="19"/>
      <c r="X472" s="19"/>
      <c r="Y472" s="19"/>
      <c r="Z472" s="19"/>
      <c r="AA472" s="19"/>
      <c r="AB472" s="19"/>
      <c r="AC472" s="19"/>
      <c r="AD472" s="19"/>
      <c r="AE472" s="19"/>
      <c r="AF472" s="19"/>
      <c r="AG472" s="19"/>
      <c r="AH472" s="19"/>
      <c r="AI472" s="19"/>
      <c r="AJ472" s="19"/>
      <c r="AK472" s="19"/>
      <c r="AL472" s="19"/>
      <c r="AM472" s="19"/>
      <c r="AN472" s="19"/>
      <c r="AO472" s="19"/>
      <c r="AP472" s="19"/>
      <c r="AQ472" s="19"/>
      <c r="AR472" s="19"/>
      <c r="AS472" s="19"/>
      <c r="AT472" s="19"/>
      <c r="AU472" s="19"/>
      <c r="AV472" s="19"/>
      <c r="AW472" s="19"/>
      <c r="AX472" s="19"/>
      <c r="AY472" s="19"/>
      <c r="AZ472" s="19"/>
      <c r="BA472" s="19"/>
      <c r="BB472" s="19"/>
      <c r="BC472" s="19"/>
      <c r="BD472" s="19"/>
      <c r="BE472" s="19"/>
      <c r="BF472" s="19"/>
      <c r="BG472" s="19"/>
      <c r="BH472" s="19"/>
      <c r="BI472" s="19"/>
      <c r="BJ472" s="19"/>
      <c r="BK472" s="19"/>
      <c r="BL472" s="19"/>
      <c r="BM472" s="19"/>
      <c r="BN472" s="19"/>
      <c r="BO472" s="19"/>
      <c r="BP472" s="19"/>
      <c r="BQ472" s="19"/>
      <c r="BR472" s="19"/>
      <c r="BS472" s="19"/>
      <c r="BT472" s="19"/>
      <c r="BU472" s="19"/>
      <c r="BV472" s="19"/>
      <c r="BW472" s="19"/>
      <c r="BX472" s="19"/>
      <c r="BY472" s="19"/>
      <c r="BZ472" s="19"/>
      <c r="CA472" s="19"/>
      <c r="CB472" s="19"/>
      <c r="CC472" s="19"/>
      <c r="CD472" s="19"/>
      <c r="CE472" s="19"/>
      <c r="CF472" s="19"/>
      <c r="CG472" s="19"/>
      <c r="CH472" s="19"/>
      <c r="CI472" s="19"/>
      <c r="CJ472" s="19"/>
      <c r="CK472" s="19"/>
      <c r="CL472" s="19"/>
      <c r="CM472" s="19"/>
      <c r="CN472" s="19"/>
      <c r="CO472" s="19"/>
      <c r="CP472" s="19"/>
      <c r="CQ472" s="19"/>
      <c r="CR472" s="19"/>
      <c r="CS472" s="19"/>
      <c r="CT472" s="19"/>
      <c r="CU472" s="19"/>
      <c r="CV472" s="19"/>
      <c r="CW472" s="19"/>
      <c r="CX472" s="19"/>
      <c r="CY472" s="19"/>
      <c r="CZ472" s="19"/>
      <c r="DA472" s="19"/>
      <c r="DB472" s="19"/>
      <c r="DC472" s="19"/>
      <c r="DD472" s="19"/>
      <c r="DE472" s="19"/>
      <c r="DF472" s="19"/>
      <c r="DG472" s="19"/>
      <c r="DH472" s="19"/>
      <c r="DI472" s="19"/>
      <c r="DJ472" s="19"/>
      <c r="DK472" s="19"/>
      <c r="DL472" s="19"/>
      <c r="DM472" s="19"/>
      <c r="DN472" s="19"/>
      <c r="DO472" s="19"/>
      <c r="DP472" s="19"/>
      <c r="DQ472" s="19"/>
      <c r="DR472" s="19"/>
      <c r="DS472" s="19"/>
      <c r="DT472" s="19"/>
      <c r="DU472" s="19"/>
    </row>
    <row r="473" spans="9:125" x14ac:dyDescent="0.25">
      <c r="I473" s="19"/>
      <c r="J473" s="19"/>
      <c r="K473" s="19"/>
      <c r="L473" s="19"/>
      <c r="P473" s="19"/>
      <c r="Q473" s="19"/>
      <c r="R473" s="19"/>
      <c r="S473" s="19"/>
      <c r="T473" s="19"/>
      <c r="U473" s="19"/>
      <c r="V473" s="19"/>
      <c r="W473" s="19"/>
      <c r="X473" s="19"/>
      <c r="Y473" s="19"/>
      <c r="Z473" s="19"/>
      <c r="AA473" s="19"/>
      <c r="AB473" s="19"/>
      <c r="AC473" s="19"/>
      <c r="AD473" s="19"/>
      <c r="AE473" s="19"/>
      <c r="AF473" s="19"/>
      <c r="AG473" s="19"/>
      <c r="AH473" s="19"/>
      <c r="AI473" s="19"/>
      <c r="AJ473" s="19"/>
      <c r="AK473" s="19"/>
      <c r="AL473" s="19"/>
      <c r="AM473" s="19"/>
      <c r="AN473" s="19"/>
      <c r="AO473" s="19"/>
      <c r="AP473" s="19"/>
      <c r="AQ473" s="19"/>
      <c r="AR473" s="19"/>
      <c r="AS473" s="19"/>
      <c r="AT473" s="19"/>
      <c r="AU473" s="19"/>
      <c r="AV473" s="19"/>
      <c r="AW473" s="19"/>
      <c r="AX473" s="19"/>
      <c r="AY473" s="19"/>
      <c r="AZ473" s="19"/>
      <c r="BA473" s="19"/>
      <c r="BB473" s="19"/>
      <c r="BC473" s="19"/>
      <c r="BD473" s="19"/>
      <c r="BE473" s="19"/>
      <c r="BF473" s="19"/>
      <c r="BG473" s="19"/>
      <c r="BH473" s="19"/>
      <c r="BI473" s="19"/>
      <c r="BJ473" s="19"/>
      <c r="BK473" s="19"/>
      <c r="BL473" s="19"/>
      <c r="BM473" s="19"/>
      <c r="BN473" s="19"/>
      <c r="BO473" s="19"/>
      <c r="BP473" s="19"/>
      <c r="BQ473" s="19"/>
      <c r="BR473" s="19"/>
      <c r="BS473" s="19"/>
      <c r="BT473" s="19"/>
      <c r="BU473" s="19"/>
      <c r="BV473" s="19"/>
      <c r="BW473" s="19"/>
      <c r="BX473" s="19"/>
      <c r="BY473" s="19"/>
      <c r="BZ473" s="19"/>
      <c r="CA473" s="19"/>
      <c r="CB473" s="19"/>
      <c r="CC473" s="19"/>
      <c r="CD473" s="19"/>
      <c r="CE473" s="19"/>
      <c r="CF473" s="19"/>
      <c r="CG473" s="19"/>
      <c r="CH473" s="19"/>
      <c r="CI473" s="19"/>
      <c r="CJ473" s="19"/>
      <c r="CK473" s="19"/>
      <c r="CL473" s="19"/>
      <c r="CM473" s="19"/>
      <c r="CN473" s="19"/>
      <c r="CO473" s="19"/>
      <c r="CP473" s="19"/>
      <c r="CQ473" s="19"/>
      <c r="CR473" s="19"/>
      <c r="CS473" s="19"/>
      <c r="CT473" s="19"/>
      <c r="CU473" s="19"/>
      <c r="CV473" s="19"/>
      <c r="CW473" s="19"/>
      <c r="CX473" s="19"/>
      <c r="CY473" s="19"/>
      <c r="CZ473" s="19"/>
      <c r="DA473" s="19"/>
      <c r="DB473" s="19"/>
      <c r="DC473" s="19"/>
      <c r="DD473" s="19"/>
      <c r="DE473" s="19"/>
      <c r="DF473" s="19"/>
      <c r="DG473" s="19"/>
      <c r="DH473" s="19"/>
      <c r="DI473" s="19"/>
      <c r="DJ473" s="19"/>
      <c r="DK473" s="19"/>
      <c r="DL473" s="19"/>
      <c r="DM473" s="19"/>
      <c r="DN473" s="19"/>
      <c r="DO473" s="19"/>
      <c r="DP473" s="19"/>
      <c r="DQ473" s="19"/>
      <c r="DR473" s="19"/>
      <c r="DS473" s="19"/>
      <c r="DT473" s="19"/>
      <c r="DU473" s="19"/>
    </row>
    <row r="474" spans="9:125" x14ac:dyDescent="0.25">
      <c r="I474" s="19"/>
      <c r="J474" s="19"/>
      <c r="K474" s="19"/>
      <c r="L474" s="19"/>
      <c r="P474" s="19"/>
      <c r="Q474" s="19"/>
      <c r="R474" s="19"/>
      <c r="S474" s="19"/>
      <c r="T474" s="19"/>
      <c r="U474" s="19"/>
      <c r="V474" s="19"/>
      <c r="W474" s="19"/>
      <c r="X474" s="19"/>
      <c r="Y474" s="19"/>
      <c r="Z474" s="19"/>
      <c r="AA474" s="19"/>
      <c r="AB474" s="19"/>
      <c r="AC474" s="19"/>
      <c r="AD474" s="19"/>
      <c r="AE474" s="19"/>
      <c r="AF474" s="19"/>
      <c r="AG474" s="19"/>
      <c r="AH474" s="19"/>
      <c r="AI474" s="19"/>
      <c r="AJ474" s="19"/>
      <c r="AK474" s="19"/>
      <c r="AL474" s="19"/>
      <c r="AM474" s="19"/>
      <c r="AN474" s="19"/>
      <c r="AO474" s="19"/>
      <c r="AP474" s="19"/>
      <c r="AQ474" s="19"/>
      <c r="AR474" s="19"/>
      <c r="AS474" s="19"/>
      <c r="AT474" s="19"/>
      <c r="AU474" s="19"/>
      <c r="AV474" s="19"/>
      <c r="AW474" s="19"/>
      <c r="AX474" s="19"/>
      <c r="AY474" s="19"/>
      <c r="AZ474" s="19"/>
      <c r="BA474" s="19"/>
      <c r="BB474" s="19"/>
      <c r="BC474" s="19"/>
      <c r="BD474" s="19"/>
      <c r="BE474" s="19"/>
      <c r="BF474" s="19"/>
      <c r="BG474" s="19"/>
      <c r="BH474" s="19"/>
      <c r="BI474" s="19"/>
      <c r="BJ474" s="19"/>
      <c r="BK474" s="19"/>
      <c r="BL474" s="19"/>
      <c r="BM474" s="19"/>
      <c r="BN474" s="19"/>
      <c r="BO474" s="19"/>
      <c r="BP474" s="19"/>
      <c r="BQ474" s="19"/>
      <c r="BR474" s="19"/>
      <c r="BS474" s="19"/>
      <c r="BT474" s="19"/>
      <c r="BU474" s="19"/>
      <c r="BV474" s="19"/>
      <c r="BW474" s="19"/>
      <c r="BX474" s="19"/>
      <c r="BY474" s="19"/>
      <c r="BZ474" s="19"/>
      <c r="CA474" s="19"/>
      <c r="CB474" s="19"/>
      <c r="CC474" s="19"/>
      <c r="CD474" s="19"/>
      <c r="CE474" s="19"/>
      <c r="CF474" s="19"/>
      <c r="CG474" s="19"/>
      <c r="CH474" s="19"/>
      <c r="CI474" s="19"/>
      <c r="CJ474" s="19"/>
      <c r="CK474" s="19"/>
      <c r="CL474" s="19"/>
      <c r="CM474" s="19"/>
      <c r="CN474" s="19"/>
      <c r="CO474" s="19"/>
      <c r="CP474" s="19"/>
      <c r="CQ474" s="19"/>
      <c r="CR474" s="19"/>
      <c r="CS474" s="19"/>
      <c r="CT474" s="19"/>
      <c r="CU474" s="19"/>
      <c r="CV474" s="19"/>
      <c r="CW474" s="19"/>
      <c r="CX474" s="19"/>
      <c r="CY474" s="19"/>
      <c r="CZ474" s="19"/>
      <c r="DA474" s="19"/>
      <c r="DB474" s="19"/>
      <c r="DC474" s="19"/>
      <c r="DD474" s="19"/>
      <c r="DE474" s="19"/>
      <c r="DF474" s="19"/>
      <c r="DG474" s="19"/>
      <c r="DH474" s="19"/>
      <c r="DI474" s="19"/>
      <c r="DJ474" s="19"/>
      <c r="DK474" s="19"/>
      <c r="DL474" s="19"/>
      <c r="DM474" s="19"/>
      <c r="DN474" s="19"/>
      <c r="DO474" s="19"/>
      <c r="DP474" s="19"/>
      <c r="DQ474" s="19"/>
      <c r="DR474" s="19"/>
      <c r="DS474" s="19"/>
      <c r="DT474" s="19"/>
      <c r="DU474" s="19"/>
    </row>
    <row r="475" spans="9:125" x14ac:dyDescent="0.25">
      <c r="I475" s="19"/>
      <c r="J475" s="19"/>
      <c r="K475" s="19"/>
      <c r="L475" s="19"/>
      <c r="P475" s="19"/>
      <c r="Q475" s="19"/>
      <c r="R475" s="19"/>
      <c r="S475" s="19"/>
      <c r="T475" s="19"/>
      <c r="U475" s="19"/>
      <c r="V475" s="19"/>
      <c r="W475" s="19"/>
      <c r="X475" s="19"/>
      <c r="Y475" s="19"/>
      <c r="Z475" s="19"/>
      <c r="AA475" s="19"/>
      <c r="AB475" s="19"/>
      <c r="AC475" s="19"/>
      <c r="AD475" s="19"/>
      <c r="AE475" s="19"/>
      <c r="AF475" s="19"/>
      <c r="AG475" s="19"/>
      <c r="AH475" s="19"/>
      <c r="AI475" s="19"/>
      <c r="AJ475" s="19"/>
      <c r="AK475" s="19"/>
      <c r="AL475" s="19"/>
      <c r="AM475" s="19"/>
      <c r="AN475" s="19"/>
      <c r="AO475" s="19"/>
      <c r="AP475" s="19"/>
      <c r="AQ475" s="19"/>
      <c r="AR475" s="19"/>
      <c r="AS475" s="19"/>
      <c r="AT475" s="19"/>
      <c r="AU475" s="19"/>
      <c r="AV475" s="19"/>
      <c r="AW475" s="19"/>
      <c r="AX475" s="19"/>
      <c r="AY475" s="19"/>
      <c r="AZ475" s="19"/>
      <c r="BA475" s="19"/>
      <c r="BB475" s="19"/>
      <c r="BC475" s="19"/>
      <c r="BD475" s="19"/>
      <c r="BE475" s="19"/>
      <c r="BF475" s="19"/>
      <c r="BG475" s="19"/>
      <c r="BH475" s="19"/>
      <c r="BI475" s="19"/>
      <c r="BJ475" s="19"/>
      <c r="BK475" s="19"/>
      <c r="BL475" s="19"/>
      <c r="BM475" s="19"/>
      <c r="BN475" s="19"/>
      <c r="BO475" s="19"/>
      <c r="BP475" s="19"/>
      <c r="BQ475" s="19"/>
      <c r="BR475" s="19"/>
      <c r="BS475" s="19"/>
      <c r="BT475" s="19"/>
      <c r="BU475" s="19"/>
      <c r="BV475" s="19"/>
      <c r="BW475" s="19"/>
      <c r="BX475" s="19"/>
      <c r="BY475" s="19"/>
      <c r="BZ475" s="19"/>
      <c r="CA475" s="19"/>
      <c r="CB475" s="19"/>
      <c r="CC475" s="19"/>
      <c r="CD475" s="19"/>
      <c r="CE475" s="19"/>
      <c r="CF475" s="19"/>
      <c r="CG475" s="19"/>
      <c r="CH475" s="19"/>
      <c r="CI475" s="19"/>
      <c r="CJ475" s="19"/>
      <c r="CK475" s="19"/>
      <c r="CL475" s="19"/>
      <c r="CM475" s="19"/>
      <c r="CN475" s="19"/>
      <c r="CO475" s="19"/>
      <c r="CP475" s="19"/>
      <c r="CQ475" s="19"/>
      <c r="CR475" s="19"/>
      <c r="CS475" s="19"/>
      <c r="CT475" s="19"/>
      <c r="CU475" s="19"/>
      <c r="CV475" s="19"/>
      <c r="CW475" s="19"/>
      <c r="CX475" s="19"/>
      <c r="CY475" s="19"/>
      <c r="CZ475" s="19"/>
      <c r="DA475" s="19"/>
      <c r="DB475" s="19"/>
      <c r="DC475" s="19"/>
      <c r="DD475" s="19"/>
      <c r="DE475" s="19"/>
      <c r="DF475" s="19"/>
      <c r="DG475" s="19"/>
      <c r="DH475" s="19"/>
      <c r="DI475" s="19"/>
      <c r="DJ475" s="19"/>
      <c r="DK475" s="19"/>
      <c r="DL475" s="19"/>
      <c r="DM475" s="19"/>
      <c r="DN475" s="19"/>
      <c r="DO475" s="19"/>
      <c r="DP475" s="19"/>
      <c r="DQ475" s="19"/>
      <c r="DR475" s="19"/>
      <c r="DS475" s="19"/>
      <c r="DT475" s="19"/>
      <c r="DU475" s="19"/>
    </row>
    <row r="476" spans="9:125" x14ac:dyDescent="0.25">
      <c r="I476" s="19"/>
      <c r="J476" s="19"/>
      <c r="K476" s="19"/>
      <c r="L476" s="19"/>
      <c r="P476" s="19"/>
      <c r="Q476" s="19"/>
      <c r="R476" s="19"/>
      <c r="S476" s="19"/>
      <c r="T476" s="19"/>
      <c r="U476" s="19"/>
      <c r="V476" s="19"/>
      <c r="W476" s="19"/>
      <c r="X476" s="19"/>
      <c r="Y476" s="19"/>
      <c r="Z476" s="19"/>
      <c r="AA476" s="19"/>
      <c r="AB476" s="19"/>
      <c r="AC476" s="19"/>
      <c r="AD476" s="19"/>
      <c r="AE476" s="19"/>
      <c r="AF476" s="19"/>
      <c r="AG476" s="19"/>
      <c r="AH476" s="19"/>
      <c r="AI476" s="19"/>
      <c r="AJ476" s="19"/>
      <c r="AK476" s="19"/>
      <c r="AL476" s="19"/>
      <c r="AM476" s="19"/>
      <c r="AN476" s="19"/>
      <c r="AO476" s="19"/>
      <c r="AP476" s="19"/>
      <c r="AQ476" s="19"/>
      <c r="AR476" s="19"/>
      <c r="AS476" s="19"/>
      <c r="AT476" s="19"/>
      <c r="AU476" s="19"/>
      <c r="AV476" s="19"/>
      <c r="AW476" s="19"/>
      <c r="AX476" s="19"/>
      <c r="AY476" s="19"/>
      <c r="AZ476" s="19"/>
      <c r="BA476" s="19"/>
      <c r="BB476" s="19"/>
      <c r="BC476" s="19"/>
      <c r="BD476" s="19"/>
      <c r="BE476" s="19"/>
      <c r="BF476" s="19"/>
      <c r="BG476" s="19"/>
      <c r="BH476" s="19"/>
      <c r="BI476" s="19"/>
      <c r="BJ476" s="19"/>
      <c r="BK476" s="19"/>
      <c r="BL476" s="19"/>
      <c r="BM476" s="19"/>
      <c r="BN476" s="19"/>
      <c r="BO476" s="19"/>
      <c r="BP476" s="19"/>
      <c r="BQ476" s="19"/>
      <c r="BR476" s="19"/>
      <c r="BS476" s="19"/>
      <c r="BT476" s="19"/>
      <c r="BU476" s="19"/>
      <c r="BV476" s="19"/>
      <c r="BW476" s="19"/>
      <c r="BX476" s="19"/>
      <c r="BY476" s="19"/>
      <c r="BZ476" s="19"/>
      <c r="CA476" s="19"/>
      <c r="CB476" s="19"/>
      <c r="CC476" s="19"/>
      <c r="CD476" s="19"/>
      <c r="CE476" s="19"/>
      <c r="CF476" s="19"/>
      <c r="CG476" s="19"/>
      <c r="CH476" s="19"/>
      <c r="CI476" s="19"/>
      <c r="CJ476" s="19"/>
      <c r="CK476" s="19"/>
      <c r="CL476" s="19"/>
      <c r="CM476" s="19"/>
      <c r="CN476" s="19"/>
      <c r="CO476" s="19"/>
      <c r="CP476" s="19"/>
      <c r="CQ476" s="19"/>
      <c r="CR476" s="19"/>
      <c r="CS476" s="19"/>
      <c r="CT476" s="19"/>
      <c r="CU476" s="19"/>
      <c r="CV476" s="19"/>
      <c r="CW476" s="19"/>
      <c r="CX476" s="19"/>
      <c r="CY476" s="19"/>
      <c r="CZ476" s="19"/>
      <c r="DA476" s="19"/>
      <c r="DB476" s="19"/>
      <c r="DC476" s="19"/>
      <c r="DD476" s="19"/>
      <c r="DE476" s="19"/>
      <c r="DF476" s="19"/>
      <c r="DG476" s="19"/>
      <c r="DH476" s="19"/>
      <c r="DI476" s="19"/>
      <c r="DJ476" s="19"/>
      <c r="DK476" s="19"/>
      <c r="DL476" s="19"/>
      <c r="DM476" s="19"/>
      <c r="DN476" s="19"/>
      <c r="DO476" s="19"/>
      <c r="DP476" s="19"/>
      <c r="DQ476" s="19"/>
      <c r="DR476" s="19"/>
      <c r="DS476" s="19"/>
      <c r="DT476" s="19"/>
      <c r="DU476" s="19"/>
    </row>
    <row r="477" spans="9:125" x14ac:dyDescent="0.25">
      <c r="I477" s="19"/>
      <c r="J477" s="19"/>
      <c r="K477" s="19"/>
      <c r="L477" s="19"/>
      <c r="P477" s="19"/>
      <c r="Q477" s="19"/>
      <c r="R477" s="19"/>
      <c r="S477" s="19"/>
      <c r="T477" s="19"/>
      <c r="U477" s="19"/>
      <c r="V477" s="19"/>
      <c r="W477" s="19"/>
      <c r="X477" s="19"/>
      <c r="Y477" s="19"/>
      <c r="Z477" s="19"/>
      <c r="AA477" s="19"/>
      <c r="AB477" s="19"/>
      <c r="AC477" s="19"/>
      <c r="AD477" s="19"/>
      <c r="AE477" s="19"/>
      <c r="AF477" s="19"/>
      <c r="AG477" s="19"/>
      <c r="AH477" s="19"/>
      <c r="AI477" s="19"/>
      <c r="AJ477" s="19"/>
      <c r="AK477" s="19"/>
      <c r="AL477" s="19"/>
      <c r="AM477" s="19"/>
      <c r="AN477" s="19"/>
      <c r="AO477" s="19"/>
      <c r="AP477" s="19"/>
      <c r="AQ477" s="19"/>
      <c r="AR477" s="19"/>
      <c r="AS477" s="19"/>
      <c r="AT477" s="19"/>
      <c r="AU477" s="19"/>
      <c r="AV477" s="19"/>
      <c r="AW477" s="19"/>
      <c r="AX477" s="19"/>
      <c r="AY477" s="19"/>
      <c r="AZ477" s="19"/>
      <c r="BA477" s="19"/>
      <c r="BB477" s="19"/>
      <c r="BC477" s="19"/>
      <c r="BD477" s="19"/>
      <c r="BE477" s="19"/>
      <c r="BF477" s="19"/>
      <c r="BG477" s="19"/>
      <c r="BH477" s="19"/>
      <c r="BI477" s="19"/>
      <c r="BJ477" s="19"/>
      <c r="BK477" s="19"/>
      <c r="BL477" s="19"/>
      <c r="BM477" s="19"/>
      <c r="BN477" s="19"/>
      <c r="BO477" s="19"/>
      <c r="BP477" s="19"/>
      <c r="BQ477" s="19"/>
      <c r="BR477" s="19"/>
      <c r="BS477" s="19"/>
      <c r="BT477" s="19"/>
      <c r="BU477" s="19"/>
      <c r="BV477" s="19"/>
      <c r="BW477" s="19"/>
      <c r="BX477" s="19"/>
      <c r="BY477" s="19"/>
      <c r="BZ477" s="19"/>
      <c r="CA477" s="19"/>
      <c r="CB477" s="19"/>
      <c r="CC477" s="19"/>
      <c r="CD477" s="19"/>
      <c r="CE477" s="19"/>
      <c r="CF477" s="19"/>
      <c r="CG477" s="19"/>
      <c r="CH477" s="19"/>
      <c r="CI477" s="19"/>
      <c r="CJ477" s="19"/>
      <c r="CK477" s="19"/>
      <c r="CL477" s="19"/>
      <c r="CM477" s="19"/>
      <c r="CN477" s="19"/>
      <c r="CO477" s="19"/>
      <c r="CP477" s="19"/>
      <c r="CQ477" s="19"/>
      <c r="CR477" s="19"/>
      <c r="CS477" s="19"/>
      <c r="CT477" s="19"/>
      <c r="CU477" s="19"/>
      <c r="CV477" s="19"/>
      <c r="CW477" s="19"/>
      <c r="CX477" s="19"/>
      <c r="CY477" s="19"/>
      <c r="CZ477" s="19"/>
      <c r="DA477" s="19"/>
      <c r="DB477" s="19"/>
      <c r="DC477" s="19"/>
      <c r="DD477" s="19"/>
      <c r="DE477" s="19"/>
      <c r="DF477" s="19"/>
      <c r="DG477" s="19"/>
      <c r="DH477" s="19"/>
      <c r="DI477" s="19"/>
      <c r="DJ477" s="19"/>
      <c r="DK477" s="19"/>
      <c r="DL477" s="19"/>
      <c r="DM477" s="19"/>
      <c r="DN477" s="19"/>
      <c r="DO477" s="19"/>
      <c r="DP477" s="19"/>
      <c r="DQ477" s="19"/>
      <c r="DR477" s="19"/>
      <c r="DS477" s="19"/>
      <c r="DT477" s="19"/>
      <c r="DU477" s="19"/>
    </row>
    <row r="478" spans="9:125" x14ac:dyDescent="0.25">
      <c r="I478" s="19"/>
      <c r="J478" s="19"/>
      <c r="K478" s="19"/>
      <c r="L478" s="19"/>
      <c r="P478" s="19"/>
      <c r="Q478" s="19"/>
      <c r="R478" s="19"/>
      <c r="S478" s="19"/>
      <c r="T478" s="19"/>
      <c r="U478" s="19"/>
      <c r="V478" s="19"/>
      <c r="W478" s="19"/>
      <c r="X478" s="19"/>
      <c r="Y478" s="19"/>
      <c r="Z478" s="19"/>
      <c r="AA478" s="19"/>
      <c r="AB478" s="19"/>
      <c r="AC478" s="19"/>
      <c r="AD478" s="19"/>
      <c r="AE478" s="19"/>
      <c r="AF478" s="19"/>
      <c r="AG478" s="19"/>
      <c r="AH478" s="19"/>
      <c r="AI478" s="19"/>
      <c r="AJ478" s="19"/>
      <c r="AK478" s="19"/>
      <c r="AL478" s="19"/>
      <c r="AM478" s="19"/>
      <c r="AN478" s="19"/>
      <c r="AO478" s="19"/>
      <c r="AP478" s="19"/>
      <c r="AQ478" s="19"/>
      <c r="AR478" s="19"/>
      <c r="AS478" s="19"/>
      <c r="AT478" s="19"/>
      <c r="AU478" s="19"/>
      <c r="AV478" s="19"/>
      <c r="AW478" s="19"/>
      <c r="AX478" s="19"/>
      <c r="AY478" s="19"/>
      <c r="AZ478" s="19"/>
      <c r="BA478" s="19"/>
      <c r="BB478" s="19"/>
      <c r="BC478" s="19"/>
      <c r="BD478" s="19"/>
      <c r="BE478" s="19"/>
      <c r="BF478" s="19"/>
      <c r="BG478" s="19"/>
      <c r="BH478" s="19"/>
      <c r="BI478" s="19"/>
      <c r="BJ478" s="19"/>
      <c r="BK478" s="19"/>
      <c r="BL478" s="19"/>
      <c r="BM478" s="19"/>
      <c r="BN478" s="19"/>
      <c r="BO478" s="19"/>
      <c r="BP478" s="19"/>
      <c r="BQ478" s="19"/>
      <c r="BR478" s="19"/>
      <c r="BS478" s="19"/>
      <c r="BT478" s="19"/>
      <c r="BU478" s="19"/>
      <c r="BV478" s="19"/>
      <c r="BW478" s="19"/>
      <c r="BX478" s="19"/>
      <c r="BY478" s="19"/>
      <c r="BZ478" s="19"/>
      <c r="CA478" s="19"/>
      <c r="CB478" s="19"/>
      <c r="CC478" s="19"/>
      <c r="CD478" s="19"/>
      <c r="CE478" s="19"/>
      <c r="CF478" s="19"/>
      <c r="CG478" s="19"/>
      <c r="CH478" s="19"/>
      <c r="CI478" s="19"/>
      <c r="CJ478" s="19"/>
      <c r="CK478" s="19"/>
      <c r="CL478" s="19"/>
      <c r="CM478" s="19"/>
      <c r="CN478" s="19"/>
      <c r="CO478" s="19"/>
      <c r="CP478" s="19"/>
      <c r="CQ478" s="19"/>
      <c r="CR478" s="19"/>
      <c r="CS478" s="19"/>
      <c r="CT478" s="19"/>
      <c r="CU478" s="19"/>
      <c r="CV478" s="19"/>
      <c r="CW478" s="19"/>
      <c r="CX478" s="19"/>
      <c r="CY478" s="19"/>
      <c r="CZ478" s="19"/>
      <c r="DA478" s="19"/>
      <c r="DB478" s="19"/>
      <c r="DC478" s="19"/>
      <c r="DD478" s="19"/>
      <c r="DE478" s="19"/>
      <c r="DF478" s="19"/>
      <c r="DG478" s="19"/>
      <c r="DH478" s="19"/>
      <c r="DI478" s="19"/>
      <c r="DJ478" s="19"/>
      <c r="DK478" s="19"/>
      <c r="DL478" s="19"/>
      <c r="DM478" s="19"/>
      <c r="DN478" s="19"/>
      <c r="DO478" s="19"/>
      <c r="DP478" s="19"/>
      <c r="DQ478" s="19"/>
      <c r="DR478" s="19"/>
      <c r="DS478" s="19"/>
      <c r="DT478" s="19"/>
      <c r="DU478" s="19"/>
    </row>
    <row r="479" spans="9:125" x14ac:dyDescent="0.25">
      <c r="I479" s="19"/>
      <c r="J479" s="19"/>
      <c r="K479" s="19"/>
      <c r="L479" s="19"/>
      <c r="P479" s="19"/>
      <c r="Q479" s="19"/>
      <c r="R479" s="19"/>
      <c r="S479" s="19"/>
      <c r="T479" s="19"/>
      <c r="U479" s="19"/>
      <c r="V479" s="19"/>
      <c r="W479" s="19"/>
      <c r="X479" s="19"/>
      <c r="Y479" s="19"/>
      <c r="Z479" s="19"/>
      <c r="AA479" s="19"/>
      <c r="AB479" s="19"/>
      <c r="AC479" s="19"/>
      <c r="AD479" s="19"/>
      <c r="AE479" s="19"/>
      <c r="AF479" s="19"/>
      <c r="AG479" s="19"/>
      <c r="AH479" s="19"/>
      <c r="AI479" s="19"/>
      <c r="AJ479" s="19"/>
      <c r="AK479" s="19"/>
      <c r="AL479" s="19"/>
      <c r="AM479" s="19"/>
      <c r="AN479" s="19"/>
      <c r="AO479" s="19"/>
      <c r="AP479" s="19"/>
      <c r="AQ479" s="19"/>
      <c r="AR479" s="19"/>
      <c r="AS479" s="19"/>
      <c r="AT479" s="19"/>
      <c r="AU479" s="19"/>
      <c r="AV479" s="19"/>
      <c r="AW479" s="19"/>
      <c r="AX479" s="19"/>
      <c r="AY479" s="19"/>
      <c r="AZ479" s="19"/>
      <c r="BA479" s="19"/>
      <c r="BB479" s="19"/>
      <c r="BC479" s="19"/>
      <c r="BD479" s="19"/>
      <c r="BE479" s="19"/>
      <c r="BF479" s="19"/>
      <c r="BG479" s="19"/>
      <c r="BH479" s="19"/>
      <c r="BI479" s="19"/>
      <c r="BJ479" s="19"/>
      <c r="BK479" s="19"/>
      <c r="BL479" s="19"/>
      <c r="BM479" s="19"/>
      <c r="BN479" s="19"/>
      <c r="BO479" s="19"/>
      <c r="BP479" s="19"/>
      <c r="BQ479" s="19"/>
      <c r="BR479" s="19"/>
      <c r="BS479" s="19"/>
      <c r="BT479" s="19"/>
      <c r="BU479" s="19"/>
      <c r="BV479" s="19"/>
      <c r="BW479" s="19"/>
      <c r="BX479" s="19"/>
      <c r="BY479" s="19"/>
      <c r="BZ479" s="19"/>
      <c r="CA479" s="19"/>
      <c r="CB479" s="19"/>
      <c r="CC479" s="19"/>
      <c r="CD479" s="19"/>
      <c r="CE479" s="19"/>
      <c r="CF479" s="19"/>
      <c r="CG479" s="19"/>
      <c r="CH479" s="19"/>
      <c r="CI479" s="19"/>
      <c r="CJ479" s="19"/>
      <c r="CK479" s="19"/>
      <c r="CL479" s="19"/>
      <c r="CM479" s="19"/>
      <c r="CN479" s="19"/>
      <c r="CO479" s="19"/>
      <c r="CP479" s="19"/>
      <c r="CQ479" s="19"/>
      <c r="CR479" s="19"/>
      <c r="CS479" s="19"/>
      <c r="CT479" s="19"/>
      <c r="CU479" s="19"/>
      <c r="CV479" s="19"/>
      <c r="CW479" s="19"/>
      <c r="CX479" s="19"/>
      <c r="CY479" s="19"/>
      <c r="CZ479" s="19"/>
      <c r="DA479" s="19"/>
      <c r="DB479" s="19"/>
      <c r="DC479" s="19"/>
      <c r="DD479" s="19"/>
      <c r="DE479" s="19"/>
      <c r="DF479" s="19"/>
      <c r="DG479" s="19"/>
      <c r="DH479" s="19"/>
      <c r="DI479" s="19"/>
      <c r="DJ479" s="19"/>
      <c r="DK479" s="19"/>
      <c r="DL479" s="19"/>
      <c r="DM479" s="19"/>
      <c r="DN479" s="19"/>
      <c r="DO479" s="19"/>
      <c r="DP479" s="19"/>
      <c r="DQ479" s="19"/>
      <c r="DR479" s="19"/>
      <c r="DS479" s="19"/>
      <c r="DT479" s="19"/>
      <c r="DU479" s="19"/>
    </row>
    <row r="480" spans="9:125" x14ac:dyDescent="0.25">
      <c r="I480" s="19"/>
      <c r="J480" s="19"/>
      <c r="K480" s="19"/>
      <c r="L480" s="19"/>
      <c r="P480" s="19"/>
      <c r="Q480" s="19"/>
      <c r="R480" s="19"/>
      <c r="S480" s="19"/>
      <c r="T480" s="19"/>
      <c r="U480" s="19"/>
      <c r="V480" s="19"/>
      <c r="W480" s="19"/>
      <c r="X480" s="19"/>
      <c r="Y480" s="19"/>
      <c r="Z480" s="19"/>
      <c r="AA480" s="19"/>
      <c r="AB480" s="19"/>
      <c r="AC480" s="19"/>
      <c r="AD480" s="19"/>
      <c r="AE480" s="19"/>
      <c r="AF480" s="19"/>
      <c r="AG480" s="19"/>
      <c r="AH480" s="19"/>
      <c r="AI480" s="19"/>
      <c r="AJ480" s="19"/>
      <c r="AK480" s="19"/>
      <c r="AL480" s="19"/>
      <c r="AM480" s="19"/>
      <c r="AN480" s="19"/>
      <c r="AO480" s="19"/>
      <c r="AP480" s="19"/>
      <c r="AQ480" s="19"/>
      <c r="AR480" s="19"/>
      <c r="AS480" s="19"/>
      <c r="AT480" s="19"/>
      <c r="AU480" s="19"/>
      <c r="AV480" s="19"/>
      <c r="AW480" s="19"/>
      <c r="AX480" s="19"/>
      <c r="AY480" s="19"/>
      <c r="AZ480" s="19"/>
      <c r="BA480" s="19"/>
      <c r="BB480" s="19"/>
      <c r="BC480" s="19"/>
      <c r="BD480" s="19"/>
      <c r="BE480" s="19"/>
      <c r="BF480" s="19"/>
      <c r="BG480" s="19"/>
      <c r="BH480" s="19"/>
      <c r="BI480" s="19"/>
      <c r="BJ480" s="19"/>
      <c r="BK480" s="19"/>
      <c r="BL480" s="19"/>
      <c r="BM480" s="19"/>
      <c r="BN480" s="19"/>
      <c r="BO480" s="19"/>
      <c r="BP480" s="19"/>
      <c r="BQ480" s="19"/>
      <c r="BR480" s="19"/>
      <c r="BS480" s="19"/>
      <c r="BT480" s="19"/>
      <c r="BU480" s="19"/>
      <c r="BV480" s="19"/>
      <c r="BW480" s="19"/>
      <c r="BX480" s="19"/>
      <c r="BY480" s="19"/>
      <c r="BZ480" s="19"/>
      <c r="CA480" s="19"/>
      <c r="CB480" s="19"/>
      <c r="CC480" s="19"/>
      <c r="CD480" s="19"/>
      <c r="CE480" s="19"/>
      <c r="CF480" s="19"/>
      <c r="CG480" s="19"/>
      <c r="CH480" s="19"/>
      <c r="CI480" s="19"/>
      <c r="CJ480" s="19"/>
      <c r="CK480" s="19"/>
      <c r="CL480" s="19"/>
      <c r="CM480" s="19"/>
      <c r="CN480" s="19"/>
      <c r="CO480" s="19"/>
      <c r="CP480" s="19"/>
      <c r="CQ480" s="19"/>
      <c r="CR480" s="19"/>
      <c r="CS480" s="19"/>
      <c r="CT480" s="19"/>
      <c r="CU480" s="19"/>
      <c r="CV480" s="19"/>
      <c r="CW480" s="19"/>
      <c r="CX480" s="19"/>
      <c r="CY480" s="19"/>
      <c r="CZ480" s="19"/>
      <c r="DA480" s="19"/>
      <c r="DB480" s="19"/>
      <c r="DC480" s="19"/>
      <c r="DD480" s="19"/>
      <c r="DE480" s="19"/>
      <c r="DF480" s="19"/>
      <c r="DG480" s="19"/>
      <c r="DH480" s="19"/>
      <c r="DI480" s="19"/>
      <c r="DJ480" s="19"/>
      <c r="DK480" s="19"/>
      <c r="DL480" s="19"/>
      <c r="DM480" s="19"/>
      <c r="DN480" s="19"/>
      <c r="DO480" s="19"/>
      <c r="DP480" s="19"/>
      <c r="DQ480" s="19"/>
      <c r="DR480" s="19"/>
      <c r="DS480" s="19"/>
      <c r="DT480" s="19"/>
      <c r="DU480" s="19"/>
    </row>
    <row r="481" spans="9:125" x14ac:dyDescent="0.25">
      <c r="I481" s="19"/>
      <c r="J481" s="19"/>
      <c r="K481" s="19"/>
      <c r="L481" s="19"/>
      <c r="P481" s="19"/>
      <c r="Q481" s="19"/>
      <c r="R481" s="19"/>
      <c r="S481" s="19"/>
      <c r="T481" s="19"/>
      <c r="U481" s="19"/>
      <c r="V481" s="19"/>
      <c r="W481" s="19"/>
      <c r="X481" s="19"/>
      <c r="Y481" s="19"/>
      <c r="Z481" s="19"/>
      <c r="AA481" s="19"/>
      <c r="AB481" s="19"/>
      <c r="AC481" s="19"/>
      <c r="AD481" s="19"/>
      <c r="AE481" s="19"/>
      <c r="AF481" s="19"/>
      <c r="AG481" s="19"/>
      <c r="AH481" s="19"/>
      <c r="AI481" s="19"/>
      <c r="AJ481" s="19"/>
      <c r="AK481" s="19"/>
      <c r="AL481" s="19"/>
      <c r="AM481" s="19"/>
      <c r="AN481" s="19"/>
      <c r="AO481" s="19"/>
      <c r="AP481" s="19"/>
      <c r="AQ481" s="19"/>
      <c r="AR481" s="19"/>
      <c r="AS481" s="19"/>
      <c r="AT481" s="19"/>
      <c r="AU481" s="19"/>
      <c r="AV481" s="19"/>
      <c r="AW481" s="19"/>
      <c r="AX481" s="19"/>
      <c r="AY481" s="19"/>
      <c r="AZ481" s="19"/>
      <c r="BA481" s="19"/>
      <c r="BB481" s="19"/>
      <c r="BC481" s="19"/>
      <c r="BD481" s="19"/>
      <c r="BE481" s="19"/>
      <c r="BF481" s="19"/>
      <c r="BG481" s="19"/>
      <c r="BH481" s="19"/>
      <c r="BI481" s="19"/>
      <c r="BJ481" s="19"/>
      <c r="BK481" s="19"/>
      <c r="BL481" s="19"/>
      <c r="BM481" s="19"/>
      <c r="BN481" s="19"/>
      <c r="BO481" s="19"/>
      <c r="BP481" s="19"/>
      <c r="BQ481" s="19"/>
      <c r="BR481" s="19"/>
      <c r="BS481" s="19"/>
      <c r="BT481" s="19"/>
      <c r="BU481" s="19"/>
      <c r="BV481" s="19"/>
      <c r="BW481" s="19"/>
      <c r="BX481" s="19"/>
      <c r="BY481" s="19"/>
      <c r="BZ481" s="19"/>
      <c r="CA481" s="19"/>
      <c r="CB481" s="19"/>
      <c r="CC481" s="19"/>
      <c r="CD481" s="19"/>
      <c r="CE481" s="19"/>
      <c r="CF481" s="19"/>
      <c r="CG481" s="19"/>
      <c r="CH481" s="19"/>
      <c r="CI481" s="19"/>
      <c r="CJ481" s="19"/>
      <c r="CK481" s="19"/>
      <c r="CL481" s="19"/>
      <c r="CM481" s="19"/>
      <c r="CN481" s="19"/>
      <c r="CO481" s="19"/>
      <c r="CP481" s="19"/>
      <c r="CQ481" s="19"/>
      <c r="CR481" s="19"/>
      <c r="CS481" s="19"/>
      <c r="CT481" s="19"/>
      <c r="CU481" s="19"/>
      <c r="CV481" s="19"/>
      <c r="CW481" s="19"/>
      <c r="CX481" s="19"/>
      <c r="CY481" s="19"/>
      <c r="CZ481" s="19"/>
      <c r="DA481" s="19"/>
      <c r="DB481" s="19"/>
      <c r="DC481" s="19"/>
      <c r="DD481" s="19"/>
      <c r="DE481" s="19"/>
      <c r="DF481" s="19"/>
      <c r="DG481" s="19"/>
      <c r="DH481" s="19"/>
      <c r="DI481" s="19"/>
      <c r="DJ481" s="19"/>
      <c r="DK481" s="19"/>
      <c r="DL481" s="19"/>
      <c r="DM481" s="19"/>
      <c r="DN481" s="19"/>
      <c r="DO481" s="19"/>
      <c r="DP481" s="19"/>
      <c r="DQ481" s="19"/>
      <c r="DR481" s="19"/>
      <c r="DS481" s="19"/>
      <c r="DT481" s="19"/>
      <c r="DU481" s="19"/>
    </row>
    <row r="482" spans="9:125" x14ac:dyDescent="0.25">
      <c r="I482" s="19"/>
      <c r="J482" s="19"/>
      <c r="K482" s="19"/>
      <c r="L482" s="19"/>
      <c r="P482" s="19"/>
      <c r="Q482" s="19"/>
      <c r="R482" s="19"/>
      <c r="S482" s="19"/>
      <c r="T482" s="19"/>
      <c r="U482" s="19"/>
      <c r="V482" s="19"/>
      <c r="W482" s="19"/>
      <c r="X482" s="19"/>
      <c r="Y482" s="19"/>
      <c r="Z482" s="19"/>
      <c r="AA482" s="19"/>
      <c r="AB482" s="19"/>
      <c r="AC482" s="19"/>
      <c r="AD482" s="19"/>
      <c r="AE482" s="19"/>
      <c r="AF482" s="19"/>
      <c r="AG482" s="19"/>
      <c r="AH482" s="19"/>
      <c r="AI482" s="19"/>
      <c r="AJ482" s="19"/>
      <c r="AK482" s="19"/>
      <c r="AL482" s="19"/>
      <c r="AM482" s="19"/>
      <c r="AN482" s="19"/>
      <c r="AO482" s="19"/>
      <c r="AP482" s="19"/>
      <c r="AQ482" s="19"/>
      <c r="AR482" s="19"/>
      <c r="AS482" s="19"/>
      <c r="AT482" s="19"/>
      <c r="AU482" s="19"/>
      <c r="AV482" s="19"/>
      <c r="AW482" s="19"/>
      <c r="AX482" s="19"/>
      <c r="AY482" s="19"/>
      <c r="AZ482" s="19"/>
      <c r="BA482" s="19"/>
      <c r="BB482" s="19"/>
      <c r="BC482" s="19"/>
      <c r="BD482" s="19"/>
      <c r="BE482" s="19"/>
      <c r="BF482" s="19"/>
      <c r="BG482" s="19"/>
      <c r="BH482" s="19"/>
      <c r="BI482" s="19"/>
      <c r="BJ482" s="19"/>
      <c r="BK482" s="19"/>
      <c r="BL482" s="19"/>
      <c r="BM482" s="19"/>
      <c r="BN482" s="19"/>
      <c r="BO482" s="19"/>
      <c r="BP482" s="19"/>
      <c r="BQ482" s="19"/>
      <c r="BR482" s="19"/>
      <c r="BS482" s="19"/>
      <c r="BT482" s="19"/>
      <c r="BU482" s="19"/>
      <c r="BV482" s="19"/>
      <c r="BW482" s="19"/>
      <c r="BX482" s="19"/>
      <c r="BY482" s="19"/>
      <c r="BZ482" s="19"/>
      <c r="CA482" s="19"/>
      <c r="CB482" s="19"/>
      <c r="CC482" s="19"/>
      <c r="CD482" s="19"/>
      <c r="CE482" s="19"/>
      <c r="CF482" s="19"/>
      <c r="CG482" s="19"/>
      <c r="CH482" s="19"/>
      <c r="CI482" s="19"/>
      <c r="CJ482" s="19"/>
      <c r="CK482" s="19"/>
      <c r="CL482" s="19"/>
      <c r="CM482" s="19"/>
      <c r="CN482" s="19"/>
      <c r="CO482" s="19"/>
      <c r="CP482" s="19"/>
      <c r="CQ482" s="19"/>
      <c r="CR482" s="19"/>
      <c r="CS482" s="19"/>
      <c r="CT482" s="19"/>
      <c r="CU482" s="19"/>
      <c r="CV482" s="19"/>
      <c r="CW482" s="19"/>
      <c r="CX482" s="19"/>
      <c r="CY482" s="19"/>
      <c r="CZ482" s="19"/>
      <c r="DA482" s="19"/>
      <c r="DB482" s="19"/>
      <c r="DC482" s="19"/>
      <c r="DD482" s="19"/>
      <c r="DE482" s="19"/>
      <c r="DF482" s="19"/>
      <c r="DG482" s="19"/>
      <c r="DH482" s="19"/>
      <c r="DI482" s="19"/>
      <c r="DJ482" s="19"/>
      <c r="DK482" s="19"/>
      <c r="DL482" s="19"/>
      <c r="DM482" s="19"/>
      <c r="DN482" s="19"/>
      <c r="DO482" s="19"/>
      <c r="DP482" s="19"/>
      <c r="DQ482" s="19"/>
      <c r="DR482" s="19"/>
      <c r="DS482" s="19"/>
      <c r="DT482" s="19"/>
      <c r="DU482" s="19"/>
    </row>
    <row r="483" spans="9:125" x14ac:dyDescent="0.25">
      <c r="I483" s="19"/>
      <c r="J483" s="19"/>
      <c r="K483" s="19"/>
      <c r="L483" s="19"/>
      <c r="P483" s="19"/>
      <c r="Q483" s="19"/>
      <c r="R483" s="19"/>
      <c r="S483" s="19"/>
      <c r="T483" s="19"/>
      <c r="U483" s="19"/>
      <c r="V483" s="19"/>
      <c r="W483" s="19"/>
      <c r="X483" s="19"/>
      <c r="Y483" s="19"/>
      <c r="Z483" s="19"/>
      <c r="AA483" s="19"/>
      <c r="AB483" s="19"/>
      <c r="AC483" s="19"/>
      <c r="AD483" s="19"/>
      <c r="AE483" s="19"/>
      <c r="AF483" s="19"/>
      <c r="AG483" s="19"/>
      <c r="AH483" s="19"/>
      <c r="AI483" s="19"/>
      <c r="AJ483" s="19"/>
      <c r="AK483" s="19"/>
      <c r="AL483" s="19"/>
      <c r="AM483" s="19"/>
      <c r="AN483" s="19"/>
      <c r="AO483" s="19"/>
      <c r="AP483" s="19"/>
      <c r="AQ483" s="19"/>
      <c r="AR483" s="19"/>
      <c r="AS483" s="19"/>
      <c r="AT483" s="19"/>
      <c r="AU483" s="19"/>
      <c r="AV483" s="19"/>
      <c r="AW483" s="19"/>
      <c r="AX483" s="19"/>
      <c r="AY483" s="19"/>
      <c r="AZ483" s="19"/>
      <c r="BA483" s="19"/>
      <c r="BB483" s="19"/>
      <c r="BC483" s="19"/>
      <c r="BD483" s="19"/>
      <c r="BE483" s="19"/>
      <c r="BF483" s="19"/>
      <c r="BG483" s="19"/>
      <c r="BH483" s="19"/>
      <c r="BI483" s="19"/>
      <c r="BJ483" s="19"/>
      <c r="BK483" s="19"/>
      <c r="BL483" s="19"/>
      <c r="BM483" s="19"/>
      <c r="BN483" s="19"/>
      <c r="BO483" s="19"/>
      <c r="BP483" s="19"/>
      <c r="BQ483" s="19"/>
      <c r="BR483" s="19"/>
      <c r="BS483" s="19"/>
      <c r="BT483" s="19"/>
      <c r="BU483" s="19"/>
      <c r="BV483" s="19"/>
      <c r="BW483" s="19"/>
      <c r="BX483" s="19"/>
      <c r="BY483" s="19"/>
      <c r="BZ483" s="19"/>
      <c r="CA483" s="19"/>
      <c r="CB483" s="19"/>
      <c r="CC483" s="19"/>
      <c r="CD483" s="19"/>
      <c r="CE483" s="19"/>
      <c r="CF483" s="19"/>
      <c r="CG483" s="19"/>
      <c r="CH483" s="19"/>
      <c r="CI483" s="19"/>
      <c r="CJ483" s="19"/>
      <c r="CK483" s="19"/>
      <c r="CL483" s="19"/>
      <c r="CM483" s="19"/>
      <c r="CN483" s="19"/>
      <c r="CO483" s="19"/>
      <c r="CP483" s="19"/>
      <c r="CQ483" s="19"/>
      <c r="CR483" s="19"/>
      <c r="CS483" s="19"/>
      <c r="CT483" s="19"/>
      <c r="CU483" s="19"/>
      <c r="CV483" s="19"/>
      <c r="CW483" s="19"/>
      <c r="CX483" s="19"/>
      <c r="CY483" s="19"/>
      <c r="CZ483" s="19"/>
      <c r="DA483" s="19"/>
      <c r="DB483" s="19"/>
      <c r="DC483" s="19"/>
      <c r="DD483" s="19"/>
      <c r="DE483" s="19"/>
      <c r="DF483" s="19"/>
      <c r="DG483" s="19"/>
      <c r="DH483" s="19"/>
      <c r="DI483" s="19"/>
      <c r="DJ483" s="19"/>
      <c r="DK483" s="19"/>
      <c r="DL483" s="19"/>
      <c r="DM483" s="19"/>
      <c r="DN483" s="19"/>
      <c r="DO483" s="19"/>
      <c r="DP483" s="19"/>
      <c r="DQ483" s="19"/>
      <c r="DR483" s="19"/>
      <c r="DS483" s="19"/>
      <c r="DT483" s="19"/>
      <c r="DU483" s="19"/>
    </row>
    <row r="484" spans="9:125" x14ac:dyDescent="0.25">
      <c r="I484" s="19"/>
      <c r="J484" s="19"/>
      <c r="K484" s="19"/>
      <c r="L484" s="19"/>
      <c r="P484" s="19"/>
      <c r="Q484" s="19"/>
      <c r="R484" s="19"/>
      <c r="S484" s="19"/>
      <c r="T484" s="19"/>
      <c r="U484" s="19"/>
      <c r="V484" s="19"/>
      <c r="W484" s="19"/>
      <c r="X484" s="19"/>
      <c r="Y484" s="19"/>
      <c r="Z484" s="19"/>
      <c r="AA484" s="19"/>
      <c r="AB484" s="19"/>
      <c r="AC484" s="19"/>
      <c r="AD484" s="19"/>
      <c r="AE484" s="19"/>
      <c r="AF484" s="19"/>
      <c r="AG484" s="19"/>
      <c r="AH484" s="19"/>
      <c r="AI484" s="19"/>
      <c r="AJ484" s="19"/>
      <c r="AK484" s="19"/>
      <c r="AL484" s="19"/>
      <c r="AM484" s="19"/>
      <c r="AN484" s="19"/>
      <c r="AO484" s="19"/>
      <c r="AP484" s="19"/>
      <c r="AQ484" s="19"/>
      <c r="AR484" s="19"/>
      <c r="AS484" s="19"/>
      <c r="AT484" s="19"/>
      <c r="AU484" s="19"/>
      <c r="AV484" s="19"/>
      <c r="AW484" s="19"/>
      <c r="AX484" s="19"/>
      <c r="AY484" s="19"/>
      <c r="AZ484" s="19"/>
      <c r="BA484" s="19"/>
      <c r="BB484" s="19"/>
      <c r="BC484" s="19"/>
      <c r="BD484" s="19"/>
      <c r="BE484" s="19"/>
      <c r="BF484" s="19"/>
      <c r="BG484" s="19"/>
      <c r="BH484" s="19"/>
      <c r="BI484" s="19"/>
      <c r="BJ484" s="19"/>
      <c r="BK484" s="19"/>
      <c r="BL484" s="19"/>
      <c r="BM484" s="19"/>
      <c r="BN484" s="19"/>
      <c r="BO484" s="19"/>
      <c r="BP484" s="19"/>
      <c r="BQ484" s="19"/>
      <c r="BR484" s="19"/>
      <c r="BS484" s="19"/>
      <c r="BT484" s="19"/>
      <c r="BU484" s="19"/>
      <c r="BV484" s="19"/>
      <c r="BW484" s="19"/>
      <c r="BX484" s="19"/>
      <c r="BY484" s="19"/>
      <c r="BZ484" s="19"/>
      <c r="CA484" s="19"/>
      <c r="CB484" s="19"/>
      <c r="CC484" s="19"/>
      <c r="CD484" s="19"/>
      <c r="CE484" s="19"/>
      <c r="CF484" s="19"/>
      <c r="CG484" s="19"/>
      <c r="CH484" s="19"/>
      <c r="CI484" s="19"/>
      <c r="CJ484" s="19"/>
      <c r="CK484" s="19"/>
      <c r="CL484" s="19"/>
      <c r="CM484" s="19"/>
      <c r="CN484" s="19"/>
      <c r="CO484" s="19"/>
      <c r="CP484" s="19"/>
      <c r="CQ484" s="19"/>
      <c r="CR484" s="19"/>
      <c r="CS484" s="19"/>
      <c r="CT484" s="19"/>
      <c r="CU484" s="19"/>
      <c r="CV484" s="19"/>
      <c r="CW484" s="19"/>
      <c r="CX484" s="19"/>
      <c r="CY484" s="19"/>
      <c r="CZ484" s="19"/>
      <c r="DA484" s="19"/>
      <c r="DB484" s="19"/>
      <c r="DC484" s="19"/>
      <c r="DD484" s="19"/>
      <c r="DE484" s="19"/>
      <c r="DF484" s="19"/>
      <c r="DG484" s="19"/>
      <c r="DH484" s="19"/>
      <c r="DI484" s="19"/>
      <c r="DJ484" s="19"/>
      <c r="DK484" s="19"/>
      <c r="DL484" s="19"/>
      <c r="DM484" s="19"/>
      <c r="DN484" s="19"/>
      <c r="DO484" s="19"/>
      <c r="DP484" s="19"/>
      <c r="DQ484" s="19"/>
      <c r="DR484" s="19"/>
      <c r="DS484" s="19"/>
      <c r="DT484" s="19"/>
      <c r="DU484" s="19"/>
    </row>
    <row r="485" spans="9:125" x14ac:dyDescent="0.25">
      <c r="I485" s="19"/>
      <c r="J485" s="19"/>
      <c r="K485" s="19"/>
      <c r="L485" s="19"/>
      <c r="P485" s="19"/>
      <c r="Q485" s="19"/>
      <c r="R485" s="19"/>
      <c r="S485" s="19"/>
      <c r="T485" s="19"/>
      <c r="U485" s="19"/>
      <c r="V485" s="19"/>
      <c r="W485" s="19"/>
      <c r="X485" s="19"/>
      <c r="Y485" s="19"/>
      <c r="Z485" s="19"/>
      <c r="AA485" s="19"/>
      <c r="AB485" s="19"/>
      <c r="AC485" s="19"/>
      <c r="AD485" s="19"/>
      <c r="AE485" s="19"/>
      <c r="AF485" s="19"/>
      <c r="AG485" s="19"/>
      <c r="AH485" s="19"/>
      <c r="AI485" s="19"/>
      <c r="AJ485" s="19"/>
      <c r="AK485" s="19"/>
      <c r="AL485" s="19"/>
      <c r="AM485" s="19"/>
      <c r="AN485" s="19"/>
      <c r="AO485" s="19"/>
      <c r="AP485" s="19"/>
      <c r="AQ485" s="19"/>
      <c r="AR485" s="19"/>
      <c r="AS485" s="19"/>
      <c r="AT485" s="19"/>
      <c r="AU485" s="19"/>
      <c r="AV485" s="19"/>
      <c r="AW485" s="19"/>
      <c r="AX485" s="19"/>
      <c r="AY485" s="19"/>
      <c r="AZ485" s="19"/>
      <c r="BA485" s="19"/>
      <c r="BB485" s="19"/>
      <c r="BC485" s="19"/>
      <c r="BD485" s="19"/>
      <c r="BE485" s="19"/>
      <c r="BF485" s="19"/>
      <c r="BG485" s="19"/>
      <c r="BH485" s="19"/>
      <c r="BI485" s="19"/>
      <c r="BJ485" s="19"/>
      <c r="BK485" s="19"/>
      <c r="BL485" s="19"/>
      <c r="BM485" s="19"/>
      <c r="BN485" s="19"/>
      <c r="BO485" s="19"/>
      <c r="BP485" s="19"/>
      <c r="BQ485" s="19"/>
      <c r="BR485" s="19"/>
      <c r="BS485" s="19"/>
      <c r="BT485" s="19"/>
      <c r="BU485" s="19"/>
      <c r="BV485" s="19"/>
      <c r="BW485" s="19"/>
      <c r="BX485" s="19"/>
      <c r="BY485" s="19"/>
      <c r="BZ485" s="19"/>
      <c r="CA485" s="19"/>
      <c r="CB485" s="19"/>
      <c r="CC485" s="19"/>
      <c r="CD485" s="19"/>
      <c r="CE485" s="19"/>
      <c r="CF485" s="19"/>
      <c r="CG485" s="19"/>
      <c r="CH485" s="19"/>
      <c r="CI485" s="19"/>
      <c r="CJ485" s="19"/>
      <c r="CK485" s="19"/>
      <c r="CL485" s="19"/>
      <c r="CM485" s="19"/>
      <c r="CN485" s="19"/>
      <c r="CO485" s="19"/>
      <c r="CP485" s="19"/>
      <c r="CQ485" s="19"/>
      <c r="CR485" s="19"/>
      <c r="CS485" s="19"/>
      <c r="CT485" s="19"/>
      <c r="CU485" s="19"/>
      <c r="CV485" s="19"/>
      <c r="CW485" s="19"/>
      <c r="CX485" s="19"/>
      <c r="CY485" s="19"/>
      <c r="CZ485" s="19"/>
      <c r="DA485" s="19"/>
      <c r="DB485" s="19"/>
      <c r="DC485" s="19"/>
      <c r="DD485" s="19"/>
      <c r="DE485" s="19"/>
      <c r="DF485" s="19"/>
      <c r="DG485" s="19"/>
      <c r="DH485" s="19"/>
      <c r="DI485" s="19"/>
      <c r="DJ485" s="19"/>
      <c r="DK485" s="19"/>
      <c r="DL485" s="19"/>
      <c r="DM485" s="19"/>
      <c r="DN485" s="19"/>
      <c r="DO485" s="19"/>
      <c r="DP485" s="19"/>
      <c r="DQ485" s="19"/>
      <c r="DR485" s="19"/>
      <c r="DS485" s="19"/>
      <c r="DT485" s="19"/>
      <c r="DU485" s="19"/>
    </row>
    <row r="486" spans="9:125" x14ac:dyDescent="0.25">
      <c r="I486" s="19"/>
      <c r="J486" s="19"/>
      <c r="K486" s="19"/>
      <c r="L486" s="19"/>
      <c r="P486" s="19"/>
      <c r="Q486" s="19"/>
      <c r="R486" s="19"/>
      <c r="S486" s="19"/>
      <c r="T486" s="19"/>
      <c r="U486" s="19"/>
      <c r="V486" s="19"/>
      <c r="W486" s="19"/>
      <c r="X486" s="19"/>
      <c r="Y486" s="19"/>
      <c r="Z486" s="19"/>
      <c r="AA486" s="19"/>
      <c r="AB486" s="19"/>
      <c r="AC486" s="19"/>
      <c r="AD486" s="19"/>
      <c r="AE486" s="19"/>
      <c r="AF486" s="19"/>
      <c r="AG486" s="19"/>
      <c r="AH486" s="19"/>
      <c r="AI486" s="19"/>
      <c r="AJ486" s="19"/>
      <c r="AK486" s="19"/>
      <c r="AL486" s="19"/>
      <c r="AM486" s="19"/>
      <c r="AN486" s="19"/>
      <c r="AO486" s="19"/>
      <c r="AP486" s="19"/>
      <c r="AQ486" s="19"/>
      <c r="AR486" s="19"/>
      <c r="AS486" s="19"/>
      <c r="AT486" s="19"/>
      <c r="AU486" s="19"/>
      <c r="AV486" s="19"/>
      <c r="AW486" s="19"/>
      <c r="AX486" s="19"/>
      <c r="AY486" s="19"/>
      <c r="AZ486" s="19"/>
      <c r="BA486" s="19"/>
      <c r="BB486" s="19"/>
      <c r="BC486" s="19"/>
      <c r="BD486" s="19"/>
      <c r="BE486" s="19"/>
      <c r="BF486" s="19"/>
      <c r="BG486" s="19"/>
      <c r="BH486" s="19"/>
      <c r="BI486" s="19"/>
      <c r="BJ486" s="19"/>
      <c r="BK486" s="19"/>
      <c r="BL486" s="19"/>
      <c r="BM486" s="19"/>
      <c r="BN486" s="19"/>
      <c r="BO486" s="19"/>
      <c r="BP486" s="19"/>
      <c r="BQ486" s="19"/>
      <c r="BR486" s="19"/>
      <c r="BS486" s="19"/>
      <c r="BT486" s="19"/>
      <c r="BU486" s="19"/>
      <c r="BV486" s="19"/>
      <c r="BW486" s="19"/>
      <c r="BX486" s="19"/>
      <c r="BY486" s="19"/>
      <c r="BZ486" s="19"/>
      <c r="CA486" s="19"/>
      <c r="CB486" s="19"/>
      <c r="CC486" s="19"/>
      <c r="CD486" s="19"/>
      <c r="CE486" s="19"/>
      <c r="CF486" s="19"/>
      <c r="CG486" s="19"/>
      <c r="CH486" s="19"/>
      <c r="CI486" s="19"/>
      <c r="CJ486" s="19"/>
      <c r="CK486" s="19"/>
      <c r="CL486" s="19"/>
      <c r="CM486" s="19"/>
      <c r="CN486" s="19"/>
      <c r="CO486" s="19"/>
      <c r="CP486" s="19"/>
      <c r="CQ486" s="19"/>
      <c r="CR486" s="19"/>
      <c r="CS486" s="19"/>
      <c r="CT486" s="19"/>
      <c r="CU486" s="19"/>
      <c r="CV486" s="19"/>
      <c r="CW486" s="19"/>
      <c r="CX486" s="19"/>
      <c r="CY486" s="19"/>
      <c r="CZ486" s="19"/>
      <c r="DA486" s="19"/>
      <c r="DB486" s="19"/>
      <c r="DC486" s="19"/>
      <c r="DD486" s="19"/>
      <c r="DE486" s="19"/>
      <c r="DF486" s="19"/>
      <c r="DG486" s="19"/>
      <c r="DH486" s="19"/>
      <c r="DI486" s="19"/>
      <c r="DJ486" s="19"/>
      <c r="DK486" s="19"/>
      <c r="DL486" s="19"/>
      <c r="DM486" s="19"/>
      <c r="DN486" s="19"/>
      <c r="DO486" s="19"/>
      <c r="DP486" s="19"/>
      <c r="DQ486" s="19"/>
      <c r="DR486" s="19"/>
      <c r="DS486" s="19"/>
      <c r="DT486" s="19"/>
      <c r="DU486" s="19"/>
    </row>
    <row r="487" spans="9:125" x14ac:dyDescent="0.25">
      <c r="I487" s="19"/>
      <c r="J487" s="19"/>
      <c r="K487" s="19"/>
      <c r="L487" s="19"/>
      <c r="P487" s="19"/>
      <c r="Q487" s="19"/>
      <c r="R487" s="19"/>
      <c r="S487" s="19"/>
      <c r="T487" s="19"/>
      <c r="U487" s="19"/>
      <c r="V487" s="19"/>
      <c r="W487" s="19"/>
      <c r="X487" s="19"/>
      <c r="Y487" s="19"/>
      <c r="Z487" s="19"/>
      <c r="AA487" s="19"/>
      <c r="AB487" s="19"/>
      <c r="AC487" s="19"/>
      <c r="AD487" s="19"/>
      <c r="AE487" s="19"/>
      <c r="AF487" s="19"/>
      <c r="AG487" s="19"/>
      <c r="AH487" s="19"/>
      <c r="AI487" s="19"/>
      <c r="AJ487" s="19"/>
      <c r="AK487" s="19"/>
      <c r="AL487" s="19"/>
      <c r="AM487" s="19"/>
      <c r="AN487" s="19"/>
      <c r="AO487" s="19"/>
      <c r="AP487" s="19"/>
      <c r="AQ487" s="19"/>
      <c r="AR487" s="19"/>
      <c r="AS487" s="19"/>
      <c r="AT487" s="19"/>
      <c r="AU487" s="19"/>
      <c r="AV487" s="19"/>
      <c r="AW487" s="19"/>
      <c r="AX487" s="19"/>
      <c r="AY487" s="19"/>
      <c r="AZ487" s="19"/>
      <c r="BA487" s="19"/>
      <c r="BB487" s="19"/>
      <c r="BC487" s="19"/>
      <c r="BD487" s="19"/>
      <c r="BE487" s="19"/>
      <c r="BF487" s="19"/>
      <c r="BG487" s="19"/>
      <c r="BH487" s="19"/>
      <c r="BI487" s="19"/>
      <c r="BJ487" s="19"/>
      <c r="BK487" s="19"/>
      <c r="BL487" s="19"/>
      <c r="BM487" s="19"/>
      <c r="BN487" s="19"/>
      <c r="BO487" s="19"/>
      <c r="BP487" s="19"/>
      <c r="BQ487" s="19"/>
      <c r="BR487" s="19"/>
      <c r="BS487" s="19"/>
      <c r="BT487" s="19"/>
      <c r="BU487" s="19"/>
      <c r="BV487" s="19"/>
      <c r="BW487" s="19"/>
      <c r="BX487" s="19"/>
      <c r="BY487" s="19"/>
      <c r="BZ487" s="19"/>
      <c r="CA487" s="19"/>
      <c r="CB487" s="19"/>
      <c r="CC487" s="19"/>
      <c r="CD487" s="19"/>
      <c r="CE487" s="19"/>
      <c r="CF487" s="19"/>
      <c r="CG487" s="19"/>
      <c r="CH487" s="19"/>
      <c r="CI487" s="19"/>
      <c r="CJ487" s="19"/>
      <c r="CK487" s="19"/>
      <c r="CL487" s="19"/>
      <c r="CM487" s="19"/>
      <c r="CN487" s="19"/>
      <c r="CO487" s="19"/>
      <c r="CP487" s="19"/>
      <c r="CQ487" s="19"/>
      <c r="CR487" s="19"/>
      <c r="CS487" s="19"/>
      <c r="CT487" s="19"/>
      <c r="CU487" s="19"/>
      <c r="CV487" s="19"/>
      <c r="CW487" s="19"/>
      <c r="CX487" s="19"/>
      <c r="CY487" s="19"/>
      <c r="CZ487" s="19"/>
      <c r="DA487" s="19"/>
      <c r="DB487" s="19"/>
      <c r="DC487" s="19"/>
      <c r="DD487" s="19"/>
      <c r="DE487" s="19"/>
      <c r="DF487" s="19"/>
      <c r="DG487" s="19"/>
      <c r="DH487" s="19"/>
      <c r="DI487" s="19"/>
      <c r="DJ487" s="19"/>
      <c r="DK487" s="19"/>
      <c r="DL487" s="19"/>
      <c r="DM487" s="19"/>
      <c r="DN487" s="19"/>
      <c r="DO487" s="19"/>
      <c r="DP487" s="19"/>
      <c r="DQ487" s="19"/>
      <c r="DR487" s="19"/>
      <c r="DS487" s="19"/>
      <c r="DT487" s="19"/>
      <c r="DU487" s="19"/>
    </row>
    <row r="488" spans="9:125" x14ac:dyDescent="0.25">
      <c r="I488" s="19"/>
      <c r="J488" s="19"/>
      <c r="K488" s="19"/>
      <c r="L488" s="19"/>
      <c r="P488" s="19"/>
      <c r="Q488" s="19"/>
      <c r="R488" s="19"/>
      <c r="S488" s="19"/>
      <c r="T488" s="19"/>
      <c r="U488" s="19"/>
      <c r="V488" s="19"/>
      <c r="W488" s="19"/>
      <c r="X488" s="19"/>
      <c r="Y488" s="19"/>
      <c r="Z488" s="19"/>
      <c r="AA488" s="19"/>
      <c r="AB488" s="19"/>
      <c r="AC488" s="19"/>
      <c r="AD488" s="19"/>
      <c r="AE488" s="19"/>
      <c r="AF488" s="19"/>
      <c r="AG488" s="19"/>
      <c r="AH488" s="19"/>
      <c r="AI488" s="19"/>
      <c r="AJ488" s="19"/>
      <c r="AK488" s="19"/>
      <c r="AL488" s="19"/>
      <c r="AM488" s="19"/>
      <c r="AN488" s="19"/>
      <c r="AO488" s="19"/>
      <c r="AP488" s="19"/>
      <c r="AQ488" s="19"/>
      <c r="AR488" s="19"/>
      <c r="AS488" s="19"/>
      <c r="AT488" s="19"/>
      <c r="AU488" s="19"/>
      <c r="AV488" s="19"/>
      <c r="AW488" s="19"/>
      <c r="AX488" s="19"/>
      <c r="AY488" s="19"/>
      <c r="AZ488" s="19"/>
      <c r="BA488" s="19"/>
      <c r="BB488" s="19"/>
      <c r="BC488" s="19"/>
      <c r="BD488" s="19"/>
      <c r="BE488" s="19"/>
      <c r="BF488" s="19"/>
      <c r="BG488" s="19"/>
      <c r="BH488" s="19"/>
      <c r="BI488" s="19"/>
      <c r="BJ488" s="19"/>
      <c r="BK488" s="19"/>
      <c r="BL488" s="19"/>
      <c r="BM488" s="19"/>
      <c r="BN488" s="19"/>
      <c r="BO488" s="19"/>
      <c r="BP488" s="19"/>
      <c r="BQ488" s="19"/>
      <c r="BR488" s="19"/>
      <c r="BS488" s="19"/>
      <c r="BT488" s="19"/>
      <c r="BU488" s="19"/>
      <c r="BV488" s="19"/>
      <c r="BW488" s="19"/>
      <c r="BX488" s="19"/>
      <c r="BY488" s="19"/>
      <c r="BZ488" s="19"/>
      <c r="CA488" s="19"/>
      <c r="CB488" s="19"/>
      <c r="CC488" s="19"/>
      <c r="CD488" s="19"/>
      <c r="CE488" s="19"/>
      <c r="CF488" s="19"/>
      <c r="CG488" s="19"/>
      <c r="CH488" s="19"/>
      <c r="CI488" s="19"/>
      <c r="CJ488" s="19"/>
      <c r="CK488" s="19"/>
      <c r="CL488" s="19"/>
      <c r="CM488" s="19"/>
      <c r="CN488" s="19"/>
      <c r="CO488" s="19"/>
      <c r="CP488" s="19"/>
      <c r="CQ488" s="19"/>
      <c r="CR488" s="19"/>
      <c r="CS488" s="19"/>
      <c r="CT488" s="19"/>
      <c r="CU488" s="19"/>
      <c r="CV488" s="19"/>
      <c r="CW488" s="19"/>
      <c r="CX488" s="19"/>
      <c r="CY488" s="19"/>
      <c r="CZ488" s="19"/>
      <c r="DA488" s="19"/>
      <c r="DB488" s="19"/>
      <c r="DC488" s="19"/>
      <c r="DD488" s="19"/>
      <c r="DE488" s="19"/>
      <c r="DF488" s="19"/>
      <c r="DG488" s="19"/>
      <c r="DH488" s="19"/>
      <c r="DI488" s="19"/>
      <c r="DJ488" s="19"/>
      <c r="DK488" s="19"/>
      <c r="DL488" s="19"/>
      <c r="DM488" s="19"/>
      <c r="DN488" s="19"/>
      <c r="DO488" s="19"/>
      <c r="DP488" s="19"/>
      <c r="DQ488" s="19"/>
      <c r="DR488" s="19"/>
      <c r="DS488" s="19"/>
      <c r="DT488" s="19"/>
      <c r="DU488" s="19"/>
    </row>
    <row r="489" spans="9:125" x14ac:dyDescent="0.25">
      <c r="I489" s="19"/>
      <c r="J489" s="19"/>
      <c r="K489" s="19"/>
      <c r="L489" s="19"/>
      <c r="P489" s="19"/>
      <c r="Q489" s="19"/>
      <c r="R489" s="19"/>
      <c r="S489" s="19"/>
      <c r="T489" s="19"/>
      <c r="U489" s="19"/>
      <c r="V489" s="19"/>
      <c r="W489" s="19"/>
      <c r="X489" s="19"/>
      <c r="Y489" s="19"/>
      <c r="Z489" s="19"/>
      <c r="AA489" s="19"/>
      <c r="AB489" s="19"/>
      <c r="AC489" s="19"/>
      <c r="AD489" s="19"/>
      <c r="AE489" s="19"/>
      <c r="AF489" s="19"/>
      <c r="AG489" s="19"/>
      <c r="AH489" s="19"/>
      <c r="AI489" s="19"/>
      <c r="AJ489" s="19"/>
      <c r="AK489" s="19"/>
      <c r="AL489" s="19"/>
      <c r="AM489" s="19"/>
      <c r="AN489" s="19"/>
      <c r="AO489" s="19"/>
      <c r="AP489" s="19"/>
      <c r="AQ489" s="19"/>
      <c r="AR489" s="19"/>
      <c r="AS489" s="19"/>
      <c r="AT489" s="19"/>
      <c r="AU489" s="19"/>
      <c r="AV489" s="19"/>
      <c r="AW489" s="19"/>
      <c r="AX489" s="19"/>
      <c r="AY489" s="19"/>
      <c r="AZ489" s="19"/>
      <c r="BA489" s="19"/>
      <c r="BB489" s="19"/>
      <c r="BC489" s="19"/>
      <c r="BD489" s="19"/>
      <c r="BE489" s="19"/>
      <c r="BF489" s="19"/>
      <c r="BG489" s="19"/>
      <c r="BH489" s="19"/>
      <c r="BI489" s="19"/>
      <c r="BJ489" s="19"/>
      <c r="BK489" s="19"/>
      <c r="BL489" s="19"/>
      <c r="BM489" s="19"/>
      <c r="BN489" s="19"/>
      <c r="BO489" s="19"/>
      <c r="BP489" s="19"/>
      <c r="BQ489" s="19"/>
      <c r="BR489" s="19"/>
      <c r="BS489" s="19"/>
      <c r="BT489" s="19"/>
      <c r="BU489" s="19"/>
      <c r="BV489" s="19"/>
      <c r="BW489" s="19"/>
      <c r="BX489" s="19"/>
      <c r="BY489" s="19"/>
      <c r="BZ489" s="19"/>
      <c r="CA489" s="19"/>
      <c r="CB489" s="19"/>
      <c r="CC489" s="19"/>
      <c r="CD489" s="19"/>
      <c r="CE489" s="19"/>
      <c r="CF489" s="19"/>
      <c r="CG489" s="19"/>
      <c r="CH489" s="19"/>
      <c r="CI489" s="19"/>
      <c r="CJ489" s="19"/>
      <c r="CK489" s="19"/>
      <c r="CL489" s="19"/>
      <c r="CM489" s="19"/>
      <c r="CN489" s="19"/>
      <c r="CO489" s="19"/>
      <c r="CP489" s="19"/>
      <c r="CQ489" s="19"/>
      <c r="CR489" s="19"/>
      <c r="CS489" s="19"/>
      <c r="CT489" s="19"/>
      <c r="CU489" s="19"/>
      <c r="CV489" s="19"/>
      <c r="CW489" s="19"/>
      <c r="CX489" s="19"/>
      <c r="CY489" s="19"/>
      <c r="CZ489" s="19"/>
      <c r="DA489" s="19"/>
      <c r="DB489" s="19"/>
      <c r="DC489" s="19"/>
      <c r="DD489" s="19"/>
      <c r="DE489" s="19"/>
      <c r="DF489" s="19"/>
      <c r="DG489" s="19"/>
      <c r="DH489" s="19"/>
      <c r="DI489" s="19"/>
      <c r="DJ489" s="19"/>
      <c r="DK489" s="19"/>
      <c r="DL489" s="19"/>
      <c r="DM489" s="19"/>
      <c r="DN489" s="19"/>
      <c r="DO489" s="19"/>
      <c r="DP489" s="19"/>
      <c r="DQ489" s="19"/>
      <c r="DR489" s="19"/>
      <c r="DS489" s="19"/>
      <c r="DT489" s="19"/>
      <c r="DU489" s="19"/>
    </row>
    <row r="490" spans="9:125" x14ac:dyDescent="0.25">
      <c r="I490" s="19"/>
      <c r="J490" s="19"/>
      <c r="K490" s="19"/>
      <c r="L490" s="19"/>
      <c r="P490" s="19"/>
      <c r="Q490" s="19"/>
      <c r="R490" s="19"/>
      <c r="S490" s="19"/>
      <c r="T490" s="19"/>
      <c r="U490" s="19"/>
      <c r="V490" s="19"/>
      <c r="W490" s="19"/>
      <c r="X490" s="19"/>
      <c r="Y490" s="19"/>
      <c r="Z490" s="19"/>
      <c r="AA490" s="19"/>
      <c r="AB490" s="19"/>
      <c r="AC490" s="19"/>
      <c r="AD490" s="19"/>
      <c r="AE490" s="19"/>
      <c r="AF490" s="19"/>
      <c r="AG490" s="19"/>
      <c r="AH490" s="19"/>
      <c r="AI490" s="19"/>
      <c r="AJ490" s="19"/>
      <c r="AK490" s="19"/>
      <c r="AL490" s="19"/>
      <c r="AM490" s="19"/>
      <c r="AN490" s="19"/>
      <c r="AO490" s="19"/>
      <c r="AP490" s="19"/>
      <c r="AQ490" s="19"/>
      <c r="AR490" s="19"/>
      <c r="AS490" s="19"/>
      <c r="AT490" s="19"/>
      <c r="AU490" s="19"/>
      <c r="AV490" s="19"/>
      <c r="AW490" s="19"/>
      <c r="AX490" s="19"/>
      <c r="AY490" s="19"/>
      <c r="AZ490" s="19"/>
      <c r="BA490" s="19"/>
      <c r="BB490" s="19"/>
      <c r="BC490" s="19"/>
      <c r="BD490" s="19"/>
      <c r="BE490" s="19"/>
      <c r="BF490" s="19"/>
      <c r="BG490" s="19"/>
      <c r="BH490" s="19"/>
      <c r="BI490" s="19"/>
      <c r="BJ490" s="19"/>
      <c r="BK490" s="19"/>
      <c r="BL490" s="19"/>
      <c r="BM490" s="19"/>
      <c r="BN490" s="19"/>
      <c r="BO490" s="19"/>
      <c r="BP490" s="19"/>
      <c r="BQ490" s="19"/>
      <c r="BR490" s="19"/>
      <c r="BS490" s="19"/>
      <c r="BT490" s="19"/>
      <c r="BU490" s="19"/>
      <c r="BV490" s="19"/>
      <c r="BW490" s="19"/>
      <c r="BX490" s="19"/>
      <c r="BY490" s="19"/>
      <c r="BZ490" s="19"/>
      <c r="CA490" s="19"/>
      <c r="CB490" s="19"/>
      <c r="CC490" s="19"/>
      <c r="CD490" s="19"/>
      <c r="CE490" s="19"/>
      <c r="CF490" s="19"/>
      <c r="CG490" s="19"/>
      <c r="CH490" s="19"/>
      <c r="CI490" s="19"/>
      <c r="CJ490" s="19"/>
      <c r="CK490" s="19"/>
      <c r="CL490" s="19"/>
      <c r="CM490" s="19"/>
      <c r="CN490" s="19"/>
      <c r="CO490" s="19"/>
      <c r="CP490" s="19"/>
      <c r="CQ490" s="19"/>
      <c r="CR490" s="19"/>
      <c r="CS490" s="19"/>
      <c r="CT490" s="19"/>
      <c r="CU490" s="19"/>
      <c r="CV490" s="19"/>
      <c r="CW490" s="19"/>
      <c r="CX490" s="19"/>
      <c r="CY490" s="19"/>
      <c r="CZ490" s="19"/>
      <c r="DA490" s="19"/>
      <c r="DB490" s="19"/>
      <c r="DC490" s="19"/>
      <c r="DD490" s="19"/>
      <c r="DE490" s="19"/>
      <c r="DF490" s="19"/>
      <c r="DG490" s="19"/>
      <c r="DH490" s="19"/>
      <c r="DI490" s="19"/>
      <c r="DJ490" s="19"/>
      <c r="DK490" s="19"/>
      <c r="DL490" s="19"/>
      <c r="DM490" s="19"/>
      <c r="DN490" s="19"/>
      <c r="DO490" s="19"/>
      <c r="DP490" s="19"/>
      <c r="DQ490" s="19"/>
      <c r="DR490" s="19"/>
      <c r="DS490" s="19"/>
      <c r="DT490" s="19"/>
      <c r="DU490" s="19"/>
    </row>
    <row r="491" spans="9:125" x14ac:dyDescent="0.25">
      <c r="I491" s="19"/>
      <c r="J491" s="19"/>
      <c r="K491" s="19"/>
      <c r="L491" s="19"/>
      <c r="P491" s="19"/>
      <c r="Q491" s="19"/>
      <c r="R491" s="19"/>
      <c r="S491" s="19"/>
      <c r="T491" s="19"/>
      <c r="U491" s="19"/>
      <c r="V491" s="19"/>
      <c r="W491" s="19"/>
      <c r="X491" s="19"/>
      <c r="Y491" s="19"/>
      <c r="Z491" s="19"/>
      <c r="AA491" s="19"/>
      <c r="AB491" s="19"/>
      <c r="AC491" s="19"/>
      <c r="AD491" s="19"/>
      <c r="AE491" s="19"/>
      <c r="AF491" s="19"/>
      <c r="AG491" s="19"/>
      <c r="AH491" s="19"/>
      <c r="AI491" s="19"/>
      <c r="AJ491" s="19"/>
      <c r="AK491" s="19"/>
      <c r="AL491" s="19"/>
      <c r="AM491" s="19"/>
      <c r="AN491" s="19"/>
      <c r="AO491" s="19"/>
      <c r="AP491" s="19"/>
      <c r="AQ491" s="19"/>
      <c r="AR491" s="19"/>
      <c r="AS491" s="19"/>
      <c r="AT491" s="19"/>
      <c r="AU491" s="19"/>
      <c r="AV491" s="19"/>
      <c r="AW491" s="19"/>
      <c r="AX491" s="19"/>
      <c r="AY491" s="19"/>
      <c r="AZ491" s="19"/>
      <c r="BA491" s="19"/>
      <c r="BB491" s="19"/>
      <c r="BC491" s="19"/>
      <c r="BD491" s="19"/>
      <c r="BE491" s="19"/>
      <c r="BF491" s="19"/>
      <c r="BG491" s="19"/>
      <c r="BH491" s="19"/>
      <c r="BI491" s="19"/>
      <c r="BJ491" s="19"/>
      <c r="BK491" s="19"/>
      <c r="BL491" s="19"/>
      <c r="BM491" s="19"/>
      <c r="BN491" s="19"/>
      <c r="BO491" s="19"/>
      <c r="BP491" s="19"/>
      <c r="BQ491" s="19"/>
      <c r="BR491" s="19"/>
      <c r="BS491" s="19"/>
      <c r="BT491" s="19"/>
      <c r="BU491" s="19"/>
      <c r="BV491" s="19"/>
      <c r="BW491" s="19"/>
      <c r="BX491" s="19"/>
      <c r="BY491" s="19"/>
      <c r="BZ491" s="19"/>
      <c r="CA491" s="19"/>
      <c r="CB491" s="19"/>
      <c r="CC491" s="19"/>
      <c r="CD491" s="19"/>
      <c r="CE491" s="19"/>
      <c r="CF491" s="19"/>
      <c r="CG491" s="19"/>
      <c r="CH491" s="19"/>
      <c r="CI491" s="19"/>
      <c r="CJ491" s="19"/>
      <c r="CK491" s="19"/>
      <c r="CL491" s="19"/>
      <c r="CM491" s="19"/>
      <c r="CN491" s="19"/>
      <c r="CO491" s="19"/>
      <c r="CP491" s="19"/>
      <c r="CQ491" s="19"/>
      <c r="CR491" s="19"/>
      <c r="CS491" s="19"/>
      <c r="CT491" s="19"/>
      <c r="CU491" s="19"/>
      <c r="CV491" s="19"/>
      <c r="CW491" s="19"/>
      <c r="CX491" s="19"/>
      <c r="CY491" s="19"/>
      <c r="CZ491" s="19"/>
      <c r="DA491" s="19"/>
      <c r="DB491" s="19"/>
      <c r="DC491" s="19"/>
      <c r="DD491" s="19"/>
      <c r="DE491" s="19"/>
      <c r="DF491" s="19"/>
      <c r="DG491" s="19"/>
      <c r="DH491" s="19"/>
      <c r="DI491" s="19"/>
      <c r="DJ491" s="19"/>
      <c r="DK491" s="19"/>
      <c r="DL491" s="19"/>
      <c r="DM491" s="19"/>
      <c r="DN491" s="19"/>
      <c r="DO491" s="19"/>
      <c r="DP491" s="19"/>
      <c r="DQ491" s="19"/>
      <c r="DR491" s="19"/>
      <c r="DS491" s="19"/>
      <c r="DT491" s="19"/>
      <c r="DU491" s="19"/>
    </row>
    <row r="492" spans="9:125" x14ac:dyDescent="0.25">
      <c r="I492" s="19"/>
      <c r="J492" s="19"/>
      <c r="K492" s="19"/>
      <c r="L492" s="19"/>
      <c r="P492" s="19"/>
      <c r="Q492" s="19"/>
      <c r="R492" s="19"/>
      <c r="S492" s="19"/>
      <c r="T492" s="19"/>
      <c r="U492" s="19"/>
      <c r="V492" s="19"/>
      <c r="W492" s="19"/>
      <c r="X492" s="19"/>
      <c r="Y492" s="19"/>
      <c r="Z492" s="19"/>
      <c r="AA492" s="19"/>
      <c r="AB492" s="19"/>
      <c r="AC492" s="19"/>
      <c r="AD492" s="19"/>
      <c r="AE492" s="19"/>
      <c r="AF492" s="19"/>
      <c r="AG492" s="19"/>
      <c r="AH492" s="19"/>
      <c r="AI492" s="19"/>
      <c r="AJ492" s="19"/>
      <c r="AK492" s="19"/>
      <c r="AL492" s="19"/>
      <c r="AM492" s="19"/>
      <c r="AN492" s="19"/>
      <c r="AO492" s="19"/>
      <c r="AP492" s="19"/>
      <c r="AQ492" s="19"/>
      <c r="AR492" s="19"/>
      <c r="AS492" s="19"/>
      <c r="AT492" s="19"/>
      <c r="AU492" s="19"/>
      <c r="AV492" s="19"/>
      <c r="AW492" s="19"/>
      <c r="AX492" s="19"/>
      <c r="AY492" s="19"/>
      <c r="AZ492" s="19"/>
      <c r="BA492" s="19"/>
      <c r="BB492" s="19"/>
      <c r="BC492" s="19"/>
      <c r="BD492" s="19"/>
      <c r="BE492" s="19"/>
      <c r="BF492" s="19"/>
      <c r="BG492" s="19"/>
      <c r="BH492" s="19"/>
      <c r="BI492" s="19"/>
      <c r="BJ492" s="19"/>
      <c r="BK492" s="19"/>
      <c r="BL492" s="19"/>
      <c r="BM492" s="19"/>
      <c r="BN492" s="19"/>
      <c r="BO492" s="19"/>
      <c r="BP492" s="19"/>
      <c r="BQ492" s="19"/>
      <c r="BR492" s="19"/>
      <c r="BS492" s="19"/>
      <c r="BT492" s="19"/>
      <c r="BU492" s="19"/>
      <c r="BV492" s="19"/>
      <c r="BW492" s="19"/>
      <c r="BX492" s="19"/>
      <c r="BY492" s="19"/>
      <c r="BZ492" s="19"/>
      <c r="CA492" s="19"/>
      <c r="CB492" s="19"/>
      <c r="CC492" s="19"/>
      <c r="CD492" s="19"/>
      <c r="CE492" s="19"/>
      <c r="CF492" s="19"/>
      <c r="CG492" s="19"/>
      <c r="CH492" s="19"/>
      <c r="CI492" s="19"/>
      <c r="CJ492" s="19"/>
      <c r="CK492" s="19"/>
      <c r="CL492" s="19"/>
      <c r="CM492" s="19"/>
      <c r="CN492" s="19"/>
      <c r="CO492" s="19"/>
      <c r="CP492" s="19"/>
      <c r="CQ492" s="19"/>
      <c r="CR492" s="19"/>
      <c r="CS492" s="19"/>
      <c r="CT492" s="19"/>
      <c r="CU492" s="19"/>
      <c r="CV492" s="19"/>
      <c r="CW492" s="19"/>
      <c r="CX492" s="19"/>
      <c r="CY492" s="19"/>
      <c r="CZ492" s="19"/>
      <c r="DA492" s="19"/>
      <c r="DB492" s="19"/>
      <c r="DC492" s="19"/>
      <c r="DD492" s="19"/>
      <c r="DE492" s="19"/>
      <c r="DF492" s="19"/>
      <c r="DG492" s="19"/>
      <c r="DH492" s="19"/>
      <c r="DI492" s="19"/>
      <c r="DJ492" s="19"/>
      <c r="DK492" s="19"/>
      <c r="DL492" s="19"/>
      <c r="DM492" s="19"/>
      <c r="DN492" s="19"/>
      <c r="DO492" s="19"/>
      <c r="DP492" s="19"/>
      <c r="DQ492" s="19"/>
      <c r="DR492" s="19"/>
      <c r="DS492" s="19"/>
      <c r="DT492" s="19"/>
      <c r="DU492" s="19"/>
    </row>
    <row r="493" spans="9:125" x14ac:dyDescent="0.25">
      <c r="I493" s="19"/>
      <c r="J493" s="19"/>
      <c r="K493" s="19"/>
      <c r="L493" s="19"/>
      <c r="P493" s="19"/>
      <c r="Q493" s="19"/>
      <c r="R493" s="19"/>
      <c r="S493" s="19"/>
      <c r="T493" s="19"/>
      <c r="U493" s="19"/>
      <c r="V493" s="19"/>
      <c r="W493" s="19"/>
      <c r="X493" s="19"/>
      <c r="Y493" s="19"/>
      <c r="Z493" s="19"/>
      <c r="AA493" s="19"/>
      <c r="AB493" s="19"/>
      <c r="AC493" s="19"/>
      <c r="AD493" s="19"/>
      <c r="AE493" s="19"/>
      <c r="AF493" s="19"/>
      <c r="AG493" s="19"/>
      <c r="AH493" s="19"/>
      <c r="AI493" s="19"/>
      <c r="AJ493" s="19"/>
      <c r="AK493" s="19"/>
      <c r="AL493" s="19"/>
      <c r="AM493" s="19"/>
      <c r="AN493" s="19"/>
      <c r="AO493" s="19"/>
      <c r="AP493" s="19"/>
      <c r="AQ493" s="19"/>
      <c r="AR493" s="19"/>
      <c r="AS493" s="19"/>
      <c r="AT493" s="19"/>
      <c r="AU493" s="19"/>
      <c r="AV493" s="19"/>
      <c r="AW493" s="19"/>
      <c r="AX493" s="19"/>
      <c r="AY493" s="19"/>
      <c r="AZ493" s="19"/>
      <c r="BA493" s="19"/>
      <c r="BB493" s="19"/>
      <c r="BC493" s="19"/>
      <c r="BD493" s="19"/>
      <c r="BE493" s="19"/>
      <c r="BF493" s="19"/>
      <c r="BG493" s="19"/>
      <c r="BH493" s="19"/>
      <c r="BI493" s="19"/>
      <c r="BJ493" s="19"/>
      <c r="BK493" s="19"/>
      <c r="BL493" s="19"/>
      <c r="BM493" s="19"/>
      <c r="BN493" s="19"/>
      <c r="BO493" s="19"/>
      <c r="BP493" s="19"/>
      <c r="BQ493" s="19"/>
      <c r="BR493" s="19"/>
      <c r="BS493" s="19"/>
      <c r="BT493" s="19"/>
      <c r="BU493" s="19"/>
      <c r="BV493" s="19"/>
      <c r="BW493" s="19"/>
      <c r="BX493" s="19"/>
      <c r="BY493" s="19"/>
      <c r="BZ493" s="19"/>
      <c r="CA493" s="19"/>
      <c r="CB493" s="19"/>
      <c r="CC493" s="19"/>
      <c r="CD493" s="19"/>
      <c r="CE493" s="19"/>
      <c r="CF493" s="19"/>
      <c r="CG493" s="19"/>
      <c r="CH493" s="19"/>
      <c r="CI493" s="19"/>
      <c r="CJ493" s="19"/>
      <c r="CK493" s="19"/>
      <c r="CL493" s="19"/>
      <c r="CM493" s="19"/>
      <c r="CN493" s="19"/>
      <c r="CO493" s="19"/>
      <c r="CP493" s="19"/>
      <c r="CQ493" s="19"/>
      <c r="CR493" s="19"/>
      <c r="CS493" s="19"/>
      <c r="CT493" s="19"/>
      <c r="CU493" s="19"/>
      <c r="CV493" s="19"/>
      <c r="CW493" s="19"/>
      <c r="CX493" s="19"/>
      <c r="CY493" s="19"/>
      <c r="CZ493" s="19"/>
      <c r="DA493" s="19"/>
      <c r="DB493" s="19"/>
      <c r="DC493" s="19"/>
      <c r="DD493" s="19"/>
      <c r="DE493" s="19"/>
      <c r="DF493" s="19"/>
      <c r="DG493" s="19"/>
      <c r="DH493" s="19"/>
      <c r="DI493" s="19"/>
      <c r="DJ493" s="19"/>
      <c r="DK493" s="19"/>
      <c r="DL493" s="19"/>
      <c r="DM493" s="19"/>
      <c r="DN493" s="19"/>
      <c r="DO493" s="19"/>
      <c r="DP493" s="19"/>
      <c r="DQ493" s="19"/>
      <c r="DR493" s="19"/>
      <c r="DS493" s="19"/>
      <c r="DT493" s="19"/>
      <c r="DU493" s="19"/>
    </row>
    <row r="494" spans="9:125" x14ac:dyDescent="0.25">
      <c r="I494" s="19"/>
      <c r="J494" s="19"/>
      <c r="K494" s="19"/>
      <c r="L494" s="19"/>
      <c r="P494" s="19"/>
      <c r="Q494" s="19"/>
      <c r="R494" s="19"/>
      <c r="S494" s="19"/>
      <c r="T494" s="19"/>
      <c r="U494" s="19"/>
      <c r="V494" s="19"/>
      <c r="W494" s="19"/>
      <c r="X494" s="19"/>
      <c r="Y494" s="19"/>
      <c r="Z494" s="19"/>
      <c r="AA494" s="19"/>
      <c r="AB494" s="19"/>
      <c r="AC494" s="19"/>
      <c r="AD494" s="19"/>
      <c r="AE494" s="19"/>
      <c r="AF494" s="19"/>
      <c r="AG494" s="19"/>
      <c r="AH494" s="19"/>
      <c r="AI494" s="19"/>
      <c r="AJ494" s="19"/>
      <c r="AK494" s="19"/>
      <c r="AL494" s="19"/>
      <c r="AM494" s="19"/>
      <c r="AN494" s="19"/>
      <c r="AO494" s="19"/>
      <c r="AP494" s="19"/>
      <c r="AQ494" s="19"/>
      <c r="AR494" s="19"/>
      <c r="AS494" s="19"/>
      <c r="AT494" s="19"/>
      <c r="AU494" s="19"/>
      <c r="AV494" s="19"/>
      <c r="AW494" s="19"/>
      <c r="AX494" s="19"/>
      <c r="AY494" s="19"/>
      <c r="AZ494" s="19"/>
      <c r="BA494" s="19"/>
      <c r="BB494" s="19"/>
      <c r="BC494" s="19"/>
      <c r="BD494" s="19"/>
      <c r="BE494" s="19"/>
      <c r="BF494" s="19"/>
      <c r="BG494" s="19"/>
      <c r="BH494" s="19"/>
      <c r="BI494" s="19"/>
      <c r="BJ494" s="19"/>
      <c r="BK494" s="19"/>
      <c r="BL494" s="19"/>
      <c r="BM494" s="19"/>
      <c r="BN494" s="19"/>
      <c r="BO494" s="19"/>
      <c r="BP494" s="19"/>
      <c r="BQ494" s="19"/>
      <c r="BR494" s="19"/>
      <c r="BS494" s="19"/>
      <c r="BT494" s="19"/>
      <c r="BU494" s="19"/>
      <c r="BV494" s="19"/>
      <c r="BW494" s="19"/>
      <c r="BX494" s="19"/>
      <c r="BY494" s="19"/>
      <c r="BZ494" s="19"/>
      <c r="CA494" s="19"/>
      <c r="CB494" s="19"/>
      <c r="CC494" s="19"/>
      <c r="CD494" s="19"/>
      <c r="CE494" s="19"/>
      <c r="CF494" s="19"/>
      <c r="CG494" s="19"/>
      <c r="CH494" s="19"/>
      <c r="CI494" s="19"/>
      <c r="CJ494" s="19"/>
      <c r="CK494" s="19"/>
      <c r="CL494" s="19"/>
      <c r="CM494" s="19"/>
      <c r="CN494" s="19"/>
      <c r="CO494" s="19"/>
      <c r="CP494" s="19"/>
      <c r="CQ494" s="19"/>
      <c r="CR494" s="19"/>
      <c r="CS494" s="19"/>
      <c r="CT494" s="19"/>
      <c r="CU494" s="19"/>
      <c r="CV494" s="19"/>
      <c r="CW494" s="19"/>
      <c r="CX494" s="19"/>
      <c r="CY494" s="19"/>
      <c r="CZ494" s="19"/>
      <c r="DA494" s="19"/>
      <c r="DB494" s="19"/>
      <c r="DC494" s="19"/>
      <c r="DD494" s="19"/>
      <c r="DE494" s="19"/>
      <c r="DF494" s="19"/>
      <c r="DG494" s="19"/>
      <c r="DH494" s="19"/>
      <c r="DI494" s="19"/>
      <c r="DJ494" s="19"/>
      <c r="DK494" s="19"/>
      <c r="DL494" s="19"/>
      <c r="DM494" s="19"/>
      <c r="DN494" s="19"/>
      <c r="DO494" s="19"/>
      <c r="DP494" s="19"/>
      <c r="DQ494" s="19"/>
      <c r="DR494" s="19"/>
      <c r="DS494" s="19"/>
      <c r="DT494" s="19"/>
      <c r="DU494" s="19"/>
    </row>
    <row r="495" spans="9:125" x14ac:dyDescent="0.25">
      <c r="I495" s="19"/>
      <c r="J495" s="19"/>
      <c r="K495" s="19"/>
      <c r="L495" s="19"/>
      <c r="P495" s="19"/>
      <c r="Q495" s="19"/>
      <c r="R495" s="19"/>
      <c r="S495" s="19"/>
      <c r="T495" s="19"/>
      <c r="U495" s="19"/>
      <c r="V495" s="19"/>
      <c r="W495" s="19"/>
      <c r="X495" s="19"/>
      <c r="Y495" s="19"/>
      <c r="Z495" s="19"/>
      <c r="AA495" s="19"/>
      <c r="AB495" s="19"/>
      <c r="AC495" s="19"/>
      <c r="AD495" s="19"/>
      <c r="AE495" s="19"/>
      <c r="AF495" s="19"/>
      <c r="AG495" s="19"/>
      <c r="AH495" s="19"/>
      <c r="AI495" s="19"/>
      <c r="AJ495" s="19"/>
      <c r="AK495" s="19"/>
      <c r="AL495" s="19"/>
      <c r="AM495" s="19"/>
      <c r="AN495" s="19"/>
      <c r="AO495" s="19"/>
      <c r="AP495" s="19"/>
      <c r="AQ495" s="19"/>
      <c r="AR495" s="19"/>
      <c r="AS495" s="19"/>
      <c r="AT495" s="19"/>
      <c r="AU495" s="19"/>
      <c r="AV495" s="19"/>
      <c r="AW495" s="19"/>
      <c r="AX495" s="19"/>
      <c r="AY495" s="19"/>
      <c r="AZ495" s="19"/>
      <c r="BA495" s="19"/>
      <c r="BB495" s="19"/>
      <c r="BC495" s="19"/>
      <c r="BD495" s="19"/>
      <c r="BE495" s="19"/>
      <c r="BF495" s="19"/>
      <c r="BG495" s="19"/>
      <c r="BH495" s="19"/>
      <c r="BI495" s="19"/>
      <c r="BJ495" s="19"/>
      <c r="BK495" s="19"/>
      <c r="BL495" s="19"/>
      <c r="BM495" s="19"/>
      <c r="BN495" s="19"/>
      <c r="BO495" s="19"/>
      <c r="BP495" s="19"/>
      <c r="BQ495" s="19"/>
      <c r="BR495" s="19"/>
      <c r="BS495" s="19"/>
      <c r="BT495" s="19"/>
      <c r="BU495" s="19"/>
      <c r="BV495" s="19"/>
      <c r="BW495" s="19"/>
      <c r="BX495" s="19"/>
      <c r="BY495" s="19"/>
      <c r="BZ495" s="19"/>
      <c r="CA495" s="19"/>
      <c r="CB495" s="19"/>
      <c r="CC495" s="19"/>
      <c r="CD495" s="19"/>
      <c r="CE495" s="19"/>
      <c r="CF495" s="19"/>
      <c r="CG495" s="19"/>
      <c r="CH495" s="19"/>
      <c r="CI495" s="19"/>
      <c r="CJ495" s="19"/>
      <c r="CK495" s="19"/>
      <c r="CL495" s="19"/>
      <c r="CM495" s="19"/>
      <c r="CN495" s="19"/>
      <c r="CO495" s="19"/>
      <c r="CP495" s="19"/>
      <c r="CQ495" s="19"/>
      <c r="CR495" s="19"/>
      <c r="CS495" s="19"/>
      <c r="CT495" s="19"/>
      <c r="CU495" s="19"/>
      <c r="CV495" s="19"/>
      <c r="CW495" s="19"/>
      <c r="CX495" s="19"/>
      <c r="CY495" s="19"/>
      <c r="CZ495" s="19"/>
      <c r="DA495" s="19"/>
      <c r="DB495" s="19"/>
      <c r="DC495" s="19"/>
      <c r="DD495" s="19"/>
      <c r="DE495" s="19"/>
      <c r="DF495" s="19"/>
      <c r="DG495" s="19"/>
      <c r="DH495" s="19"/>
      <c r="DI495" s="19"/>
      <c r="DJ495" s="19"/>
      <c r="DK495" s="19"/>
      <c r="DL495" s="19"/>
      <c r="DM495" s="19"/>
      <c r="DN495" s="19"/>
      <c r="DO495" s="19"/>
      <c r="DP495" s="19"/>
      <c r="DQ495" s="19"/>
      <c r="DR495" s="19"/>
      <c r="DS495" s="19"/>
      <c r="DT495" s="19"/>
      <c r="DU495" s="19"/>
    </row>
    <row r="496" spans="9:125" x14ac:dyDescent="0.25">
      <c r="I496" s="19"/>
      <c r="J496" s="19"/>
      <c r="K496" s="19"/>
      <c r="L496" s="19"/>
      <c r="P496" s="19"/>
      <c r="Q496" s="19"/>
      <c r="R496" s="19"/>
      <c r="S496" s="19"/>
      <c r="T496" s="19"/>
      <c r="U496" s="19"/>
      <c r="V496" s="19"/>
      <c r="W496" s="19"/>
      <c r="X496" s="19"/>
      <c r="Y496" s="19"/>
      <c r="Z496" s="19"/>
      <c r="AA496" s="19"/>
      <c r="AB496" s="19"/>
      <c r="AC496" s="19"/>
      <c r="AD496" s="19"/>
      <c r="AE496" s="19"/>
      <c r="AF496" s="19"/>
      <c r="AG496" s="19"/>
      <c r="AH496" s="19"/>
      <c r="AI496" s="19"/>
      <c r="AJ496" s="19"/>
      <c r="AK496" s="19"/>
      <c r="AL496" s="19"/>
      <c r="AM496" s="19"/>
      <c r="AN496" s="19"/>
      <c r="AO496" s="19"/>
      <c r="AP496" s="19"/>
      <c r="AQ496" s="19"/>
      <c r="AR496" s="19"/>
      <c r="AS496" s="19"/>
      <c r="AT496" s="19"/>
      <c r="AU496" s="19"/>
      <c r="AV496" s="19"/>
      <c r="AW496" s="19"/>
      <c r="AX496" s="19"/>
      <c r="AY496" s="19"/>
      <c r="AZ496" s="19"/>
      <c r="BA496" s="19"/>
      <c r="BB496" s="19"/>
      <c r="BC496" s="19"/>
      <c r="BD496" s="19"/>
      <c r="BE496" s="19"/>
      <c r="BF496" s="19"/>
      <c r="BG496" s="19"/>
      <c r="BH496" s="19"/>
      <c r="BI496" s="19"/>
      <c r="BJ496" s="19"/>
      <c r="BK496" s="19"/>
      <c r="BL496" s="19"/>
      <c r="BM496" s="19"/>
      <c r="BN496" s="19"/>
      <c r="BO496" s="19"/>
      <c r="BP496" s="19"/>
      <c r="BQ496" s="19"/>
      <c r="BR496" s="19"/>
      <c r="BS496" s="19"/>
      <c r="BT496" s="19"/>
      <c r="BU496" s="19"/>
      <c r="BV496" s="19"/>
      <c r="BW496" s="19"/>
      <c r="BX496" s="19"/>
      <c r="BY496" s="19"/>
      <c r="BZ496" s="19"/>
      <c r="CA496" s="19"/>
      <c r="CB496" s="19"/>
      <c r="CC496" s="19"/>
      <c r="CD496" s="19"/>
      <c r="CE496" s="19"/>
      <c r="CF496" s="19"/>
      <c r="CG496" s="19"/>
      <c r="CH496" s="19"/>
      <c r="CI496" s="19"/>
      <c r="CJ496" s="19"/>
      <c r="CK496" s="19"/>
      <c r="CL496" s="19"/>
      <c r="CM496" s="19"/>
      <c r="CN496" s="19"/>
      <c r="CO496" s="19"/>
      <c r="CP496" s="19"/>
      <c r="CQ496" s="19"/>
      <c r="CR496" s="19"/>
      <c r="CS496" s="19"/>
      <c r="CT496" s="19"/>
      <c r="CU496" s="19"/>
      <c r="CV496" s="19"/>
      <c r="CW496" s="19"/>
      <c r="CX496" s="19"/>
      <c r="CY496" s="19"/>
      <c r="CZ496" s="19"/>
      <c r="DA496" s="19"/>
      <c r="DB496" s="19"/>
      <c r="DC496" s="19"/>
      <c r="DD496" s="19"/>
      <c r="DE496" s="19"/>
      <c r="DF496" s="19"/>
      <c r="DG496" s="19"/>
      <c r="DH496" s="19"/>
      <c r="DI496" s="19"/>
      <c r="DJ496" s="19"/>
      <c r="DK496" s="19"/>
      <c r="DL496" s="19"/>
      <c r="DM496" s="19"/>
      <c r="DN496" s="19"/>
      <c r="DO496" s="19"/>
      <c r="DP496" s="19"/>
      <c r="DQ496" s="19"/>
      <c r="DR496" s="19"/>
      <c r="DS496" s="19"/>
      <c r="DT496" s="19"/>
      <c r="DU496" s="19"/>
    </row>
    <row r="497" spans="9:125" x14ac:dyDescent="0.25">
      <c r="I497" s="19"/>
      <c r="J497" s="19"/>
      <c r="K497" s="19"/>
      <c r="L497" s="19"/>
      <c r="P497" s="19"/>
      <c r="Q497" s="19"/>
      <c r="R497" s="19"/>
      <c r="S497" s="19"/>
      <c r="T497" s="19"/>
      <c r="U497" s="19"/>
      <c r="V497" s="19"/>
      <c r="W497" s="19"/>
      <c r="X497" s="19"/>
      <c r="Y497" s="19"/>
      <c r="Z497" s="19"/>
      <c r="AA497" s="19"/>
      <c r="AB497" s="19"/>
      <c r="AC497" s="19"/>
      <c r="AD497" s="19"/>
      <c r="AE497" s="19"/>
      <c r="AF497" s="19"/>
      <c r="AG497" s="19"/>
      <c r="AH497" s="19"/>
      <c r="AI497" s="19"/>
      <c r="AJ497" s="19"/>
      <c r="AK497" s="19"/>
      <c r="AL497" s="19"/>
      <c r="AM497" s="19"/>
      <c r="AN497" s="19"/>
      <c r="AO497" s="19"/>
      <c r="AP497" s="19"/>
      <c r="AQ497" s="19"/>
      <c r="AR497" s="19"/>
      <c r="AS497" s="19"/>
      <c r="AT497" s="19"/>
      <c r="AU497" s="19"/>
      <c r="AV497" s="19"/>
      <c r="AW497" s="19"/>
      <c r="AX497" s="19"/>
      <c r="AY497" s="19"/>
      <c r="AZ497" s="19"/>
      <c r="BA497" s="19"/>
      <c r="BB497" s="19"/>
      <c r="BC497" s="19"/>
      <c r="BD497" s="19"/>
      <c r="BE497" s="19"/>
      <c r="BF497" s="19"/>
      <c r="BG497" s="19"/>
      <c r="BH497" s="19"/>
      <c r="BI497" s="19"/>
      <c r="BJ497" s="19"/>
      <c r="BK497" s="19"/>
      <c r="BL497" s="19"/>
      <c r="BM497" s="19"/>
      <c r="BN497" s="19"/>
      <c r="BO497" s="19"/>
      <c r="BP497" s="19"/>
      <c r="BQ497" s="19"/>
      <c r="BR497" s="19"/>
      <c r="BS497" s="19"/>
      <c r="BT497" s="19"/>
      <c r="BU497" s="19"/>
      <c r="BV497" s="19"/>
      <c r="BW497" s="19"/>
      <c r="BX497" s="19"/>
      <c r="BY497" s="19"/>
      <c r="BZ497" s="19"/>
      <c r="CA497" s="19"/>
      <c r="CB497" s="19"/>
      <c r="CC497" s="19"/>
      <c r="CD497" s="19"/>
      <c r="CE497" s="19"/>
      <c r="CF497" s="19"/>
      <c r="CG497" s="19"/>
      <c r="CH497" s="19"/>
      <c r="CI497" s="19"/>
      <c r="CJ497" s="19"/>
      <c r="CK497" s="19"/>
      <c r="CL497" s="19"/>
      <c r="CM497" s="19"/>
      <c r="CN497" s="19"/>
      <c r="CO497" s="19"/>
      <c r="CP497" s="19"/>
      <c r="CQ497" s="19"/>
      <c r="CR497" s="19"/>
      <c r="CS497" s="19"/>
      <c r="CT497" s="19"/>
      <c r="CU497" s="19"/>
      <c r="CV497" s="19"/>
      <c r="CW497" s="19"/>
      <c r="CX497" s="19"/>
      <c r="CY497" s="19"/>
      <c r="CZ497" s="19"/>
      <c r="DA497" s="19"/>
      <c r="DB497" s="19"/>
      <c r="DC497" s="19"/>
      <c r="DD497" s="19"/>
      <c r="DE497" s="19"/>
      <c r="DF497" s="19"/>
      <c r="DG497" s="19"/>
      <c r="DH497" s="19"/>
      <c r="DI497" s="19"/>
      <c r="DJ497" s="19"/>
      <c r="DK497" s="19"/>
      <c r="DL497" s="19"/>
      <c r="DM497" s="19"/>
      <c r="DN497" s="19"/>
      <c r="DO497" s="19"/>
      <c r="DP497" s="19"/>
      <c r="DQ497" s="19"/>
      <c r="DR497" s="19"/>
      <c r="DS497" s="19"/>
      <c r="DT497" s="19"/>
      <c r="DU497" s="19"/>
    </row>
    <row r="498" spans="9:125" x14ac:dyDescent="0.25">
      <c r="I498" s="19"/>
      <c r="J498" s="19"/>
      <c r="K498" s="19"/>
      <c r="L498" s="19"/>
      <c r="P498" s="19"/>
      <c r="Q498" s="19"/>
      <c r="R498" s="19"/>
      <c r="S498" s="19"/>
      <c r="T498" s="19"/>
      <c r="U498" s="19"/>
      <c r="V498" s="19"/>
      <c r="W498" s="19"/>
      <c r="X498" s="19"/>
      <c r="Y498" s="19"/>
      <c r="Z498" s="19"/>
      <c r="AA498" s="19"/>
      <c r="AB498" s="19"/>
      <c r="AC498" s="19"/>
      <c r="AD498" s="19"/>
      <c r="AE498" s="19"/>
      <c r="AF498" s="19"/>
      <c r="AG498" s="19"/>
      <c r="AH498" s="19"/>
      <c r="AI498" s="19"/>
      <c r="AJ498" s="19"/>
      <c r="AK498" s="19"/>
      <c r="AL498" s="19"/>
      <c r="AM498" s="19"/>
      <c r="AN498" s="19"/>
      <c r="AO498" s="19"/>
      <c r="AP498" s="19"/>
      <c r="AQ498" s="19"/>
      <c r="AR498" s="19"/>
      <c r="AS498" s="19"/>
      <c r="AT498" s="19"/>
      <c r="AU498" s="19"/>
      <c r="AV498" s="19"/>
      <c r="AW498" s="19"/>
      <c r="AX498" s="19"/>
      <c r="AY498" s="19"/>
      <c r="AZ498" s="19"/>
      <c r="BA498" s="19"/>
      <c r="BB498" s="19"/>
      <c r="BC498" s="19"/>
      <c r="BD498" s="19"/>
      <c r="BE498" s="19"/>
      <c r="BF498" s="19"/>
      <c r="BG498" s="19"/>
      <c r="BH498" s="19"/>
      <c r="BI498" s="19"/>
      <c r="BJ498" s="19"/>
      <c r="BK498" s="19"/>
      <c r="BL498" s="19"/>
      <c r="BM498" s="19"/>
      <c r="BN498" s="19"/>
      <c r="BO498" s="19"/>
      <c r="BP498" s="19"/>
      <c r="BQ498" s="19"/>
      <c r="BR498" s="19"/>
      <c r="BS498" s="19"/>
      <c r="BT498" s="19"/>
      <c r="BU498" s="19"/>
      <c r="BV498" s="19"/>
      <c r="BW498" s="19"/>
      <c r="BX498" s="19"/>
      <c r="BY498" s="19"/>
      <c r="BZ498" s="19"/>
      <c r="CA498" s="19"/>
      <c r="CB498" s="19"/>
      <c r="CC498" s="19"/>
      <c r="CD498" s="19"/>
      <c r="CE498" s="19"/>
      <c r="CF498" s="19"/>
      <c r="CG498" s="19"/>
      <c r="CH498" s="19"/>
      <c r="CI498" s="19"/>
      <c r="CJ498" s="19"/>
      <c r="CK498" s="19"/>
      <c r="CL498" s="19"/>
      <c r="CM498" s="19"/>
      <c r="CN498" s="19"/>
      <c r="CO498" s="19"/>
      <c r="CP498" s="19"/>
      <c r="CQ498" s="19"/>
      <c r="CR498" s="19"/>
      <c r="CS498" s="19"/>
      <c r="CT498" s="19"/>
      <c r="CU498" s="19"/>
      <c r="CV498" s="19"/>
      <c r="CW498" s="19"/>
      <c r="CX498" s="19"/>
      <c r="CY498" s="19"/>
      <c r="CZ498" s="19"/>
      <c r="DA498" s="19"/>
      <c r="DB498" s="19"/>
      <c r="DC498" s="19"/>
      <c r="DD498" s="19"/>
      <c r="DE498" s="19"/>
      <c r="DF498" s="19"/>
      <c r="DG498" s="19"/>
      <c r="DH498" s="19"/>
      <c r="DI498" s="19"/>
      <c r="DJ498" s="19"/>
      <c r="DK498" s="19"/>
      <c r="DL498" s="19"/>
      <c r="DM498" s="19"/>
      <c r="DN498" s="19"/>
      <c r="DO498" s="19"/>
      <c r="DP498" s="19"/>
      <c r="DQ498" s="19"/>
      <c r="DR498" s="19"/>
      <c r="DS498" s="19"/>
      <c r="DT498" s="19"/>
      <c r="DU498" s="19"/>
    </row>
    <row r="499" spans="9:125" x14ac:dyDescent="0.25">
      <c r="I499" s="19"/>
      <c r="J499" s="19"/>
      <c r="K499" s="19"/>
      <c r="L499" s="19"/>
      <c r="P499" s="19"/>
      <c r="Q499" s="19"/>
      <c r="R499" s="19"/>
      <c r="S499" s="19"/>
      <c r="T499" s="19"/>
      <c r="U499" s="19"/>
      <c r="V499" s="19"/>
      <c r="W499" s="19"/>
      <c r="X499" s="19"/>
      <c r="Y499" s="19"/>
      <c r="Z499" s="19"/>
      <c r="AA499" s="19"/>
      <c r="AB499" s="19"/>
      <c r="AC499" s="19"/>
      <c r="AD499" s="19"/>
      <c r="AE499" s="19"/>
      <c r="AF499" s="19"/>
      <c r="AG499" s="19"/>
      <c r="AH499" s="19"/>
      <c r="AI499" s="19"/>
      <c r="AJ499" s="19"/>
      <c r="AK499" s="19"/>
      <c r="AL499" s="19"/>
      <c r="AM499" s="19"/>
      <c r="AN499" s="19"/>
      <c r="AO499" s="19"/>
      <c r="AP499" s="19"/>
      <c r="AQ499" s="19"/>
      <c r="AR499" s="19"/>
      <c r="AS499" s="19"/>
      <c r="AT499" s="19"/>
      <c r="AU499" s="19"/>
      <c r="AV499" s="19"/>
      <c r="AW499" s="19"/>
      <c r="AX499" s="19"/>
      <c r="AY499" s="19"/>
      <c r="AZ499" s="19"/>
      <c r="BA499" s="19"/>
      <c r="BB499" s="19"/>
      <c r="BC499" s="19"/>
      <c r="BD499" s="19"/>
      <c r="BE499" s="19"/>
      <c r="BF499" s="19"/>
      <c r="BG499" s="19"/>
      <c r="BH499" s="19"/>
      <c r="BI499" s="19"/>
      <c r="BJ499" s="19"/>
      <c r="BK499" s="19"/>
      <c r="BL499" s="19"/>
      <c r="BM499" s="19"/>
      <c r="BN499" s="19"/>
      <c r="BO499" s="19"/>
      <c r="BP499" s="19"/>
      <c r="BQ499" s="19"/>
      <c r="BR499" s="19"/>
      <c r="BS499" s="19"/>
      <c r="BT499" s="19"/>
      <c r="BU499" s="19"/>
      <c r="BV499" s="19"/>
      <c r="BW499" s="19"/>
      <c r="BX499" s="19"/>
      <c r="BY499" s="19"/>
      <c r="BZ499" s="19"/>
      <c r="CA499" s="19"/>
      <c r="CB499" s="19"/>
      <c r="CC499" s="19"/>
      <c r="CD499" s="19"/>
      <c r="CE499" s="19"/>
      <c r="CF499" s="19"/>
      <c r="CG499" s="19"/>
      <c r="CH499" s="19"/>
      <c r="CI499" s="19"/>
      <c r="CJ499" s="19"/>
      <c r="CK499" s="19"/>
      <c r="CL499" s="19"/>
      <c r="CM499" s="19"/>
      <c r="CN499" s="19"/>
      <c r="CO499" s="19"/>
      <c r="CP499" s="19"/>
      <c r="CQ499" s="19"/>
      <c r="CR499" s="19"/>
      <c r="CS499" s="19"/>
      <c r="CT499" s="19"/>
      <c r="CU499" s="19"/>
      <c r="CV499" s="19"/>
      <c r="CW499" s="19"/>
      <c r="CX499" s="19"/>
      <c r="CY499" s="19"/>
      <c r="CZ499" s="19"/>
      <c r="DA499" s="19"/>
      <c r="DB499" s="19"/>
      <c r="DC499" s="19"/>
      <c r="DD499" s="19"/>
      <c r="DE499" s="19"/>
      <c r="DF499" s="19"/>
      <c r="DG499" s="19"/>
      <c r="DH499" s="19"/>
      <c r="DI499" s="19"/>
      <c r="DJ499" s="19"/>
      <c r="DK499" s="19"/>
      <c r="DL499" s="19"/>
      <c r="DM499" s="19"/>
      <c r="DN499" s="19"/>
      <c r="DO499" s="19"/>
      <c r="DP499" s="19"/>
      <c r="DQ499" s="19"/>
      <c r="DR499" s="19"/>
      <c r="DS499" s="19"/>
      <c r="DT499" s="19"/>
      <c r="DU499" s="19"/>
    </row>
    <row r="500" spans="9:125" x14ac:dyDescent="0.25">
      <c r="I500" s="19"/>
      <c r="J500" s="19"/>
      <c r="K500" s="19"/>
      <c r="L500" s="19"/>
      <c r="P500" s="19"/>
      <c r="Q500" s="19"/>
      <c r="R500" s="19"/>
      <c r="S500" s="19"/>
      <c r="T500" s="19"/>
      <c r="U500" s="19"/>
      <c r="V500" s="19"/>
      <c r="W500" s="19"/>
      <c r="X500" s="19"/>
      <c r="Y500" s="19"/>
      <c r="Z500" s="19"/>
      <c r="AA500" s="19"/>
      <c r="AB500" s="19"/>
      <c r="AC500" s="19"/>
      <c r="AD500" s="19"/>
      <c r="AE500" s="19"/>
      <c r="AF500" s="19"/>
      <c r="AG500" s="19"/>
      <c r="AH500" s="19"/>
      <c r="AI500" s="19"/>
      <c r="AJ500" s="19"/>
      <c r="AK500" s="19"/>
      <c r="AL500" s="19"/>
      <c r="AM500" s="19"/>
      <c r="AN500" s="19"/>
      <c r="AO500" s="19"/>
      <c r="AP500" s="19"/>
      <c r="AQ500" s="19"/>
      <c r="AR500" s="19"/>
      <c r="AS500" s="19"/>
      <c r="AT500" s="19"/>
      <c r="AU500" s="19"/>
      <c r="AV500" s="19"/>
      <c r="AW500" s="19"/>
      <c r="AX500" s="19"/>
      <c r="AY500" s="19"/>
      <c r="AZ500" s="19"/>
      <c r="BA500" s="19"/>
      <c r="BB500" s="19"/>
      <c r="BC500" s="19"/>
      <c r="BD500" s="19"/>
      <c r="BE500" s="19"/>
      <c r="BF500" s="19"/>
      <c r="BG500" s="19"/>
      <c r="BH500" s="19"/>
      <c r="BI500" s="19"/>
      <c r="BJ500" s="19"/>
      <c r="BK500" s="19"/>
      <c r="BL500" s="19"/>
      <c r="BM500" s="19"/>
      <c r="BN500" s="19"/>
      <c r="BO500" s="19"/>
      <c r="BP500" s="19"/>
      <c r="BQ500" s="19"/>
      <c r="BR500" s="19"/>
      <c r="BS500" s="19"/>
      <c r="BT500" s="19"/>
      <c r="BU500" s="19"/>
      <c r="BV500" s="19"/>
      <c r="BW500" s="19"/>
      <c r="BX500" s="19"/>
      <c r="BY500" s="19"/>
      <c r="BZ500" s="19"/>
      <c r="CA500" s="19"/>
      <c r="CB500" s="19"/>
      <c r="CC500" s="19"/>
      <c r="CD500" s="19"/>
      <c r="CE500" s="19"/>
      <c r="CF500" s="19"/>
      <c r="CG500" s="19"/>
      <c r="CH500" s="19"/>
      <c r="CI500" s="19"/>
      <c r="CJ500" s="19"/>
      <c r="CK500" s="19"/>
      <c r="CL500" s="19"/>
      <c r="CM500" s="19"/>
      <c r="CN500" s="19"/>
      <c r="CO500" s="19"/>
      <c r="CP500" s="19"/>
      <c r="CQ500" s="19"/>
      <c r="CR500" s="19"/>
      <c r="CS500" s="19"/>
      <c r="CT500" s="19"/>
      <c r="CU500" s="19"/>
      <c r="CV500" s="19"/>
      <c r="CW500" s="19"/>
      <c r="CX500" s="19"/>
      <c r="CY500" s="19"/>
      <c r="CZ500" s="19"/>
      <c r="DA500" s="19"/>
      <c r="DB500" s="19"/>
      <c r="DC500" s="19"/>
      <c r="DD500" s="19"/>
      <c r="DE500" s="19"/>
      <c r="DF500" s="19"/>
      <c r="DG500" s="19"/>
      <c r="DH500" s="19"/>
      <c r="DI500" s="19"/>
      <c r="DJ500" s="19"/>
      <c r="DK500" s="19"/>
      <c r="DL500" s="19"/>
      <c r="DM500" s="19"/>
      <c r="DN500" s="19"/>
      <c r="DO500" s="19"/>
      <c r="DP500" s="19"/>
      <c r="DQ500" s="19"/>
      <c r="DR500" s="19"/>
      <c r="DS500" s="19"/>
      <c r="DT500" s="19"/>
      <c r="DU500" s="19"/>
    </row>
    <row r="501" spans="9:125" x14ac:dyDescent="0.25">
      <c r="I501" s="19"/>
      <c r="J501" s="19"/>
      <c r="K501" s="19"/>
      <c r="L501" s="19"/>
      <c r="P501" s="19"/>
      <c r="Q501" s="19"/>
      <c r="R501" s="19"/>
      <c r="S501" s="19"/>
      <c r="T501" s="19"/>
      <c r="U501" s="19"/>
      <c r="V501" s="19"/>
      <c r="W501" s="19"/>
      <c r="X501" s="19"/>
      <c r="Y501" s="19"/>
      <c r="Z501" s="19"/>
      <c r="AA501" s="19"/>
      <c r="AB501" s="19"/>
      <c r="AC501" s="19"/>
      <c r="AD501" s="19"/>
      <c r="AE501" s="19"/>
      <c r="AF501" s="19"/>
      <c r="AG501" s="19"/>
      <c r="AH501" s="19"/>
      <c r="AI501" s="19"/>
      <c r="AJ501" s="19"/>
      <c r="AK501" s="19"/>
      <c r="AL501" s="19"/>
      <c r="AM501" s="19"/>
      <c r="AN501" s="19"/>
      <c r="AO501" s="19"/>
      <c r="AP501" s="19"/>
      <c r="AQ501" s="19"/>
      <c r="AR501" s="19"/>
      <c r="AS501" s="19"/>
      <c r="AT501" s="19"/>
      <c r="AU501" s="19"/>
      <c r="AV501" s="19"/>
      <c r="AW501" s="19"/>
      <c r="AX501" s="19"/>
      <c r="AY501" s="19"/>
      <c r="AZ501" s="19"/>
      <c r="BA501" s="19"/>
      <c r="BB501" s="19"/>
      <c r="BC501" s="19"/>
      <c r="BD501" s="19"/>
      <c r="BE501" s="19"/>
      <c r="BF501" s="19"/>
      <c r="BG501" s="19"/>
      <c r="BH501" s="19"/>
      <c r="BI501" s="19"/>
      <c r="BJ501" s="19"/>
      <c r="BK501" s="19"/>
      <c r="BL501" s="19"/>
      <c r="BM501" s="19"/>
      <c r="BN501" s="19"/>
      <c r="BO501" s="19"/>
      <c r="BP501" s="19"/>
      <c r="BQ501" s="19"/>
      <c r="BR501" s="19"/>
      <c r="BS501" s="19"/>
      <c r="BT501" s="19"/>
      <c r="BU501" s="19"/>
      <c r="BV501" s="19"/>
      <c r="BW501" s="19"/>
      <c r="BX501" s="19"/>
      <c r="BY501" s="19"/>
      <c r="BZ501" s="19"/>
      <c r="CA501" s="19"/>
      <c r="CB501" s="19"/>
      <c r="CC501" s="19"/>
      <c r="CD501" s="19"/>
      <c r="CE501" s="19"/>
      <c r="CF501" s="19"/>
      <c r="CG501" s="19"/>
      <c r="CH501" s="19"/>
      <c r="CI501" s="19"/>
      <c r="CJ501" s="19"/>
      <c r="CK501" s="19"/>
      <c r="CL501" s="19"/>
      <c r="CM501" s="19"/>
      <c r="CN501" s="19"/>
      <c r="CO501" s="19"/>
      <c r="CP501" s="19"/>
      <c r="CQ501" s="19"/>
      <c r="CR501" s="19"/>
      <c r="CS501" s="19"/>
      <c r="CT501" s="19"/>
      <c r="CU501" s="19"/>
      <c r="CV501" s="19"/>
      <c r="CW501" s="19"/>
      <c r="CX501" s="19"/>
      <c r="CY501" s="19"/>
      <c r="CZ501" s="19"/>
      <c r="DA501" s="19"/>
      <c r="DB501" s="19"/>
      <c r="DC501" s="19"/>
      <c r="DD501" s="19"/>
      <c r="DE501" s="19"/>
      <c r="DF501" s="19"/>
      <c r="DG501" s="19"/>
      <c r="DH501" s="19"/>
      <c r="DI501" s="19"/>
      <c r="DJ501" s="19"/>
      <c r="DK501" s="19"/>
      <c r="DL501" s="19"/>
      <c r="DM501" s="19"/>
      <c r="DN501" s="19"/>
      <c r="DO501" s="19"/>
      <c r="DP501" s="19"/>
      <c r="DQ501" s="19"/>
      <c r="DR501" s="19"/>
      <c r="DS501" s="19"/>
      <c r="DT501" s="19"/>
      <c r="DU501" s="19"/>
    </row>
    <row r="502" spans="9:125" x14ac:dyDescent="0.25">
      <c r="I502" s="19"/>
      <c r="J502" s="19"/>
      <c r="K502" s="19"/>
      <c r="L502" s="19"/>
      <c r="P502" s="19"/>
      <c r="Q502" s="19"/>
      <c r="R502" s="19"/>
      <c r="S502" s="19"/>
      <c r="T502" s="19"/>
      <c r="U502" s="19"/>
      <c r="V502" s="19"/>
      <c r="W502" s="19"/>
      <c r="X502" s="19"/>
      <c r="Y502" s="19"/>
      <c r="Z502" s="19"/>
      <c r="AA502" s="19"/>
      <c r="AB502" s="19"/>
      <c r="AC502" s="19"/>
      <c r="AD502" s="19"/>
      <c r="AE502" s="19"/>
      <c r="AF502" s="19"/>
      <c r="AG502" s="19"/>
      <c r="AH502" s="19"/>
      <c r="AI502" s="19"/>
      <c r="AJ502" s="19"/>
      <c r="AK502" s="19"/>
      <c r="AL502" s="19"/>
      <c r="AM502" s="19"/>
      <c r="AN502" s="19"/>
      <c r="AO502" s="19"/>
      <c r="AP502" s="19"/>
      <c r="AQ502" s="19"/>
      <c r="AR502" s="19"/>
      <c r="AS502" s="19"/>
      <c r="AT502" s="19"/>
      <c r="AU502" s="19"/>
      <c r="AV502" s="19"/>
      <c r="AW502" s="19"/>
      <c r="AX502" s="19"/>
      <c r="AY502" s="19"/>
      <c r="AZ502" s="19"/>
      <c r="BA502" s="19"/>
      <c r="BB502" s="19"/>
      <c r="BC502" s="19"/>
      <c r="BD502" s="19"/>
      <c r="BE502" s="19"/>
      <c r="BF502" s="19"/>
      <c r="BG502" s="19"/>
      <c r="BH502" s="19"/>
      <c r="BI502" s="19"/>
      <c r="BJ502" s="19"/>
      <c r="BK502" s="19"/>
      <c r="BL502" s="19"/>
      <c r="BM502" s="19"/>
      <c r="BN502" s="19"/>
      <c r="BO502" s="19"/>
      <c r="BP502" s="19"/>
      <c r="BQ502" s="19"/>
      <c r="BR502" s="19"/>
      <c r="BS502" s="19"/>
      <c r="BT502" s="19"/>
      <c r="BU502" s="19"/>
      <c r="BV502" s="19"/>
      <c r="BW502" s="19"/>
      <c r="BX502" s="19"/>
      <c r="BY502" s="19"/>
      <c r="BZ502" s="19"/>
      <c r="CA502" s="19"/>
      <c r="CB502" s="19"/>
      <c r="CC502" s="19"/>
      <c r="CD502" s="19"/>
      <c r="CE502" s="19"/>
      <c r="CF502" s="19"/>
      <c r="CG502" s="19"/>
      <c r="CH502" s="19"/>
      <c r="CI502" s="19"/>
      <c r="CJ502" s="19"/>
      <c r="CK502" s="19"/>
      <c r="CL502" s="19"/>
      <c r="CM502" s="19"/>
      <c r="CN502" s="19"/>
      <c r="CO502" s="19"/>
      <c r="CP502" s="19"/>
      <c r="CQ502" s="19"/>
      <c r="CR502" s="19"/>
      <c r="CS502" s="19"/>
      <c r="CT502" s="19"/>
      <c r="CU502" s="19"/>
      <c r="CV502" s="19"/>
      <c r="CW502" s="19"/>
      <c r="CX502" s="19"/>
      <c r="CY502" s="19"/>
      <c r="CZ502" s="19"/>
      <c r="DA502" s="19"/>
      <c r="DB502" s="19"/>
      <c r="DC502" s="19"/>
      <c r="DD502" s="19"/>
      <c r="DE502" s="19"/>
      <c r="DF502" s="19"/>
      <c r="DG502" s="19"/>
      <c r="DH502" s="19"/>
      <c r="DI502" s="19"/>
      <c r="DJ502" s="19"/>
      <c r="DK502" s="19"/>
      <c r="DL502" s="19"/>
      <c r="DM502" s="19"/>
      <c r="DN502" s="19"/>
      <c r="DO502" s="19"/>
      <c r="DP502" s="19"/>
      <c r="DQ502" s="19"/>
      <c r="DR502" s="19"/>
      <c r="DS502" s="19"/>
      <c r="DT502" s="19"/>
      <c r="DU502" s="19"/>
    </row>
    <row r="503" spans="9:125" x14ac:dyDescent="0.25">
      <c r="I503" s="19"/>
      <c r="J503" s="19"/>
      <c r="K503" s="19"/>
      <c r="L503" s="19"/>
      <c r="P503" s="19"/>
      <c r="Q503" s="19"/>
      <c r="R503" s="19"/>
      <c r="S503" s="19"/>
      <c r="T503" s="19"/>
      <c r="U503" s="19"/>
      <c r="V503" s="19"/>
      <c r="W503" s="19"/>
      <c r="X503" s="19"/>
      <c r="Y503" s="19"/>
      <c r="Z503" s="19"/>
      <c r="AA503" s="19"/>
      <c r="AB503" s="19"/>
      <c r="AC503" s="19"/>
      <c r="AD503" s="19"/>
      <c r="AE503" s="19"/>
      <c r="AF503" s="19"/>
      <c r="AG503" s="19"/>
      <c r="AH503" s="19"/>
      <c r="AI503" s="19"/>
      <c r="AJ503" s="19"/>
      <c r="AK503" s="19"/>
      <c r="AL503" s="19"/>
      <c r="AM503" s="19"/>
      <c r="AN503" s="19"/>
      <c r="AO503" s="19"/>
      <c r="AP503" s="19"/>
      <c r="AQ503" s="19"/>
      <c r="AR503" s="19"/>
      <c r="AS503" s="19"/>
      <c r="AT503" s="19"/>
      <c r="AU503" s="19"/>
      <c r="AV503" s="19"/>
      <c r="AW503" s="19"/>
      <c r="AX503" s="19"/>
      <c r="AY503" s="19"/>
      <c r="AZ503" s="19"/>
      <c r="BA503" s="19"/>
      <c r="BB503" s="19"/>
      <c r="BC503" s="19"/>
      <c r="BD503" s="19"/>
      <c r="BE503" s="19"/>
      <c r="BF503" s="19"/>
      <c r="BG503" s="19"/>
      <c r="BH503" s="19"/>
      <c r="BI503" s="19"/>
      <c r="BJ503" s="19"/>
      <c r="BK503" s="19"/>
      <c r="BL503" s="19"/>
      <c r="BM503" s="19"/>
      <c r="BN503" s="19"/>
      <c r="BO503" s="19"/>
      <c r="BP503" s="19"/>
      <c r="BQ503" s="19"/>
      <c r="BR503" s="19"/>
      <c r="BS503" s="19"/>
      <c r="BT503" s="19"/>
      <c r="BU503" s="19"/>
      <c r="BV503" s="19"/>
      <c r="BW503" s="19"/>
      <c r="BX503" s="19"/>
      <c r="BY503" s="19"/>
      <c r="BZ503" s="19"/>
      <c r="CA503" s="19"/>
      <c r="CB503" s="19"/>
      <c r="CC503" s="19"/>
      <c r="CD503" s="19"/>
      <c r="CE503" s="19"/>
      <c r="CF503" s="19"/>
      <c r="CG503" s="19"/>
      <c r="CH503" s="19"/>
      <c r="CI503" s="19"/>
      <c r="CJ503" s="19"/>
      <c r="CK503" s="19"/>
      <c r="CL503" s="19"/>
      <c r="CM503" s="19"/>
      <c r="CN503" s="19"/>
      <c r="CO503" s="19"/>
      <c r="CP503" s="19"/>
      <c r="CQ503" s="19"/>
      <c r="CR503" s="19"/>
      <c r="CS503" s="19"/>
      <c r="CT503" s="19"/>
      <c r="CU503" s="19"/>
      <c r="CV503" s="19"/>
      <c r="CW503" s="19"/>
      <c r="CX503" s="19"/>
      <c r="CY503" s="19"/>
      <c r="CZ503" s="19"/>
      <c r="DA503" s="19"/>
      <c r="DB503" s="19"/>
      <c r="DC503" s="19"/>
      <c r="DD503" s="19"/>
      <c r="DE503" s="19"/>
      <c r="DF503" s="19"/>
      <c r="DG503" s="19"/>
      <c r="DH503" s="19"/>
      <c r="DI503" s="19"/>
      <c r="DJ503" s="19"/>
      <c r="DK503" s="19"/>
      <c r="DL503" s="19"/>
      <c r="DM503" s="19"/>
      <c r="DN503" s="19"/>
      <c r="DO503" s="19"/>
      <c r="DP503" s="19"/>
      <c r="DQ503" s="19"/>
      <c r="DR503" s="19"/>
      <c r="DS503" s="19"/>
      <c r="DT503" s="19"/>
      <c r="DU503" s="19"/>
    </row>
    <row r="504" spans="9:125" x14ac:dyDescent="0.25">
      <c r="I504" s="19"/>
      <c r="J504" s="19"/>
      <c r="K504" s="19"/>
      <c r="L504" s="19"/>
      <c r="P504" s="19"/>
      <c r="Q504" s="19"/>
      <c r="R504" s="19"/>
      <c r="S504" s="19"/>
      <c r="T504" s="19"/>
      <c r="U504" s="19"/>
      <c r="V504" s="19"/>
      <c r="W504" s="19"/>
      <c r="X504" s="19"/>
      <c r="Y504" s="19"/>
      <c r="Z504" s="19"/>
      <c r="AA504" s="19"/>
      <c r="AB504" s="19"/>
      <c r="AC504" s="19"/>
      <c r="AD504" s="19"/>
      <c r="AE504" s="19"/>
      <c r="AF504" s="19"/>
      <c r="AG504" s="19"/>
      <c r="AH504" s="19"/>
      <c r="AI504" s="19"/>
      <c r="AJ504" s="19"/>
      <c r="AK504" s="19"/>
      <c r="AL504" s="19"/>
      <c r="AM504" s="19"/>
      <c r="AN504" s="19"/>
      <c r="AO504" s="19"/>
      <c r="AP504" s="19"/>
      <c r="AQ504" s="19"/>
      <c r="AR504" s="19"/>
      <c r="AS504" s="19"/>
      <c r="AT504" s="19"/>
      <c r="AU504" s="19"/>
      <c r="AV504" s="19"/>
      <c r="AW504" s="19"/>
      <c r="AX504" s="19"/>
      <c r="AY504" s="19"/>
      <c r="AZ504" s="19"/>
      <c r="BA504" s="19"/>
      <c r="BB504" s="19"/>
      <c r="BC504" s="19"/>
      <c r="BD504" s="19"/>
      <c r="BE504" s="19"/>
      <c r="BF504" s="19"/>
      <c r="BG504" s="19"/>
      <c r="BH504" s="19"/>
      <c r="BI504" s="19"/>
      <c r="BJ504" s="19"/>
      <c r="BK504" s="19"/>
      <c r="BL504" s="19"/>
      <c r="BM504" s="19"/>
      <c r="BN504" s="19"/>
      <c r="BO504" s="19"/>
      <c r="BP504" s="19"/>
      <c r="BQ504" s="19"/>
      <c r="BR504" s="19"/>
      <c r="BS504" s="19"/>
      <c r="BT504" s="19"/>
      <c r="BU504" s="19"/>
      <c r="BV504" s="19"/>
      <c r="BW504" s="19"/>
      <c r="BX504" s="19"/>
      <c r="BY504" s="19"/>
      <c r="BZ504" s="19"/>
      <c r="CA504" s="19"/>
      <c r="CB504" s="19"/>
      <c r="CC504" s="19"/>
      <c r="CD504" s="19"/>
      <c r="CE504" s="19"/>
      <c r="CF504" s="19"/>
      <c r="CG504" s="19"/>
      <c r="CH504" s="19"/>
      <c r="CI504" s="19"/>
      <c r="CJ504" s="19"/>
      <c r="CK504" s="19"/>
      <c r="CL504" s="19"/>
      <c r="CM504" s="19"/>
      <c r="CN504" s="19"/>
      <c r="CO504" s="19"/>
      <c r="CP504" s="19"/>
      <c r="CQ504" s="19"/>
      <c r="CR504" s="19"/>
      <c r="CS504" s="19"/>
      <c r="CT504" s="19"/>
      <c r="CU504" s="19"/>
      <c r="CV504" s="19"/>
      <c r="CW504" s="19"/>
      <c r="CX504" s="19"/>
      <c r="CY504" s="19"/>
      <c r="CZ504" s="19"/>
      <c r="DA504" s="19"/>
      <c r="DB504" s="19"/>
      <c r="DC504" s="19"/>
      <c r="DD504" s="19"/>
      <c r="DE504" s="19"/>
      <c r="DF504" s="19"/>
      <c r="DG504" s="19"/>
      <c r="DH504" s="19"/>
      <c r="DI504" s="19"/>
      <c r="DJ504" s="19"/>
      <c r="DK504" s="19"/>
      <c r="DL504" s="19"/>
      <c r="DM504" s="19"/>
      <c r="DN504" s="19"/>
      <c r="DO504" s="19"/>
      <c r="DP504" s="19"/>
      <c r="DQ504" s="19"/>
      <c r="DR504" s="19"/>
      <c r="DS504" s="19"/>
      <c r="DT504" s="19"/>
      <c r="DU504" s="19"/>
    </row>
    <row r="505" spans="9:125" x14ac:dyDescent="0.25">
      <c r="I505" s="19"/>
      <c r="J505" s="19"/>
      <c r="K505" s="19"/>
      <c r="L505" s="19"/>
      <c r="P505" s="19"/>
      <c r="Q505" s="19"/>
      <c r="R505" s="19"/>
      <c r="S505" s="19"/>
      <c r="T505" s="19"/>
      <c r="U505" s="19"/>
      <c r="V505" s="19"/>
      <c r="W505" s="19"/>
      <c r="X505" s="19"/>
      <c r="Y505" s="19"/>
      <c r="Z505" s="19"/>
      <c r="AA505" s="19"/>
      <c r="AB505" s="19"/>
      <c r="AC505" s="19"/>
      <c r="AD505" s="19"/>
      <c r="AE505" s="19"/>
      <c r="AF505" s="19"/>
      <c r="AG505" s="19"/>
      <c r="AH505" s="19"/>
      <c r="AI505" s="19"/>
      <c r="AJ505" s="19"/>
      <c r="AK505" s="19"/>
      <c r="AL505" s="19"/>
      <c r="AM505" s="19"/>
      <c r="AN505" s="19"/>
      <c r="AO505" s="19"/>
      <c r="AP505" s="19"/>
      <c r="AQ505" s="19"/>
      <c r="AR505" s="19"/>
      <c r="AS505" s="19"/>
      <c r="AT505" s="19"/>
      <c r="AU505" s="19"/>
      <c r="AV505" s="19"/>
      <c r="AW505" s="19"/>
      <c r="AX505" s="19"/>
      <c r="AY505" s="19"/>
      <c r="AZ505" s="19"/>
      <c r="BA505" s="19"/>
      <c r="BB505" s="19"/>
      <c r="BC505" s="19"/>
      <c r="BD505" s="19"/>
      <c r="BE505" s="19"/>
      <c r="BF505" s="19"/>
      <c r="BG505" s="19"/>
      <c r="BH505" s="19"/>
      <c r="BI505" s="19"/>
      <c r="BJ505" s="19"/>
      <c r="BK505" s="19"/>
      <c r="BL505" s="19"/>
      <c r="BM505" s="19"/>
      <c r="BN505" s="19"/>
      <c r="BO505" s="19"/>
      <c r="BP505" s="19"/>
      <c r="BQ505" s="19"/>
      <c r="BR505" s="19"/>
      <c r="BS505" s="19"/>
      <c r="BT505" s="19"/>
      <c r="BU505" s="19"/>
      <c r="BV505" s="19"/>
      <c r="BW505" s="19"/>
      <c r="BX505" s="19"/>
      <c r="BY505" s="19"/>
      <c r="BZ505" s="19"/>
      <c r="CA505" s="19"/>
      <c r="CB505" s="19"/>
      <c r="CC505" s="19"/>
      <c r="CD505" s="19"/>
      <c r="CE505" s="19"/>
      <c r="CF505" s="19"/>
      <c r="CG505" s="19"/>
      <c r="CH505" s="19"/>
      <c r="CI505" s="19"/>
      <c r="CJ505" s="19"/>
      <c r="CK505" s="19"/>
      <c r="CL505" s="19"/>
      <c r="CM505" s="19"/>
      <c r="CN505" s="19"/>
      <c r="CO505" s="19"/>
      <c r="CP505" s="19"/>
      <c r="CQ505" s="19"/>
      <c r="CR505" s="19"/>
      <c r="CS505" s="19"/>
      <c r="CT505" s="19"/>
      <c r="CU505" s="19"/>
      <c r="CV505" s="19"/>
      <c r="CW505" s="19"/>
      <c r="CX505" s="19"/>
      <c r="CY505" s="19"/>
      <c r="CZ505" s="19"/>
      <c r="DA505" s="19"/>
      <c r="DB505" s="19"/>
      <c r="DC505" s="19"/>
      <c r="DD505" s="19"/>
      <c r="DE505" s="19"/>
      <c r="DF505" s="19"/>
      <c r="DG505" s="19"/>
      <c r="DH505" s="19"/>
      <c r="DI505" s="19"/>
      <c r="DJ505" s="19"/>
      <c r="DK505" s="19"/>
      <c r="DL505" s="19"/>
      <c r="DM505" s="19"/>
      <c r="DN505" s="19"/>
      <c r="DO505" s="19"/>
      <c r="DP505" s="19"/>
      <c r="DQ505" s="19"/>
      <c r="DR505" s="19"/>
      <c r="DS505" s="19"/>
      <c r="DT505" s="19"/>
      <c r="DU505" s="19"/>
    </row>
    <row r="506" spans="9:125" x14ac:dyDescent="0.25">
      <c r="I506" s="19"/>
      <c r="J506" s="19"/>
      <c r="K506" s="19"/>
      <c r="L506" s="19"/>
      <c r="P506" s="19"/>
      <c r="Q506" s="19"/>
      <c r="R506" s="19"/>
      <c r="S506" s="19"/>
      <c r="T506" s="19"/>
      <c r="U506" s="19"/>
      <c r="V506" s="19"/>
      <c r="W506" s="19"/>
      <c r="X506" s="19"/>
      <c r="Y506" s="19"/>
      <c r="Z506" s="19"/>
      <c r="AA506" s="19"/>
      <c r="AB506" s="19"/>
      <c r="AC506" s="19"/>
      <c r="AD506" s="19"/>
      <c r="AE506" s="19"/>
      <c r="AF506" s="19"/>
      <c r="AG506" s="19"/>
      <c r="AH506" s="19"/>
      <c r="AI506" s="19"/>
      <c r="AJ506" s="19"/>
      <c r="AK506" s="19"/>
      <c r="AL506" s="19"/>
      <c r="AM506" s="19"/>
      <c r="AN506" s="19"/>
      <c r="AO506" s="19"/>
      <c r="AP506" s="19"/>
      <c r="AQ506" s="19"/>
      <c r="AR506" s="19"/>
      <c r="AS506" s="19"/>
      <c r="AT506" s="19"/>
      <c r="AU506" s="19"/>
      <c r="AV506" s="19"/>
      <c r="AW506" s="19"/>
      <c r="AX506" s="19"/>
      <c r="AY506" s="19"/>
      <c r="AZ506" s="19"/>
      <c r="BA506" s="19"/>
      <c r="BB506" s="19"/>
      <c r="BC506" s="19"/>
      <c r="BD506" s="19"/>
      <c r="BE506" s="19"/>
      <c r="BF506" s="19"/>
      <c r="BG506" s="19"/>
      <c r="BH506" s="19"/>
      <c r="BI506" s="19"/>
      <c r="BJ506" s="19"/>
      <c r="BK506" s="19"/>
      <c r="BL506" s="19"/>
      <c r="BM506" s="19"/>
      <c r="BN506" s="19"/>
      <c r="BO506" s="19"/>
      <c r="BP506" s="19"/>
      <c r="BQ506" s="19"/>
      <c r="BR506" s="19"/>
      <c r="BS506" s="19"/>
      <c r="BT506" s="19"/>
      <c r="BU506" s="19"/>
      <c r="BV506" s="19"/>
      <c r="BW506" s="19"/>
      <c r="BX506" s="19"/>
      <c r="BY506" s="19"/>
      <c r="BZ506" s="19"/>
      <c r="CA506" s="19"/>
      <c r="CB506" s="19"/>
      <c r="CC506" s="19"/>
      <c r="CD506" s="19"/>
      <c r="CE506" s="19"/>
      <c r="CF506" s="19"/>
      <c r="CG506" s="19"/>
      <c r="CH506" s="19"/>
      <c r="CI506" s="19"/>
      <c r="CJ506" s="19"/>
      <c r="CK506" s="19"/>
      <c r="CL506" s="19"/>
      <c r="CM506" s="19"/>
      <c r="CN506" s="19"/>
      <c r="CO506" s="19"/>
      <c r="CP506" s="19"/>
      <c r="CQ506" s="19"/>
      <c r="CR506" s="19"/>
      <c r="CS506" s="19"/>
      <c r="CT506" s="19"/>
      <c r="CU506" s="19"/>
      <c r="CV506" s="19"/>
      <c r="CW506" s="19"/>
      <c r="CX506" s="19"/>
      <c r="CY506" s="19"/>
      <c r="CZ506" s="19"/>
      <c r="DA506" s="19"/>
      <c r="DB506" s="19"/>
      <c r="DC506" s="19"/>
      <c r="DD506" s="19"/>
      <c r="DE506" s="19"/>
      <c r="DF506" s="19"/>
      <c r="DG506" s="19"/>
      <c r="DH506" s="19"/>
      <c r="DI506" s="19"/>
      <c r="DJ506" s="19"/>
      <c r="DK506" s="19"/>
      <c r="DL506" s="19"/>
      <c r="DM506" s="19"/>
      <c r="DN506" s="19"/>
      <c r="DO506" s="19"/>
      <c r="DP506" s="19"/>
      <c r="DQ506" s="19"/>
      <c r="DR506" s="19"/>
      <c r="DS506" s="19"/>
      <c r="DT506" s="19"/>
      <c r="DU506" s="19"/>
    </row>
    <row r="507" spans="9:125" x14ac:dyDescent="0.25">
      <c r="I507" s="19"/>
      <c r="J507" s="19"/>
      <c r="K507" s="19"/>
      <c r="L507" s="19"/>
      <c r="P507" s="19"/>
      <c r="Q507" s="19"/>
      <c r="R507" s="19"/>
      <c r="S507" s="19"/>
      <c r="T507" s="19"/>
      <c r="U507" s="19"/>
      <c r="V507" s="19"/>
      <c r="W507" s="19"/>
      <c r="X507" s="19"/>
      <c r="Y507" s="19"/>
      <c r="Z507" s="19"/>
      <c r="AA507" s="19"/>
      <c r="AB507" s="19"/>
      <c r="AC507" s="19"/>
      <c r="AD507" s="19"/>
      <c r="AE507" s="19"/>
      <c r="AF507" s="19"/>
      <c r="AG507" s="19"/>
      <c r="AH507" s="19"/>
      <c r="AI507" s="19"/>
      <c r="AJ507" s="19"/>
      <c r="AK507" s="19"/>
      <c r="AL507" s="19"/>
      <c r="AM507" s="19"/>
      <c r="AN507" s="19"/>
      <c r="AO507" s="19"/>
      <c r="AP507" s="19"/>
      <c r="AQ507" s="19"/>
      <c r="AR507" s="19"/>
      <c r="AS507" s="19"/>
      <c r="AT507" s="19"/>
      <c r="AU507" s="19"/>
      <c r="AV507" s="19"/>
      <c r="AW507" s="19"/>
      <c r="AX507" s="19"/>
      <c r="AY507" s="19"/>
      <c r="AZ507" s="19"/>
      <c r="BA507" s="19"/>
      <c r="BB507" s="19"/>
      <c r="BC507" s="19"/>
      <c r="BD507" s="19"/>
      <c r="BE507" s="19"/>
      <c r="BF507" s="19"/>
      <c r="BG507" s="19"/>
      <c r="BH507" s="19"/>
      <c r="BI507" s="19"/>
      <c r="BJ507" s="19"/>
      <c r="BK507" s="19"/>
      <c r="BL507" s="19"/>
      <c r="BM507" s="19"/>
      <c r="BN507" s="19"/>
      <c r="BO507" s="19"/>
      <c r="BP507" s="19"/>
      <c r="BQ507" s="19"/>
      <c r="BR507" s="19"/>
      <c r="BS507" s="19"/>
      <c r="BT507" s="19"/>
      <c r="BU507" s="19"/>
      <c r="BV507" s="19"/>
      <c r="BW507" s="19"/>
      <c r="BX507" s="19"/>
      <c r="BY507" s="19"/>
      <c r="BZ507" s="19"/>
      <c r="CA507" s="19"/>
      <c r="CB507" s="19"/>
      <c r="CC507" s="19"/>
      <c r="CD507" s="19"/>
      <c r="CE507" s="19"/>
      <c r="CF507" s="19"/>
      <c r="CG507" s="19"/>
      <c r="CH507" s="19"/>
      <c r="CI507" s="19"/>
      <c r="CJ507" s="19"/>
      <c r="CK507" s="19"/>
      <c r="CL507" s="19"/>
      <c r="CM507" s="19"/>
      <c r="CN507" s="19"/>
      <c r="CO507" s="19"/>
      <c r="CP507" s="19"/>
      <c r="CQ507" s="19"/>
      <c r="CR507" s="19"/>
      <c r="CS507" s="19"/>
      <c r="CT507" s="19"/>
      <c r="CU507" s="19"/>
      <c r="CV507" s="19"/>
      <c r="CW507" s="19"/>
      <c r="CX507" s="19"/>
      <c r="CY507" s="19"/>
      <c r="CZ507" s="19"/>
      <c r="DA507" s="19"/>
      <c r="DB507" s="19"/>
      <c r="DC507" s="19"/>
      <c r="DD507" s="19"/>
      <c r="DE507" s="19"/>
      <c r="DF507" s="19"/>
      <c r="DG507" s="19"/>
      <c r="DH507" s="19"/>
      <c r="DI507" s="19"/>
      <c r="DJ507" s="19"/>
      <c r="DK507" s="19"/>
      <c r="DL507" s="19"/>
      <c r="DM507" s="19"/>
      <c r="DN507" s="19"/>
      <c r="DO507" s="19"/>
      <c r="DP507" s="19"/>
      <c r="DQ507" s="19"/>
      <c r="DR507" s="19"/>
      <c r="DS507" s="19"/>
      <c r="DT507" s="19"/>
      <c r="DU507" s="19"/>
    </row>
    <row r="508" spans="9:125" x14ac:dyDescent="0.25">
      <c r="I508" s="19"/>
      <c r="J508" s="19"/>
      <c r="K508" s="19"/>
      <c r="L508" s="19"/>
      <c r="P508" s="19"/>
      <c r="Q508" s="19"/>
      <c r="R508" s="19"/>
      <c r="S508" s="19"/>
      <c r="T508" s="19"/>
      <c r="U508" s="19"/>
      <c r="V508" s="19"/>
      <c r="W508" s="19"/>
      <c r="X508" s="19"/>
      <c r="Y508" s="19"/>
      <c r="Z508" s="19"/>
      <c r="AA508" s="19"/>
      <c r="AB508" s="19"/>
      <c r="AC508" s="19"/>
      <c r="AD508" s="19"/>
      <c r="AE508" s="19"/>
      <c r="AF508" s="19"/>
      <c r="AG508" s="19"/>
      <c r="AH508" s="19"/>
      <c r="AI508" s="19"/>
      <c r="AJ508" s="19"/>
      <c r="AK508" s="19"/>
      <c r="AL508" s="19"/>
      <c r="AM508" s="19"/>
      <c r="AN508" s="19"/>
      <c r="AO508" s="19"/>
      <c r="AP508" s="19"/>
      <c r="AQ508" s="19"/>
      <c r="AR508" s="19"/>
      <c r="AS508" s="19"/>
      <c r="AT508" s="19"/>
      <c r="AU508" s="19"/>
      <c r="AV508" s="19"/>
      <c r="AW508" s="19"/>
      <c r="AX508" s="19"/>
      <c r="AY508" s="19"/>
      <c r="AZ508" s="19"/>
      <c r="BA508" s="19"/>
      <c r="BB508" s="19"/>
      <c r="BC508" s="19"/>
      <c r="BD508" s="19"/>
      <c r="BE508" s="19"/>
      <c r="BF508" s="19"/>
      <c r="BG508" s="19"/>
      <c r="BH508" s="19"/>
      <c r="BI508" s="19"/>
      <c r="BJ508" s="19"/>
      <c r="BK508" s="19"/>
      <c r="BL508" s="19"/>
      <c r="BM508" s="19"/>
      <c r="BN508" s="19"/>
      <c r="BO508" s="19"/>
      <c r="BP508" s="19"/>
      <c r="BQ508" s="19"/>
      <c r="BR508" s="19"/>
      <c r="BS508" s="19"/>
      <c r="BT508" s="19"/>
      <c r="BU508" s="19"/>
      <c r="BV508" s="19"/>
      <c r="BW508" s="19"/>
      <c r="BX508" s="19"/>
      <c r="BY508" s="19"/>
      <c r="BZ508" s="19"/>
      <c r="CA508" s="19"/>
      <c r="CB508" s="19"/>
      <c r="CC508" s="19"/>
      <c r="CD508" s="19"/>
      <c r="CE508" s="19"/>
      <c r="CF508" s="19"/>
      <c r="CG508" s="19"/>
      <c r="CH508" s="19"/>
      <c r="CI508" s="19"/>
      <c r="CJ508" s="19"/>
      <c r="CK508" s="19"/>
      <c r="CL508" s="19"/>
      <c r="CM508" s="19"/>
      <c r="CN508" s="19"/>
      <c r="CO508" s="19"/>
      <c r="CP508" s="19"/>
      <c r="CQ508" s="19"/>
      <c r="CR508" s="19"/>
      <c r="CS508" s="19"/>
      <c r="CT508" s="19"/>
      <c r="CU508" s="19"/>
      <c r="CV508" s="19"/>
      <c r="CW508" s="19"/>
      <c r="CX508" s="19"/>
      <c r="CY508" s="19"/>
      <c r="CZ508" s="19"/>
      <c r="DA508" s="19"/>
      <c r="DB508" s="19"/>
      <c r="DC508" s="19"/>
      <c r="DD508" s="19"/>
      <c r="DE508" s="19"/>
      <c r="DF508" s="19"/>
      <c r="DG508" s="19"/>
      <c r="DH508" s="19"/>
      <c r="DI508" s="19"/>
      <c r="DJ508" s="19"/>
      <c r="DK508" s="19"/>
      <c r="DL508" s="19"/>
      <c r="DM508" s="19"/>
      <c r="DN508" s="19"/>
      <c r="DO508" s="19"/>
      <c r="DP508" s="19"/>
      <c r="DQ508" s="19"/>
      <c r="DR508" s="19"/>
      <c r="DS508" s="19"/>
      <c r="DT508" s="19"/>
      <c r="DU508" s="19"/>
    </row>
    <row r="509" spans="9:125" x14ac:dyDescent="0.25">
      <c r="I509" s="19"/>
      <c r="J509" s="19"/>
      <c r="K509" s="19"/>
      <c r="L509" s="19"/>
      <c r="P509" s="19"/>
      <c r="Q509" s="19"/>
      <c r="R509" s="19"/>
      <c r="S509" s="19"/>
      <c r="T509" s="19"/>
      <c r="U509" s="19"/>
      <c r="V509" s="19"/>
      <c r="W509" s="19"/>
      <c r="X509" s="19"/>
      <c r="Y509" s="19"/>
      <c r="Z509" s="19"/>
      <c r="AA509" s="19"/>
      <c r="AB509" s="19"/>
      <c r="AC509" s="19"/>
      <c r="AD509" s="19"/>
      <c r="AE509" s="19"/>
      <c r="AF509" s="19"/>
      <c r="AG509" s="19"/>
      <c r="AH509" s="19"/>
      <c r="AI509" s="19"/>
      <c r="AJ509" s="19"/>
      <c r="AK509" s="19"/>
      <c r="AL509" s="19"/>
      <c r="AM509" s="19"/>
      <c r="AN509" s="19"/>
      <c r="AO509" s="19"/>
      <c r="AP509" s="19"/>
      <c r="AQ509" s="19"/>
      <c r="AR509" s="19"/>
      <c r="AS509" s="19"/>
      <c r="AT509" s="19"/>
      <c r="AU509" s="19"/>
      <c r="AV509" s="19"/>
      <c r="AW509" s="19"/>
      <c r="AX509" s="19"/>
      <c r="AY509" s="19"/>
      <c r="AZ509" s="19"/>
      <c r="BA509" s="19"/>
      <c r="BB509" s="19"/>
      <c r="BC509" s="19"/>
      <c r="BD509" s="19"/>
      <c r="BE509" s="19"/>
      <c r="BF509" s="19"/>
      <c r="BG509" s="19"/>
      <c r="BH509" s="19"/>
      <c r="BI509" s="19"/>
      <c r="BJ509" s="19"/>
      <c r="BK509" s="19"/>
      <c r="BL509" s="19"/>
      <c r="BM509" s="19"/>
      <c r="BN509" s="19"/>
      <c r="BO509" s="19"/>
      <c r="BP509" s="19"/>
      <c r="BQ509" s="19"/>
      <c r="BR509" s="19"/>
      <c r="BS509" s="19"/>
      <c r="BT509" s="19"/>
      <c r="BU509" s="19"/>
      <c r="BV509" s="19"/>
      <c r="BW509" s="19"/>
      <c r="BX509" s="19"/>
      <c r="BY509" s="19"/>
      <c r="BZ509" s="19"/>
      <c r="CA509" s="19"/>
      <c r="CB509" s="19"/>
      <c r="CC509" s="19"/>
      <c r="CD509" s="19"/>
      <c r="CE509" s="19"/>
      <c r="CF509" s="19"/>
      <c r="CG509" s="19"/>
      <c r="CH509" s="19"/>
      <c r="CI509" s="19"/>
      <c r="CJ509" s="19"/>
      <c r="CK509" s="19"/>
      <c r="CL509" s="19"/>
      <c r="CM509" s="19"/>
      <c r="CN509" s="19"/>
      <c r="CO509" s="19"/>
      <c r="CP509" s="19"/>
      <c r="CQ509" s="19"/>
      <c r="CR509" s="19"/>
      <c r="CS509" s="19"/>
      <c r="CT509" s="19"/>
      <c r="CU509" s="19"/>
      <c r="CV509" s="19"/>
      <c r="CW509" s="19"/>
      <c r="CX509" s="19"/>
      <c r="CY509" s="19"/>
      <c r="CZ509" s="19"/>
      <c r="DA509" s="19"/>
      <c r="DB509" s="19"/>
      <c r="DC509" s="19"/>
      <c r="DD509" s="19"/>
      <c r="DE509" s="19"/>
      <c r="DF509" s="19"/>
      <c r="DG509" s="19"/>
      <c r="DH509" s="19"/>
      <c r="DI509" s="19"/>
      <c r="DJ509" s="19"/>
      <c r="DK509" s="19"/>
      <c r="DL509" s="19"/>
      <c r="DM509" s="19"/>
      <c r="DN509" s="19"/>
      <c r="DO509" s="19"/>
      <c r="DP509" s="19"/>
      <c r="DQ509" s="19"/>
      <c r="DR509" s="19"/>
      <c r="DS509" s="19"/>
      <c r="DT509" s="19"/>
      <c r="DU509" s="19"/>
    </row>
    <row r="510" spans="9:125" x14ac:dyDescent="0.25">
      <c r="I510" s="19"/>
      <c r="J510" s="19"/>
      <c r="K510" s="19"/>
      <c r="L510" s="19"/>
      <c r="P510" s="19"/>
      <c r="Q510" s="19"/>
      <c r="R510" s="19"/>
      <c r="S510" s="19"/>
      <c r="T510" s="19"/>
      <c r="U510" s="19"/>
      <c r="V510" s="19"/>
      <c r="W510" s="19"/>
      <c r="X510" s="19"/>
      <c r="Y510" s="19"/>
      <c r="Z510" s="19"/>
      <c r="AA510" s="19"/>
      <c r="AB510" s="19"/>
      <c r="AC510" s="19"/>
      <c r="AD510" s="19"/>
      <c r="AE510" s="19"/>
      <c r="AF510" s="19"/>
      <c r="AG510" s="19"/>
      <c r="AH510" s="19"/>
      <c r="AI510" s="19"/>
      <c r="AJ510" s="19"/>
      <c r="AK510" s="19"/>
      <c r="AL510" s="19"/>
      <c r="AM510" s="19"/>
      <c r="AN510" s="19"/>
      <c r="AO510" s="19"/>
      <c r="AP510" s="19"/>
      <c r="AQ510" s="19"/>
      <c r="AR510" s="19"/>
      <c r="AS510" s="19"/>
      <c r="AT510" s="19"/>
      <c r="AU510" s="19"/>
      <c r="AV510" s="19"/>
      <c r="AW510" s="19"/>
      <c r="AX510" s="19"/>
      <c r="AY510" s="19"/>
      <c r="AZ510" s="19"/>
      <c r="BA510" s="19"/>
      <c r="BB510" s="19"/>
      <c r="BC510" s="19"/>
      <c r="BD510" s="19"/>
      <c r="BE510" s="19"/>
      <c r="BF510" s="19"/>
      <c r="BG510" s="19"/>
      <c r="BH510" s="19"/>
      <c r="BI510" s="19"/>
      <c r="BJ510" s="19"/>
      <c r="BK510" s="19"/>
      <c r="BL510" s="19"/>
      <c r="BM510" s="19"/>
      <c r="BN510" s="19"/>
      <c r="BO510" s="19"/>
      <c r="BP510" s="19"/>
      <c r="BQ510" s="19"/>
      <c r="BR510" s="19"/>
      <c r="BS510" s="19"/>
      <c r="BT510" s="19"/>
      <c r="BU510" s="19"/>
      <c r="BV510" s="19"/>
      <c r="BW510" s="19"/>
      <c r="BX510" s="19"/>
      <c r="BY510" s="19"/>
      <c r="BZ510" s="19"/>
      <c r="CA510" s="19"/>
      <c r="CB510" s="19"/>
      <c r="CC510" s="19"/>
      <c r="CD510" s="19"/>
      <c r="CE510" s="19"/>
      <c r="CF510" s="19"/>
      <c r="CG510" s="19"/>
      <c r="CH510" s="19"/>
      <c r="CI510" s="19"/>
      <c r="CJ510" s="19"/>
      <c r="CK510" s="19"/>
      <c r="CL510" s="19"/>
      <c r="CM510" s="19"/>
      <c r="CN510" s="19"/>
      <c r="CO510" s="19"/>
      <c r="CP510" s="19"/>
      <c r="CQ510" s="19"/>
      <c r="CR510" s="19"/>
      <c r="CS510" s="19"/>
      <c r="CT510" s="19"/>
      <c r="CU510" s="19"/>
      <c r="CV510" s="19"/>
      <c r="CW510" s="19"/>
      <c r="CX510" s="19"/>
      <c r="CY510" s="19"/>
      <c r="CZ510" s="19"/>
      <c r="DA510" s="19"/>
      <c r="DB510" s="19"/>
      <c r="DC510" s="19"/>
      <c r="DD510" s="19"/>
      <c r="DE510" s="19"/>
      <c r="DF510" s="19"/>
      <c r="DG510" s="19"/>
      <c r="DH510" s="19"/>
      <c r="DI510" s="19"/>
      <c r="DJ510" s="19"/>
      <c r="DK510" s="19"/>
      <c r="DL510" s="19"/>
      <c r="DM510" s="19"/>
      <c r="DN510" s="19"/>
      <c r="DO510" s="19"/>
      <c r="DP510" s="19"/>
      <c r="DQ510" s="19"/>
      <c r="DR510" s="19"/>
      <c r="DS510" s="19"/>
      <c r="DT510" s="19"/>
      <c r="DU510" s="19"/>
    </row>
    <row r="511" spans="9:125" x14ac:dyDescent="0.25">
      <c r="I511" s="19"/>
      <c r="J511" s="19"/>
      <c r="K511" s="19"/>
      <c r="L511" s="19"/>
      <c r="P511" s="19"/>
      <c r="Q511" s="19"/>
      <c r="R511" s="19"/>
      <c r="S511" s="19"/>
      <c r="T511" s="19"/>
      <c r="U511" s="19"/>
      <c r="V511" s="19"/>
      <c r="W511" s="19"/>
      <c r="X511" s="19"/>
      <c r="Y511" s="19"/>
      <c r="Z511" s="19"/>
      <c r="AA511" s="19"/>
      <c r="AB511" s="19"/>
      <c r="AC511" s="19"/>
      <c r="AD511" s="19"/>
      <c r="AE511" s="19"/>
      <c r="AF511" s="19"/>
      <c r="AG511" s="19"/>
      <c r="AH511" s="19"/>
      <c r="AI511" s="19"/>
      <c r="AJ511" s="19"/>
      <c r="AK511" s="19"/>
      <c r="AL511" s="19"/>
      <c r="AM511" s="19"/>
      <c r="AN511" s="19"/>
      <c r="AO511" s="19"/>
      <c r="AP511" s="19"/>
      <c r="AQ511" s="19"/>
      <c r="AR511" s="19"/>
      <c r="AS511" s="19"/>
      <c r="AT511" s="19"/>
      <c r="AU511" s="19"/>
      <c r="AV511" s="19"/>
      <c r="AW511" s="19"/>
      <c r="AX511" s="19"/>
      <c r="AY511" s="19"/>
      <c r="AZ511" s="19"/>
      <c r="BA511" s="19"/>
      <c r="BB511" s="19"/>
      <c r="BC511" s="19"/>
      <c r="BD511" s="19"/>
      <c r="BE511" s="19"/>
      <c r="BF511" s="19"/>
      <c r="BG511" s="19"/>
      <c r="BH511" s="19"/>
      <c r="BI511" s="19"/>
      <c r="BJ511" s="19"/>
      <c r="BK511" s="19"/>
      <c r="BL511" s="19"/>
      <c r="BM511" s="19"/>
      <c r="BN511" s="19"/>
      <c r="BO511" s="19"/>
      <c r="BP511" s="19"/>
      <c r="BQ511" s="19"/>
      <c r="BR511" s="19"/>
      <c r="BS511" s="19"/>
      <c r="BT511" s="19"/>
      <c r="BU511" s="19"/>
      <c r="BV511" s="19"/>
      <c r="BW511" s="19"/>
      <c r="BX511" s="19"/>
      <c r="BY511" s="19"/>
      <c r="BZ511" s="19"/>
      <c r="CA511" s="19"/>
      <c r="CB511" s="19"/>
      <c r="CC511" s="19"/>
      <c r="CD511" s="19"/>
      <c r="CE511" s="19"/>
      <c r="CF511" s="19"/>
      <c r="CG511" s="19"/>
      <c r="CH511" s="19"/>
      <c r="CI511" s="19"/>
      <c r="CJ511" s="19"/>
      <c r="CK511" s="19"/>
      <c r="CL511" s="19"/>
      <c r="CM511" s="19"/>
      <c r="CN511" s="19"/>
      <c r="CO511" s="19"/>
      <c r="CP511" s="19"/>
      <c r="CQ511" s="19"/>
      <c r="CR511" s="19"/>
      <c r="CS511" s="19"/>
      <c r="CT511" s="19"/>
      <c r="CU511" s="19"/>
      <c r="CV511" s="19"/>
      <c r="CW511" s="19"/>
      <c r="CX511" s="19"/>
      <c r="CY511" s="19"/>
      <c r="CZ511" s="19"/>
      <c r="DA511" s="19"/>
      <c r="DB511" s="19"/>
      <c r="DC511" s="19"/>
      <c r="DD511" s="19"/>
      <c r="DE511" s="19"/>
      <c r="DF511" s="19"/>
      <c r="DG511" s="19"/>
      <c r="DH511" s="19"/>
      <c r="DI511" s="19"/>
      <c r="DJ511" s="19"/>
      <c r="DK511" s="19"/>
      <c r="DL511" s="19"/>
      <c r="DM511" s="19"/>
      <c r="DN511" s="19"/>
      <c r="DO511" s="19"/>
      <c r="DP511" s="19"/>
      <c r="DQ511" s="19"/>
      <c r="DR511" s="19"/>
      <c r="DS511" s="19"/>
      <c r="DT511" s="19"/>
      <c r="DU511" s="19"/>
    </row>
    <row r="512" spans="9:125" x14ac:dyDescent="0.25">
      <c r="I512" s="19"/>
      <c r="J512" s="19"/>
      <c r="K512" s="19"/>
      <c r="L512" s="19"/>
      <c r="P512" s="19"/>
      <c r="Q512" s="19"/>
      <c r="R512" s="19"/>
      <c r="S512" s="19"/>
      <c r="T512" s="19"/>
      <c r="U512" s="19"/>
      <c r="V512" s="19"/>
      <c r="W512" s="19"/>
      <c r="X512" s="19"/>
      <c r="Y512" s="19"/>
      <c r="Z512" s="19"/>
      <c r="AA512" s="19"/>
      <c r="AB512" s="19"/>
      <c r="AC512" s="19"/>
      <c r="AD512" s="19"/>
      <c r="AE512" s="19"/>
      <c r="AF512" s="19"/>
      <c r="AG512" s="19"/>
      <c r="AH512" s="19"/>
      <c r="AI512" s="19"/>
      <c r="AJ512" s="19"/>
      <c r="AK512" s="19"/>
      <c r="AL512" s="19"/>
      <c r="AM512" s="19"/>
      <c r="AN512" s="19"/>
      <c r="AO512" s="19"/>
      <c r="AP512" s="19"/>
      <c r="AQ512" s="19"/>
      <c r="AR512" s="19"/>
      <c r="AS512" s="19"/>
      <c r="AT512" s="19"/>
      <c r="AU512" s="19"/>
      <c r="AV512" s="19"/>
      <c r="AW512" s="19"/>
      <c r="AX512" s="19"/>
      <c r="AY512" s="19"/>
      <c r="AZ512" s="19"/>
      <c r="BA512" s="19"/>
      <c r="BB512" s="19"/>
      <c r="BC512" s="19"/>
      <c r="BD512" s="19"/>
      <c r="BE512" s="19"/>
      <c r="BF512" s="19"/>
      <c r="BG512" s="19"/>
      <c r="BH512" s="19"/>
      <c r="BI512" s="19"/>
      <c r="BJ512" s="19"/>
      <c r="BK512" s="19"/>
      <c r="BL512" s="19"/>
      <c r="BM512" s="19"/>
      <c r="BN512" s="19"/>
      <c r="BO512" s="19"/>
      <c r="BP512" s="19"/>
      <c r="BQ512" s="19"/>
      <c r="BR512" s="19"/>
      <c r="BS512" s="19"/>
      <c r="BT512" s="19"/>
      <c r="BU512" s="19"/>
      <c r="BV512" s="19"/>
      <c r="BW512" s="19"/>
      <c r="BX512" s="19"/>
      <c r="BY512" s="19"/>
      <c r="BZ512" s="19"/>
      <c r="CA512" s="19"/>
      <c r="CB512" s="19"/>
      <c r="CC512" s="19"/>
      <c r="CD512" s="19"/>
      <c r="CE512" s="19"/>
      <c r="CF512" s="19"/>
      <c r="CG512" s="19"/>
      <c r="CH512" s="19"/>
      <c r="CI512" s="19"/>
      <c r="CJ512" s="19"/>
      <c r="CK512" s="19"/>
      <c r="CL512" s="19"/>
      <c r="CM512" s="19"/>
      <c r="CN512" s="19"/>
      <c r="CO512" s="19"/>
      <c r="CP512" s="19"/>
      <c r="CQ512" s="19"/>
      <c r="CR512" s="19"/>
      <c r="CS512" s="19"/>
      <c r="CT512" s="19"/>
      <c r="CU512" s="19"/>
      <c r="CV512" s="19"/>
      <c r="CW512" s="19"/>
      <c r="CX512" s="19"/>
      <c r="CY512" s="19"/>
      <c r="CZ512" s="19"/>
      <c r="DA512" s="19"/>
      <c r="DB512" s="19"/>
      <c r="DC512" s="19"/>
      <c r="DD512" s="19"/>
      <c r="DE512" s="19"/>
      <c r="DF512" s="19"/>
      <c r="DG512" s="19"/>
      <c r="DH512" s="19"/>
      <c r="DI512" s="19"/>
      <c r="DJ512" s="19"/>
      <c r="DK512" s="19"/>
      <c r="DL512" s="19"/>
      <c r="DM512" s="19"/>
      <c r="DN512" s="19"/>
      <c r="DO512" s="19"/>
      <c r="DP512" s="19"/>
      <c r="DQ512" s="19"/>
      <c r="DR512" s="19"/>
      <c r="DS512" s="19"/>
      <c r="DT512" s="19"/>
      <c r="DU512" s="19"/>
    </row>
    <row r="513" spans="9:125" x14ac:dyDescent="0.25">
      <c r="I513" s="19"/>
      <c r="J513" s="19"/>
      <c r="K513" s="19"/>
      <c r="L513" s="19"/>
      <c r="P513" s="19"/>
      <c r="Q513" s="19"/>
      <c r="R513" s="19"/>
      <c r="S513" s="19"/>
      <c r="T513" s="19"/>
      <c r="U513" s="19"/>
      <c r="V513" s="19"/>
      <c r="W513" s="19"/>
      <c r="X513" s="19"/>
      <c r="Y513" s="19"/>
      <c r="Z513" s="19"/>
      <c r="AA513" s="19"/>
      <c r="AB513" s="19"/>
      <c r="AC513" s="19"/>
      <c r="AD513" s="19"/>
      <c r="AE513" s="19"/>
      <c r="AF513" s="19"/>
      <c r="AG513" s="19"/>
      <c r="AH513" s="19"/>
      <c r="AI513" s="19"/>
      <c r="AJ513" s="19"/>
      <c r="AK513" s="19"/>
      <c r="AL513" s="19"/>
      <c r="AM513" s="19"/>
      <c r="AN513" s="19"/>
      <c r="AO513" s="19"/>
      <c r="AP513" s="19"/>
      <c r="AQ513" s="19"/>
      <c r="AR513" s="19"/>
      <c r="AS513" s="19"/>
      <c r="AT513" s="19"/>
      <c r="AU513" s="19"/>
      <c r="AV513" s="19"/>
      <c r="AW513" s="19"/>
      <c r="AX513" s="19"/>
      <c r="AY513" s="19"/>
      <c r="AZ513" s="19"/>
      <c r="BA513" s="19"/>
      <c r="BB513" s="19"/>
      <c r="BC513" s="19"/>
      <c r="BD513" s="19"/>
      <c r="BE513" s="19"/>
      <c r="BF513" s="19"/>
      <c r="BG513" s="19"/>
      <c r="BH513" s="19"/>
      <c r="BI513" s="19"/>
      <c r="BJ513" s="19"/>
      <c r="BK513" s="19"/>
      <c r="BL513" s="19"/>
      <c r="BM513" s="19"/>
      <c r="BN513" s="19"/>
      <c r="BO513" s="19"/>
      <c r="BP513" s="19"/>
      <c r="BQ513" s="19"/>
      <c r="BR513" s="19"/>
      <c r="BS513" s="19"/>
      <c r="BT513" s="19"/>
      <c r="BU513" s="19"/>
      <c r="BV513" s="19"/>
      <c r="BW513" s="19"/>
      <c r="BX513" s="19"/>
      <c r="BY513" s="19"/>
      <c r="BZ513" s="19"/>
      <c r="CA513" s="19"/>
      <c r="CB513" s="19"/>
      <c r="CC513" s="19"/>
      <c r="CD513" s="19"/>
      <c r="CE513" s="19"/>
      <c r="CF513" s="19"/>
      <c r="CG513" s="19"/>
      <c r="CH513" s="19"/>
      <c r="CI513" s="19"/>
      <c r="CJ513" s="19"/>
      <c r="CK513" s="19"/>
      <c r="CL513" s="19"/>
      <c r="CM513" s="19"/>
      <c r="CN513" s="19"/>
      <c r="CO513" s="19"/>
      <c r="CP513" s="19"/>
      <c r="CQ513" s="19"/>
      <c r="CR513" s="19"/>
      <c r="CS513" s="19"/>
      <c r="CT513" s="19"/>
      <c r="CU513" s="19"/>
      <c r="CV513" s="19"/>
      <c r="CW513" s="19"/>
      <c r="CX513" s="19"/>
      <c r="CY513" s="19"/>
      <c r="CZ513" s="19"/>
      <c r="DA513" s="19"/>
      <c r="DB513" s="19"/>
      <c r="DC513" s="19"/>
      <c r="DD513" s="19"/>
      <c r="DE513" s="19"/>
      <c r="DF513" s="19"/>
      <c r="DG513" s="19"/>
      <c r="DH513" s="19"/>
      <c r="DI513" s="19"/>
      <c r="DJ513" s="19"/>
      <c r="DK513" s="19"/>
      <c r="DL513" s="19"/>
      <c r="DM513" s="19"/>
      <c r="DN513" s="19"/>
      <c r="DO513" s="19"/>
      <c r="DP513" s="19"/>
      <c r="DQ513" s="19"/>
      <c r="DR513" s="19"/>
      <c r="DS513" s="19"/>
      <c r="DT513" s="19"/>
      <c r="DU513" s="19"/>
    </row>
    <row r="514" spans="9:125" x14ac:dyDescent="0.25">
      <c r="I514" s="19"/>
      <c r="J514" s="19"/>
      <c r="K514" s="19"/>
      <c r="L514" s="19"/>
      <c r="P514" s="19"/>
      <c r="Q514" s="19"/>
      <c r="R514" s="19"/>
      <c r="S514" s="19"/>
      <c r="T514" s="19"/>
      <c r="U514" s="19"/>
      <c r="V514" s="19"/>
      <c r="W514" s="19"/>
      <c r="X514" s="19"/>
      <c r="Y514" s="19"/>
      <c r="Z514" s="19"/>
      <c r="AA514" s="19"/>
      <c r="AB514" s="19"/>
      <c r="AC514" s="19"/>
      <c r="AD514" s="19"/>
      <c r="AE514" s="19"/>
      <c r="AF514" s="19"/>
      <c r="AG514" s="19"/>
      <c r="AH514" s="19"/>
      <c r="AI514" s="19"/>
      <c r="AJ514" s="19"/>
      <c r="AK514" s="19"/>
      <c r="AL514" s="19"/>
      <c r="AM514" s="19"/>
      <c r="AN514" s="19"/>
      <c r="AO514" s="19"/>
      <c r="AP514" s="19"/>
      <c r="AQ514" s="19"/>
      <c r="AR514" s="19"/>
      <c r="AS514" s="19"/>
      <c r="AT514" s="19"/>
      <c r="AU514" s="19"/>
      <c r="AV514" s="19"/>
      <c r="AW514" s="19"/>
      <c r="AX514" s="19"/>
      <c r="AY514" s="19"/>
      <c r="AZ514" s="19"/>
      <c r="BA514" s="19"/>
      <c r="BB514" s="19"/>
      <c r="BC514" s="19"/>
      <c r="BD514" s="19"/>
      <c r="BE514" s="19"/>
      <c r="BF514" s="19"/>
      <c r="BG514" s="19"/>
      <c r="BH514" s="19"/>
      <c r="BI514" s="19"/>
      <c r="BJ514" s="19"/>
      <c r="BK514" s="19"/>
      <c r="BL514" s="19"/>
      <c r="BM514" s="19"/>
      <c r="BN514" s="19"/>
      <c r="BO514" s="19"/>
      <c r="BP514" s="19"/>
      <c r="BQ514" s="19"/>
      <c r="BR514" s="19"/>
      <c r="BS514" s="19"/>
      <c r="BT514" s="19"/>
      <c r="BU514" s="19"/>
      <c r="BV514" s="19"/>
      <c r="BW514" s="19"/>
      <c r="BX514" s="19"/>
      <c r="BY514" s="19"/>
      <c r="BZ514" s="19"/>
      <c r="CA514" s="19"/>
      <c r="CB514" s="19"/>
      <c r="CC514" s="19"/>
      <c r="CD514" s="19"/>
      <c r="CE514" s="19"/>
      <c r="CF514" s="19"/>
      <c r="CG514" s="19"/>
      <c r="CH514" s="19"/>
      <c r="CI514" s="19"/>
      <c r="CJ514" s="19"/>
      <c r="CK514" s="19"/>
      <c r="CL514" s="19"/>
      <c r="CM514" s="19"/>
      <c r="CN514" s="19"/>
      <c r="CO514" s="19"/>
      <c r="CP514" s="19"/>
      <c r="CQ514" s="19"/>
      <c r="CR514" s="19"/>
      <c r="CS514" s="19"/>
      <c r="CT514" s="19"/>
      <c r="CU514" s="19"/>
      <c r="CV514" s="19"/>
      <c r="CW514" s="19"/>
      <c r="CX514" s="19"/>
      <c r="CY514" s="19"/>
      <c r="CZ514" s="19"/>
      <c r="DA514" s="19"/>
      <c r="DB514" s="19"/>
      <c r="DC514" s="19"/>
      <c r="DD514" s="19"/>
      <c r="DE514" s="19"/>
      <c r="DF514" s="19"/>
      <c r="DG514" s="19"/>
      <c r="DH514" s="19"/>
      <c r="DI514" s="19"/>
      <c r="DJ514" s="19"/>
      <c r="DK514" s="19"/>
      <c r="DL514" s="19"/>
      <c r="DM514" s="19"/>
      <c r="DN514" s="19"/>
      <c r="DO514" s="19"/>
      <c r="DP514" s="19"/>
      <c r="DQ514" s="19"/>
      <c r="DR514" s="19"/>
      <c r="DS514" s="19"/>
      <c r="DT514" s="19"/>
      <c r="DU514" s="19"/>
    </row>
    <row r="515" spans="9:125" x14ac:dyDescent="0.25">
      <c r="I515" s="19"/>
      <c r="J515" s="19"/>
      <c r="K515" s="19"/>
      <c r="L515" s="19"/>
      <c r="P515" s="19"/>
      <c r="Q515" s="19"/>
      <c r="R515" s="19"/>
      <c r="S515" s="19"/>
      <c r="T515" s="19"/>
      <c r="U515" s="19"/>
      <c r="V515" s="19"/>
      <c r="W515" s="19"/>
      <c r="X515" s="19"/>
      <c r="Y515" s="19"/>
      <c r="Z515" s="19"/>
      <c r="AA515" s="19"/>
      <c r="AB515" s="19"/>
      <c r="AC515" s="19"/>
      <c r="AD515" s="19"/>
      <c r="AE515" s="19"/>
      <c r="AF515" s="19"/>
      <c r="AG515" s="19"/>
      <c r="AH515" s="19"/>
      <c r="AI515" s="19"/>
      <c r="AJ515" s="19"/>
      <c r="AK515" s="19"/>
      <c r="AL515" s="19"/>
      <c r="AM515" s="19"/>
      <c r="AN515" s="19"/>
      <c r="AO515" s="19"/>
      <c r="AP515" s="19"/>
      <c r="AQ515" s="19"/>
      <c r="AR515" s="19"/>
      <c r="AS515" s="19"/>
      <c r="AT515" s="19"/>
      <c r="AU515" s="19"/>
      <c r="AV515" s="19"/>
      <c r="AW515" s="19"/>
      <c r="AX515" s="19"/>
      <c r="AY515" s="19"/>
      <c r="AZ515" s="19"/>
      <c r="BA515" s="19"/>
      <c r="BB515" s="19"/>
      <c r="BC515" s="19"/>
      <c r="BD515" s="19"/>
      <c r="BE515" s="19"/>
      <c r="BF515" s="19"/>
      <c r="BG515" s="19"/>
      <c r="BH515" s="19"/>
      <c r="BI515" s="19"/>
      <c r="BJ515" s="19"/>
      <c r="BK515" s="19"/>
      <c r="BL515" s="19"/>
      <c r="BM515" s="19"/>
      <c r="BN515" s="19"/>
      <c r="BO515" s="19"/>
      <c r="BP515" s="19"/>
      <c r="BQ515" s="19"/>
      <c r="BR515" s="19"/>
      <c r="BS515" s="19"/>
      <c r="BT515" s="19"/>
      <c r="BU515" s="19"/>
      <c r="BV515" s="19"/>
      <c r="BW515" s="19"/>
      <c r="BX515" s="19"/>
      <c r="BY515" s="19"/>
      <c r="BZ515" s="19"/>
      <c r="CA515" s="19"/>
      <c r="CB515" s="19"/>
      <c r="CC515" s="19"/>
      <c r="CD515" s="19"/>
      <c r="CE515" s="19"/>
      <c r="CF515" s="19"/>
      <c r="CG515" s="19"/>
      <c r="CH515" s="19"/>
      <c r="CI515" s="19"/>
      <c r="CJ515" s="19"/>
      <c r="CK515" s="19"/>
      <c r="CL515" s="19"/>
      <c r="CM515" s="19"/>
      <c r="CN515" s="19"/>
      <c r="CO515" s="19"/>
      <c r="CP515" s="19"/>
      <c r="CQ515" s="19"/>
      <c r="CR515" s="19"/>
      <c r="CS515" s="19"/>
      <c r="CT515" s="19"/>
      <c r="CU515" s="19"/>
      <c r="CV515" s="19"/>
      <c r="CW515" s="19"/>
      <c r="CX515" s="19"/>
      <c r="CY515" s="19"/>
      <c r="CZ515" s="19"/>
      <c r="DA515" s="19"/>
      <c r="DB515" s="19"/>
      <c r="DC515" s="19"/>
      <c r="DD515" s="19"/>
      <c r="DE515" s="19"/>
      <c r="DF515" s="19"/>
      <c r="DG515" s="19"/>
      <c r="DH515" s="19"/>
      <c r="DI515" s="19"/>
      <c r="DJ515" s="19"/>
      <c r="DK515" s="19"/>
      <c r="DL515" s="19"/>
      <c r="DM515" s="19"/>
      <c r="DN515" s="19"/>
      <c r="DO515" s="19"/>
      <c r="DP515" s="19"/>
      <c r="DQ515" s="19"/>
      <c r="DR515" s="19"/>
      <c r="DS515" s="19"/>
      <c r="DT515" s="19"/>
      <c r="DU515" s="19"/>
    </row>
    <row r="516" spans="9:125" x14ac:dyDescent="0.25">
      <c r="I516" s="19"/>
      <c r="J516" s="19"/>
      <c r="K516" s="19"/>
      <c r="L516" s="19"/>
      <c r="P516" s="19"/>
      <c r="Q516" s="19"/>
      <c r="R516" s="19"/>
      <c r="S516" s="19"/>
      <c r="T516" s="19"/>
      <c r="U516" s="19"/>
      <c r="V516" s="19"/>
      <c r="W516" s="19"/>
      <c r="X516" s="19"/>
      <c r="Y516" s="19"/>
      <c r="Z516" s="19"/>
      <c r="AA516" s="19"/>
      <c r="AB516" s="19"/>
      <c r="AC516" s="19"/>
      <c r="AD516" s="19"/>
      <c r="AE516" s="19"/>
      <c r="AF516" s="19"/>
      <c r="AG516" s="19"/>
      <c r="AH516" s="19"/>
      <c r="AI516" s="19"/>
      <c r="AJ516" s="19"/>
      <c r="AK516" s="19"/>
      <c r="AL516" s="19"/>
      <c r="AM516" s="19"/>
      <c r="AN516" s="19"/>
      <c r="AO516" s="19"/>
      <c r="AP516" s="19"/>
      <c r="AQ516" s="19"/>
      <c r="AR516" s="19"/>
      <c r="AS516" s="19"/>
      <c r="AT516" s="19"/>
      <c r="AU516" s="19"/>
      <c r="AV516" s="19"/>
      <c r="AW516" s="19"/>
      <c r="AX516" s="19"/>
      <c r="AY516" s="19"/>
      <c r="AZ516" s="19"/>
      <c r="BA516" s="19"/>
      <c r="BB516" s="19"/>
      <c r="BC516" s="19"/>
      <c r="BD516" s="19"/>
      <c r="BE516" s="19"/>
      <c r="BF516" s="19"/>
      <c r="BG516" s="19"/>
      <c r="BH516" s="19"/>
      <c r="BI516" s="19"/>
      <c r="BJ516" s="19"/>
      <c r="BK516" s="19"/>
      <c r="BL516" s="19"/>
      <c r="BM516" s="19"/>
      <c r="BN516" s="19"/>
      <c r="BO516" s="19"/>
      <c r="BP516" s="19"/>
      <c r="BQ516" s="19"/>
      <c r="BR516" s="19"/>
      <c r="BS516" s="19"/>
      <c r="BT516" s="19"/>
      <c r="BU516" s="19"/>
      <c r="BV516" s="19"/>
      <c r="BW516" s="19"/>
      <c r="BX516" s="19"/>
      <c r="BY516" s="19"/>
      <c r="BZ516" s="19"/>
      <c r="CA516" s="19"/>
      <c r="CB516" s="19"/>
      <c r="CC516" s="19"/>
      <c r="CD516" s="19"/>
      <c r="CE516" s="19"/>
      <c r="CF516" s="19"/>
      <c r="CG516" s="19"/>
      <c r="CH516" s="19"/>
      <c r="CI516" s="19"/>
      <c r="CJ516" s="19"/>
      <c r="CK516" s="19"/>
      <c r="CL516" s="19"/>
      <c r="CM516" s="19"/>
      <c r="CN516" s="19"/>
      <c r="CO516" s="19"/>
      <c r="CP516" s="19"/>
      <c r="CQ516" s="19"/>
      <c r="CR516" s="19"/>
      <c r="CS516" s="19"/>
      <c r="CT516" s="19"/>
      <c r="CU516" s="19"/>
      <c r="CV516" s="19"/>
      <c r="CW516" s="19"/>
      <c r="CX516" s="19"/>
      <c r="CY516" s="19"/>
      <c r="CZ516" s="19"/>
      <c r="DA516" s="19"/>
      <c r="DB516" s="19"/>
      <c r="DC516" s="19"/>
      <c r="DD516" s="19"/>
      <c r="DE516" s="19"/>
      <c r="DF516" s="19"/>
      <c r="DG516" s="19"/>
      <c r="DH516" s="19"/>
      <c r="DI516" s="19"/>
      <c r="DJ516" s="19"/>
      <c r="DK516" s="19"/>
      <c r="DL516" s="19"/>
      <c r="DM516" s="19"/>
      <c r="DN516" s="19"/>
      <c r="DO516" s="19"/>
      <c r="DP516" s="19"/>
      <c r="DQ516" s="19"/>
      <c r="DR516" s="19"/>
      <c r="DS516" s="19"/>
      <c r="DT516" s="19"/>
      <c r="DU516" s="19"/>
    </row>
    <row r="517" spans="9:125" x14ac:dyDescent="0.25">
      <c r="I517" s="19"/>
      <c r="J517" s="19"/>
      <c r="K517" s="19"/>
      <c r="L517" s="19"/>
      <c r="P517" s="19"/>
      <c r="Q517" s="19"/>
      <c r="R517" s="19"/>
      <c r="S517" s="19"/>
      <c r="T517" s="19"/>
      <c r="U517" s="19"/>
      <c r="V517" s="19"/>
      <c r="W517" s="19"/>
      <c r="X517" s="19"/>
      <c r="Y517" s="19"/>
      <c r="Z517" s="19"/>
      <c r="AA517" s="19"/>
      <c r="AB517" s="19"/>
      <c r="AC517" s="19"/>
      <c r="AD517" s="19"/>
      <c r="AE517" s="19"/>
      <c r="AF517" s="19"/>
      <c r="AG517" s="19"/>
      <c r="AH517" s="19"/>
      <c r="AI517" s="19"/>
      <c r="AJ517" s="19"/>
      <c r="AK517" s="19"/>
      <c r="AL517" s="19"/>
      <c r="AM517" s="19"/>
      <c r="AN517" s="19"/>
      <c r="AO517" s="19"/>
      <c r="AP517" s="19"/>
      <c r="AQ517" s="19"/>
      <c r="AR517" s="19"/>
      <c r="AS517" s="19"/>
      <c r="AT517" s="19"/>
      <c r="AU517" s="19"/>
      <c r="AV517" s="19"/>
      <c r="AW517" s="19"/>
      <c r="AX517" s="19"/>
      <c r="AY517" s="19"/>
      <c r="AZ517" s="19"/>
      <c r="BA517" s="19"/>
      <c r="BB517" s="19"/>
      <c r="BC517" s="19"/>
      <c r="BD517" s="19"/>
      <c r="BE517" s="19"/>
      <c r="BF517" s="19"/>
      <c r="BG517" s="19"/>
      <c r="BH517" s="19"/>
      <c r="BI517" s="19"/>
      <c r="BJ517" s="19"/>
      <c r="BK517" s="19"/>
      <c r="BL517" s="19"/>
      <c r="BM517" s="19"/>
      <c r="BN517" s="19"/>
      <c r="BO517" s="19"/>
      <c r="BP517" s="19"/>
      <c r="BQ517" s="19"/>
      <c r="BR517" s="19"/>
      <c r="BS517" s="19"/>
      <c r="BT517" s="19"/>
      <c r="BU517" s="19"/>
      <c r="BV517" s="19"/>
      <c r="BW517" s="19"/>
      <c r="BX517" s="19"/>
      <c r="BY517" s="19"/>
      <c r="BZ517" s="19"/>
      <c r="CA517" s="19"/>
      <c r="CB517" s="19"/>
      <c r="CC517" s="19"/>
      <c r="CD517" s="19"/>
      <c r="CE517" s="19"/>
      <c r="CF517" s="19"/>
      <c r="CG517" s="19"/>
      <c r="CH517" s="19"/>
      <c r="CI517" s="19"/>
      <c r="CJ517" s="19"/>
      <c r="CK517" s="19"/>
      <c r="CL517" s="19"/>
      <c r="CM517" s="19"/>
      <c r="CN517" s="19"/>
      <c r="CO517" s="19"/>
      <c r="CP517" s="19"/>
      <c r="CQ517" s="19"/>
      <c r="CR517" s="19"/>
      <c r="CS517" s="19"/>
      <c r="CT517" s="19"/>
      <c r="CU517" s="19"/>
      <c r="CV517" s="19"/>
      <c r="CW517" s="19"/>
      <c r="CX517" s="19"/>
      <c r="CY517" s="19"/>
      <c r="CZ517" s="19"/>
      <c r="DA517" s="19"/>
      <c r="DB517" s="19"/>
      <c r="DC517" s="19"/>
      <c r="DD517" s="19"/>
      <c r="DE517" s="19"/>
      <c r="DF517" s="19"/>
      <c r="DG517" s="19"/>
      <c r="DH517" s="19"/>
      <c r="DI517" s="19"/>
      <c r="DJ517" s="19"/>
      <c r="DK517" s="19"/>
      <c r="DL517" s="19"/>
      <c r="DM517" s="19"/>
      <c r="DN517" s="19"/>
      <c r="DO517" s="19"/>
      <c r="DP517" s="19"/>
      <c r="DQ517" s="19"/>
      <c r="DR517" s="19"/>
      <c r="DS517" s="19"/>
      <c r="DT517" s="19"/>
      <c r="DU517" s="19"/>
    </row>
    <row r="518" spans="9:125" x14ac:dyDescent="0.25">
      <c r="I518" s="19"/>
      <c r="J518" s="19"/>
      <c r="K518" s="19"/>
      <c r="L518" s="19"/>
      <c r="P518" s="19"/>
      <c r="Q518" s="19"/>
      <c r="R518" s="19"/>
      <c r="S518" s="19"/>
      <c r="T518" s="19"/>
      <c r="U518" s="19"/>
      <c r="V518" s="19"/>
      <c r="W518" s="19"/>
      <c r="X518" s="19"/>
      <c r="Y518" s="19"/>
      <c r="Z518" s="19"/>
      <c r="AA518" s="19"/>
      <c r="AB518" s="19"/>
      <c r="AC518" s="19"/>
      <c r="AD518" s="19"/>
      <c r="AE518" s="19"/>
      <c r="AF518" s="19"/>
      <c r="AG518" s="19"/>
      <c r="AH518" s="19"/>
      <c r="AI518" s="19"/>
      <c r="AJ518" s="19"/>
      <c r="AK518" s="19"/>
      <c r="AL518" s="19"/>
      <c r="AM518" s="19"/>
      <c r="AN518" s="19"/>
      <c r="AO518" s="19"/>
      <c r="AP518" s="19"/>
      <c r="AQ518" s="19"/>
      <c r="AR518" s="19"/>
      <c r="AS518" s="19"/>
      <c r="AT518" s="19"/>
      <c r="AU518" s="19"/>
      <c r="AV518" s="19"/>
      <c r="AW518" s="19"/>
      <c r="AX518" s="19"/>
      <c r="AY518" s="19"/>
      <c r="AZ518" s="19"/>
      <c r="BA518" s="19"/>
      <c r="BB518" s="19"/>
      <c r="BC518" s="19"/>
      <c r="BD518" s="19"/>
      <c r="BE518" s="19"/>
      <c r="BF518" s="19"/>
      <c r="BG518" s="19"/>
      <c r="BH518" s="19"/>
      <c r="BI518" s="19"/>
      <c r="BJ518" s="19"/>
      <c r="BK518" s="19"/>
      <c r="BL518" s="19"/>
      <c r="BM518" s="19"/>
      <c r="BN518" s="19"/>
      <c r="BO518" s="19"/>
      <c r="BP518" s="19"/>
      <c r="BQ518" s="19"/>
      <c r="BR518" s="19"/>
      <c r="BS518" s="19"/>
      <c r="BT518" s="19"/>
      <c r="BU518" s="19"/>
      <c r="BV518" s="19"/>
      <c r="BW518" s="19"/>
      <c r="BX518" s="19"/>
      <c r="BY518" s="19"/>
      <c r="BZ518" s="19"/>
      <c r="CA518" s="19"/>
      <c r="CB518" s="19"/>
      <c r="CC518" s="19"/>
      <c r="CD518" s="19"/>
      <c r="CE518" s="19"/>
      <c r="CF518" s="19"/>
      <c r="CG518" s="19"/>
      <c r="CH518" s="19"/>
      <c r="CI518" s="19"/>
      <c r="CJ518" s="19"/>
      <c r="CK518" s="19"/>
      <c r="CL518" s="19"/>
      <c r="CM518" s="19"/>
      <c r="CN518" s="19"/>
      <c r="CO518" s="19"/>
      <c r="CP518" s="19"/>
      <c r="CQ518" s="19"/>
      <c r="CR518" s="19"/>
      <c r="CS518" s="19"/>
      <c r="CT518" s="19"/>
      <c r="CU518" s="19"/>
      <c r="CV518" s="19"/>
      <c r="CW518" s="19"/>
      <c r="CX518" s="19"/>
      <c r="CY518" s="19"/>
      <c r="CZ518" s="19"/>
      <c r="DA518" s="19"/>
      <c r="DB518" s="19"/>
      <c r="DC518" s="19"/>
      <c r="DD518" s="19"/>
      <c r="DE518" s="19"/>
      <c r="DF518" s="19"/>
      <c r="DG518" s="19"/>
      <c r="DH518" s="19"/>
      <c r="DI518" s="19"/>
      <c r="DJ518" s="19"/>
      <c r="DK518" s="19"/>
      <c r="DL518" s="19"/>
      <c r="DM518" s="19"/>
      <c r="DN518" s="19"/>
      <c r="DO518" s="19"/>
      <c r="DP518" s="19"/>
      <c r="DQ518" s="19"/>
      <c r="DR518" s="19"/>
      <c r="DS518" s="19"/>
      <c r="DT518" s="19"/>
      <c r="DU518" s="19"/>
    </row>
    <row r="519" spans="9:125" x14ac:dyDescent="0.25">
      <c r="I519" s="19"/>
      <c r="J519" s="19"/>
      <c r="K519" s="19"/>
      <c r="L519" s="19"/>
      <c r="P519" s="19"/>
      <c r="Q519" s="19"/>
      <c r="R519" s="19"/>
      <c r="S519" s="19"/>
      <c r="T519" s="19"/>
      <c r="U519" s="19"/>
      <c r="V519" s="19"/>
      <c r="W519" s="19"/>
      <c r="X519" s="19"/>
      <c r="Y519" s="19"/>
      <c r="Z519" s="19"/>
      <c r="AA519" s="19"/>
      <c r="AB519" s="19"/>
      <c r="AC519" s="19"/>
      <c r="AD519" s="19"/>
      <c r="AE519" s="19"/>
      <c r="AF519" s="19"/>
      <c r="AG519" s="19"/>
      <c r="AH519" s="19"/>
      <c r="AI519" s="19"/>
      <c r="AJ519" s="19"/>
      <c r="AK519" s="19"/>
      <c r="AL519" s="19"/>
      <c r="AM519" s="19"/>
      <c r="AN519" s="19"/>
      <c r="AO519" s="19"/>
      <c r="AP519" s="19"/>
      <c r="AQ519" s="19"/>
      <c r="AR519" s="19"/>
      <c r="AS519" s="19"/>
      <c r="AT519" s="19"/>
      <c r="AU519" s="19"/>
      <c r="AV519" s="19"/>
      <c r="AW519" s="19"/>
      <c r="AX519" s="19"/>
      <c r="AY519" s="19"/>
      <c r="AZ519" s="19"/>
      <c r="BA519" s="19"/>
      <c r="BB519" s="19"/>
      <c r="BC519" s="19"/>
      <c r="BD519" s="19"/>
      <c r="BE519" s="19"/>
      <c r="BF519" s="19"/>
      <c r="BG519" s="19"/>
      <c r="BH519" s="19"/>
      <c r="BI519" s="19"/>
      <c r="BJ519" s="19"/>
      <c r="BK519" s="19"/>
      <c r="BL519" s="19"/>
      <c r="BM519" s="19"/>
      <c r="BN519" s="19"/>
      <c r="BO519" s="19"/>
      <c r="BP519" s="19"/>
      <c r="BQ519" s="19"/>
      <c r="BR519" s="19"/>
      <c r="BS519" s="19"/>
      <c r="BT519" s="19"/>
      <c r="BU519" s="19"/>
      <c r="BV519" s="19"/>
      <c r="BW519" s="19"/>
      <c r="BX519" s="19"/>
      <c r="BY519" s="19"/>
      <c r="BZ519" s="19"/>
      <c r="CA519" s="19"/>
      <c r="CB519" s="19"/>
      <c r="CC519" s="19"/>
      <c r="CD519" s="19"/>
      <c r="CE519" s="19"/>
      <c r="CF519" s="19"/>
      <c r="CG519" s="19"/>
      <c r="CH519" s="19"/>
      <c r="CI519" s="19"/>
      <c r="CJ519" s="19"/>
      <c r="CK519" s="19"/>
      <c r="CL519" s="19"/>
      <c r="CM519" s="19"/>
      <c r="CN519" s="19"/>
      <c r="CO519" s="19"/>
      <c r="CP519" s="19"/>
      <c r="CQ519" s="19"/>
      <c r="CR519" s="19"/>
      <c r="CS519" s="19"/>
      <c r="CT519" s="19"/>
      <c r="CU519" s="19"/>
      <c r="CV519" s="19"/>
      <c r="CW519" s="19"/>
      <c r="CX519" s="19"/>
      <c r="CY519" s="19"/>
      <c r="CZ519" s="19"/>
      <c r="DA519" s="19"/>
      <c r="DB519" s="19"/>
      <c r="DC519" s="19"/>
      <c r="DD519" s="19"/>
      <c r="DE519" s="19"/>
      <c r="DF519" s="19"/>
      <c r="DG519" s="19"/>
      <c r="DH519" s="19"/>
      <c r="DI519" s="19"/>
      <c r="DJ519" s="19"/>
      <c r="DK519" s="19"/>
      <c r="DL519" s="19"/>
      <c r="DM519" s="19"/>
      <c r="DN519" s="19"/>
      <c r="DO519" s="19"/>
      <c r="DP519" s="19"/>
      <c r="DQ519" s="19"/>
      <c r="DR519" s="19"/>
      <c r="DS519" s="19"/>
      <c r="DT519" s="19"/>
      <c r="DU519" s="19"/>
    </row>
    <row r="520" spans="9:125" x14ac:dyDescent="0.25">
      <c r="I520" s="19"/>
      <c r="J520" s="19"/>
      <c r="K520" s="19"/>
      <c r="L520" s="19"/>
      <c r="P520" s="19"/>
      <c r="Q520" s="19"/>
      <c r="R520" s="19"/>
      <c r="S520" s="19"/>
      <c r="T520" s="19"/>
      <c r="U520" s="19"/>
      <c r="V520" s="19"/>
      <c r="W520" s="19"/>
      <c r="X520" s="19"/>
      <c r="Y520" s="19"/>
      <c r="Z520" s="19"/>
      <c r="AA520" s="19"/>
      <c r="AB520" s="19"/>
      <c r="AC520" s="19"/>
      <c r="AD520" s="19"/>
      <c r="AE520" s="19"/>
      <c r="AF520" s="19"/>
      <c r="AG520" s="19"/>
      <c r="AH520" s="19"/>
      <c r="AI520" s="19"/>
      <c r="AJ520" s="19"/>
      <c r="AK520" s="19"/>
      <c r="AL520" s="19"/>
      <c r="AM520" s="19"/>
      <c r="AN520" s="19"/>
      <c r="AO520" s="19"/>
      <c r="AP520" s="19"/>
      <c r="AQ520" s="19"/>
      <c r="AR520" s="19"/>
      <c r="AS520" s="19"/>
      <c r="AT520" s="19"/>
      <c r="AU520" s="19"/>
      <c r="AV520" s="19"/>
      <c r="AW520" s="19"/>
      <c r="AX520" s="19"/>
      <c r="AY520" s="19"/>
      <c r="AZ520" s="19"/>
      <c r="BA520" s="19"/>
      <c r="BB520" s="19"/>
      <c r="BC520" s="19"/>
      <c r="BD520" s="19"/>
      <c r="BE520" s="19"/>
      <c r="BF520" s="19"/>
      <c r="BG520" s="19"/>
      <c r="BH520" s="19"/>
      <c r="BI520" s="19"/>
      <c r="BJ520" s="19"/>
      <c r="BK520" s="19"/>
      <c r="BL520" s="19"/>
      <c r="BM520" s="19"/>
      <c r="BN520" s="19"/>
      <c r="BO520" s="19"/>
      <c r="BP520" s="19"/>
      <c r="BQ520" s="19"/>
      <c r="BR520" s="19"/>
      <c r="BS520" s="19"/>
      <c r="BT520" s="19"/>
      <c r="BU520" s="19"/>
      <c r="BV520" s="19"/>
      <c r="BW520" s="19"/>
      <c r="BX520" s="19"/>
      <c r="BY520" s="19"/>
      <c r="BZ520" s="19"/>
      <c r="CA520" s="19"/>
      <c r="CB520" s="19"/>
      <c r="CC520" s="19"/>
      <c r="CD520" s="19"/>
      <c r="CE520" s="19"/>
      <c r="CF520" s="19"/>
      <c r="CG520" s="19"/>
      <c r="CH520" s="19"/>
      <c r="CI520" s="19"/>
      <c r="CJ520" s="19"/>
      <c r="CK520" s="19"/>
      <c r="CL520" s="19"/>
      <c r="CM520" s="19"/>
      <c r="CN520" s="19"/>
      <c r="CO520" s="19"/>
      <c r="CP520" s="19"/>
      <c r="CQ520" s="19"/>
      <c r="CR520" s="19"/>
      <c r="CS520" s="19"/>
      <c r="CT520" s="19"/>
      <c r="CU520" s="19"/>
      <c r="CV520" s="19"/>
      <c r="CW520" s="19"/>
      <c r="CX520" s="19"/>
      <c r="CY520" s="19"/>
      <c r="CZ520" s="19"/>
      <c r="DA520" s="19"/>
      <c r="DB520" s="19"/>
      <c r="DC520" s="19"/>
      <c r="DD520" s="19"/>
      <c r="DE520" s="19"/>
      <c r="DF520" s="19"/>
      <c r="DG520" s="19"/>
      <c r="DH520" s="19"/>
      <c r="DI520" s="19"/>
      <c r="DJ520" s="19"/>
      <c r="DK520" s="19"/>
      <c r="DL520" s="19"/>
      <c r="DM520" s="19"/>
      <c r="DN520" s="19"/>
      <c r="DO520" s="19"/>
      <c r="DP520" s="19"/>
      <c r="DQ520" s="19"/>
      <c r="DR520" s="19"/>
      <c r="DS520" s="19"/>
      <c r="DT520" s="19"/>
      <c r="DU520" s="19"/>
    </row>
    <row r="521" spans="9:125" x14ac:dyDescent="0.25">
      <c r="I521" s="19"/>
      <c r="J521" s="19"/>
      <c r="K521" s="19"/>
      <c r="L521" s="19"/>
      <c r="P521" s="19"/>
      <c r="Q521" s="19"/>
      <c r="R521" s="19"/>
      <c r="S521" s="19"/>
      <c r="T521" s="19"/>
      <c r="U521" s="19"/>
      <c r="V521" s="19"/>
      <c r="W521" s="19"/>
      <c r="X521" s="19"/>
      <c r="Y521" s="19"/>
      <c r="Z521" s="19"/>
      <c r="AA521" s="19"/>
      <c r="AB521" s="19"/>
      <c r="AC521" s="19"/>
      <c r="AD521" s="19"/>
      <c r="AE521" s="19"/>
      <c r="AF521" s="19"/>
      <c r="AG521" s="19"/>
      <c r="AH521" s="19"/>
      <c r="AI521" s="19"/>
      <c r="AJ521" s="19"/>
      <c r="AK521" s="19"/>
      <c r="AL521" s="19"/>
      <c r="AM521" s="19"/>
      <c r="AN521" s="19"/>
      <c r="AO521" s="19"/>
      <c r="AP521" s="19"/>
      <c r="AQ521" s="19"/>
      <c r="AR521" s="19"/>
      <c r="AS521" s="19"/>
      <c r="AT521" s="19"/>
      <c r="AU521" s="19"/>
      <c r="AV521" s="19"/>
      <c r="AW521" s="19"/>
      <c r="AX521" s="19"/>
      <c r="AY521" s="19"/>
      <c r="AZ521" s="19"/>
      <c r="BA521" s="19"/>
      <c r="BB521" s="19"/>
      <c r="BC521" s="19"/>
      <c r="BD521" s="19"/>
      <c r="BE521" s="19"/>
      <c r="BF521" s="19"/>
      <c r="BG521" s="19"/>
      <c r="BH521" s="19"/>
      <c r="BI521" s="19"/>
      <c r="BJ521" s="19"/>
      <c r="BK521" s="19"/>
      <c r="BL521" s="19"/>
      <c r="BM521" s="19"/>
      <c r="BN521" s="19"/>
      <c r="BO521" s="19"/>
      <c r="BP521" s="19"/>
      <c r="BQ521" s="19"/>
      <c r="BR521" s="19"/>
      <c r="BS521" s="19"/>
      <c r="BT521" s="19"/>
      <c r="BU521" s="19"/>
      <c r="BV521" s="19"/>
      <c r="BW521" s="19"/>
      <c r="BX521" s="19"/>
      <c r="BY521" s="19"/>
      <c r="BZ521" s="19"/>
      <c r="CA521" s="19"/>
      <c r="CB521" s="19"/>
      <c r="CC521" s="19"/>
      <c r="CD521" s="19"/>
      <c r="CE521" s="19"/>
      <c r="CF521" s="19"/>
      <c r="CG521" s="19"/>
      <c r="CH521" s="19"/>
      <c r="CI521" s="19"/>
      <c r="CJ521" s="19"/>
      <c r="CK521" s="19"/>
      <c r="CL521" s="19"/>
      <c r="CM521" s="19"/>
      <c r="CN521" s="19"/>
      <c r="CO521" s="19"/>
      <c r="CP521" s="19"/>
      <c r="CQ521" s="19"/>
      <c r="CR521" s="19"/>
      <c r="CS521" s="19"/>
      <c r="CT521" s="19"/>
      <c r="CU521" s="19"/>
      <c r="CV521" s="19"/>
      <c r="CW521" s="19"/>
      <c r="CX521" s="19"/>
      <c r="CY521" s="19"/>
      <c r="CZ521" s="19"/>
      <c r="DA521" s="19"/>
      <c r="DB521" s="19"/>
      <c r="DC521" s="19"/>
      <c r="DD521" s="19"/>
      <c r="DE521" s="19"/>
      <c r="DF521" s="19"/>
      <c r="DG521" s="19"/>
      <c r="DH521" s="19"/>
      <c r="DI521" s="19"/>
      <c r="DJ521" s="19"/>
      <c r="DK521" s="19"/>
      <c r="DL521" s="19"/>
      <c r="DM521" s="19"/>
      <c r="DN521" s="19"/>
      <c r="DO521" s="19"/>
      <c r="DP521" s="19"/>
      <c r="DQ521" s="19"/>
      <c r="DR521" s="19"/>
      <c r="DS521" s="19"/>
      <c r="DT521" s="19"/>
      <c r="DU521" s="19"/>
    </row>
    <row r="522" spans="9:125" x14ac:dyDescent="0.25">
      <c r="I522" s="19"/>
      <c r="J522" s="19"/>
      <c r="K522" s="19"/>
      <c r="L522" s="19"/>
      <c r="P522" s="19"/>
      <c r="Q522" s="19"/>
      <c r="R522" s="19"/>
      <c r="S522" s="19"/>
      <c r="T522" s="19"/>
      <c r="U522" s="19"/>
      <c r="V522" s="19"/>
      <c r="W522" s="19"/>
      <c r="X522" s="19"/>
      <c r="Y522" s="19"/>
      <c r="Z522" s="19"/>
      <c r="AA522" s="19"/>
      <c r="AB522" s="19"/>
      <c r="AC522" s="19"/>
      <c r="AD522" s="19"/>
      <c r="AE522" s="19"/>
      <c r="AF522" s="19"/>
      <c r="AG522" s="19"/>
      <c r="AH522" s="19"/>
      <c r="AI522" s="19"/>
      <c r="AJ522" s="19"/>
      <c r="AK522" s="19"/>
      <c r="AL522" s="19"/>
      <c r="AM522" s="19"/>
      <c r="AN522" s="19"/>
      <c r="AO522" s="19"/>
      <c r="AP522" s="19"/>
      <c r="AQ522" s="19"/>
      <c r="AR522" s="19"/>
      <c r="AS522" s="19"/>
      <c r="AT522" s="19"/>
      <c r="AU522" s="19"/>
      <c r="AV522" s="19"/>
      <c r="AW522" s="19"/>
      <c r="AX522" s="19"/>
      <c r="AY522" s="19"/>
      <c r="AZ522" s="19"/>
      <c r="BA522" s="19"/>
      <c r="BB522" s="19"/>
      <c r="BC522" s="19"/>
      <c r="BD522" s="19"/>
      <c r="BE522" s="19"/>
      <c r="BF522" s="19"/>
      <c r="BG522" s="19"/>
      <c r="BH522" s="19"/>
      <c r="BI522" s="19"/>
      <c r="BJ522" s="19"/>
      <c r="BK522" s="19"/>
      <c r="BL522" s="19"/>
      <c r="BM522" s="19"/>
      <c r="BN522" s="19"/>
      <c r="BO522" s="19"/>
      <c r="BP522" s="19"/>
      <c r="BQ522" s="19"/>
      <c r="BR522" s="19"/>
      <c r="BS522" s="19"/>
      <c r="BT522" s="19"/>
      <c r="BU522" s="19"/>
      <c r="BV522" s="19"/>
      <c r="BW522" s="19"/>
      <c r="BX522" s="19"/>
      <c r="BY522" s="19"/>
      <c r="BZ522" s="19"/>
      <c r="CA522" s="19"/>
      <c r="CB522" s="19"/>
      <c r="CC522" s="19"/>
      <c r="CD522" s="19"/>
      <c r="CE522" s="19"/>
      <c r="CF522" s="19"/>
      <c r="CG522" s="19"/>
      <c r="CH522" s="19"/>
      <c r="CI522" s="19"/>
      <c r="CJ522" s="19"/>
      <c r="CK522" s="19"/>
      <c r="CL522" s="19"/>
      <c r="CM522" s="19"/>
      <c r="CN522" s="19"/>
      <c r="CO522" s="19"/>
      <c r="CP522" s="19"/>
      <c r="CQ522" s="19"/>
      <c r="CR522" s="19"/>
      <c r="CS522" s="19"/>
      <c r="CT522" s="19"/>
      <c r="CU522" s="19"/>
      <c r="CV522" s="19"/>
      <c r="CW522" s="19"/>
      <c r="CX522" s="19"/>
      <c r="CY522" s="19"/>
      <c r="CZ522" s="19"/>
      <c r="DA522" s="19"/>
      <c r="DB522" s="19"/>
      <c r="DC522" s="19"/>
      <c r="DD522" s="19"/>
      <c r="DE522" s="19"/>
      <c r="DF522" s="19"/>
      <c r="DG522" s="19"/>
      <c r="DH522" s="19"/>
      <c r="DI522" s="19"/>
      <c r="DJ522" s="19"/>
      <c r="DK522" s="19"/>
      <c r="DL522" s="19"/>
      <c r="DM522" s="19"/>
      <c r="DN522" s="19"/>
      <c r="DO522" s="19"/>
      <c r="DP522" s="19"/>
      <c r="DQ522" s="19"/>
      <c r="DR522" s="19"/>
      <c r="DS522" s="19"/>
      <c r="DT522" s="19"/>
      <c r="DU522" s="19"/>
    </row>
    <row r="523" spans="9:125" x14ac:dyDescent="0.25">
      <c r="I523" s="19"/>
      <c r="J523" s="19"/>
      <c r="K523" s="19"/>
      <c r="L523" s="19"/>
      <c r="P523" s="19"/>
      <c r="Q523" s="19"/>
      <c r="R523" s="19"/>
      <c r="S523" s="19"/>
      <c r="T523" s="19"/>
      <c r="U523" s="19"/>
      <c r="V523" s="19"/>
      <c r="W523" s="19"/>
      <c r="X523" s="19"/>
      <c r="Y523" s="19"/>
      <c r="Z523" s="19"/>
      <c r="AA523" s="19"/>
      <c r="AB523" s="19"/>
      <c r="AC523" s="19"/>
      <c r="AD523" s="19"/>
      <c r="AE523" s="19"/>
      <c r="AF523" s="19"/>
      <c r="AG523" s="19"/>
      <c r="AH523" s="19"/>
      <c r="AI523" s="19"/>
      <c r="AJ523" s="19"/>
      <c r="AK523" s="19"/>
      <c r="AL523" s="19"/>
      <c r="AM523" s="19"/>
      <c r="AN523" s="19"/>
      <c r="AO523" s="19"/>
      <c r="AP523" s="19"/>
      <c r="AQ523" s="19"/>
      <c r="AR523" s="19"/>
      <c r="AS523" s="19"/>
      <c r="AT523" s="19"/>
      <c r="AU523" s="19"/>
      <c r="AV523" s="19"/>
      <c r="AW523" s="19"/>
      <c r="AX523" s="19"/>
      <c r="AY523" s="19"/>
      <c r="AZ523" s="19"/>
      <c r="BA523" s="19"/>
      <c r="BB523" s="19"/>
      <c r="BC523" s="19"/>
      <c r="BD523" s="19"/>
      <c r="BE523" s="19"/>
      <c r="BF523" s="19"/>
      <c r="BG523" s="19"/>
      <c r="BH523" s="19"/>
      <c r="BI523" s="19"/>
      <c r="BJ523" s="19"/>
      <c r="BK523" s="19"/>
      <c r="BL523" s="19"/>
      <c r="BM523" s="19"/>
      <c r="BN523" s="19"/>
      <c r="BO523" s="19"/>
      <c r="BP523" s="19"/>
      <c r="BQ523" s="19"/>
      <c r="BR523" s="19"/>
      <c r="BS523" s="19"/>
      <c r="BT523" s="19"/>
      <c r="BU523" s="19"/>
      <c r="BV523" s="19"/>
      <c r="BW523" s="19"/>
      <c r="BX523" s="19"/>
      <c r="BY523" s="19"/>
      <c r="BZ523" s="19"/>
      <c r="CA523" s="19"/>
      <c r="CB523" s="19"/>
      <c r="CC523" s="19"/>
      <c r="CD523" s="19"/>
      <c r="CE523" s="19"/>
      <c r="CF523" s="19"/>
      <c r="CG523" s="19"/>
      <c r="CH523" s="19"/>
      <c r="CI523" s="19"/>
      <c r="CJ523" s="19"/>
      <c r="CK523" s="19"/>
      <c r="CL523" s="19"/>
      <c r="CM523" s="19"/>
      <c r="CN523" s="19"/>
      <c r="CO523" s="19"/>
      <c r="CP523" s="19"/>
      <c r="CQ523" s="19"/>
      <c r="CR523" s="19"/>
      <c r="CS523" s="19"/>
      <c r="CT523" s="19"/>
      <c r="CU523" s="19"/>
      <c r="CV523" s="19"/>
      <c r="CW523" s="19"/>
      <c r="CX523" s="19"/>
      <c r="CY523" s="19"/>
      <c r="CZ523" s="19"/>
      <c r="DA523" s="19"/>
      <c r="DB523" s="19"/>
      <c r="DC523" s="19"/>
      <c r="DD523" s="19"/>
      <c r="DE523" s="19"/>
      <c r="DF523" s="19"/>
      <c r="DG523" s="19"/>
      <c r="DH523" s="19"/>
      <c r="DI523" s="19"/>
      <c r="DJ523" s="19"/>
      <c r="DK523" s="19"/>
      <c r="DL523" s="19"/>
      <c r="DM523" s="19"/>
      <c r="DN523" s="19"/>
      <c r="DO523" s="19"/>
      <c r="DP523" s="19"/>
      <c r="DQ523" s="19"/>
      <c r="DR523" s="19"/>
      <c r="DS523" s="19"/>
      <c r="DT523" s="19"/>
      <c r="DU523" s="19"/>
    </row>
    <row r="524" spans="9:125" x14ac:dyDescent="0.25">
      <c r="I524" s="19"/>
      <c r="J524" s="19"/>
      <c r="K524" s="19"/>
      <c r="L524" s="19"/>
      <c r="P524" s="19"/>
      <c r="Q524" s="19"/>
      <c r="R524" s="19"/>
      <c r="S524" s="19"/>
      <c r="T524" s="19"/>
      <c r="U524" s="19"/>
      <c r="V524" s="19"/>
      <c r="W524" s="19"/>
      <c r="X524" s="19"/>
      <c r="Y524" s="19"/>
      <c r="Z524" s="19"/>
      <c r="AA524" s="19"/>
      <c r="AB524" s="19"/>
      <c r="AC524" s="19"/>
      <c r="AD524" s="19"/>
      <c r="AE524" s="19"/>
      <c r="AF524" s="19"/>
      <c r="AG524" s="19"/>
      <c r="AH524" s="19"/>
      <c r="AI524" s="19"/>
      <c r="AJ524" s="19"/>
      <c r="AK524" s="19"/>
      <c r="AL524" s="19"/>
      <c r="AM524" s="19"/>
      <c r="AN524" s="19"/>
      <c r="AO524" s="19"/>
      <c r="AP524" s="19"/>
      <c r="AQ524" s="19"/>
      <c r="AR524" s="19"/>
      <c r="AS524" s="19"/>
      <c r="AT524" s="19"/>
      <c r="AU524" s="19"/>
      <c r="AV524" s="19"/>
      <c r="AW524" s="19"/>
      <c r="AX524" s="19"/>
      <c r="AY524" s="19"/>
      <c r="AZ524" s="19"/>
      <c r="BA524" s="19"/>
      <c r="BB524" s="19"/>
      <c r="BC524" s="19"/>
      <c r="BD524" s="19"/>
      <c r="BE524" s="19"/>
      <c r="BF524" s="19"/>
      <c r="BG524" s="19"/>
      <c r="BH524" s="19"/>
      <c r="BI524" s="19"/>
      <c r="BJ524" s="19"/>
      <c r="BK524" s="19"/>
      <c r="BL524" s="19"/>
      <c r="BM524" s="19"/>
      <c r="BN524" s="19"/>
      <c r="BO524" s="19"/>
      <c r="BP524" s="19"/>
      <c r="BQ524" s="19"/>
      <c r="BR524" s="19"/>
      <c r="BS524" s="19"/>
      <c r="BT524" s="19"/>
      <c r="BU524" s="19"/>
      <c r="BV524" s="19"/>
      <c r="BW524" s="19"/>
      <c r="BX524" s="19"/>
      <c r="BY524" s="19"/>
      <c r="BZ524" s="19"/>
      <c r="CA524" s="19"/>
      <c r="CB524" s="19"/>
      <c r="CC524" s="19"/>
      <c r="CD524" s="19"/>
      <c r="CE524" s="19"/>
      <c r="CF524" s="19"/>
      <c r="CG524" s="19"/>
      <c r="CH524" s="19"/>
      <c r="CI524" s="19"/>
      <c r="CJ524" s="19"/>
      <c r="CK524" s="19"/>
      <c r="CL524" s="19"/>
      <c r="CM524" s="19"/>
      <c r="CN524" s="19"/>
      <c r="CO524" s="19"/>
      <c r="CP524" s="19"/>
      <c r="CQ524" s="19"/>
      <c r="CR524" s="19"/>
      <c r="CS524" s="19"/>
      <c r="CT524" s="19"/>
      <c r="CU524" s="19"/>
      <c r="CV524" s="19"/>
      <c r="CW524" s="19"/>
      <c r="CX524" s="19"/>
      <c r="CY524" s="19"/>
      <c r="CZ524" s="19"/>
      <c r="DA524" s="19"/>
      <c r="DB524" s="19"/>
      <c r="DC524" s="19"/>
      <c r="DD524" s="19"/>
      <c r="DE524" s="19"/>
      <c r="DF524" s="19"/>
      <c r="DG524" s="19"/>
      <c r="DH524" s="19"/>
      <c r="DI524" s="19"/>
      <c r="DJ524" s="19"/>
      <c r="DK524" s="19"/>
      <c r="DL524" s="19"/>
      <c r="DM524" s="19"/>
      <c r="DN524" s="19"/>
      <c r="DO524" s="19"/>
      <c r="DP524" s="19"/>
      <c r="DQ524" s="19"/>
      <c r="DR524" s="19"/>
      <c r="DS524" s="19"/>
      <c r="DT524" s="19"/>
      <c r="DU524" s="19"/>
    </row>
    <row r="525" spans="9:125" x14ac:dyDescent="0.25">
      <c r="I525" s="19"/>
      <c r="J525" s="19"/>
      <c r="K525" s="19"/>
      <c r="L525" s="19"/>
      <c r="P525" s="19"/>
      <c r="Q525" s="19"/>
      <c r="R525" s="19"/>
      <c r="S525" s="19"/>
      <c r="T525" s="19"/>
      <c r="U525" s="19"/>
      <c r="V525" s="19"/>
      <c r="W525" s="19"/>
      <c r="X525" s="19"/>
      <c r="Y525" s="19"/>
      <c r="Z525" s="19"/>
      <c r="AA525" s="19"/>
      <c r="AB525" s="19"/>
      <c r="AC525" s="19"/>
      <c r="AD525" s="19"/>
      <c r="AE525" s="19"/>
      <c r="AF525" s="19"/>
      <c r="AG525" s="19"/>
      <c r="AH525" s="19"/>
      <c r="AI525" s="19"/>
      <c r="AJ525" s="19"/>
      <c r="AK525" s="19"/>
      <c r="AL525" s="19"/>
      <c r="AM525" s="19"/>
      <c r="AN525" s="19"/>
      <c r="AO525" s="19"/>
      <c r="AP525" s="19"/>
      <c r="AQ525" s="19"/>
      <c r="AR525" s="19"/>
      <c r="AS525" s="19"/>
      <c r="AT525" s="19"/>
      <c r="AU525" s="19"/>
      <c r="AV525" s="19"/>
      <c r="AW525" s="19"/>
      <c r="AX525" s="19"/>
      <c r="AY525" s="19"/>
      <c r="AZ525" s="19"/>
      <c r="BA525" s="19"/>
      <c r="BB525" s="19"/>
      <c r="BC525" s="19"/>
      <c r="BD525" s="19"/>
      <c r="BE525" s="19"/>
      <c r="BF525" s="19"/>
      <c r="BG525" s="19"/>
      <c r="BH525" s="19"/>
      <c r="BI525" s="19"/>
      <c r="BJ525" s="19"/>
      <c r="BK525" s="19"/>
      <c r="BL525" s="19"/>
      <c r="BM525" s="19"/>
      <c r="BN525" s="19"/>
      <c r="BO525" s="19"/>
      <c r="BP525" s="19"/>
      <c r="BQ525" s="19"/>
      <c r="BR525" s="19"/>
      <c r="BS525" s="19"/>
      <c r="BT525" s="19"/>
      <c r="BU525" s="19"/>
      <c r="BV525" s="19"/>
      <c r="BW525" s="19"/>
      <c r="BX525" s="19"/>
      <c r="BY525" s="19"/>
      <c r="BZ525" s="19"/>
      <c r="CA525" s="19"/>
      <c r="CB525" s="19"/>
      <c r="CC525" s="19"/>
      <c r="CD525" s="19"/>
      <c r="CE525" s="19"/>
      <c r="CF525" s="19"/>
      <c r="CG525" s="19"/>
      <c r="CH525" s="19"/>
      <c r="CI525" s="19"/>
      <c r="CJ525" s="19"/>
      <c r="CK525" s="19"/>
      <c r="CL525" s="19"/>
      <c r="CM525" s="19"/>
      <c r="CN525" s="19"/>
      <c r="CO525" s="19"/>
      <c r="CP525" s="19"/>
      <c r="CQ525" s="19"/>
      <c r="CR525" s="19"/>
      <c r="CS525" s="19"/>
      <c r="CT525" s="19"/>
      <c r="CU525" s="19"/>
      <c r="CV525" s="19"/>
      <c r="CW525" s="19"/>
      <c r="CX525" s="19"/>
      <c r="CY525" s="19"/>
      <c r="CZ525" s="19"/>
      <c r="DA525" s="19"/>
      <c r="DB525" s="19"/>
      <c r="DC525" s="19"/>
      <c r="DD525" s="19"/>
      <c r="DE525" s="19"/>
      <c r="DF525" s="19"/>
      <c r="DG525" s="19"/>
      <c r="DH525" s="19"/>
      <c r="DI525" s="19"/>
      <c r="DJ525" s="19"/>
      <c r="DK525" s="19"/>
      <c r="DL525" s="19"/>
      <c r="DM525" s="19"/>
      <c r="DN525" s="19"/>
      <c r="DO525" s="19"/>
      <c r="DP525" s="19"/>
      <c r="DQ525" s="19"/>
      <c r="DR525" s="19"/>
      <c r="DS525" s="19"/>
      <c r="DT525" s="19"/>
      <c r="DU525" s="19"/>
    </row>
    <row r="526" spans="9:125" x14ac:dyDescent="0.25">
      <c r="I526" s="19"/>
      <c r="J526" s="19"/>
      <c r="K526" s="19"/>
      <c r="L526" s="19"/>
      <c r="P526" s="19"/>
      <c r="Q526" s="19"/>
      <c r="R526" s="19"/>
      <c r="S526" s="19"/>
      <c r="T526" s="19"/>
      <c r="U526" s="19"/>
      <c r="V526" s="19"/>
      <c r="W526" s="19"/>
      <c r="X526" s="19"/>
      <c r="Y526" s="19"/>
      <c r="Z526" s="19"/>
      <c r="AA526" s="19"/>
      <c r="AB526" s="19"/>
      <c r="AC526" s="19"/>
      <c r="AD526" s="19"/>
      <c r="AE526" s="19"/>
      <c r="AF526" s="19"/>
      <c r="AG526" s="19"/>
      <c r="AH526" s="19"/>
      <c r="AI526" s="19"/>
      <c r="AJ526" s="19"/>
      <c r="AK526" s="19"/>
      <c r="AL526" s="19"/>
      <c r="AM526" s="19"/>
      <c r="AN526" s="19"/>
      <c r="AO526" s="19"/>
      <c r="AP526" s="19"/>
      <c r="AQ526" s="19"/>
      <c r="AR526" s="19"/>
      <c r="AS526" s="19"/>
      <c r="AT526" s="19"/>
      <c r="AU526" s="19"/>
      <c r="AV526" s="19"/>
      <c r="AW526" s="19"/>
      <c r="AX526" s="19"/>
      <c r="AY526" s="19"/>
      <c r="AZ526" s="19"/>
      <c r="BA526" s="19"/>
      <c r="BB526" s="19"/>
      <c r="BC526" s="19"/>
      <c r="BD526" s="19"/>
      <c r="BE526" s="19"/>
      <c r="BF526" s="19"/>
      <c r="BG526" s="19"/>
      <c r="BH526" s="19"/>
      <c r="BI526" s="19"/>
      <c r="BJ526" s="19"/>
      <c r="BK526" s="19"/>
      <c r="BL526" s="19"/>
      <c r="BM526" s="19"/>
      <c r="BN526" s="19"/>
      <c r="BO526" s="19"/>
      <c r="BP526" s="19"/>
      <c r="BQ526" s="19"/>
      <c r="BR526" s="19"/>
      <c r="BS526" s="19"/>
      <c r="BT526" s="19"/>
      <c r="BU526" s="19"/>
      <c r="BV526" s="19"/>
      <c r="BW526" s="19"/>
      <c r="BX526" s="19"/>
      <c r="BY526" s="19"/>
      <c r="BZ526" s="19"/>
      <c r="CA526" s="19"/>
      <c r="CB526" s="19"/>
      <c r="CC526" s="19"/>
      <c r="CD526" s="19"/>
      <c r="CE526" s="19"/>
      <c r="CF526" s="19"/>
      <c r="CG526" s="19"/>
      <c r="CH526" s="19"/>
      <c r="CI526" s="19"/>
      <c r="CJ526" s="19"/>
      <c r="CK526" s="19"/>
      <c r="CL526" s="19"/>
      <c r="CM526" s="19"/>
      <c r="CN526" s="19"/>
      <c r="CO526" s="19"/>
      <c r="CP526" s="19"/>
      <c r="CQ526" s="19"/>
      <c r="CR526" s="19"/>
      <c r="CS526" s="19"/>
      <c r="CT526" s="19"/>
      <c r="CU526" s="19"/>
      <c r="CV526" s="19"/>
      <c r="CW526" s="19"/>
      <c r="CX526" s="19"/>
      <c r="CY526" s="19"/>
      <c r="CZ526" s="19"/>
      <c r="DA526" s="19"/>
      <c r="DB526" s="19"/>
      <c r="DC526" s="19"/>
      <c r="DD526" s="19"/>
      <c r="DE526" s="19"/>
      <c r="DF526" s="19"/>
      <c r="DG526" s="19"/>
      <c r="DH526" s="19"/>
      <c r="DI526" s="19"/>
      <c r="DJ526" s="19"/>
      <c r="DK526" s="19"/>
      <c r="DL526" s="19"/>
      <c r="DM526" s="19"/>
      <c r="DN526" s="19"/>
      <c r="DO526" s="19"/>
      <c r="DP526" s="19"/>
      <c r="DQ526" s="19"/>
      <c r="DR526" s="19"/>
      <c r="DS526" s="19"/>
      <c r="DT526" s="19"/>
      <c r="DU526" s="19"/>
    </row>
    <row r="527" spans="9:125" x14ac:dyDescent="0.25">
      <c r="I527" s="19"/>
      <c r="J527" s="19"/>
      <c r="K527" s="19"/>
      <c r="L527" s="19"/>
      <c r="P527" s="19"/>
      <c r="Q527" s="19"/>
      <c r="R527" s="19"/>
      <c r="S527" s="19"/>
      <c r="T527" s="19"/>
      <c r="U527" s="19"/>
      <c r="V527" s="19"/>
      <c r="W527" s="19"/>
      <c r="X527" s="19"/>
      <c r="Y527" s="19"/>
      <c r="Z527" s="19"/>
      <c r="AA527" s="19"/>
      <c r="AB527" s="19"/>
      <c r="AC527" s="19"/>
      <c r="AD527" s="19"/>
      <c r="AE527" s="19"/>
      <c r="AF527" s="19"/>
      <c r="AG527" s="19"/>
      <c r="AH527" s="19"/>
      <c r="AI527" s="19"/>
      <c r="AJ527" s="19"/>
      <c r="AK527" s="19"/>
      <c r="AL527" s="19"/>
      <c r="AM527" s="19"/>
      <c r="AN527" s="19"/>
      <c r="AO527" s="19"/>
      <c r="AP527" s="19"/>
      <c r="AQ527" s="19"/>
      <c r="AR527" s="19"/>
      <c r="AS527" s="19"/>
      <c r="AT527" s="19"/>
      <c r="AU527" s="19"/>
      <c r="AV527" s="19"/>
      <c r="AW527" s="19"/>
      <c r="AX527" s="19"/>
      <c r="AY527" s="19"/>
      <c r="AZ527" s="19"/>
      <c r="BA527" s="19"/>
      <c r="BB527" s="19"/>
      <c r="BC527" s="19"/>
      <c r="BD527" s="19"/>
      <c r="BE527" s="19"/>
      <c r="BF527" s="19"/>
      <c r="BG527" s="19"/>
      <c r="BH527" s="19"/>
      <c r="BI527" s="19"/>
      <c r="BJ527" s="19"/>
      <c r="BK527" s="19"/>
      <c r="BL527" s="19"/>
      <c r="BM527" s="19"/>
      <c r="BN527" s="19"/>
      <c r="BO527" s="19"/>
      <c r="BP527" s="19"/>
      <c r="BQ527" s="19"/>
      <c r="BR527" s="19"/>
      <c r="BS527" s="19"/>
      <c r="BT527" s="19"/>
      <c r="BU527" s="19"/>
      <c r="BV527" s="19"/>
      <c r="BW527" s="19"/>
      <c r="BX527" s="19"/>
      <c r="BY527" s="19"/>
      <c r="BZ527" s="19"/>
      <c r="CA527" s="19"/>
      <c r="CB527" s="19"/>
      <c r="CC527" s="19"/>
      <c r="CD527" s="19"/>
      <c r="CE527" s="19"/>
      <c r="CF527" s="19"/>
      <c r="CG527" s="19"/>
      <c r="CH527" s="19"/>
      <c r="CI527" s="19"/>
      <c r="CJ527" s="19"/>
      <c r="CK527" s="19"/>
      <c r="CL527" s="19"/>
      <c r="CM527" s="19"/>
      <c r="CN527" s="19"/>
      <c r="CO527" s="19"/>
      <c r="CP527" s="19"/>
      <c r="CQ527" s="19"/>
      <c r="CR527" s="19"/>
      <c r="CS527" s="19"/>
      <c r="CT527" s="19"/>
      <c r="CU527" s="19"/>
      <c r="CV527" s="19"/>
      <c r="CW527" s="19"/>
      <c r="CX527" s="19"/>
      <c r="CY527" s="19"/>
      <c r="CZ527" s="19"/>
      <c r="DA527" s="19"/>
      <c r="DB527" s="19"/>
      <c r="DC527" s="19"/>
      <c r="DD527" s="19"/>
      <c r="DE527" s="19"/>
      <c r="DF527" s="19"/>
      <c r="DG527" s="19"/>
      <c r="DH527" s="19"/>
      <c r="DI527" s="19"/>
      <c r="DJ527" s="19"/>
      <c r="DK527" s="19"/>
      <c r="DL527" s="19"/>
      <c r="DM527" s="19"/>
      <c r="DN527" s="19"/>
      <c r="DO527" s="19"/>
      <c r="DP527" s="19"/>
      <c r="DQ527" s="19"/>
      <c r="DR527" s="19"/>
      <c r="DS527" s="19"/>
      <c r="DT527" s="19"/>
      <c r="DU527" s="19"/>
    </row>
    <row r="528" spans="9:125" x14ac:dyDescent="0.25">
      <c r="I528" s="19"/>
      <c r="J528" s="19"/>
      <c r="K528" s="19"/>
      <c r="L528" s="19"/>
      <c r="P528" s="19"/>
      <c r="Q528" s="19"/>
      <c r="R528" s="19"/>
      <c r="S528" s="19"/>
      <c r="T528" s="19"/>
      <c r="U528" s="19"/>
      <c r="V528" s="19"/>
      <c r="W528" s="19"/>
      <c r="X528" s="19"/>
      <c r="Y528" s="19"/>
      <c r="Z528" s="19"/>
      <c r="AA528" s="19"/>
      <c r="AB528" s="19"/>
      <c r="AC528" s="19"/>
      <c r="AD528" s="19"/>
      <c r="AE528" s="19"/>
      <c r="AF528" s="19"/>
      <c r="AG528" s="19"/>
      <c r="AH528" s="19"/>
      <c r="AI528" s="19"/>
      <c r="AJ528" s="19"/>
      <c r="AK528" s="19"/>
      <c r="AL528" s="19"/>
      <c r="AM528" s="19"/>
      <c r="AN528" s="19"/>
      <c r="AO528" s="19"/>
      <c r="AP528" s="19"/>
      <c r="AQ528" s="19"/>
      <c r="AR528" s="19"/>
      <c r="AS528" s="19"/>
      <c r="AT528" s="19"/>
      <c r="AU528" s="19"/>
      <c r="AV528" s="19"/>
      <c r="AW528" s="19"/>
      <c r="AX528" s="19"/>
      <c r="AY528" s="19"/>
      <c r="AZ528" s="19"/>
      <c r="BA528" s="19"/>
      <c r="BB528" s="19"/>
      <c r="BC528" s="19"/>
      <c r="BD528" s="19"/>
      <c r="BE528" s="19"/>
      <c r="BF528" s="19"/>
      <c r="BG528" s="19"/>
      <c r="BH528" s="19"/>
      <c r="BI528" s="19"/>
      <c r="BJ528" s="19"/>
      <c r="BK528" s="19"/>
      <c r="BL528" s="19"/>
      <c r="BM528" s="19"/>
      <c r="BN528" s="19"/>
      <c r="BO528" s="19"/>
      <c r="BP528" s="19"/>
      <c r="BQ528" s="19"/>
      <c r="BR528" s="19"/>
      <c r="BS528" s="19"/>
      <c r="BT528" s="19"/>
      <c r="BU528" s="19"/>
      <c r="BV528" s="19"/>
      <c r="BW528" s="19"/>
      <c r="BX528" s="19"/>
      <c r="BY528" s="19"/>
      <c r="BZ528" s="19"/>
      <c r="CA528" s="19"/>
      <c r="CB528" s="19"/>
      <c r="CC528" s="19"/>
      <c r="CD528" s="19"/>
      <c r="CE528" s="19"/>
      <c r="CF528" s="19"/>
      <c r="CG528" s="19"/>
      <c r="CH528" s="19"/>
      <c r="CI528" s="19"/>
      <c r="CJ528" s="19"/>
      <c r="CK528" s="19"/>
      <c r="CL528" s="19"/>
      <c r="CM528" s="19"/>
      <c r="CN528" s="19"/>
      <c r="CO528" s="19"/>
      <c r="CP528" s="19"/>
      <c r="CQ528" s="19"/>
      <c r="CR528" s="19"/>
      <c r="CS528" s="19"/>
      <c r="CT528" s="19"/>
      <c r="CU528" s="19"/>
      <c r="CV528" s="19"/>
      <c r="CW528" s="19"/>
      <c r="CX528" s="19"/>
      <c r="CY528" s="19"/>
      <c r="CZ528" s="19"/>
      <c r="DA528" s="19"/>
      <c r="DB528" s="19"/>
      <c r="DC528" s="19"/>
      <c r="DD528" s="19"/>
      <c r="DE528" s="19"/>
      <c r="DF528" s="19"/>
      <c r="DG528" s="19"/>
      <c r="DH528" s="19"/>
      <c r="DI528" s="19"/>
      <c r="DJ528" s="19"/>
      <c r="DK528" s="19"/>
      <c r="DL528" s="19"/>
      <c r="DM528" s="19"/>
      <c r="DN528" s="19"/>
      <c r="DO528" s="19"/>
      <c r="DP528" s="19"/>
      <c r="DQ528" s="19"/>
      <c r="DR528" s="19"/>
      <c r="DS528" s="19"/>
      <c r="DT528" s="19"/>
      <c r="DU528" s="19"/>
    </row>
    <row r="529" spans="9:125" x14ac:dyDescent="0.25">
      <c r="I529" s="19"/>
      <c r="J529" s="19"/>
      <c r="K529" s="19"/>
      <c r="L529" s="19"/>
      <c r="P529" s="19"/>
      <c r="Q529" s="19"/>
      <c r="R529" s="19"/>
      <c r="S529" s="19"/>
      <c r="T529" s="19"/>
      <c r="U529" s="19"/>
      <c r="V529" s="19"/>
      <c r="W529" s="19"/>
      <c r="X529" s="19"/>
      <c r="Y529" s="19"/>
      <c r="Z529" s="19"/>
      <c r="AA529" s="19"/>
      <c r="AB529" s="19"/>
      <c r="AC529" s="19"/>
      <c r="AD529" s="19"/>
      <c r="AE529" s="19"/>
      <c r="AF529" s="19"/>
      <c r="AG529" s="19"/>
      <c r="AH529" s="19"/>
      <c r="AI529" s="19"/>
      <c r="AJ529" s="19"/>
      <c r="AK529" s="19"/>
      <c r="AL529" s="19"/>
      <c r="AM529" s="19"/>
      <c r="AN529" s="19"/>
      <c r="AO529" s="19"/>
      <c r="AP529" s="19"/>
      <c r="AQ529" s="19"/>
      <c r="AR529" s="19"/>
      <c r="AS529" s="19"/>
      <c r="AT529" s="19"/>
      <c r="AU529" s="19"/>
      <c r="AV529" s="19"/>
      <c r="AW529" s="19"/>
      <c r="AX529" s="19"/>
      <c r="AY529" s="19"/>
      <c r="AZ529" s="19"/>
      <c r="BA529" s="19"/>
      <c r="BB529" s="19"/>
      <c r="BC529" s="19"/>
      <c r="BD529" s="19"/>
      <c r="BE529" s="19"/>
      <c r="BF529" s="19"/>
      <c r="BG529" s="19"/>
      <c r="BH529" s="19"/>
      <c r="BI529" s="19"/>
      <c r="BJ529" s="19"/>
      <c r="BK529" s="19"/>
      <c r="BL529" s="19"/>
      <c r="BM529" s="19"/>
      <c r="BN529" s="19"/>
      <c r="BO529" s="19"/>
      <c r="BP529" s="19"/>
      <c r="BQ529" s="19"/>
      <c r="BR529" s="19"/>
      <c r="BS529" s="19"/>
      <c r="BT529" s="19"/>
      <c r="BU529" s="19"/>
      <c r="BV529" s="19"/>
      <c r="BW529" s="19"/>
      <c r="BX529" s="19"/>
      <c r="BY529" s="19"/>
      <c r="BZ529" s="19"/>
      <c r="CA529" s="19"/>
      <c r="CB529" s="19"/>
      <c r="CC529" s="19"/>
      <c r="CD529" s="19"/>
      <c r="CE529" s="19"/>
      <c r="CF529" s="19"/>
      <c r="CG529" s="19"/>
      <c r="CH529" s="19"/>
      <c r="CI529" s="19"/>
      <c r="CJ529" s="19"/>
      <c r="CK529" s="19"/>
      <c r="CL529" s="19"/>
      <c r="CM529" s="19"/>
      <c r="CN529" s="19"/>
      <c r="CO529" s="19"/>
      <c r="CP529" s="19"/>
      <c r="CQ529" s="19"/>
      <c r="CR529" s="19"/>
      <c r="CS529" s="19"/>
      <c r="CT529" s="19"/>
      <c r="CU529" s="19"/>
      <c r="CV529" s="19"/>
      <c r="CW529" s="19"/>
      <c r="CX529" s="19"/>
      <c r="CY529" s="19"/>
      <c r="CZ529" s="19"/>
      <c r="DA529" s="19"/>
      <c r="DB529" s="19"/>
      <c r="DC529" s="19"/>
      <c r="DD529" s="19"/>
      <c r="DE529" s="19"/>
      <c r="DF529" s="19"/>
      <c r="DG529" s="19"/>
      <c r="DH529" s="19"/>
      <c r="DI529" s="19"/>
      <c r="DJ529" s="19"/>
      <c r="DK529" s="19"/>
      <c r="DL529" s="19"/>
      <c r="DM529" s="19"/>
      <c r="DN529" s="19"/>
      <c r="DO529" s="19"/>
      <c r="DP529" s="19"/>
      <c r="DQ529" s="19"/>
      <c r="DR529" s="19"/>
      <c r="DS529" s="19"/>
      <c r="DT529" s="19"/>
      <c r="DU529" s="19"/>
    </row>
    <row r="530" spans="9:125" x14ac:dyDescent="0.25">
      <c r="I530" s="19"/>
      <c r="J530" s="19"/>
      <c r="K530" s="19"/>
      <c r="L530" s="19"/>
      <c r="P530" s="19"/>
      <c r="Q530" s="19"/>
      <c r="R530" s="19"/>
      <c r="S530" s="19"/>
      <c r="T530" s="19"/>
      <c r="U530" s="19"/>
      <c r="V530" s="19"/>
      <c r="W530" s="19"/>
      <c r="X530" s="19"/>
      <c r="Y530" s="19"/>
      <c r="Z530" s="19"/>
      <c r="AA530" s="19"/>
      <c r="AB530" s="19"/>
      <c r="AC530" s="19"/>
      <c r="AD530" s="19"/>
      <c r="AE530" s="19"/>
      <c r="AF530" s="19"/>
      <c r="AG530" s="19"/>
      <c r="AH530" s="19"/>
      <c r="AI530" s="19"/>
      <c r="AJ530" s="19"/>
      <c r="AK530" s="19"/>
      <c r="AL530" s="19"/>
      <c r="AM530" s="19"/>
      <c r="AN530" s="19"/>
      <c r="AO530" s="19"/>
      <c r="AP530" s="19"/>
      <c r="AQ530" s="19"/>
      <c r="AR530" s="19"/>
      <c r="AS530" s="19"/>
      <c r="AT530" s="19"/>
      <c r="AU530" s="19"/>
      <c r="AV530" s="19"/>
      <c r="AW530" s="19"/>
      <c r="AX530" s="19"/>
      <c r="AY530" s="19"/>
      <c r="AZ530" s="19"/>
      <c r="BA530" s="19"/>
      <c r="BB530" s="19"/>
      <c r="BC530" s="19"/>
      <c r="BD530" s="19"/>
      <c r="BE530" s="19"/>
      <c r="BF530" s="19"/>
      <c r="BG530" s="19"/>
      <c r="BH530" s="19"/>
      <c r="BI530" s="19"/>
      <c r="BJ530" s="19"/>
      <c r="BK530" s="19"/>
      <c r="BL530" s="19"/>
      <c r="BM530" s="19"/>
      <c r="BN530" s="19"/>
      <c r="BO530" s="19"/>
      <c r="BP530" s="19"/>
      <c r="BQ530" s="19"/>
      <c r="BR530" s="19"/>
      <c r="BS530" s="19"/>
      <c r="BT530" s="19"/>
      <c r="BU530" s="19"/>
      <c r="BV530" s="19"/>
      <c r="BW530" s="19"/>
      <c r="BX530" s="19"/>
      <c r="BY530" s="19"/>
      <c r="BZ530" s="19"/>
      <c r="CA530" s="19"/>
      <c r="CB530" s="19"/>
      <c r="CC530" s="19"/>
      <c r="CD530" s="19"/>
      <c r="CE530" s="19"/>
      <c r="CF530" s="19"/>
      <c r="CG530" s="19"/>
      <c r="CH530" s="19"/>
      <c r="CI530" s="19"/>
      <c r="CJ530" s="19"/>
      <c r="CK530" s="19"/>
      <c r="CL530" s="19"/>
      <c r="CM530" s="19"/>
      <c r="CN530" s="19"/>
      <c r="CO530" s="19"/>
      <c r="CP530" s="19"/>
      <c r="CQ530" s="19"/>
      <c r="CR530" s="19"/>
      <c r="CS530" s="19"/>
      <c r="CT530" s="19"/>
      <c r="CU530" s="19"/>
      <c r="CV530" s="19"/>
      <c r="CW530" s="19"/>
      <c r="CX530" s="19"/>
      <c r="CY530" s="19"/>
      <c r="CZ530" s="19"/>
      <c r="DA530" s="19"/>
      <c r="DB530" s="19"/>
      <c r="DC530" s="19"/>
      <c r="DD530" s="19"/>
      <c r="DE530" s="19"/>
      <c r="DF530" s="19"/>
      <c r="DG530" s="19"/>
      <c r="DH530" s="19"/>
      <c r="DI530" s="19"/>
      <c r="DJ530" s="19"/>
      <c r="DK530" s="19"/>
      <c r="DL530" s="19"/>
      <c r="DM530" s="19"/>
      <c r="DN530" s="19"/>
      <c r="DO530" s="19"/>
      <c r="DP530" s="19"/>
      <c r="DQ530" s="19"/>
      <c r="DR530" s="19"/>
      <c r="DS530" s="19"/>
      <c r="DT530" s="19"/>
      <c r="DU530" s="19"/>
    </row>
    <row r="531" spans="9:125" x14ac:dyDescent="0.25">
      <c r="I531" s="19"/>
      <c r="J531" s="19"/>
      <c r="K531" s="19"/>
      <c r="L531" s="19"/>
      <c r="P531" s="19"/>
      <c r="Q531" s="19"/>
      <c r="R531" s="19"/>
      <c r="S531" s="19"/>
      <c r="T531" s="19"/>
      <c r="U531" s="19"/>
      <c r="V531" s="19"/>
      <c r="W531" s="19"/>
      <c r="X531" s="19"/>
      <c r="Y531" s="19"/>
      <c r="Z531" s="19"/>
      <c r="AA531" s="19"/>
      <c r="AB531" s="19"/>
      <c r="AC531" s="19"/>
      <c r="AD531" s="19"/>
      <c r="AE531" s="19"/>
      <c r="AF531" s="19"/>
      <c r="AG531" s="19"/>
      <c r="AH531" s="19"/>
      <c r="AI531" s="19"/>
      <c r="AJ531" s="19"/>
      <c r="AK531" s="19"/>
      <c r="AL531" s="19"/>
      <c r="AM531" s="19"/>
      <c r="AN531" s="19"/>
      <c r="AO531" s="19"/>
      <c r="AP531" s="19"/>
      <c r="AQ531" s="19"/>
      <c r="AR531" s="19"/>
      <c r="AS531" s="19"/>
      <c r="AT531" s="19"/>
      <c r="AU531" s="19"/>
      <c r="AV531" s="19"/>
      <c r="AW531" s="19"/>
      <c r="AX531" s="19"/>
      <c r="AY531" s="19"/>
      <c r="AZ531" s="19"/>
      <c r="BA531" s="19"/>
      <c r="BB531" s="19"/>
      <c r="BC531" s="19"/>
      <c r="BD531" s="19"/>
      <c r="BE531" s="19"/>
      <c r="BF531" s="19"/>
      <c r="BG531" s="19"/>
      <c r="BH531" s="19"/>
      <c r="BI531" s="19"/>
      <c r="BJ531" s="19"/>
      <c r="BK531" s="19"/>
      <c r="BL531" s="19"/>
      <c r="BM531" s="19"/>
      <c r="BN531" s="19"/>
      <c r="BO531" s="19"/>
      <c r="BP531" s="19"/>
      <c r="BQ531" s="19"/>
      <c r="BR531" s="19"/>
      <c r="BS531" s="19"/>
      <c r="BT531" s="19"/>
      <c r="BU531" s="19"/>
      <c r="BV531" s="19"/>
      <c r="BW531" s="19"/>
      <c r="BX531" s="19"/>
      <c r="BY531" s="19"/>
      <c r="BZ531" s="19"/>
      <c r="CA531" s="19"/>
      <c r="CB531" s="19"/>
      <c r="CC531" s="19"/>
      <c r="CD531" s="19"/>
      <c r="CE531" s="19"/>
      <c r="CF531" s="19"/>
      <c r="CG531" s="19"/>
      <c r="CH531" s="19"/>
      <c r="CI531" s="19"/>
      <c r="CJ531" s="19"/>
      <c r="CK531" s="19"/>
      <c r="CL531" s="19"/>
      <c r="CM531" s="19"/>
      <c r="CN531" s="19"/>
      <c r="CO531" s="19"/>
      <c r="CP531" s="19"/>
      <c r="CQ531" s="19"/>
      <c r="CR531" s="19"/>
      <c r="CS531" s="19"/>
      <c r="CT531" s="19"/>
      <c r="CU531" s="19"/>
      <c r="CV531" s="19"/>
      <c r="CW531" s="19"/>
      <c r="CX531" s="19"/>
      <c r="CY531" s="19"/>
      <c r="CZ531" s="19"/>
      <c r="DA531" s="19"/>
      <c r="DB531" s="19"/>
      <c r="DC531" s="19"/>
      <c r="DD531" s="19"/>
      <c r="DE531" s="19"/>
      <c r="DF531" s="19"/>
      <c r="DG531" s="19"/>
      <c r="DH531" s="19"/>
      <c r="DI531" s="19"/>
      <c r="DJ531" s="19"/>
      <c r="DK531" s="19"/>
      <c r="DL531" s="19"/>
      <c r="DM531" s="19"/>
      <c r="DN531" s="19"/>
      <c r="DO531" s="19"/>
      <c r="DP531" s="19"/>
      <c r="DQ531" s="19"/>
      <c r="DR531" s="19"/>
      <c r="DS531" s="19"/>
      <c r="DT531" s="19"/>
      <c r="DU531" s="19"/>
    </row>
    <row r="532" spans="9:125" x14ac:dyDescent="0.25">
      <c r="I532" s="19"/>
      <c r="J532" s="19"/>
      <c r="K532" s="19"/>
      <c r="L532" s="19"/>
      <c r="P532" s="19"/>
      <c r="Q532" s="19"/>
      <c r="R532" s="19"/>
      <c r="S532" s="19"/>
      <c r="T532" s="19"/>
      <c r="U532" s="19"/>
      <c r="V532" s="19"/>
      <c r="W532" s="19"/>
      <c r="X532" s="19"/>
      <c r="Y532" s="19"/>
      <c r="Z532" s="19"/>
      <c r="AA532" s="19"/>
      <c r="AB532" s="19"/>
      <c r="AC532" s="19"/>
      <c r="AD532" s="19"/>
      <c r="AE532" s="19"/>
      <c r="AF532" s="19"/>
      <c r="AG532" s="19"/>
      <c r="AH532" s="19"/>
      <c r="AI532" s="19"/>
      <c r="AJ532" s="19"/>
      <c r="AK532" s="19"/>
      <c r="AL532" s="19"/>
      <c r="AM532" s="19"/>
      <c r="AN532" s="19"/>
      <c r="AO532" s="19"/>
      <c r="AP532" s="19"/>
      <c r="AQ532" s="19"/>
      <c r="AR532" s="19"/>
      <c r="AS532" s="19"/>
      <c r="AT532" s="19"/>
      <c r="AU532" s="19"/>
      <c r="AV532" s="19"/>
      <c r="AW532" s="19"/>
      <c r="AX532" s="19"/>
      <c r="AY532" s="19"/>
      <c r="AZ532" s="19"/>
      <c r="BA532" s="19"/>
      <c r="BB532" s="19"/>
      <c r="BC532" s="19"/>
      <c r="BD532" s="19"/>
      <c r="BE532" s="19"/>
      <c r="BF532" s="19"/>
      <c r="BG532" s="19"/>
      <c r="BH532" s="19"/>
      <c r="BI532" s="19"/>
      <c r="BJ532" s="19"/>
      <c r="BK532" s="19"/>
      <c r="BL532" s="19"/>
      <c r="BM532" s="19"/>
      <c r="BN532" s="19"/>
      <c r="BO532" s="19"/>
      <c r="BP532" s="19"/>
      <c r="BQ532" s="19"/>
      <c r="BR532" s="19"/>
      <c r="BS532" s="19"/>
      <c r="BT532" s="19"/>
      <c r="BU532" s="19"/>
      <c r="BV532" s="19"/>
      <c r="BW532" s="19"/>
      <c r="BX532" s="19"/>
      <c r="BY532" s="19"/>
      <c r="BZ532" s="19"/>
      <c r="CA532" s="19"/>
      <c r="CB532" s="19"/>
      <c r="CC532" s="19"/>
      <c r="CD532" s="19"/>
      <c r="CE532" s="19"/>
      <c r="CF532" s="19"/>
      <c r="CG532" s="19"/>
      <c r="CH532" s="19"/>
      <c r="CI532" s="19"/>
      <c r="CJ532" s="19"/>
      <c r="CK532" s="19"/>
      <c r="CL532" s="19"/>
      <c r="CM532" s="19"/>
      <c r="CN532" s="19"/>
      <c r="CO532" s="19"/>
      <c r="CP532" s="19"/>
      <c r="CQ532" s="19"/>
      <c r="CR532" s="19"/>
      <c r="CS532" s="19"/>
      <c r="CT532" s="19"/>
      <c r="CU532" s="19"/>
      <c r="CV532" s="19"/>
      <c r="CW532" s="19"/>
      <c r="CX532" s="19"/>
      <c r="CY532" s="19"/>
      <c r="CZ532" s="19"/>
      <c r="DA532" s="19"/>
      <c r="DB532" s="19"/>
      <c r="DC532" s="19"/>
      <c r="DD532" s="19"/>
      <c r="DE532" s="19"/>
      <c r="DF532" s="19"/>
      <c r="DG532" s="19"/>
      <c r="DH532" s="19"/>
      <c r="DI532" s="19"/>
      <c r="DJ532" s="19"/>
      <c r="DK532" s="19"/>
      <c r="DL532" s="19"/>
      <c r="DM532" s="19"/>
      <c r="DN532" s="19"/>
      <c r="DO532" s="19"/>
      <c r="DP532" s="19"/>
      <c r="DQ532" s="19"/>
      <c r="DR532" s="19"/>
      <c r="DS532" s="19"/>
      <c r="DT532" s="19"/>
      <c r="DU532" s="19"/>
    </row>
    <row r="533" spans="9:125" x14ac:dyDescent="0.25">
      <c r="I533" s="19"/>
      <c r="J533" s="19"/>
      <c r="K533" s="19"/>
      <c r="L533" s="19"/>
      <c r="P533" s="19"/>
      <c r="Q533" s="19"/>
      <c r="R533" s="19"/>
      <c r="S533" s="19"/>
      <c r="T533" s="19"/>
      <c r="U533" s="19"/>
      <c r="V533" s="19"/>
      <c r="W533" s="19"/>
      <c r="X533" s="19"/>
      <c r="Y533" s="19"/>
      <c r="Z533" s="19"/>
      <c r="AA533" s="19"/>
      <c r="AB533" s="19"/>
      <c r="AC533" s="19"/>
      <c r="AD533" s="19"/>
      <c r="AE533" s="19"/>
      <c r="AF533" s="19"/>
      <c r="AG533" s="19"/>
      <c r="AH533" s="19"/>
      <c r="AI533" s="19"/>
      <c r="AJ533" s="19"/>
      <c r="AK533" s="19"/>
      <c r="AL533" s="19"/>
      <c r="AM533" s="19"/>
      <c r="AN533" s="19"/>
      <c r="AO533" s="19"/>
      <c r="AP533" s="19"/>
      <c r="AQ533" s="19"/>
      <c r="AR533" s="19"/>
      <c r="AS533" s="19"/>
      <c r="AT533" s="19"/>
      <c r="AU533" s="19"/>
      <c r="AV533" s="19"/>
      <c r="AW533" s="19"/>
      <c r="AX533" s="19"/>
      <c r="AY533" s="19"/>
      <c r="AZ533" s="19"/>
      <c r="BA533" s="19"/>
      <c r="BB533" s="19"/>
      <c r="BC533" s="19"/>
      <c r="BD533" s="19"/>
      <c r="BE533" s="19"/>
      <c r="BF533" s="19"/>
      <c r="BG533" s="19"/>
      <c r="BH533" s="19"/>
      <c r="BI533" s="19"/>
      <c r="BJ533" s="19"/>
      <c r="BK533" s="19"/>
      <c r="BL533" s="19"/>
      <c r="BM533" s="19"/>
      <c r="BN533" s="19"/>
      <c r="BO533" s="19"/>
      <c r="BP533" s="19"/>
      <c r="BQ533" s="19"/>
      <c r="BR533" s="19"/>
      <c r="BS533" s="19"/>
      <c r="BT533" s="19"/>
      <c r="BU533" s="19"/>
      <c r="BV533" s="19"/>
      <c r="BW533" s="19"/>
      <c r="BX533" s="19"/>
      <c r="BY533" s="19"/>
      <c r="BZ533" s="19"/>
      <c r="CA533" s="19"/>
      <c r="CB533" s="19"/>
      <c r="CC533" s="19"/>
      <c r="CD533" s="19"/>
      <c r="CE533" s="19"/>
      <c r="CF533" s="19"/>
      <c r="CG533" s="19"/>
      <c r="CH533" s="19"/>
      <c r="CI533" s="19"/>
      <c r="CJ533" s="19"/>
      <c r="CK533" s="19"/>
      <c r="CL533" s="19"/>
      <c r="CM533" s="19"/>
      <c r="CN533" s="19"/>
      <c r="CO533" s="19"/>
      <c r="CP533" s="19"/>
      <c r="CQ533" s="19"/>
      <c r="CR533" s="19"/>
      <c r="CS533" s="19"/>
      <c r="CT533" s="19"/>
      <c r="CU533" s="19"/>
      <c r="CV533" s="19"/>
      <c r="CW533" s="19"/>
      <c r="CX533" s="19"/>
      <c r="CY533" s="19"/>
      <c r="CZ533" s="19"/>
      <c r="DA533" s="19"/>
      <c r="DB533" s="19"/>
      <c r="DC533" s="19"/>
      <c r="DD533" s="19"/>
      <c r="DE533" s="19"/>
      <c r="DF533" s="19"/>
      <c r="DG533" s="19"/>
      <c r="DH533" s="19"/>
      <c r="DI533" s="19"/>
      <c r="DJ533" s="19"/>
      <c r="DK533" s="19"/>
      <c r="DL533" s="19"/>
      <c r="DM533" s="19"/>
      <c r="DN533" s="19"/>
      <c r="DO533" s="19"/>
      <c r="DP533" s="19"/>
      <c r="DQ533" s="19"/>
      <c r="DR533" s="19"/>
      <c r="DS533" s="19"/>
      <c r="DT533" s="19"/>
      <c r="DU533" s="19"/>
    </row>
    <row r="534" spans="9:125" x14ac:dyDescent="0.25">
      <c r="I534" s="19"/>
      <c r="J534" s="19"/>
      <c r="K534" s="19"/>
      <c r="L534" s="19"/>
      <c r="P534" s="19"/>
      <c r="Q534" s="19"/>
      <c r="R534" s="19"/>
      <c r="S534" s="19"/>
      <c r="T534" s="19"/>
      <c r="U534" s="19"/>
      <c r="V534" s="19"/>
      <c r="W534" s="19"/>
      <c r="X534" s="19"/>
      <c r="Y534" s="19"/>
      <c r="Z534" s="19"/>
      <c r="AA534" s="19"/>
      <c r="AB534" s="19"/>
      <c r="AC534" s="19"/>
      <c r="AD534" s="19"/>
      <c r="AE534" s="19"/>
      <c r="AF534" s="19"/>
      <c r="AG534" s="19"/>
      <c r="AH534" s="19"/>
      <c r="AI534" s="19"/>
      <c r="AJ534" s="19"/>
      <c r="AK534" s="19"/>
      <c r="AL534" s="19"/>
      <c r="AM534" s="19"/>
      <c r="AN534" s="19"/>
      <c r="AO534" s="19"/>
      <c r="AP534" s="19"/>
      <c r="AQ534" s="19"/>
      <c r="AR534" s="19"/>
      <c r="AS534" s="19"/>
      <c r="AT534" s="19"/>
      <c r="AU534" s="19"/>
      <c r="AV534" s="19"/>
      <c r="AW534" s="19"/>
      <c r="AX534" s="19"/>
      <c r="AY534" s="19"/>
      <c r="AZ534" s="19"/>
      <c r="BA534" s="19"/>
      <c r="BB534" s="19"/>
      <c r="BC534" s="19"/>
      <c r="BD534" s="19"/>
      <c r="BE534" s="19"/>
      <c r="BF534" s="19"/>
      <c r="BG534" s="19"/>
      <c r="BH534" s="19"/>
      <c r="BI534" s="19"/>
      <c r="BJ534" s="19"/>
      <c r="BK534" s="19"/>
      <c r="BL534" s="19"/>
      <c r="BM534" s="19"/>
      <c r="BN534" s="19"/>
      <c r="BO534" s="19"/>
      <c r="BP534" s="19"/>
      <c r="BQ534" s="19"/>
      <c r="BR534" s="19"/>
      <c r="BS534" s="19"/>
      <c r="BT534" s="19"/>
      <c r="BU534" s="19"/>
      <c r="BV534" s="19"/>
      <c r="BW534" s="19"/>
      <c r="BX534" s="19"/>
      <c r="BY534" s="19"/>
      <c r="BZ534" s="19"/>
      <c r="CA534" s="19"/>
      <c r="CB534" s="19"/>
      <c r="CC534" s="19"/>
      <c r="CD534" s="19"/>
      <c r="CE534" s="19"/>
      <c r="CF534" s="19"/>
      <c r="CG534" s="19"/>
      <c r="CH534" s="19"/>
      <c r="CI534" s="19"/>
      <c r="CJ534" s="19"/>
      <c r="CK534" s="19"/>
      <c r="CL534" s="19"/>
      <c r="CM534" s="19"/>
      <c r="CN534" s="19"/>
      <c r="CO534" s="19"/>
      <c r="CP534" s="19"/>
      <c r="CQ534" s="19"/>
      <c r="CR534" s="19"/>
      <c r="CS534" s="19"/>
      <c r="CT534" s="19"/>
      <c r="CU534" s="19"/>
      <c r="CV534" s="19"/>
      <c r="CW534" s="19"/>
      <c r="CX534" s="19"/>
      <c r="CY534" s="19"/>
      <c r="CZ534" s="19"/>
      <c r="DA534" s="19"/>
      <c r="DB534" s="19"/>
      <c r="DC534" s="19"/>
      <c r="DD534" s="19"/>
      <c r="DE534" s="19"/>
      <c r="DF534" s="19"/>
      <c r="DG534" s="19"/>
      <c r="DH534" s="19"/>
      <c r="DI534" s="19"/>
      <c r="DJ534" s="19"/>
      <c r="DK534" s="19"/>
      <c r="DL534" s="19"/>
      <c r="DM534" s="19"/>
      <c r="DN534" s="19"/>
      <c r="DO534" s="19"/>
      <c r="DP534" s="19"/>
      <c r="DQ534" s="19"/>
      <c r="DR534" s="19"/>
      <c r="DS534" s="19"/>
      <c r="DT534" s="19"/>
      <c r="DU534" s="19"/>
    </row>
    <row r="535" spans="9:125" x14ac:dyDescent="0.25">
      <c r="I535" s="19"/>
      <c r="J535" s="19"/>
      <c r="K535" s="19"/>
      <c r="L535" s="19"/>
      <c r="P535" s="19"/>
      <c r="Q535" s="19"/>
      <c r="R535" s="19"/>
      <c r="S535" s="19"/>
      <c r="T535" s="19"/>
      <c r="U535" s="19"/>
      <c r="V535" s="19"/>
      <c r="W535" s="19"/>
      <c r="X535" s="19"/>
      <c r="Y535" s="19"/>
      <c r="Z535" s="19"/>
      <c r="AA535" s="19"/>
      <c r="AB535" s="19"/>
      <c r="AC535" s="19"/>
      <c r="AD535" s="19"/>
      <c r="AE535" s="19"/>
      <c r="AF535" s="19"/>
      <c r="AG535" s="19"/>
      <c r="AH535" s="19"/>
      <c r="AI535" s="19"/>
      <c r="AJ535" s="19"/>
      <c r="AK535" s="19"/>
      <c r="AL535" s="19"/>
      <c r="AM535" s="19"/>
      <c r="AN535" s="19"/>
      <c r="AO535" s="19"/>
      <c r="AP535" s="19"/>
      <c r="AQ535" s="19"/>
      <c r="AR535" s="19"/>
      <c r="AS535" s="19"/>
      <c r="AT535" s="19"/>
      <c r="AU535" s="19"/>
      <c r="AV535" s="19"/>
      <c r="AW535" s="19"/>
      <c r="AX535" s="19"/>
      <c r="AY535" s="19"/>
      <c r="AZ535" s="19"/>
      <c r="BA535" s="19"/>
      <c r="BB535" s="19"/>
      <c r="BC535" s="19"/>
      <c r="BD535" s="19"/>
      <c r="BE535" s="19"/>
      <c r="BF535" s="19"/>
      <c r="BG535" s="19"/>
      <c r="BH535" s="19"/>
      <c r="BI535" s="19"/>
      <c r="BJ535" s="19"/>
      <c r="BK535" s="19"/>
      <c r="BL535" s="19"/>
      <c r="BM535" s="19"/>
      <c r="BN535" s="19"/>
      <c r="BO535" s="19"/>
      <c r="BP535" s="19"/>
      <c r="BQ535" s="19"/>
      <c r="BR535" s="19"/>
      <c r="BS535" s="19"/>
      <c r="BT535" s="19"/>
      <c r="BU535" s="19"/>
      <c r="BV535" s="19"/>
      <c r="BW535" s="19"/>
      <c r="BX535" s="19"/>
      <c r="BY535" s="19"/>
      <c r="BZ535" s="19"/>
      <c r="CA535" s="19"/>
      <c r="CB535" s="19"/>
      <c r="CC535" s="19"/>
      <c r="CD535" s="19"/>
      <c r="CE535" s="19"/>
      <c r="CF535" s="19"/>
      <c r="CG535" s="19"/>
      <c r="CH535" s="19"/>
      <c r="CI535" s="19"/>
      <c r="CJ535" s="19"/>
      <c r="CK535" s="19"/>
      <c r="CL535" s="19"/>
      <c r="CM535" s="19"/>
      <c r="CN535" s="19"/>
      <c r="CO535" s="19"/>
      <c r="CP535" s="19"/>
      <c r="CQ535" s="19"/>
      <c r="CR535" s="19"/>
      <c r="CS535" s="19"/>
      <c r="CT535" s="19"/>
      <c r="CU535" s="19"/>
      <c r="CV535" s="19"/>
      <c r="CW535" s="19"/>
      <c r="CX535" s="19"/>
      <c r="CY535" s="19"/>
      <c r="CZ535" s="19"/>
      <c r="DA535" s="19"/>
      <c r="DB535" s="19"/>
      <c r="DC535" s="19"/>
      <c r="DD535" s="19"/>
      <c r="DE535" s="19"/>
      <c r="DF535" s="19"/>
      <c r="DG535" s="19"/>
      <c r="DH535" s="19"/>
      <c r="DI535" s="19"/>
      <c r="DJ535" s="19"/>
      <c r="DK535" s="19"/>
      <c r="DL535" s="19"/>
      <c r="DM535" s="19"/>
      <c r="DN535" s="19"/>
      <c r="DO535" s="19"/>
      <c r="DP535" s="19"/>
      <c r="DQ535" s="19"/>
      <c r="DR535" s="19"/>
      <c r="DS535" s="19"/>
      <c r="DT535" s="19"/>
      <c r="DU535" s="19"/>
    </row>
    <row r="536" spans="9:125" x14ac:dyDescent="0.25">
      <c r="I536" s="19"/>
      <c r="J536" s="19"/>
      <c r="K536" s="19"/>
      <c r="L536" s="19"/>
      <c r="P536" s="19"/>
      <c r="Q536" s="19"/>
      <c r="R536" s="19"/>
      <c r="S536" s="19"/>
      <c r="T536" s="19"/>
      <c r="U536" s="19"/>
      <c r="V536" s="19"/>
      <c r="W536" s="19"/>
      <c r="X536" s="19"/>
      <c r="Y536" s="19"/>
      <c r="Z536" s="19"/>
      <c r="AA536" s="19"/>
      <c r="AB536" s="19"/>
      <c r="AC536" s="19"/>
      <c r="AD536" s="19"/>
      <c r="AE536" s="19"/>
      <c r="AF536" s="19"/>
      <c r="AG536" s="19"/>
      <c r="AH536" s="19"/>
      <c r="AI536" s="19"/>
      <c r="AJ536" s="19"/>
      <c r="AK536" s="19"/>
      <c r="AL536" s="19"/>
      <c r="AM536" s="19"/>
      <c r="AN536" s="19"/>
      <c r="AO536" s="19"/>
      <c r="AP536" s="19"/>
      <c r="AQ536" s="19"/>
      <c r="AR536" s="19"/>
      <c r="AS536" s="19"/>
      <c r="AT536" s="19"/>
      <c r="AU536" s="19"/>
      <c r="AV536" s="19"/>
      <c r="AW536" s="19"/>
      <c r="AX536" s="19"/>
      <c r="AY536" s="19"/>
      <c r="AZ536" s="19"/>
      <c r="BA536" s="19"/>
      <c r="BB536" s="19"/>
      <c r="BC536" s="19"/>
      <c r="BD536" s="19"/>
      <c r="BE536" s="19"/>
      <c r="BF536" s="19"/>
      <c r="BG536" s="19"/>
      <c r="BH536" s="19"/>
      <c r="BI536" s="19"/>
      <c r="BJ536" s="19"/>
      <c r="BK536" s="19"/>
      <c r="BL536" s="19"/>
      <c r="BM536" s="19"/>
      <c r="BN536" s="19"/>
      <c r="BO536" s="19"/>
      <c r="BP536" s="19"/>
      <c r="BQ536" s="19"/>
      <c r="BR536" s="19"/>
      <c r="BS536" s="19"/>
      <c r="BT536" s="19"/>
      <c r="BU536" s="19"/>
      <c r="BV536" s="19"/>
      <c r="BW536" s="19"/>
      <c r="BX536" s="19"/>
      <c r="BY536" s="19"/>
      <c r="BZ536" s="19"/>
      <c r="CA536" s="19"/>
      <c r="CB536" s="19"/>
      <c r="CC536" s="19"/>
      <c r="CD536" s="19"/>
      <c r="CE536" s="19"/>
      <c r="CF536" s="19"/>
      <c r="CG536" s="19"/>
      <c r="CH536" s="19"/>
      <c r="CI536" s="19"/>
      <c r="CJ536" s="19"/>
      <c r="CK536" s="19"/>
      <c r="CL536" s="19"/>
      <c r="CM536" s="19"/>
      <c r="CN536" s="19"/>
      <c r="CO536" s="19"/>
      <c r="CP536" s="19"/>
      <c r="CQ536" s="19"/>
      <c r="CR536" s="19"/>
      <c r="CS536" s="19"/>
      <c r="CT536" s="19"/>
      <c r="CU536" s="19"/>
      <c r="CV536" s="19"/>
      <c r="CW536" s="19"/>
      <c r="CX536" s="19"/>
      <c r="CY536" s="19"/>
      <c r="CZ536" s="19"/>
      <c r="DA536" s="19"/>
      <c r="DB536" s="19"/>
      <c r="DC536" s="19"/>
      <c r="DD536" s="19"/>
      <c r="DE536" s="19"/>
      <c r="DF536" s="19"/>
      <c r="DG536" s="19"/>
      <c r="DH536" s="19"/>
      <c r="DI536" s="19"/>
      <c r="DJ536" s="19"/>
      <c r="DK536" s="19"/>
      <c r="DL536" s="19"/>
      <c r="DM536" s="19"/>
      <c r="DN536" s="19"/>
      <c r="DO536" s="19"/>
      <c r="DP536" s="19"/>
      <c r="DQ536" s="19"/>
      <c r="DR536" s="19"/>
      <c r="DS536" s="19"/>
      <c r="DT536" s="19"/>
      <c r="DU536" s="19"/>
    </row>
    <row r="537" spans="9:125" x14ac:dyDescent="0.25">
      <c r="I537" s="19"/>
      <c r="J537" s="19"/>
      <c r="K537" s="19"/>
      <c r="L537" s="19"/>
      <c r="P537" s="19"/>
      <c r="Q537" s="19"/>
      <c r="R537" s="19"/>
      <c r="S537" s="19"/>
      <c r="T537" s="19"/>
      <c r="U537" s="19"/>
      <c r="V537" s="19"/>
      <c r="W537" s="19"/>
      <c r="X537" s="19"/>
      <c r="Y537" s="19"/>
      <c r="Z537" s="19"/>
      <c r="AA537" s="19"/>
      <c r="AB537" s="19"/>
      <c r="AC537" s="19"/>
      <c r="AD537" s="19"/>
      <c r="AE537" s="19"/>
      <c r="AF537" s="19"/>
      <c r="AG537" s="19"/>
      <c r="AH537" s="19"/>
      <c r="AI537" s="19"/>
      <c r="AJ537" s="19"/>
      <c r="AK537" s="19"/>
      <c r="AL537" s="19"/>
      <c r="AM537" s="19"/>
      <c r="AN537" s="19"/>
      <c r="AO537" s="19"/>
      <c r="AP537" s="19"/>
      <c r="AQ537" s="19"/>
      <c r="AR537" s="19"/>
      <c r="AS537" s="19"/>
      <c r="AT537" s="19"/>
      <c r="AU537" s="19"/>
      <c r="AV537" s="19"/>
      <c r="AW537" s="19"/>
      <c r="AX537" s="19"/>
      <c r="AY537" s="19"/>
      <c r="AZ537" s="19"/>
      <c r="BA537" s="19"/>
      <c r="BB537" s="19"/>
      <c r="BC537" s="19"/>
      <c r="BD537" s="19"/>
      <c r="BE537" s="19"/>
      <c r="BF537" s="19"/>
      <c r="BG537" s="19"/>
      <c r="BH537" s="19"/>
      <c r="BI537" s="19"/>
      <c r="BJ537" s="19"/>
      <c r="BK537" s="19"/>
      <c r="BL537" s="19"/>
      <c r="BM537" s="19"/>
      <c r="BN537" s="19"/>
      <c r="BO537" s="19"/>
      <c r="BP537" s="19"/>
      <c r="BQ537" s="19"/>
      <c r="BR537" s="19"/>
      <c r="BS537" s="19"/>
      <c r="BT537" s="19"/>
      <c r="BU537" s="19"/>
      <c r="BV537" s="19"/>
      <c r="BW537" s="19"/>
      <c r="BX537" s="19"/>
      <c r="BY537" s="19"/>
      <c r="BZ537" s="19"/>
      <c r="CA537" s="19"/>
      <c r="CB537" s="19"/>
      <c r="CC537" s="19"/>
      <c r="CD537" s="19"/>
      <c r="CE537" s="19"/>
      <c r="CF537" s="19"/>
      <c r="CG537" s="19"/>
      <c r="CH537" s="19"/>
      <c r="CI537" s="19"/>
      <c r="CJ537" s="19"/>
      <c r="CK537" s="19"/>
      <c r="CL537" s="19"/>
      <c r="CM537" s="19"/>
      <c r="CN537" s="19"/>
      <c r="CO537" s="19"/>
      <c r="CP537" s="19"/>
      <c r="CQ537" s="19"/>
      <c r="CR537" s="19"/>
      <c r="CS537" s="19"/>
      <c r="CT537" s="19"/>
      <c r="CU537" s="19"/>
      <c r="CV537" s="19"/>
      <c r="CW537" s="19"/>
      <c r="CX537" s="19"/>
      <c r="CY537" s="19"/>
      <c r="CZ537" s="19"/>
      <c r="DA537" s="19"/>
      <c r="DB537" s="19"/>
      <c r="DC537" s="19"/>
      <c r="DD537" s="19"/>
      <c r="DE537" s="19"/>
      <c r="DF537" s="19"/>
      <c r="DG537" s="19"/>
      <c r="DH537" s="19"/>
      <c r="DI537" s="19"/>
      <c r="DJ537" s="19"/>
      <c r="DK537" s="19"/>
      <c r="DL537" s="19"/>
      <c r="DM537" s="19"/>
      <c r="DN537" s="19"/>
      <c r="DO537" s="19"/>
      <c r="DP537" s="19"/>
      <c r="DQ537" s="19"/>
      <c r="DR537" s="19"/>
      <c r="DS537" s="19"/>
      <c r="DT537" s="19"/>
      <c r="DU537" s="19"/>
    </row>
    <row r="538" spans="9:125" x14ac:dyDescent="0.25">
      <c r="I538" s="19"/>
      <c r="J538" s="19"/>
      <c r="K538" s="19"/>
      <c r="L538" s="19"/>
      <c r="P538" s="19"/>
      <c r="Q538" s="19"/>
      <c r="R538" s="19"/>
      <c r="S538" s="19"/>
      <c r="T538" s="19"/>
      <c r="U538" s="19"/>
      <c r="V538" s="19"/>
      <c r="W538" s="19"/>
      <c r="X538" s="19"/>
      <c r="Y538" s="19"/>
      <c r="Z538" s="19"/>
      <c r="AA538" s="19"/>
      <c r="AB538" s="19"/>
      <c r="AC538" s="19"/>
      <c r="AD538" s="19"/>
      <c r="AE538" s="19"/>
      <c r="AF538" s="19"/>
      <c r="AG538" s="19"/>
      <c r="AH538" s="19"/>
      <c r="AI538" s="19"/>
      <c r="AJ538" s="19"/>
      <c r="AK538" s="19"/>
      <c r="AL538" s="19"/>
      <c r="AM538" s="19"/>
      <c r="AN538" s="19"/>
      <c r="AO538" s="19"/>
      <c r="AP538" s="19"/>
      <c r="AQ538" s="19"/>
      <c r="AR538" s="19"/>
      <c r="AS538" s="19"/>
      <c r="AT538" s="19"/>
      <c r="AU538" s="19"/>
      <c r="AV538" s="19"/>
      <c r="AW538" s="19"/>
      <c r="AX538" s="19"/>
      <c r="AY538" s="19"/>
      <c r="AZ538" s="19"/>
      <c r="BA538" s="19"/>
      <c r="BB538" s="19"/>
      <c r="BC538" s="19"/>
      <c r="BD538" s="19"/>
      <c r="BE538" s="19"/>
      <c r="BF538" s="19"/>
      <c r="BG538" s="19"/>
      <c r="BH538" s="19"/>
      <c r="BI538" s="19"/>
      <c r="BJ538" s="19"/>
      <c r="BK538" s="19"/>
      <c r="BL538" s="19"/>
      <c r="BM538" s="19"/>
      <c r="BN538" s="19"/>
      <c r="BO538" s="19"/>
      <c r="BP538" s="19"/>
      <c r="BQ538" s="19"/>
      <c r="BR538" s="19"/>
      <c r="BS538" s="19"/>
      <c r="BT538" s="19"/>
      <c r="BU538" s="19"/>
      <c r="BV538" s="19"/>
      <c r="BW538" s="19"/>
      <c r="BX538" s="19"/>
      <c r="BY538" s="19"/>
      <c r="BZ538" s="19"/>
      <c r="CA538" s="19"/>
      <c r="CB538" s="19"/>
      <c r="CC538" s="19"/>
      <c r="CD538" s="19"/>
      <c r="CE538" s="19"/>
      <c r="CF538" s="19"/>
      <c r="CG538" s="19"/>
      <c r="CH538" s="19"/>
      <c r="CI538" s="19"/>
      <c r="CJ538" s="19"/>
      <c r="CK538" s="19"/>
      <c r="CL538" s="19"/>
      <c r="CM538" s="19"/>
      <c r="CN538" s="19"/>
      <c r="CO538" s="19"/>
      <c r="CP538" s="19"/>
      <c r="CQ538" s="19"/>
      <c r="CR538" s="19"/>
      <c r="CS538" s="19"/>
      <c r="CT538" s="19"/>
      <c r="CU538" s="19"/>
      <c r="CV538" s="19"/>
      <c r="CW538" s="19"/>
      <c r="CX538" s="19"/>
      <c r="CY538" s="19"/>
      <c r="CZ538" s="19"/>
      <c r="DA538" s="19"/>
      <c r="DB538" s="19"/>
      <c r="DC538" s="19"/>
      <c r="DD538" s="19"/>
      <c r="DE538" s="19"/>
      <c r="DF538" s="19"/>
      <c r="DG538" s="19"/>
      <c r="DH538" s="19"/>
      <c r="DI538" s="19"/>
      <c r="DJ538" s="19"/>
      <c r="DK538" s="19"/>
      <c r="DL538" s="19"/>
      <c r="DM538" s="19"/>
      <c r="DN538" s="19"/>
      <c r="DO538" s="19"/>
      <c r="DP538" s="19"/>
      <c r="DQ538" s="19"/>
      <c r="DR538" s="19"/>
      <c r="DS538" s="19"/>
      <c r="DT538" s="19"/>
      <c r="DU538" s="19"/>
    </row>
    <row r="539" spans="9:125" x14ac:dyDescent="0.25">
      <c r="I539" s="19"/>
      <c r="J539" s="19"/>
      <c r="K539" s="19"/>
      <c r="L539" s="19"/>
      <c r="P539" s="19"/>
      <c r="Q539" s="19"/>
      <c r="R539" s="19"/>
      <c r="S539" s="19"/>
      <c r="T539" s="19"/>
      <c r="U539" s="19"/>
      <c r="V539" s="19"/>
      <c r="W539" s="19"/>
      <c r="X539" s="19"/>
      <c r="Y539" s="19"/>
      <c r="Z539" s="19"/>
      <c r="AA539" s="19"/>
      <c r="AB539" s="19"/>
      <c r="AC539" s="19"/>
      <c r="AD539" s="19"/>
      <c r="AE539" s="19"/>
      <c r="AF539" s="19"/>
      <c r="AG539" s="19"/>
      <c r="AH539" s="19"/>
      <c r="AI539" s="19"/>
      <c r="AJ539" s="19"/>
      <c r="AK539" s="19"/>
      <c r="AL539" s="19"/>
      <c r="AM539" s="19"/>
      <c r="AN539" s="19"/>
      <c r="AO539" s="19"/>
      <c r="AP539" s="19"/>
      <c r="AQ539" s="19"/>
      <c r="AR539" s="19"/>
      <c r="AS539" s="19"/>
      <c r="AT539" s="19"/>
      <c r="AU539" s="19"/>
      <c r="AV539" s="19"/>
      <c r="AW539" s="19"/>
      <c r="AX539" s="19"/>
      <c r="AY539" s="19"/>
      <c r="AZ539" s="19"/>
      <c r="BA539" s="19"/>
      <c r="BB539" s="19"/>
      <c r="BC539" s="19"/>
      <c r="BD539" s="19"/>
      <c r="BE539" s="19"/>
      <c r="BF539" s="19"/>
      <c r="BG539" s="19"/>
      <c r="BH539" s="19"/>
      <c r="BI539" s="19"/>
      <c r="BJ539" s="19"/>
      <c r="BK539" s="19"/>
      <c r="BL539" s="19"/>
      <c r="BM539" s="19"/>
      <c r="BN539" s="19"/>
      <c r="BO539" s="19"/>
      <c r="BP539" s="19"/>
      <c r="BQ539" s="19"/>
      <c r="BR539" s="19"/>
      <c r="BS539" s="19"/>
      <c r="BT539" s="19"/>
      <c r="BU539" s="19"/>
      <c r="BV539" s="19"/>
      <c r="BW539" s="19"/>
      <c r="BX539" s="19"/>
      <c r="BY539" s="19"/>
      <c r="BZ539" s="19"/>
      <c r="CA539" s="19"/>
      <c r="CB539" s="19"/>
      <c r="CC539" s="19"/>
      <c r="CD539" s="19"/>
      <c r="CE539" s="19"/>
      <c r="CF539" s="19"/>
      <c r="CG539" s="19"/>
      <c r="CH539" s="19"/>
      <c r="CI539" s="19"/>
      <c r="CJ539" s="19"/>
      <c r="CK539" s="19"/>
      <c r="CL539" s="19"/>
      <c r="CM539" s="19"/>
      <c r="CN539" s="19"/>
      <c r="CO539" s="19"/>
      <c r="CP539" s="19"/>
      <c r="CQ539" s="19"/>
      <c r="CR539" s="19"/>
      <c r="CS539" s="19"/>
      <c r="CT539" s="19"/>
      <c r="CU539" s="19"/>
      <c r="CV539" s="19"/>
      <c r="CW539" s="19"/>
      <c r="CX539" s="19"/>
      <c r="CY539" s="19"/>
      <c r="CZ539" s="19"/>
      <c r="DA539" s="19"/>
      <c r="DB539" s="19"/>
      <c r="DC539" s="19"/>
      <c r="DD539" s="19"/>
      <c r="DE539" s="19"/>
      <c r="DF539" s="19"/>
      <c r="DG539" s="19"/>
      <c r="DH539" s="19"/>
      <c r="DI539" s="19"/>
      <c r="DJ539" s="19"/>
      <c r="DK539" s="19"/>
      <c r="DL539" s="19"/>
      <c r="DM539" s="19"/>
      <c r="DN539" s="19"/>
      <c r="DO539" s="19"/>
      <c r="DP539" s="19"/>
      <c r="DQ539" s="19"/>
      <c r="DR539" s="19"/>
      <c r="DS539" s="19"/>
      <c r="DT539" s="19"/>
      <c r="DU539" s="19"/>
    </row>
    <row r="540" spans="9:125" x14ac:dyDescent="0.25">
      <c r="I540" s="19"/>
      <c r="J540" s="19"/>
      <c r="K540" s="19"/>
      <c r="L540" s="19"/>
      <c r="P540" s="19"/>
      <c r="Q540" s="19"/>
      <c r="R540" s="19"/>
      <c r="S540" s="19"/>
      <c r="T540" s="19"/>
      <c r="U540" s="19"/>
      <c r="V540" s="19"/>
      <c r="W540" s="19"/>
      <c r="X540" s="19"/>
      <c r="Y540" s="19"/>
      <c r="Z540" s="19"/>
      <c r="AA540" s="19"/>
      <c r="AB540" s="19"/>
      <c r="AC540" s="19"/>
      <c r="AD540" s="19"/>
      <c r="AE540" s="19"/>
      <c r="AF540" s="19"/>
      <c r="AG540" s="19"/>
      <c r="AH540" s="19"/>
      <c r="AI540" s="19"/>
      <c r="AJ540" s="19"/>
      <c r="AK540" s="19"/>
      <c r="AL540" s="19"/>
      <c r="AM540" s="19"/>
      <c r="AN540" s="19"/>
      <c r="AO540" s="19"/>
      <c r="AP540" s="19"/>
      <c r="AQ540" s="19"/>
      <c r="AR540" s="19"/>
      <c r="AS540" s="19"/>
      <c r="AT540" s="19"/>
      <c r="AU540" s="19"/>
      <c r="AV540" s="19"/>
      <c r="AW540" s="19"/>
      <c r="AX540" s="19"/>
      <c r="AY540" s="19"/>
      <c r="AZ540" s="19"/>
      <c r="BA540" s="19"/>
      <c r="BB540" s="19"/>
      <c r="BC540" s="19"/>
      <c r="BD540" s="19"/>
      <c r="BE540" s="19"/>
      <c r="BF540" s="19"/>
      <c r="BG540" s="19"/>
      <c r="BH540" s="19"/>
      <c r="BI540" s="19"/>
      <c r="BJ540" s="19"/>
      <c r="BK540" s="19"/>
      <c r="BL540" s="19"/>
      <c r="BM540" s="19"/>
      <c r="BN540" s="19"/>
      <c r="BO540" s="19"/>
      <c r="BP540" s="19"/>
      <c r="BQ540" s="19"/>
      <c r="BR540" s="19"/>
      <c r="BS540" s="19"/>
      <c r="BT540" s="19"/>
      <c r="BU540" s="19"/>
      <c r="BV540" s="19"/>
      <c r="BW540" s="19"/>
      <c r="BX540" s="19"/>
      <c r="BY540" s="19"/>
      <c r="BZ540" s="19"/>
      <c r="CA540" s="19"/>
      <c r="CB540" s="19"/>
      <c r="CC540" s="19"/>
      <c r="CD540" s="19"/>
      <c r="CE540" s="19"/>
      <c r="CF540" s="19"/>
      <c r="CG540" s="19"/>
      <c r="CH540" s="19"/>
      <c r="CI540" s="19"/>
      <c r="CJ540" s="19"/>
      <c r="CK540" s="19"/>
      <c r="CL540" s="19"/>
      <c r="CM540" s="19"/>
      <c r="CN540" s="19"/>
      <c r="CO540" s="19"/>
      <c r="CP540" s="19"/>
      <c r="CQ540" s="19"/>
      <c r="CR540" s="19"/>
      <c r="CS540" s="19"/>
      <c r="CT540" s="19"/>
      <c r="CU540" s="19"/>
      <c r="CV540" s="19"/>
      <c r="CW540" s="19"/>
      <c r="CX540" s="19"/>
      <c r="CY540" s="19"/>
      <c r="CZ540" s="19"/>
      <c r="DA540" s="19"/>
      <c r="DB540" s="19"/>
      <c r="DC540" s="19"/>
      <c r="DD540" s="19"/>
      <c r="DE540" s="19"/>
      <c r="DF540" s="19"/>
      <c r="DG540" s="19"/>
      <c r="DH540" s="19"/>
      <c r="DI540" s="19"/>
      <c r="DJ540" s="19"/>
      <c r="DK540" s="19"/>
      <c r="DL540" s="19"/>
      <c r="DM540" s="19"/>
      <c r="DN540" s="19"/>
      <c r="DO540" s="19"/>
      <c r="DP540" s="19"/>
      <c r="DQ540" s="19"/>
      <c r="DR540" s="19"/>
      <c r="DS540" s="19"/>
      <c r="DT540" s="19"/>
      <c r="DU540" s="19"/>
    </row>
    <row r="541" spans="9:125" x14ac:dyDescent="0.25">
      <c r="I541" s="19"/>
      <c r="J541" s="19"/>
      <c r="K541" s="19"/>
      <c r="L541" s="19"/>
      <c r="P541" s="19"/>
      <c r="Q541" s="19"/>
      <c r="R541" s="19"/>
      <c r="S541" s="19"/>
      <c r="T541" s="19"/>
      <c r="U541" s="19"/>
      <c r="V541" s="19"/>
      <c r="W541" s="19"/>
      <c r="X541" s="19"/>
      <c r="Y541" s="19"/>
      <c r="Z541" s="19"/>
      <c r="AA541" s="19"/>
      <c r="AB541" s="19"/>
      <c r="AC541" s="19"/>
      <c r="AD541" s="19"/>
      <c r="AE541" s="19"/>
      <c r="AF541" s="19"/>
      <c r="AG541" s="19"/>
      <c r="AH541" s="19"/>
      <c r="AI541" s="19"/>
      <c r="AJ541" s="19"/>
      <c r="AK541" s="19"/>
      <c r="AL541" s="19"/>
      <c r="AM541" s="19"/>
      <c r="AN541" s="19"/>
      <c r="AO541" s="19"/>
      <c r="AP541" s="19"/>
      <c r="AQ541" s="19"/>
      <c r="AR541" s="19"/>
      <c r="AS541" s="19"/>
      <c r="AT541" s="19"/>
      <c r="AU541" s="19"/>
      <c r="AV541" s="19"/>
      <c r="AW541" s="19"/>
      <c r="AX541" s="19"/>
      <c r="AY541" s="19"/>
      <c r="AZ541" s="19"/>
      <c r="BA541" s="19"/>
      <c r="BB541" s="19"/>
      <c r="BC541" s="19"/>
      <c r="BD541" s="19"/>
      <c r="BE541" s="19"/>
      <c r="BF541" s="19"/>
      <c r="BG541" s="19"/>
      <c r="BH541" s="19"/>
      <c r="BI541" s="19"/>
      <c r="BJ541" s="19"/>
      <c r="BK541" s="19"/>
      <c r="BL541" s="19"/>
      <c r="BM541" s="19"/>
      <c r="BN541" s="19"/>
      <c r="BO541" s="19"/>
      <c r="BP541" s="19"/>
      <c r="BQ541" s="19"/>
      <c r="BR541" s="19"/>
      <c r="BS541" s="19"/>
      <c r="BT541" s="19"/>
      <c r="BU541" s="19"/>
      <c r="BV541" s="19"/>
      <c r="BW541" s="19"/>
      <c r="BX541" s="19"/>
      <c r="BY541" s="19"/>
      <c r="BZ541" s="19"/>
      <c r="CA541" s="19"/>
      <c r="CB541" s="19"/>
      <c r="CC541" s="19"/>
      <c r="CD541" s="19"/>
      <c r="CE541" s="19"/>
      <c r="CF541" s="19"/>
      <c r="CG541" s="19"/>
      <c r="CH541" s="19"/>
      <c r="CI541" s="19"/>
      <c r="CJ541" s="19"/>
      <c r="CK541" s="19"/>
      <c r="CL541" s="19"/>
      <c r="CM541" s="19"/>
      <c r="CN541" s="19"/>
      <c r="CO541" s="19"/>
      <c r="CP541" s="19"/>
      <c r="CQ541" s="19"/>
      <c r="CR541" s="19"/>
      <c r="CS541" s="19"/>
      <c r="CT541" s="19"/>
      <c r="CU541" s="19"/>
      <c r="CV541" s="19"/>
      <c r="CW541" s="19"/>
      <c r="CX541" s="19"/>
      <c r="CY541" s="19"/>
      <c r="CZ541" s="19"/>
      <c r="DA541" s="19"/>
      <c r="DB541" s="19"/>
      <c r="DC541" s="19"/>
      <c r="DD541" s="19"/>
      <c r="DE541" s="19"/>
      <c r="DF541" s="19"/>
      <c r="DG541" s="19"/>
      <c r="DH541" s="19"/>
      <c r="DI541" s="19"/>
      <c r="DJ541" s="19"/>
      <c r="DK541" s="19"/>
      <c r="DL541" s="19"/>
      <c r="DM541" s="19"/>
      <c r="DN541" s="19"/>
      <c r="DO541" s="19"/>
      <c r="DP541" s="19"/>
      <c r="DQ541" s="19"/>
      <c r="DR541" s="19"/>
      <c r="DS541" s="19"/>
      <c r="DT541" s="19"/>
      <c r="DU541" s="19"/>
    </row>
    <row r="542" spans="9:125" x14ac:dyDescent="0.25">
      <c r="I542" s="19"/>
      <c r="J542" s="19"/>
      <c r="K542" s="19"/>
      <c r="L542" s="19"/>
      <c r="P542" s="19"/>
      <c r="Q542" s="19"/>
      <c r="R542" s="19"/>
      <c r="S542" s="19"/>
      <c r="T542" s="19"/>
      <c r="U542" s="19"/>
      <c r="V542" s="19"/>
      <c r="W542" s="19"/>
      <c r="X542" s="19"/>
      <c r="Y542" s="19"/>
      <c r="Z542" s="19"/>
      <c r="AA542" s="19"/>
      <c r="AB542" s="19"/>
      <c r="AC542" s="19"/>
      <c r="AD542" s="19"/>
      <c r="AE542" s="19"/>
      <c r="AF542" s="19"/>
      <c r="AG542" s="19"/>
      <c r="AH542" s="19"/>
      <c r="AI542" s="19"/>
      <c r="AJ542" s="19"/>
      <c r="AK542" s="19"/>
      <c r="AL542" s="19"/>
      <c r="AM542" s="19"/>
      <c r="AN542" s="19"/>
      <c r="AO542" s="19"/>
      <c r="AP542" s="19"/>
      <c r="AQ542" s="19"/>
      <c r="AR542" s="19"/>
      <c r="AS542" s="19"/>
      <c r="AT542" s="19"/>
      <c r="AU542" s="19"/>
      <c r="AV542" s="19"/>
      <c r="AW542" s="19"/>
      <c r="AX542" s="19"/>
      <c r="AY542" s="19"/>
      <c r="AZ542" s="19"/>
      <c r="BA542" s="19"/>
      <c r="BB542" s="19"/>
      <c r="BC542" s="19"/>
      <c r="BD542" s="19"/>
      <c r="BE542" s="19"/>
      <c r="BF542" s="19"/>
      <c r="BG542" s="19"/>
      <c r="BH542" s="19"/>
      <c r="BI542" s="19"/>
      <c r="BJ542" s="19"/>
      <c r="BK542" s="19"/>
      <c r="BL542" s="19"/>
      <c r="BM542" s="19"/>
      <c r="BN542" s="19"/>
      <c r="BO542" s="19"/>
      <c r="BP542" s="19"/>
      <c r="BQ542" s="19"/>
      <c r="BR542" s="19"/>
      <c r="BS542" s="19"/>
      <c r="BT542" s="19"/>
      <c r="BU542" s="19"/>
      <c r="BV542" s="19"/>
      <c r="BW542" s="19"/>
      <c r="BX542" s="19"/>
      <c r="BY542" s="19"/>
      <c r="BZ542" s="19"/>
      <c r="CA542" s="19"/>
      <c r="CB542" s="19"/>
      <c r="CC542" s="19"/>
      <c r="CD542" s="19"/>
      <c r="CE542" s="19"/>
      <c r="CF542" s="19"/>
      <c r="CG542" s="19"/>
      <c r="CH542" s="19"/>
      <c r="CI542" s="19"/>
      <c r="CJ542" s="19"/>
      <c r="CK542" s="19"/>
      <c r="CL542" s="19"/>
      <c r="CM542" s="19"/>
      <c r="CN542" s="19"/>
      <c r="CO542" s="19"/>
      <c r="CP542" s="19"/>
      <c r="CQ542" s="19"/>
      <c r="CR542" s="19"/>
      <c r="CS542" s="19"/>
      <c r="CT542" s="19"/>
      <c r="CU542" s="19"/>
      <c r="CV542" s="19"/>
      <c r="CW542" s="19"/>
      <c r="CX542" s="19"/>
      <c r="CY542" s="19"/>
      <c r="CZ542" s="19"/>
      <c r="DA542" s="19"/>
      <c r="DB542" s="19"/>
      <c r="DC542" s="19"/>
      <c r="DD542" s="19"/>
      <c r="DE542" s="19"/>
      <c r="DF542" s="19"/>
      <c r="DG542" s="19"/>
      <c r="DH542" s="19"/>
      <c r="DI542" s="19"/>
      <c r="DJ542" s="19"/>
      <c r="DK542" s="19"/>
      <c r="DL542" s="19"/>
      <c r="DM542" s="19"/>
      <c r="DN542" s="19"/>
      <c r="DO542" s="19"/>
      <c r="DP542" s="19"/>
      <c r="DQ542" s="19"/>
      <c r="DR542" s="19"/>
      <c r="DS542" s="19"/>
      <c r="DT542" s="19"/>
      <c r="DU542" s="19"/>
    </row>
    <row r="543" spans="9:125" x14ac:dyDescent="0.25">
      <c r="I543" s="19"/>
      <c r="J543" s="19"/>
      <c r="K543" s="19"/>
      <c r="L543" s="19"/>
      <c r="P543" s="19"/>
      <c r="Q543" s="19"/>
      <c r="R543" s="19"/>
      <c r="S543" s="19"/>
      <c r="T543" s="19"/>
      <c r="U543" s="19"/>
      <c r="V543" s="19"/>
      <c r="W543" s="19"/>
      <c r="X543" s="19"/>
      <c r="Y543" s="19"/>
      <c r="Z543" s="19"/>
      <c r="AA543" s="19"/>
      <c r="AB543" s="19"/>
      <c r="AC543" s="19"/>
      <c r="AD543" s="19"/>
      <c r="AE543" s="19"/>
      <c r="AF543" s="19"/>
      <c r="AG543" s="19"/>
      <c r="AH543" s="19"/>
      <c r="AI543" s="19"/>
      <c r="AJ543" s="19"/>
      <c r="AK543" s="19"/>
      <c r="AL543" s="19"/>
      <c r="AM543" s="19"/>
      <c r="AN543" s="19"/>
      <c r="AO543" s="19"/>
      <c r="AP543" s="19"/>
      <c r="AQ543" s="19"/>
      <c r="AR543" s="19"/>
      <c r="AS543" s="19"/>
      <c r="AT543" s="19"/>
      <c r="AU543" s="19"/>
      <c r="AV543" s="19"/>
      <c r="AW543" s="19"/>
      <c r="AX543" s="19"/>
      <c r="AY543" s="19"/>
      <c r="AZ543" s="19"/>
      <c r="BA543" s="19"/>
      <c r="BB543" s="19"/>
      <c r="BC543" s="19"/>
      <c r="BD543" s="19"/>
      <c r="BE543" s="19"/>
      <c r="BF543" s="19"/>
      <c r="BG543" s="19"/>
      <c r="BH543" s="19"/>
      <c r="BI543" s="19"/>
      <c r="BJ543" s="19"/>
      <c r="BK543" s="19"/>
      <c r="BL543" s="19"/>
      <c r="BM543" s="19"/>
      <c r="BN543" s="19"/>
      <c r="BO543" s="19"/>
      <c r="BP543" s="19"/>
      <c r="BQ543" s="19"/>
      <c r="BR543" s="19"/>
      <c r="BS543" s="19"/>
      <c r="BT543" s="19"/>
      <c r="BU543" s="19"/>
      <c r="BV543" s="19"/>
      <c r="BW543" s="19"/>
      <c r="BX543" s="19"/>
      <c r="BY543" s="19"/>
      <c r="BZ543" s="19"/>
      <c r="CA543" s="19"/>
      <c r="CB543" s="19"/>
      <c r="CC543" s="19"/>
      <c r="CD543" s="19"/>
      <c r="CE543" s="19"/>
      <c r="CF543" s="19"/>
      <c r="CG543" s="19"/>
      <c r="CH543" s="19"/>
      <c r="CI543" s="19"/>
      <c r="CJ543" s="19"/>
      <c r="CK543" s="19"/>
      <c r="CL543" s="19"/>
      <c r="CM543" s="19"/>
      <c r="CN543" s="19"/>
      <c r="CO543" s="19"/>
      <c r="CP543" s="19"/>
      <c r="CQ543" s="19"/>
      <c r="CR543" s="19"/>
      <c r="CS543" s="19"/>
      <c r="CT543" s="19"/>
      <c r="CU543" s="19"/>
      <c r="CV543" s="19"/>
      <c r="CW543" s="19"/>
      <c r="CX543" s="19"/>
      <c r="CY543" s="19"/>
      <c r="CZ543" s="19"/>
      <c r="DA543" s="19"/>
      <c r="DB543" s="19"/>
      <c r="DC543" s="19"/>
      <c r="DD543" s="19"/>
      <c r="DE543" s="19"/>
      <c r="DF543" s="19"/>
      <c r="DG543" s="19"/>
      <c r="DH543" s="19"/>
      <c r="DI543" s="19"/>
      <c r="DJ543" s="19"/>
      <c r="DK543" s="19"/>
      <c r="DL543" s="19"/>
      <c r="DM543" s="19"/>
      <c r="DN543" s="19"/>
      <c r="DO543" s="19"/>
      <c r="DP543" s="19"/>
      <c r="DQ543" s="19"/>
      <c r="DR543" s="19"/>
      <c r="DS543" s="19"/>
      <c r="DT543" s="19"/>
      <c r="DU543" s="19"/>
    </row>
    <row r="544" spans="9:125" x14ac:dyDescent="0.25">
      <c r="I544" s="19"/>
      <c r="J544" s="19"/>
      <c r="K544" s="19"/>
      <c r="L544" s="19"/>
      <c r="P544" s="19"/>
      <c r="Q544" s="19"/>
      <c r="R544" s="19"/>
      <c r="S544" s="19"/>
      <c r="T544" s="19"/>
      <c r="U544" s="19"/>
      <c r="V544" s="19"/>
      <c r="W544" s="19"/>
      <c r="X544" s="19"/>
      <c r="Y544" s="19"/>
      <c r="Z544" s="19"/>
      <c r="AA544" s="19"/>
      <c r="AB544" s="19"/>
      <c r="AC544" s="19"/>
      <c r="AD544" s="19"/>
      <c r="AE544" s="19"/>
      <c r="AF544" s="19"/>
      <c r="AG544" s="19"/>
      <c r="AH544" s="19"/>
      <c r="AI544" s="19"/>
      <c r="AJ544" s="19"/>
      <c r="AK544" s="19"/>
      <c r="AL544" s="19"/>
      <c r="AM544" s="19"/>
      <c r="AN544" s="19"/>
      <c r="AO544" s="19"/>
      <c r="AP544" s="19"/>
      <c r="AQ544" s="19"/>
      <c r="AR544" s="19"/>
      <c r="AS544" s="19"/>
      <c r="AT544" s="19"/>
      <c r="AU544" s="19"/>
      <c r="AV544" s="19"/>
      <c r="AW544" s="19"/>
      <c r="AX544" s="19"/>
      <c r="AY544" s="19"/>
      <c r="AZ544" s="19"/>
      <c r="BA544" s="19"/>
      <c r="BB544" s="19"/>
      <c r="BC544" s="19"/>
      <c r="BD544" s="19"/>
      <c r="BE544" s="19"/>
      <c r="BF544" s="19"/>
      <c r="BG544" s="19"/>
      <c r="BH544" s="19"/>
      <c r="BI544" s="19"/>
      <c r="BJ544" s="19"/>
      <c r="BK544" s="19"/>
      <c r="BL544" s="19"/>
      <c r="BM544" s="19"/>
      <c r="BN544" s="19"/>
      <c r="BO544" s="19"/>
      <c r="BP544" s="19"/>
      <c r="BQ544" s="19"/>
      <c r="BR544" s="19"/>
      <c r="BS544" s="19"/>
      <c r="BT544" s="19"/>
      <c r="BU544" s="19"/>
      <c r="BV544" s="19"/>
      <c r="BW544" s="19"/>
      <c r="BX544" s="19"/>
      <c r="BY544" s="19"/>
      <c r="BZ544" s="19"/>
      <c r="CA544" s="19"/>
      <c r="CB544" s="19"/>
      <c r="CC544" s="19"/>
      <c r="CD544" s="19"/>
      <c r="CE544" s="19"/>
      <c r="CF544" s="19"/>
      <c r="CG544" s="19"/>
      <c r="CH544" s="19"/>
      <c r="CI544" s="19"/>
      <c r="CJ544" s="19"/>
      <c r="CK544" s="19"/>
      <c r="CL544" s="19"/>
      <c r="CM544" s="19"/>
      <c r="CN544" s="19"/>
      <c r="CO544" s="19"/>
      <c r="CP544" s="19"/>
      <c r="CQ544" s="19"/>
      <c r="CR544" s="19"/>
      <c r="CS544" s="19"/>
      <c r="CT544" s="19"/>
      <c r="CU544" s="19"/>
      <c r="CV544" s="19"/>
      <c r="CW544" s="19"/>
      <c r="CX544" s="19"/>
      <c r="CY544" s="19"/>
      <c r="CZ544" s="19"/>
      <c r="DA544" s="19"/>
      <c r="DB544" s="19"/>
      <c r="DC544" s="19"/>
      <c r="DD544" s="19"/>
      <c r="DE544" s="19"/>
      <c r="DF544" s="19"/>
      <c r="DG544" s="19"/>
      <c r="DH544" s="19"/>
      <c r="DI544" s="19"/>
      <c r="DJ544" s="19"/>
      <c r="DK544" s="19"/>
      <c r="DL544" s="19"/>
      <c r="DM544" s="19"/>
      <c r="DN544" s="19"/>
      <c r="DO544" s="19"/>
      <c r="DP544" s="19"/>
      <c r="DQ544" s="19"/>
      <c r="DR544" s="19"/>
      <c r="DS544" s="19"/>
      <c r="DT544" s="19"/>
      <c r="DU544" s="19"/>
    </row>
    <row r="545" spans="9:125" x14ac:dyDescent="0.25">
      <c r="I545" s="19"/>
      <c r="J545" s="19"/>
      <c r="K545" s="19"/>
      <c r="L545" s="19"/>
      <c r="P545" s="19"/>
      <c r="Q545" s="19"/>
      <c r="R545" s="19"/>
      <c r="S545" s="19"/>
      <c r="T545" s="19"/>
      <c r="U545" s="19"/>
      <c r="V545" s="19"/>
      <c r="W545" s="19"/>
      <c r="X545" s="19"/>
      <c r="Y545" s="19"/>
      <c r="Z545" s="19"/>
      <c r="AA545" s="19"/>
      <c r="AB545" s="19"/>
      <c r="AC545" s="19"/>
      <c r="AD545" s="19"/>
      <c r="AE545" s="19"/>
      <c r="AF545" s="19"/>
      <c r="AG545" s="19"/>
      <c r="AH545" s="19"/>
      <c r="AI545" s="19"/>
      <c r="AJ545" s="19"/>
      <c r="AK545" s="19"/>
      <c r="AL545" s="19"/>
      <c r="AM545" s="19"/>
      <c r="AN545" s="19"/>
      <c r="AO545" s="19"/>
      <c r="AP545" s="19"/>
      <c r="AQ545" s="19"/>
      <c r="AR545" s="19"/>
      <c r="AS545" s="19"/>
      <c r="AT545" s="19"/>
      <c r="AU545" s="19"/>
      <c r="AV545" s="19"/>
      <c r="AW545" s="19"/>
      <c r="AX545" s="19"/>
      <c r="AY545" s="19"/>
      <c r="AZ545" s="19"/>
      <c r="BA545" s="19"/>
      <c r="BB545" s="19"/>
      <c r="BC545" s="19"/>
      <c r="BD545" s="19"/>
      <c r="BE545" s="19"/>
      <c r="BF545" s="19"/>
      <c r="BG545" s="19"/>
      <c r="BH545" s="19"/>
      <c r="BI545" s="19"/>
      <c r="BJ545" s="19"/>
      <c r="BK545" s="19"/>
      <c r="BL545" s="19"/>
      <c r="BM545" s="19"/>
      <c r="BN545" s="19"/>
      <c r="BO545" s="19"/>
      <c r="BP545" s="19"/>
      <c r="BQ545" s="19"/>
      <c r="BR545" s="19"/>
      <c r="BS545" s="19"/>
      <c r="BT545" s="19"/>
      <c r="BU545" s="19"/>
      <c r="BV545" s="19"/>
      <c r="BW545" s="19"/>
      <c r="BX545" s="19"/>
      <c r="BY545" s="19"/>
      <c r="BZ545" s="19"/>
      <c r="CA545" s="19"/>
      <c r="CB545" s="19"/>
      <c r="CC545" s="19"/>
      <c r="CD545" s="19"/>
      <c r="CE545" s="19"/>
      <c r="CF545" s="19"/>
      <c r="CG545" s="19"/>
      <c r="CH545" s="19"/>
      <c r="CI545" s="19"/>
      <c r="CJ545" s="19"/>
      <c r="CK545" s="19"/>
      <c r="CL545" s="19"/>
      <c r="CM545" s="19"/>
      <c r="CN545" s="19"/>
      <c r="CO545" s="19"/>
      <c r="CP545" s="19"/>
      <c r="CQ545" s="19"/>
      <c r="CR545" s="19"/>
      <c r="CS545" s="19"/>
      <c r="CT545" s="19"/>
      <c r="CU545" s="19"/>
      <c r="CV545" s="19"/>
      <c r="CW545" s="19"/>
      <c r="CX545" s="19"/>
      <c r="CY545" s="19"/>
      <c r="CZ545" s="19"/>
      <c r="DA545" s="19"/>
      <c r="DB545" s="19"/>
      <c r="DC545" s="19"/>
      <c r="DD545" s="19"/>
      <c r="DE545" s="19"/>
      <c r="DF545" s="19"/>
      <c r="DG545" s="19"/>
      <c r="DH545" s="19"/>
      <c r="DI545" s="19"/>
      <c r="DJ545" s="19"/>
      <c r="DK545" s="19"/>
      <c r="DL545" s="19"/>
      <c r="DM545" s="19"/>
      <c r="DN545" s="19"/>
      <c r="DO545" s="19"/>
      <c r="DP545" s="19"/>
      <c r="DQ545" s="19"/>
      <c r="DR545" s="19"/>
      <c r="DS545" s="19"/>
      <c r="DT545" s="19"/>
      <c r="DU545" s="19"/>
    </row>
    <row r="546" spans="9:125" x14ac:dyDescent="0.25">
      <c r="I546" s="19"/>
      <c r="J546" s="19"/>
      <c r="K546" s="19"/>
      <c r="L546" s="19"/>
      <c r="P546" s="19"/>
      <c r="Q546" s="19"/>
      <c r="R546" s="19"/>
      <c r="S546" s="19"/>
      <c r="T546" s="19"/>
      <c r="U546" s="19"/>
      <c r="V546" s="19"/>
      <c r="W546" s="19"/>
      <c r="X546" s="19"/>
      <c r="Y546" s="19"/>
      <c r="Z546" s="19"/>
      <c r="AA546" s="19"/>
      <c r="AB546" s="19"/>
      <c r="AC546" s="19"/>
      <c r="AD546" s="19"/>
      <c r="AE546" s="19"/>
      <c r="AF546" s="19"/>
      <c r="AG546" s="19"/>
      <c r="AH546" s="19"/>
      <c r="AI546" s="19"/>
      <c r="AJ546" s="19"/>
      <c r="AK546" s="19"/>
      <c r="AL546" s="19"/>
      <c r="AM546" s="19"/>
      <c r="AN546" s="19"/>
      <c r="AO546" s="19"/>
      <c r="AP546" s="19"/>
      <c r="AQ546" s="19"/>
      <c r="AR546" s="19"/>
      <c r="AS546" s="19"/>
      <c r="AT546" s="19"/>
      <c r="AU546" s="19"/>
      <c r="AV546" s="19"/>
      <c r="AW546" s="19"/>
      <c r="AX546" s="19"/>
      <c r="AY546" s="19"/>
      <c r="AZ546" s="19"/>
      <c r="BA546" s="19"/>
      <c r="BB546" s="19"/>
      <c r="BC546" s="19"/>
      <c r="BD546" s="19"/>
      <c r="BE546" s="19"/>
      <c r="BF546" s="19"/>
      <c r="BG546" s="19"/>
      <c r="BH546" s="19"/>
      <c r="BI546" s="19"/>
      <c r="BJ546" s="19"/>
      <c r="BK546" s="19"/>
      <c r="BL546" s="19"/>
      <c r="BM546" s="19"/>
      <c r="BN546" s="19"/>
      <c r="BO546" s="19"/>
      <c r="BP546" s="19"/>
      <c r="BQ546" s="19"/>
      <c r="BR546" s="19"/>
      <c r="BS546" s="19"/>
      <c r="BT546" s="19"/>
      <c r="BU546" s="19"/>
      <c r="BV546" s="19"/>
      <c r="BW546" s="19"/>
      <c r="BX546" s="19"/>
      <c r="BY546" s="19"/>
      <c r="BZ546" s="19"/>
      <c r="CA546" s="19"/>
      <c r="CB546" s="19"/>
      <c r="CC546" s="19"/>
      <c r="CD546" s="19"/>
      <c r="CE546" s="19"/>
      <c r="CF546" s="19"/>
      <c r="CG546" s="19"/>
      <c r="CH546" s="19"/>
      <c r="CI546" s="19"/>
      <c r="CJ546" s="19"/>
      <c r="CK546" s="19"/>
      <c r="CL546" s="19"/>
      <c r="CM546" s="19"/>
      <c r="CN546" s="19"/>
      <c r="CO546" s="19"/>
      <c r="CP546" s="19"/>
      <c r="CQ546" s="19"/>
      <c r="CR546" s="19"/>
      <c r="CS546" s="19"/>
      <c r="CT546" s="19"/>
      <c r="CU546" s="19"/>
      <c r="CV546" s="19"/>
      <c r="CW546" s="19"/>
      <c r="CX546" s="19"/>
      <c r="CY546" s="19"/>
      <c r="CZ546" s="19"/>
      <c r="DA546" s="19"/>
      <c r="DB546" s="19"/>
      <c r="DC546" s="19"/>
      <c r="DD546" s="19"/>
      <c r="DE546" s="19"/>
      <c r="DF546" s="19"/>
      <c r="DG546" s="19"/>
      <c r="DH546" s="19"/>
      <c r="DI546" s="19"/>
      <c r="DJ546" s="19"/>
      <c r="DK546" s="19"/>
      <c r="DL546" s="19"/>
      <c r="DM546" s="19"/>
      <c r="DN546" s="19"/>
      <c r="DO546" s="19"/>
      <c r="DP546" s="19"/>
      <c r="DQ546" s="19"/>
      <c r="DR546" s="19"/>
      <c r="DS546" s="19"/>
      <c r="DT546" s="19"/>
      <c r="DU546" s="19"/>
    </row>
    <row r="547" spans="9:125" x14ac:dyDescent="0.25">
      <c r="I547" s="19"/>
      <c r="J547" s="19"/>
      <c r="K547" s="19"/>
      <c r="L547" s="19"/>
      <c r="P547" s="19"/>
      <c r="Q547" s="19"/>
      <c r="R547" s="19"/>
      <c r="S547" s="19"/>
      <c r="T547" s="19"/>
      <c r="U547" s="19"/>
      <c r="V547" s="19"/>
      <c r="W547" s="19"/>
      <c r="X547" s="19"/>
      <c r="Y547" s="19"/>
      <c r="Z547" s="19"/>
      <c r="AA547" s="19"/>
      <c r="AB547" s="19"/>
      <c r="AC547" s="19"/>
      <c r="AD547" s="19"/>
      <c r="AE547" s="19"/>
      <c r="AF547" s="19"/>
      <c r="AG547" s="19"/>
      <c r="AH547" s="19"/>
      <c r="AI547" s="19"/>
      <c r="AJ547" s="19"/>
      <c r="AK547" s="19"/>
      <c r="AL547" s="19"/>
      <c r="AM547" s="19"/>
      <c r="AN547" s="19"/>
      <c r="AO547" s="19"/>
      <c r="AP547" s="19"/>
      <c r="AQ547" s="19"/>
      <c r="AR547" s="19"/>
      <c r="AS547" s="19"/>
      <c r="AT547" s="19"/>
      <c r="AU547" s="19"/>
      <c r="AV547" s="19"/>
      <c r="AW547" s="19"/>
      <c r="AX547" s="19"/>
      <c r="AY547" s="19"/>
      <c r="AZ547" s="19"/>
      <c r="BA547" s="19"/>
      <c r="BB547" s="19"/>
      <c r="BC547" s="19"/>
      <c r="BD547" s="19"/>
      <c r="BE547" s="19"/>
      <c r="BF547" s="19"/>
      <c r="BG547" s="19"/>
      <c r="BH547" s="19"/>
      <c r="BI547" s="19"/>
      <c r="BJ547" s="19"/>
      <c r="BK547" s="19"/>
      <c r="BL547" s="19"/>
      <c r="BM547" s="19"/>
      <c r="BN547" s="19"/>
      <c r="BO547" s="19"/>
      <c r="BP547" s="19"/>
      <c r="BQ547" s="19"/>
      <c r="BR547" s="19"/>
      <c r="BS547" s="19"/>
      <c r="BT547" s="19"/>
      <c r="BU547" s="19"/>
      <c r="BV547" s="19"/>
      <c r="BW547" s="19"/>
      <c r="BX547" s="19"/>
      <c r="BY547" s="19"/>
      <c r="BZ547" s="19"/>
      <c r="CA547" s="19"/>
      <c r="CB547" s="19"/>
      <c r="CC547" s="19"/>
      <c r="CD547" s="19"/>
      <c r="CE547" s="19"/>
      <c r="CF547" s="19"/>
      <c r="CG547" s="19"/>
      <c r="CH547" s="19"/>
      <c r="CI547" s="19"/>
      <c r="CJ547" s="19"/>
      <c r="CK547" s="19"/>
      <c r="CL547" s="19"/>
      <c r="CM547" s="19"/>
      <c r="CN547" s="19"/>
      <c r="CO547" s="19"/>
      <c r="CP547" s="19"/>
      <c r="CQ547" s="19"/>
      <c r="CR547" s="19"/>
      <c r="CS547" s="19"/>
      <c r="CT547" s="19"/>
      <c r="CU547" s="19"/>
      <c r="CV547" s="19"/>
      <c r="CW547" s="19"/>
      <c r="CX547" s="19"/>
      <c r="CY547" s="19"/>
      <c r="CZ547" s="19"/>
      <c r="DA547" s="19"/>
      <c r="DB547" s="19"/>
      <c r="DC547" s="19"/>
      <c r="DD547" s="19"/>
      <c r="DE547" s="19"/>
      <c r="DF547" s="19"/>
      <c r="DG547" s="19"/>
      <c r="DH547" s="19"/>
      <c r="DI547" s="19"/>
      <c r="DJ547" s="19"/>
      <c r="DK547" s="19"/>
      <c r="DL547" s="19"/>
      <c r="DM547" s="19"/>
      <c r="DN547" s="19"/>
      <c r="DO547" s="19"/>
      <c r="DP547" s="19"/>
      <c r="DQ547" s="19"/>
      <c r="DR547" s="19"/>
      <c r="DS547" s="19"/>
      <c r="DT547" s="19"/>
      <c r="DU547" s="19"/>
    </row>
    <row r="548" spans="9:125" x14ac:dyDescent="0.25">
      <c r="I548" s="19"/>
      <c r="J548" s="19"/>
      <c r="K548" s="19"/>
      <c r="L548" s="19"/>
      <c r="P548" s="19"/>
      <c r="Q548" s="19"/>
      <c r="R548" s="19"/>
      <c r="S548" s="19"/>
      <c r="T548" s="19"/>
      <c r="U548" s="19"/>
      <c r="V548" s="19"/>
      <c r="W548" s="19"/>
      <c r="X548" s="19"/>
      <c r="Y548" s="19"/>
      <c r="Z548" s="19"/>
      <c r="AA548" s="19"/>
      <c r="AB548" s="19"/>
      <c r="AC548" s="19"/>
      <c r="AD548" s="19"/>
      <c r="AE548" s="19"/>
      <c r="AF548" s="19"/>
      <c r="AG548" s="19"/>
      <c r="AH548" s="19"/>
      <c r="AI548" s="19"/>
      <c r="AJ548" s="19"/>
      <c r="AK548" s="19"/>
      <c r="AL548" s="19"/>
      <c r="AM548" s="19"/>
      <c r="AN548" s="19"/>
      <c r="AO548" s="19"/>
      <c r="AP548" s="19"/>
      <c r="AQ548" s="19"/>
      <c r="AR548" s="19"/>
      <c r="AS548" s="19"/>
      <c r="AT548" s="19"/>
      <c r="AU548" s="19"/>
      <c r="AV548" s="19"/>
      <c r="AW548" s="19"/>
      <c r="AX548" s="19"/>
      <c r="AY548" s="19"/>
      <c r="AZ548" s="19"/>
      <c r="BA548" s="19"/>
      <c r="BB548" s="19"/>
      <c r="BC548" s="19"/>
      <c r="BD548" s="19"/>
      <c r="BE548" s="19"/>
      <c r="BF548" s="19"/>
      <c r="BG548" s="19"/>
      <c r="BH548" s="19"/>
      <c r="BI548" s="19"/>
      <c r="BJ548" s="19"/>
      <c r="BK548" s="19"/>
      <c r="BL548" s="19"/>
      <c r="BM548" s="19"/>
      <c r="BN548" s="19"/>
      <c r="BO548" s="19"/>
      <c r="BP548" s="19"/>
      <c r="BQ548" s="19"/>
      <c r="BR548" s="19"/>
      <c r="BS548" s="19"/>
      <c r="BT548" s="19"/>
      <c r="BU548" s="19"/>
      <c r="BV548" s="19"/>
      <c r="BW548" s="19"/>
      <c r="BX548" s="19"/>
      <c r="BY548" s="19"/>
      <c r="BZ548" s="19"/>
      <c r="CA548" s="19"/>
      <c r="CB548" s="19"/>
      <c r="CC548" s="19"/>
      <c r="CD548" s="19"/>
      <c r="CE548" s="19"/>
      <c r="CF548" s="19"/>
      <c r="CG548" s="19"/>
      <c r="CH548" s="19"/>
      <c r="CI548" s="19"/>
      <c r="CJ548" s="19"/>
      <c r="CK548" s="19"/>
      <c r="CL548" s="19"/>
      <c r="CM548" s="19"/>
      <c r="CN548" s="19"/>
      <c r="CO548" s="19"/>
      <c r="CP548" s="19"/>
      <c r="CQ548" s="19"/>
      <c r="CR548" s="19"/>
      <c r="CS548" s="19"/>
      <c r="CT548" s="19"/>
      <c r="CU548" s="19"/>
      <c r="CV548" s="19"/>
      <c r="CW548" s="19"/>
      <c r="CX548" s="19"/>
      <c r="CY548" s="19"/>
      <c r="CZ548" s="19"/>
      <c r="DA548" s="19"/>
      <c r="DB548" s="19"/>
      <c r="DC548" s="19"/>
      <c r="DD548" s="19"/>
      <c r="DE548" s="19"/>
      <c r="DF548" s="19"/>
      <c r="DG548" s="19"/>
      <c r="DH548" s="19"/>
      <c r="DI548" s="19"/>
      <c r="DJ548" s="19"/>
      <c r="DK548" s="19"/>
      <c r="DL548" s="19"/>
      <c r="DM548" s="19"/>
      <c r="DN548" s="19"/>
      <c r="DO548" s="19"/>
      <c r="DP548" s="19"/>
      <c r="DQ548" s="19"/>
      <c r="DR548" s="19"/>
      <c r="DS548" s="19"/>
      <c r="DT548" s="19"/>
      <c r="DU548" s="19"/>
    </row>
    <row r="549" spans="9:125" x14ac:dyDescent="0.25">
      <c r="I549" s="19"/>
      <c r="J549" s="19"/>
      <c r="K549" s="19"/>
      <c r="L549" s="19"/>
      <c r="P549" s="19"/>
      <c r="Q549" s="19"/>
      <c r="R549" s="19"/>
      <c r="S549" s="19"/>
      <c r="T549" s="19"/>
      <c r="U549" s="19"/>
      <c r="V549" s="19"/>
      <c r="W549" s="19"/>
      <c r="X549" s="19"/>
      <c r="Y549" s="19"/>
      <c r="Z549" s="19"/>
      <c r="AA549" s="19"/>
      <c r="AB549" s="19"/>
      <c r="AC549" s="19"/>
      <c r="AD549" s="19"/>
      <c r="AE549" s="19"/>
      <c r="AF549" s="19"/>
      <c r="AG549" s="19"/>
      <c r="AH549" s="19"/>
      <c r="AI549" s="19"/>
      <c r="AJ549" s="19"/>
      <c r="AK549" s="19"/>
      <c r="AL549" s="19"/>
      <c r="AM549" s="19"/>
      <c r="AN549" s="19"/>
      <c r="AO549" s="19"/>
      <c r="AP549" s="19"/>
      <c r="AQ549" s="19"/>
      <c r="AR549" s="19"/>
      <c r="AS549" s="19"/>
      <c r="AT549" s="19"/>
      <c r="AU549" s="19"/>
      <c r="AV549" s="19"/>
      <c r="AW549" s="19"/>
      <c r="AX549" s="19"/>
      <c r="AY549" s="19"/>
      <c r="AZ549" s="19"/>
      <c r="BA549" s="19"/>
      <c r="BB549" s="19"/>
      <c r="BC549" s="19"/>
      <c r="BD549" s="19"/>
      <c r="BE549" s="19"/>
      <c r="BF549" s="19"/>
      <c r="BG549" s="19"/>
      <c r="BH549" s="19"/>
      <c r="BI549" s="19"/>
      <c r="BJ549" s="19"/>
      <c r="BK549" s="19"/>
      <c r="BL549" s="19"/>
      <c r="BM549" s="19"/>
      <c r="BN549" s="19"/>
      <c r="BO549" s="19"/>
      <c r="BP549" s="19"/>
      <c r="BQ549" s="19"/>
      <c r="BR549" s="19"/>
      <c r="BS549" s="19"/>
      <c r="BT549" s="19"/>
      <c r="BU549" s="19"/>
      <c r="BV549" s="19"/>
      <c r="BW549" s="19"/>
      <c r="BX549" s="19"/>
      <c r="BY549" s="19"/>
      <c r="BZ549" s="19"/>
      <c r="CA549" s="19"/>
      <c r="CB549" s="19"/>
      <c r="CC549" s="19"/>
      <c r="CD549" s="19"/>
      <c r="CE549" s="19"/>
      <c r="CF549" s="19"/>
      <c r="CG549" s="19"/>
      <c r="CH549" s="19"/>
      <c r="CI549" s="19"/>
      <c r="CJ549" s="19"/>
      <c r="CK549" s="19"/>
      <c r="CL549" s="19"/>
      <c r="CM549" s="19"/>
      <c r="CN549" s="19"/>
      <c r="CO549" s="19"/>
      <c r="CP549" s="19"/>
      <c r="CQ549" s="19"/>
      <c r="CR549" s="19"/>
      <c r="CS549" s="19"/>
      <c r="CT549" s="19"/>
      <c r="CU549" s="19"/>
      <c r="CV549" s="19"/>
      <c r="CW549" s="19"/>
      <c r="CX549" s="19"/>
      <c r="CY549" s="19"/>
      <c r="CZ549" s="19"/>
      <c r="DA549" s="19"/>
      <c r="DB549" s="19"/>
      <c r="DC549" s="19"/>
      <c r="DD549" s="19"/>
      <c r="DE549" s="19"/>
      <c r="DF549" s="19"/>
      <c r="DG549" s="19"/>
      <c r="DH549" s="19"/>
      <c r="DI549" s="19"/>
      <c r="DJ549" s="19"/>
      <c r="DK549" s="19"/>
      <c r="DL549" s="19"/>
      <c r="DM549" s="19"/>
      <c r="DN549" s="19"/>
      <c r="DO549" s="19"/>
      <c r="DP549" s="19"/>
      <c r="DQ549" s="19"/>
      <c r="DR549" s="19"/>
      <c r="DS549" s="19"/>
      <c r="DT549" s="19"/>
      <c r="DU549" s="19"/>
    </row>
    <row r="550" spans="9:125" x14ac:dyDescent="0.25">
      <c r="I550" s="19"/>
      <c r="J550" s="19"/>
      <c r="K550" s="19"/>
      <c r="L550" s="19"/>
      <c r="P550" s="19"/>
      <c r="Q550" s="19"/>
      <c r="R550" s="19"/>
      <c r="S550" s="19"/>
      <c r="T550" s="19"/>
      <c r="U550" s="19"/>
      <c r="V550" s="19"/>
      <c r="W550" s="19"/>
      <c r="X550" s="19"/>
      <c r="Y550" s="19"/>
      <c r="Z550" s="19"/>
      <c r="AA550" s="19"/>
      <c r="AB550" s="19"/>
      <c r="AC550" s="19"/>
      <c r="AD550" s="19"/>
      <c r="AE550" s="19"/>
      <c r="AF550" s="19"/>
      <c r="AG550" s="19"/>
      <c r="AH550" s="19"/>
      <c r="AI550" s="19"/>
      <c r="AJ550" s="19"/>
      <c r="AK550" s="19"/>
      <c r="AL550" s="19"/>
      <c r="AM550" s="19"/>
      <c r="AN550" s="19"/>
      <c r="AO550" s="19"/>
      <c r="AP550" s="19"/>
      <c r="AQ550" s="19"/>
      <c r="AR550" s="19"/>
      <c r="AS550" s="19"/>
      <c r="AT550" s="19"/>
      <c r="AU550" s="19"/>
      <c r="AV550" s="19"/>
      <c r="AW550" s="19"/>
      <c r="AX550" s="19"/>
      <c r="AY550" s="19"/>
      <c r="AZ550" s="19"/>
      <c r="BA550" s="19"/>
      <c r="BB550" s="19"/>
      <c r="BC550" s="19"/>
      <c r="BD550" s="19"/>
      <c r="BE550" s="19"/>
      <c r="BF550" s="19"/>
      <c r="BG550" s="19"/>
      <c r="BH550" s="19"/>
      <c r="BI550" s="19"/>
      <c r="BJ550" s="19"/>
      <c r="BK550" s="19"/>
      <c r="BL550" s="19"/>
      <c r="BM550" s="19"/>
      <c r="BN550" s="19"/>
      <c r="BO550" s="19"/>
      <c r="BP550" s="19"/>
      <c r="BQ550" s="19"/>
      <c r="BR550" s="19"/>
      <c r="BS550" s="19"/>
      <c r="BT550" s="19"/>
      <c r="BU550" s="19"/>
      <c r="BV550" s="19"/>
      <c r="BW550" s="19"/>
      <c r="BX550" s="19"/>
      <c r="BY550" s="19"/>
      <c r="BZ550" s="19"/>
      <c r="CA550" s="19"/>
      <c r="CB550" s="19"/>
      <c r="CC550" s="19"/>
      <c r="CD550" s="19"/>
      <c r="CE550" s="19"/>
      <c r="CF550" s="19"/>
      <c r="CG550" s="19"/>
      <c r="CH550" s="19"/>
      <c r="CI550" s="19"/>
      <c r="CJ550" s="19"/>
      <c r="CK550" s="19"/>
      <c r="CL550" s="19"/>
      <c r="CM550" s="19"/>
      <c r="CN550" s="19"/>
      <c r="CO550" s="19"/>
      <c r="CP550" s="19"/>
      <c r="CQ550" s="19"/>
      <c r="CR550" s="19"/>
      <c r="CS550" s="19"/>
      <c r="CT550" s="19"/>
      <c r="CU550" s="19"/>
      <c r="CV550" s="19"/>
      <c r="CW550" s="19"/>
      <c r="CX550" s="19"/>
      <c r="CY550" s="19"/>
      <c r="CZ550" s="19"/>
      <c r="DA550" s="19"/>
      <c r="DB550" s="19"/>
      <c r="DC550" s="19"/>
      <c r="DD550" s="19"/>
      <c r="DE550" s="19"/>
      <c r="DF550" s="19"/>
      <c r="DG550" s="19"/>
      <c r="DH550" s="19"/>
      <c r="DI550" s="19"/>
      <c r="DJ550" s="19"/>
      <c r="DK550" s="19"/>
      <c r="DL550" s="19"/>
      <c r="DM550" s="19"/>
      <c r="DN550" s="19"/>
      <c r="DO550" s="19"/>
      <c r="DP550" s="19"/>
      <c r="DQ550" s="19"/>
      <c r="DR550" s="19"/>
      <c r="DS550" s="19"/>
      <c r="DT550" s="19"/>
      <c r="DU550" s="19"/>
    </row>
    <row r="551" spans="9:125" x14ac:dyDescent="0.25">
      <c r="I551" s="19"/>
      <c r="J551" s="19"/>
      <c r="K551" s="19"/>
      <c r="L551" s="19"/>
      <c r="P551" s="19"/>
      <c r="Q551" s="19"/>
      <c r="R551" s="19"/>
      <c r="S551" s="19"/>
      <c r="T551" s="19"/>
      <c r="U551" s="19"/>
      <c r="V551" s="19"/>
      <c r="W551" s="19"/>
      <c r="X551" s="19"/>
      <c r="Y551" s="19"/>
      <c r="Z551" s="19"/>
      <c r="AA551" s="19"/>
      <c r="AB551" s="19"/>
      <c r="AC551" s="19"/>
      <c r="AD551" s="19"/>
      <c r="AE551" s="19"/>
      <c r="AF551" s="19"/>
      <c r="AG551" s="19"/>
      <c r="AH551" s="19"/>
      <c r="AI551" s="19"/>
      <c r="AJ551" s="19"/>
      <c r="AK551" s="19"/>
      <c r="AL551" s="19"/>
      <c r="AM551" s="19"/>
      <c r="AN551" s="19"/>
      <c r="AO551" s="19"/>
      <c r="AP551" s="19"/>
      <c r="AQ551" s="19"/>
      <c r="AR551" s="19"/>
      <c r="AS551" s="19"/>
      <c r="AT551" s="19"/>
      <c r="AU551" s="19"/>
      <c r="AV551" s="19"/>
      <c r="AW551" s="19"/>
      <c r="AX551" s="19"/>
      <c r="AY551" s="19"/>
      <c r="AZ551" s="19"/>
      <c r="BA551" s="19"/>
      <c r="BB551" s="19"/>
      <c r="BC551" s="19"/>
      <c r="BD551" s="19"/>
      <c r="BE551" s="19"/>
      <c r="BF551" s="19"/>
      <c r="BG551" s="19"/>
      <c r="BH551" s="19"/>
      <c r="BI551" s="19"/>
      <c r="BJ551" s="19"/>
      <c r="BK551" s="19"/>
      <c r="BL551" s="19"/>
      <c r="BM551" s="19"/>
      <c r="BN551" s="19"/>
      <c r="BO551" s="19"/>
      <c r="BP551" s="19"/>
      <c r="BQ551" s="19"/>
      <c r="BR551" s="19"/>
      <c r="BS551" s="19"/>
      <c r="BT551" s="19"/>
      <c r="BU551" s="19"/>
      <c r="BV551" s="19"/>
      <c r="BW551" s="19"/>
      <c r="BX551" s="19"/>
      <c r="BY551" s="19"/>
      <c r="BZ551" s="19"/>
      <c r="CA551" s="19"/>
      <c r="CB551" s="19"/>
      <c r="CC551" s="19"/>
      <c r="CD551" s="19"/>
      <c r="CE551" s="19"/>
      <c r="CF551" s="19"/>
      <c r="CG551" s="19"/>
      <c r="CH551" s="19"/>
      <c r="CI551" s="19"/>
      <c r="CJ551" s="19"/>
      <c r="CK551" s="19"/>
      <c r="CL551" s="19"/>
      <c r="CM551" s="19"/>
      <c r="CN551" s="19"/>
      <c r="CO551" s="19"/>
      <c r="CP551" s="19"/>
      <c r="CQ551" s="19"/>
      <c r="CR551" s="19"/>
      <c r="CS551" s="19"/>
      <c r="CT551" s="19"/>
      <c r="CU551" s="19"/>
      <c r="CV551" s="19"/>
      <c r="CW551" s="19"/>
      <c r="CX551" s="19"/>
      <c r="CY551" s="19"/>
      <c r="CZ551" s="19"/>
      <c r="DA551" s="19"/>
      <c r="DB551" s="19"/>
      <c r="DC551" s="19"/>
      <c r="DD551" s="19"/>
      <c r="DE551" s="19"/>
      <c r="DF551" s="19"/>
      <c r="DG551" s="19"/>
      <c r="DH551" s="19"/>
      <c r="DI551" s="19"/>
      <c r="DJ551" s="19"/>
      <c r="DK551" s="19"/>
      <c r="DL551" s="19"/>
      <c r="DM551" s="19"/>
      <c r="DN551" s="19"/>
      <c r="DO551" s="19"/>
      <c r="DP551" s="19"/>
      <c r="DQ551" s="19"/>
      <c r="DR551" s="19"/>
      <c r="DS551" s="19"/>
      <c r="DT551" s="19"/>
      <c r="DU551" s="19"/>
    </row>
    <row r="552" spans="9:125" x14ac:dyDescent="0.25">
      <c r="I552" s="19"/>
      <c r="J552" s="19"/>
      <c r="K552" s="19"/>
      <c r="L552" s="19"/>
      <c r="P552" s="19"/>
      <c r="Q552" s="19"/>
      <c r="R552" s="19"/>
      <c r="S552" s="19"/>
      <c r="T552" s="19"/>
      <c r="U552" s="19"/>
      <c r="V552" s="19"/>
      <c r="W552" s="19"/>
      <c r="X552" s="19"/>
      <c r="Y552" s="19"/>
      <c r="Z552" s="19"/>
      <c r="AA552" s="19"/>
      <c r="AB552" s="19"/>
      <c r="AC552" s="19"/>
      <c r="AD552" s="19"/>
      <c r="AE552" s="19"/>
      <c r="AF552" s="19"/>
      <c r="AG552" s="19"/>
      <c r="AH552" s="19"/>
      <c r="AI552" s="19"/>
      <c r="AJ552" s="19"/>
      <c r="AK552" s="19"/>
      <c r="AL552" s="19"/>
      <c r="AM552" s="19"/>
      <c r="AN552" s="19"/>
      <c r="AO552" s="19"/>
      <c r="AP552" s="19"/>
      <c r="AQ552" s="19"/>
      <c r="AR552" s="19"/>
      <c r="AS552" s="19"/>
      <c r="AT552" s="19"/>
      <c r="AU552" s="19"/>
      <c r="AV552" s="19"/>
      <c r="AW552" s="19"/>
      <c r="AX552" s="19"/>
      <c r="AY552" s="19"/>
      <c r="AZ552" s="19"/>
      <c r="BA552" s="19"/>
      <c r="BB552" s="19"/>
      <c r="BC552" s="19"/>
      <c r="BD552" s="19"/>
      <c r="BE552" s="19"/>
      <c r="BF552" s="19"/>
      <c r="BG552" s="19"/>
      <c r="BH552" s="19"/>
      <c r="BI552" s="19"/>
      <c r="BJ552" s="19"/>
      <c r="BK552" s="19"/>
      <c r="BL552" s="19"/>
      <c r="BM552" s="19"/>
      <c r="BN552" s="19"/>
      <c r="BO552" s="19"/>
      <c r="BP552" s="19"/>
      <c r="BQ552" s="19"/>
      <c r="BR552" s="19"/>
      <c r="BS552" s="19"/>
      <c r="BT552" s="19"/>
      <c r="BU552" s="19"/>
      <c r="BV552" s="19"/>
      <c r="BW552" s="19"/>
      <c r="BX552" s="19"/>
      <c r="BY552" s="19"/>
      <c r="BZ552" s="19"/>
      <c r="CA552" s="19"/>
      <c r="CB552" s="19"/>
      <c r="CC552" s="19"/>
      <c r="CD552" s="19"/>
      <c r="CE552" s="19"/>
      <c r="CF552" s="19"/>
      <c r="CG552" s="19"/>
      <c r="CH552" s="19"/>
      <c r="CI552" s="19"/>
      <c r="CJ552" s="19"/>
      <c r="CK552" s="19"/>
      <c r="CL552" s="19"/>
      <c r="CM552" s="19"/>
      <c r="CN552" s="19"/>
      <c r="CO552" s="19"/>
      <c r="CP552" s="19"/>
      <c r="CQ552" s="19"/>
      <c r="CR552" s="19"/>
      <c r="CS552" s="19"/>
      <c r="CT552" s="19"/>
      <c r="CU552" s="19"/>
      <c r="CV552" s="19"/>
      <c r="CW552" s="19"/>
      <c r="CX552" s="19"/>
      <c r="CY552" s="19"/>
      <c r="CZ552" s="19"/>
      <c r="DA552" s="19"/>
      <c r="DB552" s="19"/>
      <c r="DC552" s="19"/>
      <c r="DD552" s="19"/>
      <c r="DE552" s="19"/>
      <c r="DF552" s="19"/>
      <c r="DG552" s="19"/>
      <c r="DH552" s="19"/>
      <c r="DI552" s="19"/>
      <c r="DJ552" s="19"/>
      <c r="DK552" s="19"/>
      <c r="DL552" s="19"/>
      <c r="DM552" s="19"/>
      <c r="DN552" s="19"/>
      <c r="DO552" s="19"/>
      <c r="DP552" s="19"/>
      <c r="DQ552" s="19"/>
      <c r="DR552" s="19"/>
      <c r="DS552" s="19"/>
      <c r="DT552" s="19"/>
      <c r="DU552" s="19"/>
    </row>
    <row r="553" spans="9:125" x14ac:dyDescent="0.25">
      <c r="I553" s="19"/>
      <c r="J553" s="19"/>
      <c r="K553" s="19"/>
      <c r="L553" s="19"/>
      <c r="P553" s="19"/>
      <c r="Q553" s="19"/>
      <c r="R553" s="19"/>
      <c r="S553" s="19"/>
      <c r="T553" s="19"/>
      <c r="U553" s="19"/>
      <c r="V553" s="19"/>
      <c r="W553" s="19"/>
      <c r="X553" s="19"/>
      <c r="Y553" s="19"/>
      <c r="Z553" s="19"/>
      <c r="AA553" s="19"/>
      <c r="AB553" s="19"/>
      <c r="AC553" s="19"/>
      <c r="AD553" s="19"/>
      <c r="AE553" s="19"/>
      <c r="AF553" s="19"/>
      <c r="AG553" s="19"/>
      <c r="AH553" s="19"/>
      <c r="AI553" s="19"/>
      <c r="AJ553" s="19"/>
      <c r="AK553" s="19"/>
      <c r="AL553" s="19"/>
      <c r="AM553" s="19"/>
      <c r="AN553" s="19"/>
      <c r="AO553" s="19"/>
      <c r="AP553" s="19"/>
      <c r="AQ553" s="19"/>
      <c r="AR553" s="19"/>
      <c r="AS553" s="19"/>
      <c r="AT553" s="19"/>
      <c r="AU553" s="19"/>
      <c r="AV553" s="19"/>
      <c r="AW553" s="19"/>
      <c r="AX553" s="19"/>
      <c r="AY553" s="19"/>
      <c r="AZ553" s="19"/>
      <c r="BA553" s="19"/>
      <c r="BB553" s="19"/>
      <c r="BC553" s="19"/>
      <c r="BD553" s="19"/>
      <c r="BE553" s="19"/>
      <c r="BF553" s="19"/>
      <c r="BG553" s="19"/>
      <c r="BH553" s="19"/>
      <c r="BI553" s="19"/>
      <c r="BJ553" s="19"/>
      <c r="BK553" s="19"/>
      <c r="BL553" s="19"/>
      <c r="BM553" s="19"/>
      <c r="BN553" s="19"/>
      <c r="BO553" s="19"/>
      <c r="BP553" s="19"/>
      <c r="BQ553" s="19"/>
      <c r="BR553" s="19"/>
      <c r="BS553" s="19"/>
      <c r="BT553" s="19"/>
      <c r="BU553" s="19"/>
      <c r="BV553" s="19"/>
      <c r="BW553" s="19"/>
      <c r="BX553" s="19"/>
      <c r="BY553" s="19"/>
      <c r="BZ553" s="19"/>
      <c r="CA553" s="19"/>
      <c r="CB553" s="19"/>
      <c r="CC553" s="19"/>
      <c r="CD553" s="19"/>
      <c r="CE553" s="19"/>
      <c r="CF553" s="19"/>
      <c r="CG553" s="19"/>
      <c r="CH553" s="19"/>
      <c r="CI553" s="19"/>
      <c r="CJ553" s="19"/>
      <c r="CK553" s="19"/>
      <c r="CL553" s="19"/>
      <c r="CM553" s="19"/>
      <c r="CN553" s="19"/>
      <c r="CO553" s="19"/>
      <c r="CP553" s="19"/>
      <c r="CQ553" s="19"/>
      <c r="CR553" s="19"/>
      <c r="CS553" s="19"/>
      <c r="CT553" s="19"/>
      <c r="CU553" s="19"/>
      <c r="CV553" s="19"/>
      <c r="CW553" s="19"/>
      <c r="CX553" s="19"/>
      <c r="CY553" s="19"/>
      <c r="CZ553" s="19"/>
      <c r="DA553" s="19"/>
      <c r="DB553" s="19"/>
      <c r="DC553" s="19"/>
      <c r="DD553" s="19"/>
      <c r="DE553" s="19"/>
      <c r="DF553" s="19"/>
      <c r="DG553" s="19"/>
      <c r="DH553" s="19"/>
      <c r="DI553" s="19"/>
      <c r="DJ553" s="19"/>
      <c r="DK553" s="19"/>
      <c r="DL553" s="19"/>
      <c r="DM553" s="19"/>
      <c r="DN553" s="19"/>
      <c r="DO553" s="19"/>
      <c r="DP553" s="19"/>
      <c r="DQ553" s="19"/>
      <c r="DR553" s="19"/>
      <c r="DS553" s="19"/>
      <c r="DT553" s="19"/>
      <c r="DU553" s="19"/>
    </row>
    <row r="554" spans="9:125" x14ac:dyDescent="0.25">
      <c r="I554" s="19"/>
      <c r="J554" s="19"/>
      <c r="K554" s="19"/>
      <c r="L554" s="19"/>
      <c r="P554" s="19"/>
      <c r="Q554" s="19"/>
      <c r="R554" s="19"/>
      <c r="S554" s="19"/>
      <c r="T554" s="19"/>
      <c r="U554" s="19"/>
      <c r="V554" s="19"/>
      <c r="W554" s="19"/>
      <c r="X554" s="19"/>
      <c r="Y554" s="19"/>
      <c r="Z554" s="19"/>
      <c r="AA554" s="19"/>
      <c r="AB554" s="19"/>
      <c r="AC554" s="19"/>
      <c r="AD554" s="19"/>
      <c r="AE554" s="19"/>
      <c r="AF554" s="19"/>
      <c r="AG554" s="19"/>
      <c r="AH554" s="19"/>
      <c r="AI554" s="19"/>
      <c r="AJ554" s="19"/>
      <c r="AK554" s="19"/>
      <c r="AL554" s="19"/>
      <c r="AM554" s="19"/>
      <c r="AN554" s="19"/>
      <c r="AO554" s="19"/>
      <c r="AP554" s="19"/>
      <c r="AQ554" s="19"/>
      <c r="AR554" s="19"/>
      <c r="AS554" s="19"/>
      <c r="AT554" s="19"/>
      <c r="AU554" s="19"/>
      <c r="AV554" s="19"/>
      <c r="AW554" s="19"/>
      <c r="AX554" s="19"/>
      <c r="AY554" s="19"/>
      <c r="AZ554" s="19"/>
      <c r="BA554" s="19"/>
      <c r="BB554" s="19"/>
      <c r="BC554" s="19"/>
      <c r="BD554" s="19"/>
      <c r="BE554" s="19"/>
      <c r="BF554" s="19"/>
      <c r="BG554" s="19"/>
      <c r="BH554" s="19"/>
      <c r="BI554" s="19"/>
      <c r="BJ554" s="19"/>
      <c r="BK554" s="19"/>
      <c r="BL554" s="19"/>
      <c r="BM554" s="19"/>
      <c r="BN554" s="19"/>
      <c r="BO554" s="19"/>
      <c r="BP554" s="19"/>
      <c r="BQ554" s="19"/>
      <c r="BR554" s="19"/>
      <c r="BS554" s="19"/>
      <c r="BT554" s="19"/>
      <c r="BU554" s="19"/>
      <c r="BV554" s="19"/>
      <c r="BW554" s="19"/>
      <c r="BX554" s="19"/>
      <c r="BY554" s="19"/>
      <c r="BZ554" s="19"/>
      <c r="CA554" s="19"/>
      <c r="CB554" s="19"/>
      <c r="CC554" s="19"/>
      <c r="CD554" s="19"/>
      <c r="CE554" s="19"/>
      <c r="CF554" s="19"/>
      <c r="CG554" s="19"/>
      <c r="CH554" s="19"/>
      <c r="CI554" s="19"/>
      <c r="CJ554" s="19"/>
      <c r="CK554" s="19"/>
      <c r="CL554" s="19"/>
      <c r="CM554" s="19"/>
      <c r="CN554" s="19"/>
      <c r="CO554" s="19"/>
      <c r="CP554" s="19"/>
      <c r="CQ554" s="19"/>
      <c r="CR554" s="19"/>
      <c r="CS554" s="19"/>
      <c r="CT554" s="19"/>
      <c r="CU554" s="19"/>
      <c r="CV554" s="19"/>
      <c r="CW554" s="19"/>
      <c r="CX554" s="19"/>
      <c r="CY554" s="19"/>
      <c r="CZ554" s="19"/>
      <c r="DA554" s="19"/>
      <c r="DB554" s="19"/>
      <c r="DC554" s="19"/>
      <c r="DD554" s="19"/>
      <c r="DE554" s="19"/>
      <c r="DF554" s="19"/>
      <c r="DG554" s="19"/>
      <c r="DH554" s="19"/>
      <c r="DI554" s="19"/>
      <c r="DJ554" s="19"/>
      <c r="DK554" s="19"/>
      <c r="DL554" s="19"/>
      <c r="DM554" s="19"/>
      <c r="DN554" s="19"/>
      <c r="DO554" s="19"/>
      <c r="DP554" s="19"/>
      <c r="DQ554" s="19"/>
      <c r="DR554" s="19"/>
      <c r="DS554" s="19"/>
      <c r="DT554" s="19"/>
      <c r="DU554" s="19"/>
    </row>
    <row r="555" spans="9:125" x14ac:dyDescent="0.25">
      <c r="I555" s="19"/>
      <c r="J555" s="19"/>
      <c r="K555" s="19"/>
      <c r="L555" s="19"/>
      <c r="P555" s="19"/>
      <c r="Q555" s="19"/>
      <c r="R555" s="19"/>
      <c r="S555" s="19"/>
      <c r="T555" s="19"/>
      <c r="U555" s="19"/>
      <c r="V555" s="19"/>
      <c r="W555" s="19"/>
      <c r="X555" s="19"/>
      <c r="Y555" s="19"/>
      <c r="Z555" s="19"/>
      <c r="AA555" s="19"/>
      <c r="AB555" s="19"/>
      <c r="AC555" s="19"/>
      <c r="AD555" s="19"/>
      <c r="AE555" s="19"/>
      <c r="AF555" s="19"/>
      <c r="AG555" s="19"/>
      <c r="AH555" s="19"/>
      <c r="AI555" s="19"/>
      <c r="AJ555" s="19"/>
      <c r="AK555" s="19"/>
      <c r="AL555" s="19"/>
      <c r="AM555" s="19"/>
      <c r="AN555" s="19"/>
      <c r="AO555" s="19"/>
      <c r="AP555" s="19"/>
      <c r="AQ555" s="19"/>
      <c r="AR555" s="19"/>
      <c r="AS555" s="19"/>
      <c r="AT555" s="19"/>
      <c r="AU555" s="19"/>
      <c r="AV555" s="19"/>
      <c r="AW555" s="19"/>
      <c r="AX555" s="19"/>
      <c r="AY555" s="19"/>
      <c r="AZ555" s="19"/>
      <c r="BA555" s="19"/>
      <c r="BB555" s="19"/>
      <c r="BC555" s="19"/>
      <c r="BD555" s="19"/>
      <c r="BE555" s="19"/>
      <c r="BF555" s="19"/>
      <c r="BG555" s="19"/>
      <c r="BH555" s="19"/>
      <c r="BI555" s="19"/>
      <c r="BJ555" s="19"/>
      <c r="BK555" s="19"/>
      <c r="BL555" s="19"/>
      <c r="BM555" s="19"/>
      <c r="BN555" s="19"/>
      <c r="BO555" s="19"/>
      <c r="BP555" s="19"/>
      <c r="BQ555" s="19"/>
      <c r="BR555" s="19"/>
      <c r="BS555" s="19"/>
      <c r="BT555" s="19"/>
      <c r="BU555" s="19"/>
      <c r="BV555" s="19"/>
      <c r="BW555" s="19"/>
      <c r="BX555" s="19"/>
      <c r="BY555" s="19"/>
      <c r="BZ555" s="19"/>
      <c r="CA555" s="19"/>
      <c r="CB555" s="19"/>
      <c r="CC555" s="19"/>
      <c r="CD555" s="19"/>
      <c r="CE555" s="19"/>
      <c r="CF555" s="19"/>
      <c r="CG555" s="19"/>
      <c r="CH555" s="19"/>
      <c r="CI555" s="19"/>
      <c r="CJ555" s="19"/>
      <c r="CK555" s="19"/>
      <c r="CL555" s="19"/>
      <c r="CM555" s="19"/>
      <c r="CN555" s="19"/>
      <c r="CO555" s="19"/>
      <c r="CP555" s="19"/>
      <c r="CQ555" s="19"/>
      <c r="CR555" s="19"/>
      <c r="CS555" s="19"/>
      <c r="CT555" s="19"/>
      <c r="CU555" s="19"/>
      <c r="CV555" s="19"/>
      <c r="CW555" s="19"/>
      <c r="CX555" s="19"/>
      <c r="CY555" s="19"/>
      <c r="CZ555" s="19"/>
      <c r="DA555" s="19"/>
      <c r="DB555" s="19"/>
      <c r="DC555" s="19"/>
      <c r="DD555" s="19"/>
      <c r="DE555" s="19"/>
      <c r="DF555" s="19"/>
      <c r="DG555" s="19"/>
      <c r="DH555" s="19"/>
      <c r="DI555" s="19"/>
      <c r="DJ555" s="19"/>
      <c r="DK555" s="19"/>
      <c r="DL555" s="19"/>
      <c r="DM555" s="19"/>
      <c r="DN555" s="19"/>
      <c r="DO555" s="19"/>
      <c r="DP555" s="19"/>
      <c r="DQ555" s="19"/>
      <c r="DR555" s="19"/>
      <c r="DS555" s="19"/>
      <c r="DT555" s="19"/>
      <c r="DU555" s="19"/>
    </row>
    <row r="556" spans="9:125" x14ac:dyDescent="0.25">
      <c r="I556" s="19"/>
      <c r="J556" s="19"/>
      <c r="K556" s="19"/>
      <c r="L556" s="19"/>
      <c r="P556" s="19"/>
      <c r="Q556" s="19"/>
      <c r="R556" s="19"/>
      <c r="S556" s="19"/>
      <c r="T556" s="19"/>
      <c r="U556" s="19"/>
      <c r="V556" s="19"/>
      <c r="W556" s="19"/>
      <c r="X556" s="19"/>
      <c r="Y556" s="19"/>
      <c r="Z556" s="19"/>
      <c r="AA556" s="19"/>
      <c r="AB556" s="19"/>
      <c r="AC556" s="19"/>
      <c r="AD556" s="19"/>
      <c r="AE556" s="19"/>
      <c r="AF556" s="19"/>
      <c r="AG556" s="19"/>
      <c r="AH556" s="19"/>
      <c r="AI556" s="19"/>
      <c r="AJ556" s="19"/>
      <c r="AK556" s="19"/>
      <c r="AL556" s="19"/>
      <c r="AM556" s="19"/>
      <c r="AN556" s="19"/>
      <c r="AO556" s="19"/>
      <c r="AP556" s="19"/>
      <c r="AQ556" s="19"/>
      <c r="AR556" s="19"/>
      <c r="AS556" s="19"/>
      <c r="AT556" s="19"/>
      <c r="AU556" s="19"/>
      <c r="AV556" s="19"/>
      <c r="AW556" s="19"/>
      <c r="AX556" s="19"/>
      <c r="AY556" s="19"/>
      <c r="AZ556" s="19"/>
      <c r="BA556" s="19"/>
      <c r="BB556" s="19"/>
      <c r="BC556" s="19"/>
      <c r="BD556" s="19"/>
      <c r="BE556" s="19"/>
      <c r="BF556" s="19"/>
      <c r="BG556" s="19"/>
      <c r="BH556" s="19"/>
      <c r="BI556" s="19"/>
      <c r="BJ556" s="19"/>
      <c r="BK556" s="19"/>
      <c r="BL556" s="19"/>
      <c r="BM556" s="19"/>
      <c r="BN556" s="19"/>
      <c r="BO556" s="19"/>
      <c r="BP556" s="19"/>
      <c r="BQ556" s="19"/>
      <c r="BR556" s="19"/>
      <c r="BS556" s="19"/>
      <c r="BT556" s="19"/>
      <c r="BU556" s="19"/>
      <c r="BV556" s="19"/>
      <c r="BW556" s="19"/>
      <c r="BX556" s="19"/>
      <c r="BY556" s="19"/>
      <c r="BZ556" s="19"/>
      <c r="CA556" s="19"/>
      <c r="CB556" s="19"/>
      <c r="CC556" s="19"/>
      <c r="CD556" s="19"/>
      <c r="CE556" s="19"/>
      <c r="CF556" s="19"/>
      <c r="CG556" s="19"/>
      <c r="CH556" s="19"/>
      <c r="CI556" s="19"/>
      <c r="CJ556" s="19"/>
      <c r="CK556" s="19"/>
      <c r="CL556" s="19"/>
      <c r="CM556" s="19"/>
      <c r="CN556" s="19"/>
      <c r="CO556" s="19"/>
      <c r="CP556" s="19"/>
      <c r="CQ556" s="19"/>
      <c r="CR556" s="19"/>
      <c r="CS556" s="19"/>
      <c r="CT556" s="19"/>
      <c r="CU556" s="19"/>
      <c r="CV556" s="19"/>
      <c r="CW556" s="19"/>
      <c r="CX556" s="19"/>
      <c r="CY556" s="19"/>
      <c r="CZ556" s="19"/>
      <c r="DA556" s="19"/>
      <c r="DB556" s="19"/>
      <c r="DC556" s="19"/>
      <c r="DD556" s="19"/>
      <c r="DE556" s="19"/>
      <c r="DF556" s="19"/>
      <c r="DG556" s="19"/>
      <c r="DH556" s="19"/>
      <c r="DI556" s="19"/>
      <c r="DJ556" s="19"/>
      <c r="DK556" s="19"/>
      <c r="DL556" s="19"/>
      <c r="DM556" s="19"/>
      <c r="DN556" s="19"/>
      <c r="DO556" s="19"/>
      <c r="DP556" s="19"/>
      <c r="DQ556" s="19"/>
      <c r="DR556" s="19"/>
      <c r="DS556" s="19"/>
      <c r="DT556" s="19"/>
      <c r="DU556" s="19"/>
    </row>
    <row r="557" spans="9:125" x14ac:dyDescent="0.25">
      <c r="I557" s="19"/>
      <c r="J557" s="19"/>
      <c r="K557" s="19"/>
      <c r="L557" s="19"/>
      <c r="P557" s="19"/>
      <c r="Q557" s="19"/>
      <c r="R557" s="19"/>
      <c r="S557" s="19"/>
      <c r="T557" s="19"/>
      <c r="U557" s="19"/>
      <c r="V557" s="19"/>
      <c r="W557" s="19"/>
      <c r="X557" s="19"/>
      <c r="Y557" s="19"/>
      <c r="Z557" s="19"/>
      <c r="AA557" s="19"/>
      <c r="AB557" s="19"/>
      <c r="AC557" s="19"/>
      <c r="AD557" s="19"/>
      <c r="AE557" s="19"/>
      <c r="AF557" s="19"/>
      <c r="AG557" s="19"/>
      <c r="AH557" s="19"/>
      <c r="AI557" s="19"/>
      <c r="AJ557" s="19"/>
      <c r="AK557" s="19"/>
      <c r="AL557" s="19"/>
      <c r="AM557" s="19"/>
      <c r="AN557" s="19"/>
      <c r="AO557" s="19"/>
      <c r="AP557" s="19"/>
      <c r="AQ557" s="19"/>
      <c r="AR557" s="19"/>
      <c r="AS557" s="19"/>
      <c r="AT557" s="19"/>
      <c r="AU557" s="19"/>
      <c r="AV557" s="19"/>
      <c r="AW557" s="19"/>
      <c r="AX557" s="19"/>
      <c r="AY557" s="19"/>
      <c r="AZ557" s="19"/>
      <c r="BA557" s="19"/>
      <c r="BB557" s="19"/>
      <c r="BC557" s="19"/>
      <c r="BD557" s="19"/>
      <c r="BE557" s="19"/>
      <c r="BF557" s="19"/>
      <c r="BG557" s="19"/>
      <c r="BH557" s="19"/>
      <c r="BI557" s="19"/>
      <c r="BJ557" s="19"/>
      <c r="BK557" s="19"/>
      <c r="BL557" s="19"/>
      <c r="BM557" s="19"/>
      <c r="BN557" s="19"/>
      <c r="BO557" s="19"/>
      <c r="BP557" s="19"/>
      <c r="BQ557" s="19"/>
      <c r="BR557" s="19"/>
      <c r="BS557" s="19"/>
      <c r="BT557" s="19"/>
      <c r="BU557" s="19"/>
      <c r="BV557" s="19"/>
      <c r="BW557" s="19"/>
      <c r="BX557" s="19"/>
      <c r="BY557" s="19"/>
      <c r="BZ557" s="19"/>
      <c r="CA557" s="19"/>
      <c r="CB557" s="19"/>
      <c r="CC557" s="19"/>
      <c r="CD557" s="19"/>
      <c r="CE557" s="19"/>
      <c r="CF557" s="19"/>
      <c r="CG557" s="19"/>
      <c r="CH557" s="19"/>
      <c r="CI557" s="19"/>
      <c r="CJ557" s="19"/>
      <c r="CK557" s="19"/>
      <c r="CL557" s="19"/>
      <c r="CM557" s="19"/>
      <c r="CN557" s="19"/>
      <c r="CO557" s="19"/>
      <c r="CP557" s="19"/>
      <c r="CQ557" s="19"/>
      <c r="CR557" s="19"/>
      <c r="CS557" s="19"/>
      <c r="CT557" s="19"/>
      <c r="CU557" s="19"/>
      <c r="CV557" s="19"/>
      <c r="CW557" s="19"/>
      <c r="CX557" s="19"/>
      <c r="CY557" s="19"/>
      <c r="CZ557" s="19"/>
      <c r="DA557" s="19"/>
      <c r="DB557" s="19"/>
      <c r="DC557" s="19"/>
      <c r="DD557" s="19"/>
      <c r="DE557" s="19"/>
      <c r="DF557" s="19"/>
      <c r="DG557" s="19"/>
      <c r="DH557" s="19"/>
      <c r="DI557" s="19"/>
      <c r="DJ557" s="19"/>
      <c r="DK557" s="19"/>
      <c r="DL557" s="19"/>
      <c r="DM557" s="19"/>
      <c r="DN557" s="19"/>
      <c r="DO557" s="19"/>
      <c r="DP557" s="19"/>
      <c r="DQ557" s="19"/>
      <c r="DR557" s="19"/>
      <c r="DS557" s="19"/>
      <c r="DT557" s="19"/>
      <c r="DU557" s="19"/>
    </row>
    <row r="558" spans="9:125" x14ac:dyDescent="0.25">
      <c r="I558" s="19"/>
      <c r="J558" s="19"/>
      <c r="K558" s="19"/>
      <c r="L558" s="19"/>
      <c r="P558" s="19"/>
      <c r="Q558" s="19"/>
      <c r="R558" s="19"/>
      <c r="S558" s="19"/>
      <c r="T558" s="19"/>
      <c r="U558" s="19"/>
      <c r="V558" s="19"/>
      <c r="W558" s="19"/>
      <c r="X558" s="19"/>
      <c r="Y558" s="19"/>
      <c r="Z558" s="19"/>
      <c r="AA558" s="19"/>
      <c r="AB558" s="19"/>
      <c r="AC558" s="19"/>
      <c r="AD558" s="19"/>
      <c r="AE558" s="19"/>
      <c r="AF558" s="19"/>
      <c r="AG558" s="19"/>
      <c r="AH558" s="19"/>
      <c r="AI558" s="19"/>
      <c r="AJ558" s="19"/>
      <c r="AK558" s="19"/>
      <c r="AL558" s="19"/>
      <c r="AM558" s="19"/>
      <c r="AN558" s="19"/>
      <c r="AO558" s="19"/>
      <c r="AP558" s="19"/>
      <c r="AQ558" s="19"/>
      <c r="AR558" s="19"/>
      <c r="AS558" s="19"/>
      <c r="AT558" s="19"/>
      <c r="AU558" s="19"/>
      <c r="AV558" s="19"/>
      <c r="AW558" s="19"/>
      <c r="AX558" s="19"/>
      <c r="AY558" s="19"/>
      <c r="AZ558" s="19"/>
      <c r="BA558" s="19"/>
      <c r="BB558" s="19"/>
      <c r="BC558" s="19"/>
      <c r="BD558" s="19"/>
      <c r="BE558" s="19"/>
      <c r="BF558" s="19"/>
      <c r="BG558" s="19"/>
      <c r="BH558" s="19"/>
      <c r="BI558" s="19"/>
      <c r="BJ558" s="19"/>
      <c r="BK558" s="19"/>
      <c r="BL558" s="19"/>
      <c r="BM558" s="19"/>
      <c r="BN558" s="19"/>
      <c r="BO558" s="19"/>
      <c r="BP558" s="19"/>
      <c r="BQ558" s="19"/>
      <c r="BR558" s="19"/>
      <c r="BS558" s="19"/>
      <c r="BT558" s="19"/>
      <c r="BU558" s="19"/>
      <c r="BV558" s="19"/>
      <c r="BW558" s="19"/>
      <c r="BX558" s="19"/>
      <c r="BY558" s="19"/>
      <c r="BZ558" s="19"/>
      <c r="CA558" s="19"/>
      <c r="CB558" s="19"/>
      <c r="CC558" s="19"/>
      <c r="CD558" s="19"/>
      <c r="CE558" s="19"/>
      <c r="CF558" s="19"/>
      <c r="CG558" s="19"/>
      <c r="CH558" s="19"/>
      <c r="CI558" s="19"/>
      <c r="CJ558" s="19"/>
      <c r="CK558" s="19"/>
      <c r="CL558" s="19"/>
      <c r="CM558" s="19"/>
      <c r="CN558" s="19"/>
      <c r="CO558" s="19"/>
      <c r="CP558" s="19"/>
      <c r="CQ558" s="19"/>
      <c r="CR558" s="19"/>
      <c r="CS558" s="19"/>
      <c r="CT558" s="19"/>
      <c r="CU558" s="19"/>
      <c r="CV558" s="19"/>
      <c r="CW558" s="19"/>
      <c r="CX558" s="19"/>
      <c r="CY558" s="19"/>
      <c r="CZ558" s="19"/>
      <c r="DA558" s="19"/>
      <c r="DB558" s="19"/>
      <c r="DC558" s="19"/>
      <c r="DD558" s="19"/>
      <c r="DE558" s="19"/>
      <c r="DF558" s="19"/>
      <c r="DG558" s="19"/>
      <c r="DH558" s="19"/>
      <c r="DI558" s="19"/>
      <c r="DJ558" s="19"/>
      <c r="DK558" s="19"/>
      <c r="DL558" s="19"/>
      <c r="DM558" s="19"/>
      <c r="DN558" s="19"/>
      <c r="DO558" s="19"/>
      <c r="DP558" s="19"/>
      <c r="DQ558" s="19"/>
      <c r="DR558" s="19"/>
      <c r="DS558" s="19"/>
      <c r="DT558" s="19"/>
      <c r="DU558" s="19"/>
    </row>
    <row r="559" spans="9:125" x14ac:dyDescent="0.25">
      <c r="I559" s="19"/>
      <c r="J559" s="19"/>
      <c r="K559" s="19"/>
      <c r="L559" s="19"/>
      <c r="P559" s="19"/>
      <c r="Q559" s="19"/>
      <c r="R559" s="19"/>
      <c r="S559" s="19"/>
      <c r="T559" s="19"/>
      <c r="U559" s="19"/>
      <c r="V559" s="19"/>
      <c r="W559" s="19"/>
      <c r="X559" s="19"/>
      <c r="Y559" s="19"/>
      <c r="Z559" s="19"/>
      <c r="AA559" s="19"/>
      <c r="AB559" s="19"/>
      <c r="AC559" s="19"/>
      <c r="AD559" s="19"/>
      <c r="AE559" s="19"/>
      <c r="AF559" s="19"/>
      <c r="AG559" s="19"/>
      <c r="AH559" s="19"/>
      <c r="AI559" s="19"/>
      <c r="AJ559" s="19"/>
      <c r="AK559" s="19"/>
      <c r="AL559" s="19"/>
      <c r="AM559" s="19"/>
      <c r="AN559" s="19"/>
      <c r="AO559" s="19"/>
      <c r="AP559" s="19"/>
      <c r="AQ559" s="19"/>
      <c r="AR559" s="19"/>
      <c r="AS559" s="19"/>
      <c r="AT559" s="19"/>
      <c r="AU559" s="19"/>
      <c r="AV559" s="19"/>
      <c r="AW559" s="19"/>
      <c r="AX559" s="19"/>
      <c r="AY559" s="19"/>
      <c r="AZ559" s="19"/>
      <c r="BA559" s="19"/>
      <c r="BB559" s="19"/>
      <c r="BC559" s="19"/>
      <c r="BD559" s="19"/>
      <c r="BE559" s="19"/>
      <c r="BF559" s="19"/>
      <c r="BG559" s="19"/>
      <c r="BH559" s="19"/>
      <c r="BI559" s="19"/>
      <c r="BJ559" s="19"/>
      <c r="BK559" s="19"/>
      <c r="BL559" s="19"/>
      <c r="BM559" s="19"/>
      <c r="BN559" s="19"/>
      <c r="BO559" s="19"/>
      <c r="BP559" s="19"/>
      <c r="BQ559" s="19"/>
      <c r="BR559" s="19"/>
      <c r="BS559" s="19"/>
      <c r="BT559" s="19"/>
      <c r="BU559" s="19"/>
      <c r="BV559" s="19"/>
      <c r="BW559" s="19"/>
      <c r="BX559" s="19"/>
      <c r="BY559" s="19"/>
      <c r="BZ559" s="19"/>
      <c r="CA559" s="19"/>
      <c r="CB559" s="19"/>
      <c r="CC559" s="19"/>
      <c r="CD559" s="19"/>
      <c r="CE559" s="19"/>
      <c r="CF559" s="19"/>
      <c r="CG559" s="19"/>
      <c r="CH559" s="19"/>
      <c r="CI559" s="19"/>
      <c r="CJ559" s="19"/>
      <c r="CK559" s="19"/>
      <c r="CL559" s="19"/>
      <c r="CM559" s="19"/>
      <c r="CN559" s="19"/>
      <c r="CO559" s="19"/>
      <c r="CP559" s="19"/>
      <c r="CQ559" s="19"/>
      <c r="CR559" s="19"/>
      <c r="CS559" s="19"/>
      <c r="CT559" s="19"/>
      <c r="CU559" s="19"/>
      <c r="CV559" s="19"/>
      <c r="CW559" s="19"/>
      <c r="CX559" s="19"/>
      <c r="CY559" s="19"/>
      <c r="CZ559" s="19"/>
      <c r="DA559" s="19"/>
      <c r="DB559" s="19"/>
      <c r="DC559" s="19"/>
      <c r="DD559" s="19"/>
      <c r="DE559" s="19"/>
      <c r="DF559" s="19"/>
      <c r="DG559" s="19"/>
      <c r="DH559" s="19"/>
      <c r="DI559" s="19"/>
      <c r="DJ559" s="19"/>
      <c r="DK559" s="19"/>
      <c r="DL559" s="19"/>
      <c r="DM559" s="19"/>
      <c r="DN559" s="19"/>
      <c r="DO559" s="19"/>
      <c r="DP559" s="19"/>
      <c r="DQ559" s="19"/>
      <c r="DR559" s="19"/>
      <c r="DS559" s="19"/>
      <c r="DT559" s="19"/>
      <c r="DU559" s="19"/>
    </row>
    <row r="560" spans="9:125" x14ac:dyDescent="0.25">
      <c r="I560" s="19"/>
      <c r="J560" s="19"/>
      <c r="K560" s="19"/>
      <c r="L560" s="19"/>
      <c r="P560" s="19"/>
      <c r="Q560" s="19"/>
      <c r="R560" s="19"/>
      <c r="S560" s="19"/>
      <c r="T560" s="19"/>
      <c r="U560" s="19"/>
      <c r="V560" s="19"/>
      <c r="W560" s="19"/>
      <c r="X560" s="19"/>
      <c r="Y560" s="19"/>
      <c r="Z560" s="19"/>
      <c r="AA560" s="19"/>
      <c r="AB560" s="19"/>
      <c r="AC560" s="19"/>
      <c r="AD560" s="19"/>
      <c r="AE560" s="19"/>
      <c r="AF560" s="19"/>
      <c r="AG560" s="19"/>
      <c r="AH560" s="19"/>
      <c r="AI560" s="19"/>
      <c r="AJ560" s="19"/>
      <c r="AK560" s="19"/>
      <c r="AL560" s="19"/>
      <c r="AM560" s="19"/>
      <c r="AN560" s="19"/>
      <c r="AO560" s="19"/>
      <c r="AP560" s="19"/>
      <c r="AQ560" s="19"/>
      <c r="AR560" s="19"/>
      <c r="AS560" s="19"/>
      <c r="AT560" s="19"/>
      <c r="AU560" s="19"/>
      <c r="AV560" s="19"/>
      <c r="AW560" s="19"/>
      <c r="AX560" s="19"/>
      <c r="AY560" s="19"/>
      <c r="AZ560" s="19"/>
      <c r="BA560" s="19"/>
      <c r="BB560" s="19"/>
      <c r="BC560" s="19"/>
      <c r="BD560" s="19"/>
      <c r="BE560" s="19"/>
      <c r="BF560" s="19"/>
      <c r="BG560" s="19"/>
      <c r="BH560" s="19"/>
      <c r="BI560" s="19"/>
      <c r="BJ560" s="19"/>
      <c r="BK560" s="19"/>
      <c r="BL560" s="19"/>
      <c r="BM560" s="19"/>
      <c r="BN560" s="19"/>
      <c r="BO560" s="19"/>
      <c r="BP560" s="19"/>
      <c r="BQ560" s="19"/>
      <c r="BR560" s="19"/>
      <c r="BS560" s="19"/>
      <c r="BT560" s="19"/>
      <c r="BU560" s="19"/>
      <c r="BV560" s="19"/>
      <c r="BW560" s="19"/>
      <c r="BX560" s="19"/>
      <c r="BY560" s="19"/>
      <c r="BZ560" s="19"/>
      <c r="CA560" s="19"/>
      <c r="CB560" s="19"/>
      <c r="CC560" s="19"/>
      <c r="CD560" s="19"/>
      <c r="CE560" s="19"/>
      <c r="CF560" s="19"/>
      <c r="CG560" s="19"/>
      <c r="CH560" s="19"/>
      <c r="CI560" s="19"/>
      <c r="CJ560" s="19"/>
      <c r="CK560" s="19"/>
      <c r="CL560" s="19"/>
      <c r="CM560" s="19"/>
      <c r="CN560" s="19"/>
      <c r="CO560" s="19"/>
      <c r="CP560" s="19"/>
      <c r="CQ560" s="19"/>
      <c r="CR560" s="19"/>
      <c r="CS560" s="19"/>
      <c r="CT560" s="19"/>
      <c r="CU560" s="19"/>
      <c r="CV560" s="19"/>
      <c r="CW560" s="19"/>
      <c r="CX560" s="19"/>
      <c r="CY560" s="19"/>
      <c r="CZ560" s="19"/>
      <c r="DA560" s="19"/>
      <c r="DB560" s="19"/>
      <c r="DC560" s="19"/>
      <c r="DD560" s="19"/>
      <c r="DE560" s="19"/>
      <c r="DF560" s="19"/>
      <c r="DG560" s="19"/>
      <c r="DH560" s="19"/>
      <c r="DI560" s="19"/>
      <c r="DJ560" s="19"/>
      <c r="DK560" s="19"/>
      <c r="DL560" s="19"/>
      <c r="DM560" s="19"/>
      <c r="DN560" s="19"/>
      <c r="DO560" s="19"/>
      <c r="DP560" s="19"/>
      <c r="DQ560" s="19"/>
      <c r="DR560" s="19"/>
      <c r="DS560" s="19"/>
      <c r="DT560" s="19"/>
      <c r="DU560" s="19"/>
    </row>
    <row r="561" spans="9:125" x14ac:dyDescent="0.25">
      <c r="I561" s="19"/>
      <c r="J561" s="19"/>
      <c r="K561" s="19"/>
      <c r="L561" s="19"/>
      <c r="P561" s="19"/>
      <c r="Q561" s="19"/>
      <c r="R561" s="19"/>
      <c r="S561" s="19"/>
      <c r="T561" s="19"/>
      <c r="U561" s="19"/>
      <c r="V561" s="19"/>
      <c r="W561" s="19"/>
      <c r="X561" s="19"/>
      <c r="Y561" s="19"/>
      <c r="Z561" s="19"/>
      <c r="AA561" s="19"/>
      <c r="AB561" s="19"/>
      <c r="AC561" s="19"/>
      <c r="AD561" s="19"/>
      <c r="AE561" s="19"/>
      <c r="AF561" s="19"/>
      <c r="AG561" s="19"/>
      <c r="AH561" s="19"/>
      <c r="AI561" s="19"/>
      <c r="AJ561" s="19"/>
      <c r="AK561" s="19"/>
      <c r="AL561" s="19"/>
      <c r="AM561" s="19"/>
      <c r="AN561" s="19"/>
      <c r="AO561" s="19"/>
      <c r="AP561" s="19"/>
      <c r="AQ561" s="19"/>
      <c r="AR561" s="19"/>
      <c r="AS561" s="19"/>
      <c r="AT561" s="19"/>
      <c r="AU561" s="19"/>
      <c r="AV561" s="19"/>
      <c r="AW561" s="19"/>
      <c r="AX561" s="19"/>
      <c r="AY561" s="19"/>
      <c r="AZ561" s="19"/>
      <c r="BA561" s="19"/>
      <c r="BB561" s="19"/>
      <c r="BC561" s="19"/>
      <c r="BD561" s="19"/>
      <c r="BE561" s="19"/>
      <c r="BF561" s="19"/>
      <c r="BG561" s="19"/>
      <c r="BH561" s="19"/>
      <c r="BI561" s="19"/>
      <c r="BJ561" s="19"/>
      <c r="BK561" s="19"/>
      <c r="BL561" s="19"/>
      <c r="BM561" s="19"/>
      <c r="BN561" s="19"/>
      <c r="BO561" s="19"/>
      <c r="BP561" s="19"/>
      <c r="BQ561" s="19"/>
      <c r="BR561" s="19"/>
      <c r="BS561" s="19"/>
      <c r="BT561" s="19"/>
      <c r="BU561" s="19"/>
      <c r="BV561" s="19"/>
      <c r="BW561" s="19"/>
      <c r="BX561" s="19"/>
      <c r="BY561" s="19"/>
      <c r="BZ561" s="19"/>
      <c r="CA561" s="19"/>
      <c r="CB561" s="19"/>
      <c r="CC561" s="19"/>
      <c r="CD561" s="19"/>
      <c r="CE561" s="19"/>
      <c r="CF561" s="19"/>
      <c r="CG561" s="19"/>
      <c r="CH561" s="19"/>
      <c r="CI561" s="19"/>
      <c r="CJ561" s="19"/>
      <c r="CK561" s="19"/>
      <c r="CL561" s="19"/>
      <c r="CM561" s="19"/>
      <c r="CN561" s="19"/>
      <c r="CO561" s="19"/>
      <c r="CP561" s="19"/>
      <c r="CQ561" s="19"/>
      <c r="CR561" s="19"/>
      <c r="CS561" s="19"/>
      <c r="CT561" s="19"/>
      <c r="CU561" s="19"/>
      <c r="CV561" s="19"/>
      <c r="CW561" s="19"/>
      <c r="CX561" s="19"/>
      <c r="CY561" s="19"/>
      <c r="CZ561" s="19"/>
      <c r="DA561" s="19"/>
      <c r="DB561" s="19"/>
      <c r="DC561" s="19"/>
      <c r="DD561" s="19"/>
      <c r="DE561" s="19"/>
      <c r="DF561" s="19"/>
      <c r="DG561" s="19"/>
      <c r="DH561" s="19"/>
      <c r="DI561" s="19"/>
      <c r="DJ561" s="19"/>
      <c r="DK561" s="19"/>
      <c r="DL561" s="19"/>
      <c r="DM561" s="19"/>
      <c r="DN561" s="19"/>
      <c r="DO561" s="19"/>
      <c r="DP561" s="19"/>
      <c r="DQ561" s="19"/>
      <c r="DR561" s="19"/>
      <c r="DS561" s="19"/>
      <c r="DT561" s="19"/>
      <c r="DU561" s="19"/>
    </row>
    <row r="562" spans="9:125" x14ac:dyDescent="0.25">
      <c r="I562" s="19"/>
      <c r="J562" s="19"/>
      <c r="K562" s="19"/>
      <c r="L562" s="19"/>
      <c r="P562" s="19"/>
      <c r="Q562" s="19"/>
      <c r="R562" s="19"/>
      <c r="S562" s="19"/>
      <c r="T562" s="19"/>
      <c r="U562" s="19"/>
      <c r="V562" s="19"/>
      <c r="W562" s="19"/>
      <c r="X562" s="19"/>
      <c r="Y562" s="19"/>
      <c r="Z562" s="19"/>
      <c r="AA562" s="19"/>
      <c r="AB562" s="19"/>
      <c r="AC562" s="19"/>
      <c r="AD562" s="19"/>
      <c r="AE562" s="19"/>
      <c r="AF562" s="19"/>
      <c r="AG562" s="19"/>
      <c r="AH562" s="19"/>
      <c r="AI562" s="19"/>
      <c r="AJ562" s="19"/>
      <c r="AK562" s="19"/>
      <c r="AL562" s="19"/>
      <c r="AM562" s="19"/>
      <c r="AN562" s="19"/>
      <c r="AO562" s="19"/>
      <c r="AP562" s="19"/>
      <c r="AQ562" s="19"/>
      <c r="AR562" s="19"/>
      <c r="AS562" s="19"/>
      <c r="AT562" s="19"/>
      <c r="AU562" s="19"/>
      <c r="AV562" s="19"/>
      <c r="AW562" s="19"/>
      <c r="AX562" s="19"/>
      <c r="AY562" s="19"/>
      <c r="AZ562" s="19"/>
      <c r="BA562" s="19"/>
      <c r="BB562" s="19"/>
      <c r="BC562" s="19"/>
      <c r="BD562" s="19"/>
      <c r="BE562" s="19"/>
      <c r="BF562" s="19"/>
      <c r="BG562" s="19"/>
      <c r="BH562" s="19"/>
      <c r="BI562" s="19"/>
      <c r="BJ562" s="19"/>
      <c r="BK562" s="19"/>
      <c r="BL562" s="19"/>
      <c r="BM562" s="19"/>
      <c r="BN562" s="19"/>
      <c r="BO562" s="19"/>
      <c r="BP562" s="19"/>
      <c r="BQ562" s="19"/>
      <c r="BR562" s="19"/>
      <c r="BS562" s="19"/>
      <c r="BT562" s="19"/>
      <c r="BU562" s="19"/>
      <c r="BV562" s="19"/>
      <c r="BW562" s="19"/>
      <c r="BX562" s="19"/>
      <c r="BY562" s="19"/>
      <c r="BZ562" s="19"/>
      <c r="CA562" s="19"/>
      <c r="CB562" s="19"/>
      <c r="CC562" s="19"/>
      <c r="CD562" s="19"/>
      <c r="CE562" s="19"/>
      <c r="CF562" s="19"/>
      <c r="CG562" s="19"/>
      <c r="CH562" s="19"/>
      <c r="CI562" s="19"/>
      <c r="CJ562" s="19"/>
      <c r="CK562" s="19"/>
      <c r="CL562" s="19"/>
      <c r="CM562" s="19"/>
      <c r="CN562" s="19"/>
      <c r="CO562" s="19"/>
      <c r="CP562" s="19"/>
      <c r="CQ562" s="19"/>
      <c r="CR562" s="19"/>
      <c r="CS562" s="19"/>
      <c r="CT562" s="19"/>
      <c r="CU562" s="19"/>
      <c r="CV562" s="19"/>
      <c r="CW562" s="19"/>
      <c r="CX562" s="19"/>
      <c r="CY562" s="19"/>
      <c r="CZ562" s="19"/>
      <c r="DA562" s="19"/>
      <c r="DB562" s="19"/>
      <c r="DC562" s="19"/>
      <c r="DD562" s="19"/>
      <c r="DE562" s="19"/>
      <c r="DF562" s="19"/>
      <c r="DG562" s="19"/>
      <c r="DH562" s="19"/>
      <c r="DI562" s="19"/>
      <c r="DJ562" s="19"/>
      <c r="DK562" s="19"/>
      <c r="DL562" s="19"/>
      <c r="DM562" s="19"/>
      <c r="DN562" s="19"/>
      <c r="DO562" s="19"/>
      <c r="DP562" s="19"/>
      <c r="DQ562" s="19"/>
      <c r="DR562" s="19"/>
      <c r="DS562" s="19"/>
      <c r="DT562" s="19"/>
      <c r="DU562" s="19"/>
    </row>
    <row r="563" spans="9:125" x14ac:dyDescent="0.25">
      <c r="I563" s="19"/>
      <c r="J563" s="19"/>
      <c r="K563" s="19"/>
      <c r="L563" s="19"/>
      <c r="P563" s="19"/>
      <c r="Q563" s="19"/>
      <c r="R563" s="19"/>
      <c r="S563" s="19"/>
      <c r="T563" s="19"/>
      <c r="U563" s="19"/>
      <c r="V563" s="19"/>
      <c r="W563" s="19"/>
      <c r="X563" s="19"/>
      <c r="Y563" s="19"/>
      <c r="Z563" s="19"/>
      <c r="AA563" s="19"/>
      <c r="AB563" s="19"/>
      <c r="AC563" s="19"/>
      <c r="AD563" s="19"/>
      <c r="AE563" s="19"/>
      <c r="AF563" s="19"/>
      <c r="AG563" s="19"/>
      <c r="AH563" s="19"/>
      <c r="AI563" s="19"/>
      <c r="AJ563" s="19"/>
      <c r="AK563" s="19"/>
      <c r="AL563" s="19"/>
      <c r="AM563" s="19"/>
      <c r="AN563" s="19"/>
      <c r="AO563" s="19"/>
      <c r="AP563" s="19"/>
      <c r="AQ563" s="19"/>
      <c r="AR563" s="19"/>
      <c r="AS563" s="19"/>
      <c r="AT563" s="19"/>
      <c r="AU563" s="19"/>
      <c r="AV563" s="19"/>
      <c r="AW563" s="19"/>
      <c r="AX563" s="19"/>
      <c r="AY563" s="19"/>
      <c r="AZ563" s="19"/>
      <c r="BA563" s="19"/>
      <c r="BB563" s="19"/>
      <c r="BC563" s="19"/>
      <c r="BD563" s="19"/>
      <c r="BE563" s="19"/>
      <c r="BF563" s="19"/>
      <c r="BG563" s="19"/>
      <c r="BH563" s="19"/>
      <c r="BI563" s="19"/>
      <c r="BJ563" s="19"/>
      <c r="BK563" s="19"/>
      <c r="BL563" s="19"/>
      <c r="BM563" s="19"/>
      <c r="BN563" s="19"/>
      <c r="BO563" s="19"/>
      <c r="BP563" s="19"/>
      <c r="BQ563" s="19"/>
      <c r="BR563" s="19"/>
      <c r="BS563" s="19"/>
      <c r="BT563" s="19"/>
      <c r="BU563" s="19"/>
      <c r="BV563" s="19"/>
      <c r="BW563" s="19"/>
      <c r="BX563" s="19"/>
      <c r="BY563" s="19"/>
      <c r="BZ563" s="19"/>
      <c r="CA563" s="19"/>
      <c r="CB563" s="19"/>
      <c r="CC563" s="19"/>
      <c r="CD563" s="19"/>
      <c r="CE563" s="19"/>
      <c r="CF563" s="19"/>
      <c r="CG563" s="19"/>
      <c r="CH563" s="19"/>
      <c r="CI563" s="19"/>
      <c r="CJ563" s="19"/>
      <c r="CK563" s="19"/>
      <c r="CL563" s="19"/>
      <c r="CM563" s="19"/>
      <c r="CN563" s="19"/>
      <c r="CO563" s="19"/>
      <c r="CP563" s="19"/>
      <c r="CQ563" s="19"/>
      <c r="CR563" s="19"/>
      <c r="CS563" s="19"/>
      <c r="CT563" s="19"/>
      <c r="CU563" s="19"/>
      <c r="CV563" s="19"/>
      <c r="CW563" s="19"/>
      <c r="CX563" s="19"/>
      <c r="CY563" s="19"/>
      <c r="CZ563" s="19"/>
      <c r="DA563" s="19"/>
      <c r="DB563" s="19"/>
      <c r="DC563" s="19"/>
      <c r="DD563" s="19"/>
      <c r="DE563" s="19"/>
      <c r="DF563" s="19"/>
      <c r="DG563" s="19"/>
      <c r="DH563" s="19"/>
      <c r="DI563" s="19"/>
      <c r="DJ563" s="19"/>
      <c r="DK563" s="19"/>
      <c r="DL563" s="19"/>
      <c r="DM563" s="19"/>
      <c r="DN563" s="19"/>
      <c r="DO563" s="19"/>
      <c r="DP563" s="19"/>
      <c r="DQ563" s="19"/>
      <c r="DR563" s="19"/>
      <c r="DS563" s="19"/>
      <c r="DT563" s="19"/>
      <c r="DU563" s="19"/>
    </row>
    <row r="564" spans="9:125" x14ac:dyDescent="0.25">
      <c r="I564" s="19"/>
      <c r="J564" s="19"/>
      <c r="K564" s="19"/>
      <c r="L564" s="19"/>
      <c r="P564" s="19"/>
      <c r="Q564" s="19"/>
      <c r="R564" s="19"/>
      <c r="S564" s="19"/>
      <c r="T564" s="19"/>
      <c r="U564" s="19"/>
      <c r="V564" s="19"/>
      <c r="W564" s="19"/>
      <c r="X564" s="19"/>
      <c r="Y564" s="19"/>
      <c r="Z564" s="19"/>
      <c r="AA564" s="19"/>
      <c r="AB564" s="19"/>
      <c r="AC564" s="19"/>
      <c r="AD564" s="19"/>
      <c r="AE564" s="19"/>
      <c r="AF564" s="19"/>
      <c r="AG564" s="19"/>
      <c r="AH564" s="19"/>
      <c r="AI564" s="19"/>
      <c r="AJ564" s="19"/>
      <c r="AK564" s="19"/>
      <c r="AL564" s="19"/>
      <c r="AM564" s="19"/>
      <c r="AN564" s="19"/>
      <c r="AO564" s="19"/>
      <c r="AP564" s="19"/>
      <c r="AQ564" s="19"/>
      <c r="AR564" s="19"/>
      <c r="AS564" s="19"/>
      <c r="AT564" s="19"/>
      <c r="AU564" s="19"/>
      <c r="AV564" s="19"/>
      <c r="AW564" s="19"/>
      <c r="AX564" s="19"/>
      <c r="AY564" s="19"/>
      <c r="AZ564" s="19"/>
      <c r="BA564" s="19"/>
      <c r="BB564" s="19"/>
      <c r="BC564" s="19"/>
      <c r="BD564" s="19"/>
      <c r="BE564" s="19"/>
      <c r="BF564" s="19"/>
      <c r="BG564" s="19"/>
      <c r="BH564" s="19"/>
      <c r="BI564" s="19"/>
      <c r="BJ564" s="19"/>
      <c r="BK564" s="19"/>
      <c r="BL564" s="19"/>
      <c r="BM564" s="19"/>
      <c r="BN564" s="19"/>
      <c r="BO564" s="19"/>
      <c r="BP564" s="19"/>
      <c r="BQ564" s="19"/>
      <c r="BR564" s="19"/>
      <c r="BS564" s="19"/>
      <c r="BT564" s="19"/>
      <c r="BU564" s="19"/>
      <c r="BV564" s="19"/>
      <c r="BW564" s="19"/>
      <c r="BX564" s="19"/>
      <c r="BY564" s="19"/>
      <c r="BZ564" s="19"/>
      <c r="CA564" s="19"/>
      <c r="CB564" s="19"/>
      <c r="CC564" s="19"/>
      <c r="CD564" s="19"/>
      <c r="CE564" s="19"/>
      <c r="CF564" s="19"/>
      <c r="CG564" s="19"/>
      <c r="CH564" s="19"/>
      <c r="CI564" s="19"/>
      <c r="CJ564" s="19"/>
      <c r="CK564" s="19"/>
      <c r="CL564" s="19"/>
      <c r="CM564" s="19"/>
      <c r="CN564" s="19"/>
      <c r="CO564" s="19"/>
      <c r="CP564" s="19"/>
      <c r="CQ564" s="19"/>
      <c r="CR564" s="19"/>
      <c r="CS564" s="19"/>
      <c r="CT564" s="19"/>
      <c r="CU564" s="19"/>
      <c r="CV564" s="19"/>
      <c r="CW564" s="19"/>
      <c r="CX564" s="19"/>
      <c r="CY564" s="19"/>
      <c r="CZ564" s="19"/>
      <c r="DA564" s="19"/>
      <c r="DB564" s="19"/>
      <c r="DC564" s="19"/>
      <c r="DD564" s="19"/>
      <c r="DE564" s="19"/>
      <c r="DF564" s="19"/>
      <c r="DG564" s="19"/>
      <c r="DH564" s="19"/>
      <c r="DI564" s="19"/>
      <c r="DJ564" s="19"/>
      <c r="DK564" s="19"/>
      <c r="DL564" s="19"/>
      <c r="DM564" s="19"/>
      <c r="DN564" s="19"/>
      <c r="DO564" s="19"/>
      <c r="DP564" s="19"/>
      <c r="DQ564" s="19"/>
      <c r="DR564" s="19"/>
      <c r="DS564" s="19"/>
      <c r="DT564" s="19"/>
      <c r="DU564" s="19"/>
    </row>
    <row r="565" spans="9:125" x14ac:dyDescent="0.25">
      <c r="I565" s="19"/>
      <c r="J565" s="19"/>
      <c r="K565" s="19"/>
      <c r="L565" s="19"/>
      <c r="P565" s="19"/>
      <c r="Q565" s="19"/>
      <c r="R565" s="19"/>
      <c r="S565" s="19"/>
      <c r="T565" s="19"/>
      <c r="U565" s="19"/>
      <c r="V565" s="19"/>
      <c r="W565" s="19"/>
      <c r="X565" s="19"/>
      <c r="Y565" s="19"/>
      <c r="Z565" s="19"/>
      <c r="AA565" s="19"/>
      <c r="AB565" s="19"/>
      <c r="AC565" s="19"/>
      <c r="AD565" s="19"/>
      <c r="AE565" s="19"/>
      <c r="AF565" s="19"/>
      <c r="AG565" s="19"/>
      <c r="AH565" s="19"/>
      <c r="AI565" s="19"/>
      <c r="AJ565" s="19"/>
      <c r="AK565" s="19"/>
      <c r="AL565" s="19"/>
      <c r="AM565" s="19"/>
      <c r="AN565" s="19"/>
      <c r="AO565" s="19"/>
      <c r="AP565" s="19"/>
      <c r="AQ565" s="19"/>
      <c r="AR565" s="19"/>
      <c r="AS565" s="19"/>
      <c r="AT565" s="19"/>
      <c r="AU565" s="19"/>
      <c r="AV565" s="19"/>
      <c r="AW565" s="19"/>
      <c r="AX565" s="19"/>
      <c r="AY565" s="19"/>
      <c r="AZ565" s="19"/>
      <c r="BA565" s="19"/>
      <c r="BB565" s="19"/>
      <c r="BC565" s="19"/>
      <c r="BD565" s="19"/>
      <c r="BE565" s="19"/>
      <c r="BF565" s="19"/>
      <c r="BG565" s="19"/>
      <c r="BH565" s="19"/>
      <c r="BI565" s="19"/>
      <c r="BJ565" s="19"/>
      <c r="BK565" s="19"/>
      <c r="BL565" s="19"/>
      <c r="BM565" s="19"/>
      <c r="BN565" s="19"/>
      <c r="BO565" s="19"/>
      <c r="BP565" s="19"/>
      <c r="BQ565" s="19"/>
      <c r="BR565" s="19"/>
      <c r="BS565" s="19"/>
      <c r="BT565" s="19"/>
      <c r="BU565" s="19"/>
      <c r="BV565" s="19"/>
      <c r="BW565" s="19"/>
      <c r="BX565" s="19"/>
      <c r="BY565" s="19"/>
      <c r="BZ565" s="19"/>
      <c r="CA565" s="19"/>
      <c r="CB565" s="19"/>
      <c r="CC565" s="19"/>
      <c r="CD565" s="19"/>
      <c r="CE565" s="19"/>
      <c r="CF565" s="19"/>
      <c r="CG565" s="19"/>
      <c r="CH565" s="19"/>
      <c r="CI565" s="19"/>
      <c r="CJ565" s="19"/>
      <c r="CK565" s="19"/>
      <c r="CL565" s="19"/>
      <c r="CM565" s="19"/>
      <c r="CN565" s="19"/>
      <c r="CO565" s="19"/>
      <c r="CP565" s="19"/>
      <c r="CQ565" s="19"/>
      <c r="CR565" s="19"/>
      <c r="CS565" s="19"/>
      <c r="CT565" s="19"/>
      <c r="CU565" s="19"/>
      <c r="CV565" s="19"/>
      <c r="CW565" s="19"/>
      <c r="CX565" s="19"/>
      <c r="CY565" s="19"/>
      <c r="CZ565" s="19"/>
      <c r="DA565" s="19"/>
      <c r="DB565" s="19"/>
      <c r="DC565" s="19"/>
      <c r="DD565" s="19"/>
      <c r="DE565" s="19"/>
      <c r="DF565" s="19"/>
      <c r="DG565" s="19"/>
      <c r="DH565" s="19"/>
      <c r="DI565" s="19"/>
      <c r="DJ565" s="19"/>
      <c r="DK565" s="19"/>
      <c r="DL565" s="19"/>
      <c r="DM565" s="19"/>
      <c r="DN565" s="19"/>
      <c r="DO565" s="19"/>
      <c r="DP565" s="19"/>
      <c r="DQ565" s="19"/>
      <c r="DR565" s="19"/>
      <c r="DS565" s="19"/>
      <c r="DT565" s="19"/>
      <c r="DU565" s="19"/>
    </row>
    <row r="566" spans="9:125" x14ac:dyDescent="0.25">
      <c r="I566" s="19"/>
      <c r="J566" s="19"/>
      <c r="K566" s="19"/>
      <c r="L566" s="19"/>
      <c r="P566" s="19"/>
      <c r="Q566" s="19"/>
      <c r="R566" s="19"/>
      <c r="S566" s="19"/>
      <c r="T566" s="19"/>
      <c r="U566" s="19"/>
      <c r="V566" s="19"/>
      <c r="W566" s="19"/>
      <c r="X566" s="19"/>
      <c r="Y566" s="19"/>
      <c r="Z566" s="19"/>
      <c r="AA566" s="19"/>
      <c r="AB566" s="19"/>
      <c r="AC566" s="19"/>
      <c r="AD566" s="19"/>
      <c r="AE566" s="19"/>
      <c r="AF566" s="19"/>
      <c r="AG566" s="19"/>
      <c r="AH566" s="19"/>
      <c r="AI566" s="19"/>
      <c r="AJ566" s="19"/>
      <c r="AK566" s="19"/>
      <c r="AL566" s="19"/>
      <c r="AM566" s="19"/>
      <c r="AN566" s="19"/>
      <c r="AO566" s="19"/>
      <c r="AP566" s="19"/>
      <c r="AQ566" s="19"/>
      <c r="AR566" s="19"/>
      <c r="AS566" s="19"/>
      <c r="AT566" s="19"/>
      <c r="AU566" s="19"/>
      <c r="AV566" s="19"/>
      <c r="AW566" s="19"/>
      <c r="AX566" s="19"/>
      <c r="AY566" s="19"/>
      <c r="AZ566" s="19"/>
      <c r="BA566" s="19"/>
      <c r="BB566" s="19"/>
      <c r="BC566" s="19"/>
      <c r="BD566" s="19"/>
      <c r="BE566" s="19"/>
      <c r="BF566" s="19"/>
      <c r="BG566" s="19"/>
      <c r="BH566" s="19"/>
      <c r="BI566" s="19"/>
      <c r="BJ566" s="19"/>
      <c r="BK566" s="19"/>
      <c r="BL566" s="19"/>
      <c r="BM566" s="19"/>
      <c r="BN566" s="19"/>
      <c r="BO566" s="19"/>
      <c r="BP566" s="19"/>
      <c r="BQ566" s="19"/>
      <c r="BR566" s="19"/>
      <c r="BS566" s="19"/>
      <c r="BT566" s="19"/>
      <c r="BU566" s="19"/>
      <c r="BV566" s="19"/>
      <c r="BW566" s="19"/>
      <c r="BX566" s="19"/>
      <c r="BY566" s="19"/>
      <c r="BZ566" s="19"/>
      <c r="CA566" s="19"/>
      <c r="CB566" s="19"/>
      <c r="CC566" s="19"/>
      <c r="CD566" s="19"/>
      <c r="CE566" s="19"/>
      <c r="CF566" s="19"/>
      <c r="CG566" s="19"/>
      <c r="CH566" s="19"/>
      <c r="CI566" s="19"/>
      <c r="CJ566" s="19"/>
      <c r="CK566" s="19"/>
      <c r="CL566" s="19"/>
      <c r="CM566" s="19"/>
      <c r="CN566" s="19"/>
      <c r="CO566" s="19"/>
      <c r="CP566" s="19"/>
      <c r="CQ566" s="19"/>
      <c r="CR566" s="19"/>
      <c r="CS566" s="19"/>
      <c r="CT566" s="19"/>
      <c r="CU566" s="19"/>
      <c r="CV566" s="19"/>
      <c r="CW566" s="19"/>
      <c r="CX566" s="19"/>
      <c r="CY566" s="19"/>
      <c r="CZ566" s="19"/>
      <c r="DA566" s="19"/>
      <c r="DB566" s="19"/>
      <c r="DC566" s="19"/>
      <c r="DD566" s="19"/>
      <c r="DE566" s="19"/>
      <c r="DF566" s="19"/>
      <c r="DG566" s="19"/>
      <c r="DH566" s="19"/>
      <c r="DI566" s="19"/>
      <c r="DJ566" s="19"/>
      <c r="DK566" s="19"/>
      <c r="DL566" s="19"/>
      <c r="DM566" s="19"/>
      <c r="DN566" s="19"/>
      <c r="DO566" s="19"/>
      <c r="DP566" s="19"/>
      <c r="DQ566" s="19"/>
      <c r="DR566" s="19"/>
      <c r="DS566" s="19"/>
      <c r="DT566" s="19"/>
      <c r="DU566" s="19"/>
    </row>
    <row r="567" spans="9:125" x14ac:dyDescent="0.25">
      <c r="I567" s="19"/>
      <c r="J567" s="19"/>
      <c r="K567" s="19"/>
      <c r="L567" s="19"/>
      <c r="P567" s="19"/>
      <c r="Q567" s="19"/>
      <c r="R567" s="19"/>
      <c r="S567" s="19"/>
      <c r="T567" s="19"/>
      <c r="U567" s="19"/>
      <c r="V567" s="19"/>
      <c r="W567" s="19"/>
      <c r="X567" s="19"/>
      <c r="Y567" s="19"/>
      <c r="Z567" s="19"/>
      <c r="AA567" s="19"/>
      <c r="AB567" s="19"/>
      <c r="AC567" s="19"/>
      <c r="AD567" s="19"/>
      <c r="AE567" s="19"/>
      <c r="AF567" s="19"/>
      <c r="AG567" s="19"/>
      <c r="AH567" s="19"/>
      <c r="AI567" s="19"/>
      <c r="AJ567" s="19"/>
      <c r="AK567" s="19"/>
      <c r="AL567" s="19"/>
      <c r="AM567" s="19"/>
      <c r="AN567" s="19"/>
      <c r="AO567" s="19"/>
      <c r="AP567" s="19"/>
      <c r="AQ567" s="19"/>
      <c r="AR567" s="19"/>
      <c r="AS567" s="19"/>
      <c r="AT567" s="19"/>
      <c r="AU567" s="19"/>
      <c r="AV567" s="19"/>
      <c r="AW567" s="19"/>
      <c r="AX567" s="19"/>
      <c r="AY567" s="19"/>
      <c r="AZ567" s="19"/>
      <c r="BA567" s="19"/>
      <c r="BB567" s="19"/>
      <c r="BC567" s="19"/>
      <c r="BD567" s="19"/>
      <c r="BE567" s="19"/>
      <c r="BF567" s="19"/>
      <c r="BG567" s="19"/>
      <c r="BH567" s="19"/>
      <c r="BI567" s="19"/>
      <c r="BJ567" s="19"/>
      <c r="BK567" s="19"/>
      <c r="BL567" s="19"/>
      <c r="BM567" s="19"/>
      <c r="BN567" s="19"/>
      <c r="BO567" s="19"/>
      <c r="BP567" s="19"/>
      <c r="BQ567" s="19"/>
      <c r="BR567" s="19"/>
      <c r="BS567" s="19"/>
      <c r="BT567" s="19"/>
      <c r="BU567" s="19"/>
      <c r="BV567" s="19"/>
      <c r="BW567" s="19"/>
      <c r="BX567" s="19"/>
      <c r="BY567" s="19"/>
      <c r="BZ567" s="19"/>
      <c r="CA567" s="19"/>
      <c r="CB567" s="19"/>
      <c r="CC567" s="19"/>
      <c r="CD567" s="19"/>
      <c r="CE567" s="19"/>
      <c r="CF567" s="19"/>
      <c r="CG567" s="19"/>
      <c r="CH567" s="19"/>
      <c r="CI567" s="19"/>
      <c r="CJ567" s="19"/>
      <c r="CK567" s="19"/>
      <c r="CL567" s="19"/>
      <c r="CM567" s="19"/>
      <c r="CN567" s="19"/>
      <c r="CO567" s="19"/>
      <c r="CP567" s="19"/>
      <c r="CQ567" s="19"/>
      <c r="CR567" s="19"/>
      <c r="CS567" s="19"/>
      <c r="CT567" s="19"/>
      <c r="CU567" s="19"/>
      <c r="CV567" s="19"/>
      <c r="CW567" s="19"/>
      <c r="CX567" s="19"/>
      <c r="CY567" s="19"/>
      <c r="CZ567" s="19"/>
      <c r="DA567" s="19"/>
      <c r="DB567" s="19"/>
      <c r="DC567" s="19"/>
      <c r="DD567" s="19"/>
      <c r="DE567" s="19"/>
      <c r="DF567" s="19"/>
      <c r="DG567" s="19"/>
      <c r="DH567" s="19"/>
      <c r="DI567" s="19"/>
      <c r="DJ567" s="19"/>
      <c r="DK567" s="19"/>
      <c r="DL567" s="19"/>
      <c r="DM567" s="19"/>
      <c r="DN567" s="19"/>
      <c r="DO567" s="19"/>
      <c r="DP567" s="19"/>
      <c r="DQ567" s="19"/>
      <c r="DR567" s="19"/>
      <c r="DS567" s="19"/>
      <c r="DT567" s="19"/>
      <c r="DU567" s="19"/>
    </row>
    <row r="568" spans="9:125" x14ac:dyDescent="0.25">
      <c r="I568" s="19"/>
      <c r="J568" s="19"/>
      <c r="K568" s="19"/>
      <c r="L568" s="19"/>
      <c r="P568" s="19"/>
      <c r="Q568" s="19"/>
      <c r="R568" s="19"/>
      <c r="S568" s="19"/>
      <c r="T568" s="19"/>
      <c r="U568" s="19"/>
      <c r="V568" s="19"/>
      <c r="W568" s="19"/>
      <c r="X568" s="19"/>
      <c r="Y568" s="19"/>
      <c r="Z568" s="19"/>
      <c r="AA568" s="19"/>
      <c r="AB568" s="19"/>
      <c r="AC568" s="19"/>
      <c r="AD568" s="19"/>
      <c r="AE568" s="19"/>
      <c r="AF568" s="19"/>
      <c r="AG568" s="19"/>
      <c r="AH568" s="19"/>
      <c r="AI568" s="19"/>
      <c r="AJ568" s="19"/>
      <c r="AK568" s="19"/>
      <c r="AL568" s="19"/>
      <c r="AM568" s="19"/>
      <c r="AN568" s="19"/>
      <c r="AO568" s="19"/>
      <c r="AP568" s="19"/>
      <c r="AQ568" s="19"/>
      <c r="AR568" s="19"/>
      <c r="AS568" s="19"/>
      <c r="AT568" s="19"/>
      <c r="AU568" s="19"/>
      <c r="AV568" s="19"/>
      <c r="AW568" s="19"/>
      <c r="AX568" s="19"/>
      <c r="AY568" s="19"/>
      <c r="AZ568" s="19"/>
      <c r="BA568" s="19"/>
      <c r="BB568" s="19"/>
      <c r="BC568" s="19"/>
      <c r="BD568" s="19"/>
      <c r="BE568" s="19"/>
      <c r="BF568" s="19"/>
      <c r="BG568" s="19"/>
      <c r="BH568" s="19"/>
      <c r="BI568" s="19"/>
      <c r="BJ568" s="19"/>
      <c r="BK568" s="19"/>
      <c r="BL568" s="19"/>
      <c r="BM568" s="19"/>
      <c r="BN568" s="19"/>
      <c r="BO568" s="19"/>
      <c r="BP568" s="19"/>
      <c r="BQ568" s="19"/>
      <c r="BR568" s="19"/>
      <c r="BS568" s="19"/>
      <c r="BT568" s="19"/>
      <c r="BU568" s="19"/>
      <c r="BV568" s="19"/>
      <c r="BW568" s="19"/>
      <c r="BX568" s="19"/>
      <c r="BY568" s="19"/>
      <c r="BZ568" s="19"/>
      <c r="CA568" s="19"/>
      <c r="CB568" s="19"/>
      <c r="CC568" s="19"/>
      <c r="CD568" s="19"/>
      <c r="CE568" s="19"/>
      <c r="CF568" s="19"/>
      <c r="CG568" s="19"/>
      <c r="CH568" s="19"/>
      <c r="CI568" s="19"/>
      <c r="CJ568" s="19"/>
      <c r="CK568" s="19"/>
      <c r="CL568" s="19"/>
      <c r="CM568" s="19"/>
      <c r="CN568" s="19"/>
      <c r="CO568" s="19"/>
      <c r="CP568" s="19"/>
      <c r="CQ568" s="19"/>
      <c r="CR568" s="19"/>
      <c r="CS568" s="19"/>
      <c r="CT568" s="19"/>
      <c r="CU568" s="19"/>
      <c r="CV568" s="19"/>
      <c r="CW568" s="19"/>
      <c r="CX568" s="19"/>
      <c r="CY568" s="19"/>
      <c r="CZ568" s="19"/>
      <c r="DA568" s="19"/>
      <c r="DB568" s="19"/>
      <c r="DC568" s="19"/>
      <c r="DD568" s="19"/>
      <c r="DE568" s="19"/>
      <c r="DF568" s="19"/>
      <c r="DG568" s="19"/>
      <c r="DH568" s="19"/>
      <c r="DI568" s="19"/>
      <c r="DJ568" s="19"/>
      <c r="DK568" s="19"/>
      <c r="DL568" s="19"/>
      <c r="DM568" s="19"/>
      <c r="DN568" s="19"/>
      <c r="DO568" s="19"/>
      <c r="DP568" s="19"/>
      <c r="DQ568" s="19"/>
      <c r="DR568" s="19"/>
      <c r="DS568" s="19"/>
      <c r="DT568" s="19"/>
      <c r="DU568" s="19"/>
    </row>
    <row r="569" spans="9:125" x14ac:dyDescent="0.25">
      <c r="I569" s="19"/>
      <c r="J569" s="19"/>
      <c r="K569" s="19"/>
      <c r="L569" s="19"/>
      <c r="P569" s="19"/>
      <c r="Q569" s="19"/>
      <c r="R569" s="19"/>
      <c r="S569" s="19"/>
      <c r="T569" s="19"/>
      <c r="U569" s="19"/>
      <c r="V569" s="19"/>
      <c r="W569" s="19"/>
      <c r="X569" s="19"/>
      <c r="Y569" s="19"/>
      <c r="Z569" s="19"/>
      <c r="AA569" s="19"/>
      <c r="AB569" s="19"/>
      <c r="AC569" s="19"/>
      <c r="AD569" s="19"/>
      <c r="AE569" s="19"/>
      <c r="AF569" s="19"/>
      <c r="AG569" s="19"/>
      <c r="AH569" s="19"/>
      <c r="AI569" s="19"/>
      <c r="AJ569" s="19"/>
      <c r="AK569" s="19"/>
      <c r="AL569" s="19"/>
      <c r="AM569" s="19"/>
      <c r="AN569" s="19"/>
      <c r="AO569" s="19"/>
      <c r="AP569" s="19"/>
      <c r="AQ569" s="19"/>
      <c r="AR569" s="19"/>
      <c r="AS569" s="19"/>
      <c r="AT569" s="19"/>
      <c r="AU569" s="19"/>
      <c r="AV569" s="19"/>
      <c r="AW569" s="19"/>
      <c r="AX569" s="19"/>
      <c r="AY569" s="19"/>
      <c r="AZ569" s="19"/>
      <c r="BA569" s="19"/>
      <c r="BB569" s="19"/>
      <c r="BC569" s="19"/>
      <c r="BD569" s="19"/>
      <c r="BE569" s="19"/>
      <c r="BF569" s="19"/>
      <c r="BG569" s="19"/>
      <c r="BH569" s="19"/>
      <c r="BI569" s="19"/>
      <c r="BJ569" s="19"/>
      <c r="BK569" s="19"/>
      <c r="BL569" s="19"/>
      <c r="BM569" s="19"/>
      <c r="BN569" s="19"/>
      <c r="BO569" s="19"/>
      <c r="BP569" s="19"/>
      <c r="BQ569" s="19"/>
      <c r="BR569" s="19"/>
      <c r="BS569" s="19"/>
      <c r="BT569" s="19"/>
      <c r="BU569" s="19"/>
      <c r="BV569" s="19"/>
      <c r="BW569" s="19"/>
      <c r="BX569" s="19"/>
      <c r="BY569" s="19"/>
      <c r="BZ569" s="19"/>
      <c r="CA569" s="19"/>
      <c r="CB569" s="19"/>
      <c r="CC569" s="19"/>
      <c r="CD569" s="19"/>
      <c r="CE569" s="19"/>
      <c r="CF569" s="19"/>
      <c r="CG569" s="19"/>
      <c r="CH569" s="19"/>
      <c r="CI569" s="19"/>
      <c r="CJ569" s="19"/>
      <c r="CK569" s="19"/>
      <c r="CL569" s="19"/>
      <c r="CM569" s="19"/>
      <c r="CN569" s="19"/>
      <c r="CO569" s="19"/>
      <c r="CP569" s="19"/>
      <c r="CQ569" s="19"/>
      <c r="CR569" s="19"/>
      <c r="CS569" s="19"/>
      <c r="CT569" s="19"/>
      <c r="CU569" s="19"/>
      <c r="CV569" s="19"/>
      <c r="CW569" s="19"/>
      <c r="CX569" s="19"/>
      <c r="CY569" s="19"/>
      <c r="CZ569" s="19"/>
      <c r="DA569" s="19"/>
      <c r="DB569" s="19"/>
      <c r="DC569" s="19"/>
      <c r="DD569" s="19"/>
      <c r="DE569" s="19"/>
      <c r="DF569" s="19"/>
      <c r="DG569" s="19"/>
      <c r="DH569" s="19"/>
      <c r="DI569" s="19"/>
      <c r="DJ569" s="19"/>
      <c r="DK569" s="19"/>
      <c r="DL569" s="19"/>
      <c r="DM569" s="19"/>
      <c r="DN569" s="19"/>
      <c r="DO569" s="19"/>
      <c r="DP569" s="19"/>
      <c r="DQ569" s="19"/>
      <c r="DR569" s="19"/>
      <c r="DS569" s="19"/>
      <c r="DT569" s="19"/>
      <c r="DU569" s="19"/>
    </row>
    <row r="570" spans="9:125" x14ac:dyDescent="0.25">
      <c r="I570" s="19"/>
      <c r="J570" s="19"/>
      <c r="K570" s="19"/>
      <c r="L570" s="19"/>
      <c r="P570" s="19"/>
      <c r="Q570" s="19"/>
      <c r="R570" s="19"/>
      <c r="S570" s="19"/>
      <c r="T570" s="19"/>
      <c r="U570" s="19"/>
      <c r="V570" s="19"/>
      <c r="W570" s="19"/>
      <c r="X570" s="19"/>
      <c r="Y570" s="19"/>
      <c r="Z570" s="19"/>
      <c r="AA570" s="19"/>
      <c r="AB570" s="19"/>
      <c r="AC570" s="19"/>
      <c r="AD570" s="19"/>
      <c r="AE570" s="19"/>
      <c r="AF570" s="19"/>
      <c r="AG570" s="19"/>
      <c r="AH570" s="19"/>
      <c r="AI570" s="19"/>
      <c r="AJ570" s="19"/>
      <c r="AK570" s="19"/>
      <c r="AL570" s="19"/>
      <c r="AM570" s="19"/>
      <c r="AN570" s="19"/>
      <c r="AO570" s="19"/>
      <c r="AP570" s="19"/>
      <c r="AQ570" s="19"/>
      <c r="AR570" s="19"/>
      <c r="AS570" s="19"/>
      <c r="AT570" s="19"/>
      <c r="AU570" s="19"/>
      <c r="AV570" s="19"/>
      <c r="AW570" s="19"/>
      <c r="AX570" s="19"/>
      <c r="AY570" s="19"/>
      <c r="AZ570" s="19"/>
      <c r="BA570" s="19"/>
      <c r="BB570" s="19"/>
      <c r="BC570" s="19"/>
      <c r="BD570" s="19"/>
      <c r="BE570" s="19"/>
      <c r="BF570" s="19"/>
      <c r="BG570" s="19"/>
      <c r="BH570" s="19"/>
      <c r="BI570" s="19"/>
      <c r="BJ570" s="19"/>
      <c r="BK570" s="19"/>
      <c r="BL570" s="19"/>
      <c r="BM570" s="19"/>
      <c r="BN570" s="19"/>
      <c r="BO570" s="19"/>
      <c r="BP570" s="19"/>
      <c r="BQ570" s="19"/>
      <c r="BR570" s="19"/>
      <c r="BS570" s="19"/>
      <c r="BT570" s="19"/>
      <c r="BU570" s="19"/>
      <c r="BV570" s="19"/>
      <c r="BW570" s="19"/>
      <c r="BX570" s="19"/>
      <c r="BY570" s="19"/>
      <c r="BZ570" s="19"/>
      <c r="CA570" s="19"/>
      <c r="CB570" s="19"/>
      <c r="CC570" s="19"/>
      <c r="CD570" s="19"/>
      <c r="CE570" s="19"/>
      <c r="CF570" s="19"/>
      <c r="CG570" s="19"/>
      <c r="CH570" s="19"/>
      <c r="CI570" s="19"/>
      <c r="CJ570" s="19"/>
      <c r="CK570" s="19"/>
      <c r="CL570" s="19"/>
      <c r="CM570" s="19"/>
      <c r="CN570" s="19"/>
      <c r="CO570" s="19"/>
      <c r="CP570" s="19"/>
      <c r="CQ570" s="19"/>
      <c r="CR570" s="19"/>
      <c r="CS570" s="19"/>
      <c r="CT570" s="19"/>
      <c r="CU570" s="19"/>
      <c r="CV570" s="19"/>
      <c r="CW570" s="19"/>
      <c r="CX570" s="19"/>
      <c r="CY570" s="19"/>
      <c r="CZ570" s="19"/>
      <c r="DA570" s="19"/>
      <c r="DB570" s="19"/>
      <c r="DC570" s="19"/>
      <c r="DD570" s="19"/>
      <c r="DE570" s="19"/>
      <c r="DF570" s="19"/>
      <c r="DG570" s="19"/>
      <c r="DH570" s="19"/>
      <c r="DI570" s="19"/>
      <c r="DJ570" s="19"/>
      <c r="DK570" s="19"/>
      <c r="DL570" s="19"/>
      <c r="DM570" s="19"/>
      <c r="DN570" s="19"/>
      <c r="DO570" s="19"/>
      <c r="DP570" s="19"/>
      <c r="DQ570" s="19"/>
      <c r="DR570" s="19"/>
      <c r="DS570" s="19"/>
      <c r="DT570" s="19"/>
      <c r="DU570" s="19"/>
    </row>
    <row r="571" spans="9:125" x14ac:dyDescent="0.25">
      <c r="I571" s="19"/>
      <c r="J571" s="19"/>
      <c r="K571" s="19"/>
      <c r="L571" s="19"/>
      <c r="P571" s="19"/>
      <c r="Q571" s="19"/>
      <c r="R571" s="19"/>
      <c r="S571" s="19"/>
      <c r="T571" s="19"/>
      <c r="U571" s="19"/>
      <c r="V571" s="19"/>
      <c r="W571" s="19"/>
      <c r="X571" s="19"/>
      <c r="Y571" s="19"/>
      <c r="Z571" s="19"/>
      <c r="AA571" s="19"/>
      <c r="AB571" s="19"/>
      <c r="AC571" s="19"/>
      <c r="AD571" s="19"/>
      <c r="AE571" s="19"/>
      <c r="AF571" s="19"/>
      <c r="AG571" s="19"/>
      <c r="AH571" s="19"/>
      <c r="AI571" s="19"/>
      <c r="AJ571" s="19"/>
      <c r="AK571" s="19"/>
      <c r="AL571" s="19"/>
      <c r="AM571" s="19"/>
      <c r="AN571" s="19"/>
      <c r="AO571" s="19"/>
      <c r="AP571" s="19"/>
      <c r="AQ571" s="19"/>
      <c r="AR571" s="19"/>
      <c r="AS571" s="19"/>
      <c r="AT571" s="19"/>
      <c r="AU571" s="19"/>
      <c r="AV571" s="19"/>
      <c r="AW571" s="19"/>
      <c r="AX571" s="19"/>
      <c r="AY571" s="19"/>
      <c r="AZ571" s="19"/>
      <c r="BA571" s="19"/>
      <c r="BB571" s="19"/>
      <c r="BC571" s="19"/>
      <c r="BD571" s="19"/>
      <c r="BE571" s="19"/>
      <c r="BF571" s="19"/>
      <c r="BG571" s="19"/>
      <c r="BH571" s="19"/>
      <c r="BI571" s="19"/>
      <c r="BJ571" s="19"/>
      <c r="BK571" s="19"/>
      <c r="BL571" s="19"/>
      <c r="BM571" s="19"/>
      <c r="BN571" s="19"/>
      <c r="BO571" s="19"/>
      <c r="BP571" s="19"/>
      <c r="BQ571" s="19"/>
      <c r="BR571" s="19"/>
      <c r="BS571" s="19"/>
      <c r="BT571" s="19"/>
      <c r="BU571" s="19"/>
      <c r="BV571" s="19"/>
      <c r="BW571" s="19"/>
      <c r="BX571" s="19"/>
      <c r="BY571" s="19"/>
      <c r="BZ571" s="19"/>
      <c r="CA571" s="19"/>
      <c r="CB571" s="19"/>
      <c r="CC571" s="19"/>
      <c r="CD571" s="19"/>
      <c r="CE571" s="19"/>
      <c r="CF571" s="19"/>
      <c r="CG571" s="19"/>
      <c r="CH571" s="19"/>
      <c r="CI571" s="19"/>
      <c r="CJ571" s="19"/>
      <c r="CK571" s="19"/>
      <c r="CL571" s="19"/>
      <c r="CM571" s="19"/>
      <c r="CN571" s="19"/>
      <c r="CO571" s="19"/>
      <c r="CP571" s="19"/>
      <c r="CQ571" s="19"/>
      <c r="CR571" s="19"/>
      <c r="CS571" s="19"/>
      <c r="CT571" s="19"/>
      <c r="CU571" s="19"/>
      <c r="CV571" s="19"/>
      <c r="CW571" s="19"/>
      <c r="CX571" s="19"/>
      <c r="CY571" s="19"/>
      <c r="CZ571" s="19"/>
      <c r="DA571" s="19"/>
      <c r="DB571" s="19"/>
      <c r="DC571" s="19"/>
      <c r="DD571" s="19"/>
      <c r="DE571" s="19"/>
      <c r="DF571" s="19"/>
      <c r="DG571" s="19"/>
      <c r="DH571" s="19"/>
      <c r="DI571" s="19"/>
      <c r="DJ571" s="19"/>
      <c r="DK571" s="19"/>
      <c r="DL571" s="19"/>
      <c r="DM571" s="19"/>
      <c r="DN571" s="19"/>
      <c r="DO571" s="19"/>
      <c r="DP571" s="19"/>
      <c r="DQ571" s="19"/>
      <c r="DR571" s="19"/>
      <c r="DS571" s="19"/>
      <c r="DT571" s="19"/>
      <c r="DU571" s="19"/>
    </row>
    <row r="572" spans="9:125" x14ac:dyDescent="0.25">
      <c r="I572" s="19"/>
      <c r="J572" s="19"/>
      <c r="K572" s="19"/>
      <c r="L572" s="19"/>
      <c r="P572" s="19"/>
      <c r="Q572" s="19"/>
      <c r="R572" s="19"/>
      <c r="S572" s="19"/>
      <c r="T572" s="19"/>
      <c r="U572" s="19"/>
      <c r="V572" s="19"/>
      <c r="W572" s="19"/>
      <c r="X572" s="19"/>
      <c r="Y572" s="19"/>
      <c r="Z572" s="19"/>
      <c r="AA572" s="19"/>
      <c r="AB572" s="19"/>
      <c r="AC572" s="19"/>
      <c r="AD572" s="19"/>
      <c r="AE572" s="19"/>
      <c r="AF572" s="19"/>
      <c r="AG572" s="19"/>
      <c r="AH572" s="19"/>
      <c r="AI572" s="19"/>
      <c r="AJ572" s="19"/>
      <c r="AK572" s="19"/>
      <c r="AL572" s="19"/>
      <c r="AM572" s="19"/>
      <c r="AN572" s="19"/>
      <c r="AO572" s="19"/>
      <c r="AP572" s="19"/>
      <c r="AQ572" s="19"/>
      <c r="AR572" s="19"/>
      <c r="AS572" s="19"/>
      <c r="AT572" s="19"/>
      <c r="AU572" s="19"/>
      <c r="AV572" s="19"/>
      <c r="AW572" s="19"/>
      <c r="AX572" s="19"/>
      <c r="AY572" s="19"/>
      <c r="AZ572" s="19"/>
      <c r="BA572" s="19"/>
      <c r="BB572" s="19"/>
      <c r="BC572" s="19"/>
      <c r="BD572" s="19"/>
      <c r="BE572" s="19"/>
      <c r="BF572" s="19"/>
      <c r="BG572" s="19"/>
      <c r="BH572" s="19"/>
      <c r="BI572" s="19"/>
      <c r="BJ572" s="19"/>
      <c r="BK572" s="19"/>
      <c r="BL572" s="19"/>
      <c r="BM572" s="19"/>
      <c r="BN572" s="19"/>
      <c r="BO572" s="19"/>
      <c r="BP572" s="19"/>
      <c r="BQ572" s="19"/>
      <c r="BR572" s="19"/>
      <c r="BS572" s="19"/>
      <c r="BT572" s="19"/>
      <c r="BU572" s="19"/>
      <c r="BV572" s="19"/>
      <c r="BW572" s="19"/>
      <c r="BX572" s="19"/>
      <c r="BY572" s="19"/>
      <c r="BZ572" s="19"/>
      <c r="CA572" s="19"/>
      <c r="CB572" s="19"/>
      <c r="CC572" s="19"/>
      <c r="CD572" s="19"/>
      <c r="CE572" s="19"/>
      <c r="CF572" s="19"/>
      <c r="CG572" s="19"/>
      <c r="CH572" s="19"/>
      <c r="CI572" s="19"/>
      <c r="CJ572" s="19"/>
      <c r="CK572" s="19"/>
      <c r="CL572" s="19"/>
      <c r="CM572" s="19"/>
      <c r="CN572" s="19"/>
      <c r="CO572" s="19"/>
      <c r="CP572" s="19"/>
      <c r="CQ572" s="19"/>
      <c r="CR572" s="19"/>
      <c r="CS572" s="19"/>
      <c r="CT572" s="19"/>
      <c r="CU572" s="19"/>
      <c r="CV572" s="19"/>
      <c r="CW572" s="19"/>
      <c r="CX572" s="19"/>
      <c r="CY572" s="19"/>
      <c r="CZ572" s="19"/>
      <c r="DA572" s="19"/>
      <c r="DB572" s="19"/>
      <c r="DC572" s="19"/>
      <c r="DD572" s="19"/>
      <c r="DE572" s="19"/>
      <c r="DF572" s="19"/>
      <c r="DG572" s="19"/>
      <c r="DH572" s="19"/>
      <c r="DI572" s="19"/>
      <c r="DJ572" s="19"/>
      <c r="DK572" s="19"/>
      <c r="DL572" s="19"/>
      <c r="DM572" s="19"/>
      <c r="DN572" s="19"/>
      <c r="DO572" s="19"/>
      <c r="DP572" s="19"/>
      <c r="DQ572" s="19"/>
      <c r="DR572" s="19"/>
      <c r="DS572" s="19"/>
      <c r="DT572" s="19"/>
      <c r="DU572" s="19"/>
    </row>
    <row r="573" spans="9:125" x14ac:dyDescent="0.25">
      <c r="I573" s="19"/>
      <c r="J573" s="19"/>
      <c r="K573" s="19"/>
      <c r="L573" s="19"/>
      <c r="P573" s="19"/>
      <c r="Q573" s="19"/>
      <c r="R573" s="19"/>
      <c r="S573" s="19"/>
      <c r="T573" s="19"/>
      <c r="U573" s="19"/>
      <c r="V573" s="19"/>
      <c r="W573" s="19"/>
      <c r="X573" s="19"/>
      <c r="Y573" s="19"/>
      <c r="Z573" s="19"/>
      <c r="AA573" s="19"/>
      <c r="AB573" s="19"/>
      <c r="AC573" s="19"/>
      <c r="AD573" s="19"/>
      <c r="AE573" s="19"/>
      <c r="AF573" s="19"/>
      <c r="AG573" s="19"/>
      <c r="AH573" s="19"/>
      <c r="AI573" s="19"/>
      <c r="AJ573" s="19"/>
      <c r="AK573" s="19"/>
      <c r="AL573" s="19"/>
      <c r="AM573" s="19"/>
      <c r="AN573" s="19"/>
      <c r="AO573" s="19"/>
      <c r="AP573" s="19"/>
      <c r="AQ573" s="19"/>
      <c r="AR573" s="19"/>
      <c r="AS573" s="19"/>
      <c r="AT573" s="19"/>
      <c r="AU573" s="19"/>
      <c r="AV573" s="19"/>
      <c r="AW573" s="19"/>
      <c r="AX573" s="19"/>
      <c r="AY573" s="19"/>
      <c r="AZ573" s="19"/>
      <c r="BA573" s="19"/>
      <c r="BB573" s="19"/>
      <c r="BC573" s="19"/>
      <c r="BD573" s="19"/>
      <c r="BE573" s="19"/>
      <c r="BF573" s="19"/>
      <c r="BG573" s="19"/>
      <c r="BH573" s="19"/>
      <c r="BI573" s="19"/>
      <c r="BJ573" s="19"/>
      <c r="BK573" s="19"/>
      <c r="BL573" s="19"/>
      <c r="BM573" s="19"/>
      <c r="BN573" s="19"/>
      <c r="BO573" s="19"/>
      <c r="BP573" s="19"/>
      <c r="BQ573" s="19"/>
      <c r="BR573" s="19"/>
      <c r="BS573" s="19"/>
      <c r="BT573" s="19"/>
      <c r="BU573" s="19"/>
      <c r="BV573" s="19"/>
      <c r="BW573" s="19"/>
      <c r="BX573" s="19"/>
      <c r="BY573" s="19"/>
      <c r="BZ573" s="19"/>
      <c r="CA573" s="19"/>
      <c r="CB573" s="19"/>
      <c r="CC573" s="19"/>
      <c r="CD573" s="19"/>
      <c r="CE573" s="19"/>
      <c r="CF573" s="19"/>
      <c r="CG573" s="19"/>
      <c r="CH573" s="19"/>
      <c r="CI573" s="19"/>
      <c r="CJ573" s="19"/>
      <c r="CK573" s="19"/>
      <c r="CL573" s="19"/>
      <c r="CM573" s="19"/>
      <c r="CN573" s="19"/>
      <c r="CO573" s="19"/>
      <c r="CP573" s="19"/>
      <c r="CQ573" s="19"/>
      <c r="CR573" s="19"/>
      <c r="CS573" s="19"/>
      <c r="CT573" s="19"/>
      <c r="CU573" s="19"/>
      <c r="CV573" s="19"/>
      <c r="CW573" s="19"/>
      <c r="CX573" s="19"/>
      <c r="CY573" s="19"/>
      <c r="CZ573" s="19"/>
      <c r="DA573" s="19"/>
      <c r="DB573" s="19"/>
      <c r="DC573" s="19"/>
      <c r="DD573" s="19"/>
      <c r="DE573" s="19"/>
      <c r="DF573" s="19"/>
      <c r="DG573" s="19"/>
      <c r="DH573" s="19"/>
      <c r="DI573" s="19"/>
      <c r="DJ573" s="19"/>
      <c r="DK573" s="19"/>
      <c r="DL573" s="19"/>
      <c r="DM573" s="19"/>
      <c r="DN573" s="19"/>
      <c r="DO573" s="19"/>
      <c r="DP573" s="19"/>
      <c r="DQ573" s="19"/>
      <c r="DR573" s="19"/>
      <c r="DS573" s="19"/>
      <c r="DT573" s="19"/>
      <c r="DU573" s="19"/>
    </row>
    <row r="574" spans="9:125" x14ac:dyDescent="0.25">
      <c r="I574" s="19"/>
      <c r="J574" s="19"/>
      <c r="K574" s="19"/>
      <c r="L574" s="19"/>
      <c r="P574" s="19"/>
      <c r="Q574" s="19"/>
      <c r="R574" s="19"/>
      <c r="S574" s="19"/>
      <c r="T574" s="19"/>
      <c r="U574" s="19"/>
      <c r="V574" s="19"/>
      <c r="W574" s="19"/>
      <c r="X574" s="19"/>
      <c r="Y574" s="19"/>
      <c r="Z574" s="19"/>
      <c r="AA574" s="19"/>
      <c r="AB574" s="19"/>
      <c r="AC574" s="19"/>
      <c r="AD574" s="19"/>
      <c r="AE574" s="19"/>
      <c r="AF574" s="19"/>
      <c r="AG574" s="19"/>
      <c r="AH574" s="19"/>
      <c r="AI574" s="19"/>
      <c r="AJ574" s="19"/>
      <c r="AK574" s="19"/>
      <c r="AL574" s="19"/>
      <c r="AM574" s="19"/>
      <c r="AN574" s="19"/>
      <c r="AO574" s="19"/>
      <c r="AP574" s="19"/>
      <c r="AQ574" s="19"/>
      <c r="AR574" s="19"/>
      <c r="AS574" s="19"/>
      <c r="AT574" s="19"/>
      <c r="AU574" s="19"/>
      <c r="AV574" s="19"/>
      <c r="AW574" s="19"/>
      <c r="AX574" s="19"/>
      <c r="AY574" s="19"/>
      <c r="AZ574" s="19"/>
      <c r="BA574" s="19"/>
      <c r="BB574" s="19"/>
      <c r="BC574" s="19"/>
      <c r="BD574" s="19"/>
      <c r="BE574" s="19"/>
      <c r="BF574" s="19"/>
      <c r="BG574" s="19"/>
      <c r="BH574" s="19"/>
      <c r="BI574" s="19"/>
      <c r="BJ574" s="19"/>
      <c r="BK574" s="19"/>
      <c r="BL574" s="19"/>
      <c r="BM574" s="19"/>
      <c r="BN574" s="19"/>
      <c r="BO574" s="19"/>
      <c r="BP574" s="19"/>
      <c r="BQ574" s="19"/>
      <c r="BR574" s="19"/>
      <c r="BS574" s="19"/>
      <c r="BT574" s="19"/>
      <c r="BU574" s="19"/>
      <c r="BV574" s="19"/>
      <c r="BW574" s="19"/>
      <c r="BX574" s="19"/>
      <c r="BY574" s="19"/>
      <c r="BZ574" s="19"/>
      <c r="CA574" s="19"/>
      <c r="CB574" s="19"/>
      <c r="CC574" s="19"/>
      <c r="CD574" s="19"/>
      <c r="CE574" s="19"/>
      <c r="CF574" s="19"/>
      <c r="CG574" s="19"/>
      <c r="CH574" s="19"/>
      <c r="CI574" s="19"/>
      <c r="CJ574" s="19"/>
      <c r="CK574" s="19"/>
      <c r="CL574" s="19"/>
      <c r="CM574" s="19"/>
      <c r="CN574" s="19"/>
      <c r="CO574" s="19"/>
      <c r="CP574" s="19"/>
      <c r="CQ574" s="19"/>
      <c r="CR574" s="19"/>
      <c r="CS574" s="19"/>
      <c r="CT574" s="19"/>
      <c r="CU574" s="19"/>
      <c r="CV574" s="19"/>
      <c r="CW574" s="19"/>
      <c r="CX574" s="19"/>
      <c r="CY574" s="19"/>
      <c r="CZ574" s="19"/>
      <c r="DA574" s="19"/>
      <c r="DB574" s="19"/>
      <c r="DC574" s="19"/>
      <c r="DD574" s="19"/>
      <c r="DE574" s="19"/>
      <c r="DF574" s="19"/>
      <c r="DG574" s="19"/>
      <c r="DH574" s="19"/>
      <c r="DI574" s="19"/>
      <c r="DJ574" s="19"/>
      <c r="DK574" s="19"/>
      <c r="DL574" s="19"/>
      <c r="DM574" s="19"/>
      <c r="DN574" s="19"/>
      <c r="DO574" s="19"/>
      <c r="DP574" s="19"/>
      <c r="DQ574" s="19"/>
      <c r="DR574" s="19"/>
      <c r="DS574" s="19"/>
      <c r="DT574" s="19"/>
      <c r="DU574" s="19"/>
    </row>
    <row r="575" spans="9:125" x14ac:dyDescent="0.25">
      <c r="I575" s="19"/>
      <c r="J575" s="19"/>
      <c r="K575" s="19"/>
      <c r="L575" s="19"/>
      <c r="P575" s="19"/>
      <c r="Q575" s="19"/>
      <c r="R575" s="19"/>
      <c r="S575" s="19"/>
      <c r="T575" s="19"/>
      <c r="U575" s="19"/>
      <c r="V575" s="19"/>
      <c r="W575" s="19"/>
      <c r="X575" s="19"/>
      <c r="Y575" s="19"/>
      <c r="Z575" s="19"/>
      <c r="AA575" s="19"/>
      <c r="AB575" s="19"/>
      <c r="AC575" s="19"/>
      <c r="AD575" s="19"/>
      <c r="AE575" s="19"/>
      <c r="AF575" s="19"/>
      <c r="AG575" s="19"/>
      <c r="AH575" s="19"/>
      <c r="AI575" s="19"/>
      <c r="AJ575" s="19"/>
      <c r="AK575" s="19"/>
      <c r="AL575" s="19"/>
      <c r="AM575" s="19"/>
      <c r="AN575" s="19"/>
      <c r="AO575" s="19"/>
      <c r="AP575" s="19"/>
      <c r="AQ575" s="19"/>
      <c r="AR575" s="19"/>
      <c r="AS575" s="19"/>
      <c r="AT575" s="19"/>
      <c r="AU575" s="19"/>
      <c r="AV575" s="19"/>
      <c r="AW575" s="19"/>
      <c r="AX575" s="19"/>
      <c r="AY575" s="19"/>
      <c r="AZ575" s="19"/>
      <c r="BA575" s="19"/>
      <c r="BB575" s="19"/>
      <c r="BC575" s="19"/>
      <c r="BD575" s="19"/>
      <c r="BE575" s="19"/>
      <c r="BF575" s="19"/>
      <c r="BG575" s="19"/>
      <c r="BH575" s="19"/>
      <c r="BI575" s="19"/>
      <c r="BJ575" s="19"/>
      <c r="BK575" s="19"/>
      <c r="BL575" s="19"/>
      <c r="BM575" s="19"/>
      <c r="BN575" s="19"/>
      <c r="BO575" s="19"/>
      <c r="BP575" s="19"/>
      <c r="BQ575" s="19"/>
      <c r="BR575" s="19"/>
      <c r="BS575" s="19"/>
      <c r="BT575" s="19"/>
      <c r="BU575" s="19"/>
      <c r="BV575" s="19"/>
      <c r="BW575" s="19"/>
      <c r="BX575" s="19"/>
      <c r="BY575" s="19"/>
      <c r="BZ575" s="19"/>
      <c r="CA575" s="19"/>
      <c r="CB575" s="19"/>
      <c r="CC575" s="19"/>
      <c r="CD575" s="19"/>
      <c r="CE575" s="19"/>
      <c r="CF575" s="19"/>
      <c r="CG575" s="19"/>
      <c r="CH575" s="19"/>
      <c r="CI575" s="19"/>
      <c r="CJ575" s="19"/>
      <c r="CK575" s="19"/>
      <c r="CL575" s="19"/>
      <c r="CM575" s="19"/>
      <c r="CN575" s="19"/>
      <c r="CO575" s="19"/>
      <c r="CP575" s="19"/>
      <c r="CQ575" s="19"/>
      <c r="CR575" s="19"/>
      <c r="CS575" s="19"/>
      <c r="CT575" s="19"/>
      <c r="CU575" s="19"/>
      <c r="CV575" s="19"/>
      <c r="CW575" s="19"/>
      <c r="CX575" s="19"/>
      <c r="CY575" s="19"/>
      <c r="CZ575" s="19"/>
      <c r="DA575" s="19"/>
      <c r="DB575" s="19"/>
      <c r="DC575" s="19"/>
      <c r="DD575" s="19"/>
      <c r="DE575" s="19"/>
      <c r="DF575" s="19"/>
      <c r="DG575" s="19"/>
      <c r="DH575" s="19"/>
      <c r="DI575" s="19"/>
      <c r="DJ575" s="19"/>
      <c r="DK575" s="19"/>
      <c r="DL575" s="19"/>
      <c r="DM575" s="19"/>
      <c r="DN575" s="19"/>
      <c r="DO575" s="19"/>
      <c r="DP575" s="19"/>
      <c r="DQ575" s="19"/>
      <c r="DR575" s="19"/>
      <c r="DS575" s="19"/>
      <c r="DT575" s="19"/>
      <c r="DU575" s="19"/>
    </row>
    <row r="576" spans="9:125" x14ac:dyDescent="0.25">
      <c r="I576" s="19"/>
      <c r="J576" s="19"/>
      <c r="K576" s="19"/>
      <c r="L576" s="19"/>
      <c r="P576" s="19"/>
      <c r="Q576" s="19"/>
      <c r="R576" s="19"/>
      <c r="S576" s="19"/>
      <c r="T576" s="19"/>
      <c r="U576" s="19"/>
      <c r="V576" s="19"/>
      <c r="W576" s="19"/>
      <c r="X576" s="19"/>
      <c r="Y576" s="19"/>
      <c r="Z576" s="19"/>
      <c r="AA576" s="19"/>
      <c r="AB576" s="19"/>
      <c r="AC576" s="19"/>
      <c r="AD576" s="19"/>
      <c r="AE576" s="19"/>
      <c r="AF576" s="19"/>
      <c r="AG576" s="19"/>
      <c r="AH576" s="19"/>
      <c r="AI576" s="19"/>
      <c r="AJ576" s="19"/>
      <c r="AK576" s="19"/>
      <c r="AL576" s="19"/>
      <c r="AM576" s="19"/>
      <c r="AN576" s="19"/>
      <c r="AO576" s="19"/>
      <c r="AP576" s="19"/>
      <c r="AQ576" s="19"/>
      <c r="AR576" s="19"/>
      <c r="AS576" s="19"/>
      <c r="AT576" s="19"/>
      <c r="AU576" s="19"/>
      <c r="AV576" s="19"/>
      <c r="AW576" s="19"/>
      <c r="AX576" s="19"/>
      <c r="AY576" s="19"/>
      <c r="AZ576" s="19"/>
      <c r="BA576" s="19"/>
      <c r="BB576" s="19"/>
      <c r="BC576" s="19"/>
      <c r="BD576" s="19"/>
      <c r="BE576" s="19"/>
      <c r="BF576" s="19"/>
      <c r="BG576" s="19"/>
      <c r="BH576" s="19"/>
      <c r="BI576" s="19"/>
      <c r="BJ576" s="19"/>
      <c r="BK576" s="19"/>
      <c r="BL576" s="19"/>
      <c r="BM576" s="19"/>
      <c r="BN576" s="19"/>
      <c r="BO576" s="19"/>
      <c r="BP576" s="19"/>
      <c r="BQ576" s="19"/>
      <c r="BR576" s="19"/>
      <c r="BS576" s="19"/>
      <c r="BT576" s="19"/>
      <c r="BU576" s="19"/>
      <c r="BV576" s="19"/>
      <c r="BW576" s="19"/>
      <c r="BX576" s="19"/>
      <c r="BY576" s="19"/>
      <c r="BZ576" s="19"/>
      <c r="CA576" s="19"/>
      <c r="CB576" s="19"/>
      <c r="CC576" s="19"/>
      <c r="CD576" s="19"/>
      <c r="CE576" s="19"/>
      <c r="CF576" s="19"/>
      <c r="CG576" s="19"/>
      <c r="CH576" s="19"/>
      <c r="CI576" s="19"/>
      <c r="CJ576" s="19"/>
      <c r="CK576" s="19"/>
      <c r="CL576" s="19"/>
      <c r="CM576" s="19"/>
      <c r="CN576" s="19"/>
      <c r="CO576" s="19"/>
      <c r="CP576" s="19"/>
      <c r="CQ576" s="19"/>
      <c r="CR576" s="19"/>
      <c r="CS576" s="19"/>
      <c r="CT576" s="19"/>
      <c r="CU576" s="19"/>
      <c r="CV576" s="19"/>
      <c r="CW576" s="19"/>
      <c r="CX576" s="19"/>
      <c r="CY576" s="19"/>
      <c r="CZ576" s="19"/>
      <c r="DA576" s="19"/>
      <c r="DB576" s="19"/>
      <c r="DC576" s="19"/>
      <c r="DD576" s="19"/>
      <c r="DE576" s="19"/>
      <c r="DF576" s="19"/>
      <c r="DG576" s="19"/>
      <c r="DH576" s="19"/>
      <c r="DI576" s="19"/>
      <c r="DJ576" s="19"/>
      <c r="DK576" s="19"/>
      <c r="DL576" s="19"/>
      <c r="DM576" s="19"/>
      <c r="DN576" s="19"/>
      <c r="DO576" s="19"/>
      <c r="DP576" s="19"/>
      <c r="DQ576" s="19"/>
      <c r="DR576" s="19"/>
      <c r="DS576" s="19"/>
      <c r="DT576" s="19"/>
      <c r="DU576" s="19"/>
    </row>
    <row r="577" spans="9:125" x14ac:dyDescent="0.25">
      <c r="I577" s="19"/>
      <c r="J577" s="19"/>
      <c r="K577" s="19"/>
      <c r="L577" s="19"/>
      <c r="P577" s="19"/>
      <c r="Q577" s="19"/>
      <c r="R577" s="19"/>
      <c r="S577" s="19"/>
      <c r="T577" s="19"/>
      <c r="U577" s="19"/>
      <c r="V577" s="19"/>
      <c r="W577" s="19"/>
      <c r="X577" s="19"/>
      <c r="Y577" s="19"/>
      <c r="Z577" s="19"/>
      <c r="AA577" s="19"/>
      <c r="AB577" s="19"/>
      <c r="AC577" s="19"/>
      <c r="AD577" s="19"/>
      <c r="AE577" s="19"/>
      <c r="AF577" s="19"/>
      <c r="AG577" s="19"/>
      <c r="AH577" s="19"/>
      <c r="AI577" s="19"/>
      <c r="AJ577" s="19"/>
      <c r="AK577" s="19"/>
      <c r="AL577" s="19"/>
      <c r="AM577" s="19"/>
      <c r="AN577" s="19"/>
      <c r="AO577" s="19"/>
      <c r="AP577" s="19"/>
      <c r="AQ577" s="19"/>
      <c r="AR577" s="19"/>
      <c r="AS577" s="19"/>
      <c r="AT577" s="19"/>
      <c r="AU577" s="19"/>
      <c r="AV577" s="19"/>
      <c r="AW577" s="19"/>
      <c r="AX577" s="19"/>
      <c r="AY577" s="19"/>
      <c r="AZ577" s="19"/>
      <c r="BA577" s="19"/>
      <c r="BB577" s="19"/>
      <c r="BC577" s="19"/>
      <c r="BD577" s="19"/>
      <c r="BE577" s="19"/>
      <c r="BF577" s="19"/>
      <c r="BG577" s="19"/>
      <c r="BH577" s="19"/>
      <c r="BI577" s="19"/>
      <c r="BJ577" s="19"/>
      <c r="BK577" s="19"/>
      <c r="BL577" s="19"/>
      <c r="BM577" s="19"/>
      <c r="BN577" s="19"/>
      <c r="BO577" s="19"/>
      <c r="BP577" s="19"/>
      <c r="BQ577" s="19"/>
      <c r="BR577" s="19"/>
      <c r="BS577" s="19"/>
      <c r="BT577" s="19"/>
      <c r="BU577" s="19"/>
      <c r="BV577" s="19"/>
      <c r="BW577" s="19"/>
      <c r="BX577" s="19"/>
      <c r="BY577" s="19"/>
      <c r="BZ577" s="19"/>
      <c r="CA577" s="19"/>
      <c r="CB577" s="19"/>
      <c r="CC577" s="19"/>
      <c r="CD577" s="19"/>
      <c r="CE577" s="19"/>
      <c r="CF577" s="19"/>
      <c r="CG577" s="19"/>
      <c r="CH577" s="19"/>
      <c r="CI577" s="19"/>
      <c r="CJ577" s="19"/>
      <c r="CK577" s="19"/>
      <c r="CL577" s="19"/>
      <c r="CM577" s="19"/>
      <c r="CN577" s="19"/>
      <c r="CO577" s="19"/>
      <c r="CP577" s="19"/>
      <c r="CQ577" s="19"/>
      <c r="CR577" s="19"/>
      <c r="CS577" s="19"/>
      <c r="CT577" s="19"/>
      <c r="CU577" s="19"/>
      <c r="CV577" s="19"/>
      <c r="CW577" s="19"/>
      <c r="CX577" s="19"/>
      <c r="CY577" s="19"/>
      <c r="CZ577" s="19"/>
      <c r="DA577" s="19"/>
      <c r="DB577" s="19"/>
      <c r="DC577" s="19"/>
      <c r="DD577" s="19"/>
      <c r="DE577" s="19"/>
      <c r="DF577" s="19"/>
      <c r="DG577" s="19"/>
      <c r="DH577" s="19"/>
      <c r="DI577" s="19"/>
      <c r="DJ577" s="19"/>
      <c r="DK577" s="19"/>
      <c r="DL577" s="19"/>
      <c r="DM577" s="19"/>
      <c r="DN577" s="19"/>
      <c r="DO577" s="19"/>
      <c r="DP577" s="19"/>
      <c r="DQ577" s="19"/>
      <c r="DR577" s="19"/>
      <c r="DS577" s="19"/>
      <c r="DT577" s="19"/>
      <c r="DU577" s="19"/>
    </row>
    <row r="578" spans="9:125" x14ac:dyDescent="0.25">
      <c r="I578" s="19"/>
      <c r="J578" s="19"/>
      <c r="K578" s="19"/>
      <c r="L578" s="19"/>
      <c r="P578" s="19"/>
      <c r="Q578" s="19"/>
      <c r="R578" s="19"/>
      <c r="S578" s="19"/>
      <c r="T578" s="19"/>
      <c r="U578" s="19"/>
      <c r="V578" s="19"/>
      <c r="W578" s="19"/>
      <c r="X578" s="19"/>
      <c r="Y578" s="19"/>
      <c r="Z578" s="19"/>
      <c r="AA578" s="19"/>
      <c r="AB578" s="19"/>
      <c r="AC578" s="19"/>
      <c r="AD578" s="19"/>
      <c r="AE578" s="19"/>
      <c r="AF578" s="19"/>
      <c r="AG578" s="19"/>
      <c r="AH578" s="19"/>
      <c r="AI578" s="19"/>
      <c r="AJ578" s="19"/>
      <c r="AK578" s="19"/>
      <c r="AL578" s="19"/>
      <c r="AM578" s="19"/>
      <c r="AN578" s="19"/>
      <c r="AO578" s="19"/>
      <c r="AP578" s="19"/>
      <c r="AQ578" s="19"/>
      <c r="AR578" s="19"/>
      <c r="AS578" s="19"/>
      <c r="AT578" s="19"/>
      <c r="AU578" s="19"/>
      <c r="AV578" s="19"/>
      <c r="AW578" s="19"/>
      <c r="AX578" s="19"/>
      <c r="AY578" s="19"/>
      <c r="AZ578" s="19"/>
      <c r="BA578" s="19"/>
      <c r="BB578" s="19"/>
      <c r="BC578" s="19"/>
      <c r="BD578" s="19"/>
      <c r="BE578" s="19"/>
      <c r="BF578" s="19"/>
      <c r="BG578" s="19"/>
      <c r="BH578" s="19"/>
      <c r="BI578" s="19"/>
      <c r="BJ578" s="19"/>
      <c r="BK578" s="19"/>
      <c r="BL578" s="19"/>
      <c r="BM578" s="19"/>
      <c r="BN578" s="19"/>
      <c r="BO578" s="19"/>
      <c r="BP578" s="19"/>
      <c r="BQ578" s="19"/>
      <c r="BR578" s="19"/>
      <c r="BS578" s="19"/>
      <c r="BT578" s="19"/>
      <c r="BU578" s="19"/>
      <c r="BV578" s="19"/>
      <c r="BW578" s="19"/>
      <c r="BX578" s="19"/>
      <c r="BY578" s="19"/>
      <c r="BZ578" s="19"/>
      <c r="CA578" s="19"/>
      <c r="CB578" s="19"/>
      <c r="CC578" s="19"/>
      <c r="CD578" s="19"/>
      <c r="CE578" s="19"/>
      <c r="CF578" s="19"/>
      <c r="CG578" s="19"/>
      <c r="CH578" s="19"/>
      <c r="CI578" s="19"/>
      <c r="CJ578" s="19"/>
      <c r="CK578" s="19"/>
      <c r="CL578" s="19"/>
      <c r="CM578" s="19"/>
      <c r="CN578" s="19"/>
      <c r="CO578" s="19"/>
      <c r="CP578" s="19"/>
      <c r="CQ578" s="19"/>
      <c r="CR578" s="19"/>
      <c r="CS578" s="19"/>
      <c r="CT578" s="19"/>
      <c r="CU578" s="19"/>
      <c r="CV578" s="19"/>
      <c r="CW578" s="19"/>
      <c r="CX578" s="19"/>
      <c r="CY578" s="19"/>
      <c r="CZ578" s="19"/>
      <c r="DA578" s="19"/>
      <c r="DB578" s="19"/>
      <c r="DC578" s="19"/>
      <c r="DD578" s="19"/>
      <c r="DE578" s="19"/>
      <c r="DF578" s="19"/>
      <c r="DG578" s="19"/>
      <c r="DH578" s="19"/>
      <c r="DI578" s="19"/>
      <c r="DJ578" s="19"/>
      <c r="DK578" s="19"/>
      <c r="DL578" s="19"/>
      <c r="DM578" s="19"/>
      <c r="DN578" s="19"/>
      <c r="DO578" s="19"/>
      <c r="DP578" s="19"/>
      <c r="DQ578" s="19"/>
      <c r="DR578" s="19"/>
      <c r="DS578" s="19"/>
      <c r="DT578" s="19"/>
      <c r="DU578" s="19"/>
    </row>
    <row r="579" spans="9:125" x14ac:dyDescent="0.25">
      <c r="I579" s="19"/>
      <c r="J579" s="19"/>
      <c r="K579" s="19"/>
      <c r="L579" s="19"/>
      <c r="P579" s="19"/>
      <c r="Q579" s="19"/>
      <c r="R579" s="19"/>
      <c r="S579" s="19"/>
      <c r="T579" s="19"/>
      <c r="U579" s="19"/>
      <c r="V579" s="19"/>
      <c r="W579" s="19"/>
      <c r="X579" s="19"/>
      <c r="Y579" s="19"/>
      <c r="Z579" s="19"/>
      <c r="AA579" s="19"/>
      <c r="AB579" s="19"/>
      <c r="AC579" s="19"/>
      <c r="AD579" s="19"/>
      <c r="AE579" s="19"/>
      <c r="AF579" s="19"/>
      <c r="AG579" s="19"/>
      <c r="AH579" s="19"/>
      <c r="AI579" s="19"/>
      <c r="AJ579" s="19"/>
      <c r="AK579" s="19"/>
      <c r="AL579" s="19"/>
      <c r="AM579" s="19"/>
      <c r="AN579" s="19"/>
      <c r="AO579" s="19"/>
      <c r="AP579" s="19"/>
      <c r="AQ579" s="19"/>
      <c r="AR579" s="19"/>
      <c r="AS579" s="19"/>
      <c r="AT579" s="19"/>
      <c r="AU579" s="19"/>
      <c r="AV579" s="19"/>
      <c r="AW579" s="19"/>
      <c r="AX579" s="19"/>
      <c r="AY579" s="19"/>
      <c r="AZ579" s="19"/>
      <c r="BA579" s="19"/>
      <c r="BB579" s="19"/>
      <c r="BC579" s="19"/>
      <c r="BD579" s="19"/>
      <c r="BE579" s="19"/>
      <c r="BF579" s="19"/>
      <c r="BG579" s="19"/>
      <c r="BH579" s="19"/>
      <c r="BI579" s="19"/>
      <c r="BJ579" s="19"/>
      <c r="BK579" s="19"/>
      <c r="BL579" s="19"/>
      <c r="BM579" s="19"/>
      <c r="BN579" s="19"/>
      <c r="BO579" s="19"/>
      <c r="BP579" s="19"/>
      <c r="BQ579" s="19"/>
      <c r="BR579" s="19"/>
      <c r="BS579" s="19"/>
      <c r="BT579" s="19"/>
      <c r="BU579" s="19"/>
      <c r="BV579" s="19"/>
      <c r="BW579" s="19"/>
      <c r="BX579" s="19"/>
      <c r="BY579" s="19"/>
      <c r="BZ579" s="19"/>
      <c r="CA579" s="19"/>
      <c r="CB579" s="19"/>
      <c r="CC579" s="19"/>
      <c r="CD579" s="19"/>
      <c r="CE579" s="19"/>
      <c r="CF579" s="19"/>
      <c r="CG579" s="19"/>
      <c r="CH579" s="19"/>
      <c r="CI579" s="19"/>
      <c r="CJ579" s="19"/>
      <c r="CK579" s="19"/>
      <c r="CL579" s="19"/>
      <c r="CM579" s="19"/>
      <c r="CN579" s="19"/>
      <c r="CO579" s="19"/>
      <c r="CP579" s="19"/>
      <c r="CQ579" s="19"/>
      <c r="CR579" s="19"/>
      <c r="CS579" s="19"/>
      <c r="CT579" s="19"/>
      <c r="CU579" s="19"/>
      <c r="CV579" s="19"/>
      <c r="CW579" s="19"/>
      <c r="CX579" s="19"/>
      <c r="CY579" s="19"/>
      <c r="CZ579" s="19"/>
      <c r="DA579" s="19"/>
      <c r="DB579" s="19"/>
      <c r="DC579" s="19"/>
      <c r="DD579" s="19"/>
      <c r="DE579" s="19"/>
      <c r="DF579" s="19"/>
      <c r="DG579" s="19"/>
      <c r="DH579" s="19"/>
      <c r="DI579" s="19"/>
      <c r="DJ579" s="19"/>
      <c r="DK579" s="19"/>
      <c r="DL579" s="19"/>
      <c r="DM579" s="19"/>
      <c r="DN579" s="19"/>
      <c r="DO579" s="19"/>
      <c r="DP579" s="19"/>
      <c r="DQ579" s="19"/>
      <c r="DR579" s="19"/>
      <c r="DS579" s="19"/>
      <c r="DT579" s="19"/>
      <c r="DU579" s="19"/>
    </row>
    <row r="580" spans="9:125" x14ac:dyDescent="0.25">
      <c r="I580" s="19"/>
      <c r="J580" s="19"/>
      <c r="K580" s="19"/>
      <c r="L580" s="19"/>
      <c r="P580" s="19"/>
      <c r="Q580" s="19"/>
      <c r="R580" s="19"/>
      <c r="S580" s="19"/>
      <c r="T580" s="19"/>
      <c r="U580" s="19"/>
      <c r="V580" s="19"/>
      <c r="W580" s="19"/>
      <c r="X580" s="19"/>
      <c r="Y580" s="19"/>
      <c r="Z580" s="19"/>
      <c r="AA580" s="19"/>
      <c r="AB580" s="19"/>
      <c r="AC580" s="19"/>
      <c r="AD580" s="19"/>
      <c r="AE580" s="19"/>
      <c r="AF580" s="19"/>
      <c r="AG580" s="19"/>
      <c r="AH580" s="19"/>
      <c r="AI580" s="19"/>
      <c r="AJ580" s="19"/>
      <c r="AK580" s="19"/>
      <c r="AL580" s="19"/>
      <c r="AM580" s="19"/>
      <c r="AN580" s="19"/>
      <c r="AO580" s="19"/>
      <c r="AP580" s="19"/>
      <c r="AQ580" s="19"/>
      <c r="AR580" s="19"/>
      <c r="AS580" s="19"/>
      <c r="AT580" s="19"/>
      <c r="AU580" s="19"/>
      <c r="AV580" s="19"/>
      <c r="AW580" s="19"/>
      <c r="AX580" s="19"/>
      <c r="AY580" s="19"/>
      <c r="AZ580" s="19"/>
      <c r="BA580" s="19"/>
      <c r="BB580" s="19"/>
      <c r="BC580" s="19"/>
      <c r="BD580" s="19"/>
      <c r="BE580" s="19"/>
      <c r="BF580" s="19"/>
      <c r="BG580" s="19"/>
      <c r="BH580" s="19"/>
      <c r="BI580" s="19"/>
      <c r="BJ580" s="19"/>
      <c r="BK580" s="19"/>
      <c r="BL580" s="19"/>
      <c r="BM580" s="19"/>
      <c r="BN580" s="19"/>
      <c r="BO580" s="19"/>
      <c r="BP580" s="19"/>
      <c r="BQ580" s="19"/>
      <c r="BR580" s="19"/>
      <c r="BS580" s="19"/>
      <c r="BT580" s="19"/>
      <c r="BU580" s="19"/>
      <c r="BV580" s="19"/>
      <c r="BW580" s="19"/>
      <c r="BX580" s="19"/>
      <c r="BY580" s="19"/>
      <c r="BZ580" s="19"/>
      <c r="CA580" s="19"/>
      <c r="CB580" s="19"/>
      <c r="CC580" s="19"/>
      <c r="CD580" s="19"/>
      <c r="CE580" s="19"/>
      <c r="CF580" s="19"/>
      <c r="CG580" s="19"/>
      <c r="CH580" s="19"/>
      <c r="CI580" s="19"/>
      <c r="CJ580" s="19"/>
      <c r="CK580" s="19"/>
      <c r="CL580" s="19"/>
      <c r="CM580" s="19"/>
      <c r="CN580" s="19"/>
      <c r="CO580" s="19"/>
      <c r="CP580" s="19"/>
      <c r="CQ580" s="19"/>
      <c r="CR580" s="19"/>
      <c r="CS580" s="19"/>
      <c r="CT580" s="19"/>
      <c r="CU580" s="19"/>
      <c r="CV580" s="19"/>
      <c r="CW580" s="19"/>
      <c r="CX580" s="19"/>
      <c r="CY580" s="19"/>
      <c r="CZ580" s="19"/>
      <c r="DA580" s="19"/>
      <c r="DB580" s="19"/>
      <c r="DC580" s="19"/>
      <c r="DD580" s="19"/>
      <c r="DE580" s="19"/>
      <c r="DF580" s="19"/>
      <c r="DG580" s="19"/>
      <c r="DH580" s="19"/>
      <c r="DI580" s="19"/>
      <c r="DJ580" s="19"/>
      <c r="DK580" s="19"/>
      <c r="DL580" s="19"/>
      <c r="DM580" s="19"/>
      <c r="DN580" s="19"/>
      <c r="DO580" s="19"/>
      <c r="DP580" s="19"/>
      <c r="DQ580" s="19"/>
      <c r="DR580" s="19"/>
      <c r="DS580" s="19"/>
      <c r="DT580" s="19"/>
      <c r="DU580" s="19"/>
    </row>
    <row r="581" spans="9:125" x14ac:dyDescent="0.25">
      <c r="I581" s="19"/>
      <c r="J581" s="19"/>
      <c r="K581" s="19"/>
      <c r="L581" s="19"/>
      <c r="P581" s="19"/>
      <c r="Q581" s="19"/>
      <c r="R581" s="19"/>
      <c r="S581" s="19"/>
      <c r="T581" s="19"/>
      <c r="U581" s="19"/>
      <c r="V581" s="19"/>
      <c r="W581" s="19"/>
      <c r="X581" s="19"/>
      <c r="Y581" s="19"/>
      <c r="Z581" s="19"/>
      <c r="AA581" s="19"/>
      <c r="AB581" s="19"/>
      <c r="AC581" s="19"/>
      <c r="AD581" s="19"/>
      <c r="AE581" s="19"/>
      <c r="AF581" s="19"/>
      <c r="AG581" s="19"/>
      <c r="AH581" s="19"/>
      <c r="AI581" s="19"/>
      <c r="AJ581" s="19"/>
      <c r="AK581" s="19"/>
      <c r="AL581" s="19"/>
      <c r="AM581" s="19"/>
      <c r="AN581" s="19"/>
      <c r="AO581" s="19"/>
      <c r="AP581" s="19"/>
      <c r="AQ581" s="19"/>
      <c r="AR581" s="19"/>
      <c r="AS581" s="19"/>
      <c r="AT581" s="19"/>
      <c r="AU581" s="19"/>
      <c r="AV581" s="19"/>
      <c r="AW581" s="19"/>
      <c r="AX581" s="19"/>
      <c r="AY581" s="19"/>
      <c r="AZ581" s="19"/>
      <c r="BA581" s="19"/>
      <c r="BB581" s="19"/>
      <c r="BC581" s="19"/>
      <c r="BD581" s="19"/>
      <c r="BE581" s="19"/>
      <c r="BF581" s="19"/>
      <c r="BG581" s="19"/>
      <c r="BH581" s="19"/>
      <c r="BI581" s="19"/>
      <c r="BJ581" s="19"/>
      <c r="BK581" s="19"/>
      <c r="BL581" s="19"/>
      <c r="BM581" s="19"/>
      <c r="BN581" s="19"/>
      <c r="BO581" s="19"/>
      <c r="BP581" s="19"/>
      <c r="BQ581" s="19"/>
      <c r="BR581" s="19"/>
      <c r="BS581" s="19"/>
      <c r="BT581" s="19"/>
      <c r="BU581" s="19"/>
      <c r="BV581" s="19"/>
      <c r="BW581" s="19"/>
      <c r="BX581" s="19"/>
      <c r="BY581" s="19"/>
      <c r="BZ581" s="19"/>
      <c r="CA581" s="19"/>
      <c r="CB581" s="19"/>
      <c r="CC581" s="19"/>
      <c r="CD581" s="19"/>
      <c r="CE581" s="19"/>
      <c r="CF581" s="19"/>
      <c r="CG581" s="19"/>
      <c r="CH581" s="19"/>
      <c r="CI581" s="19"/>
      <c r="CJ581" s="19"/>
      <c r="CK581" s="19"/>
      <c r="CL581" s="19"/>
      <c r="CM581" s="19"/>
      <c r="CN581" s="19"/>
      <c r="CO581" s="19"/>
      <c r="CP581" s="19"/>
      <c r="CQ581" s="19"/>
      <c r="CR581" s="19"/>
      <c r="CS581" s="19"/>
      <c r="CT581" s="19"/>
      <c r="CU581" s="19"/>
      <c r="CV581" s="19"/>
      <c r="CW581" s="19"/>
      <c r="CX581" s="19"/>
      <c r="CY581" s="19"/>
      <c r="CZ581" s="19"/>
      <c r="DA581" s="19"/>
      <c r="DB581" s="19"/>
      <c r="DC581" s="19"/>
      <c r="DD581" s="19"/>
      <c r="DE581" s="19"/>
      <c r="DF581" s="19"/>
      <c r="DG581" s="19"/>
      <c r="DH581" s="19"/>
      <c r="DI581" s="19"/>
      <c r="DJ581" s="19"/>
      <c r="DK581" s="19"/>
      <c r="DL581" s="19"/>
      <c r="DM581" s="19"/>
      <c r="DN581" s="19"/>
      <c r="DO581" s="19"/>
      <c r="DP581" s="19"/>
      <c r="DQ581" s="19"/>
      <c r="DR581" s="19"/>
      <c r="DS581" s="19"/>
      <c r="DT581" s="19"/>
      <c r="DU581" s="19"/>
    </row>
    <row r="582" spans="9:125" x14ac:dyDescent="0.25">
      <c r="I582" s="19"/>
      <c r="J582" s="19"/>
      <c r="K582" s="19"/>
      <c r="L582" s="19"/>
      <c r="P582" s="19"/>
      <c r="Q582" s="19"/>
      <c r="R582" s="19"/>
      <c r="S582" s="19"/>
      <c r="T582" s="19"/>
      <c r="U582" s="19"/>
      <c r="V582" s="19"/>
      <c r="W582" s="19"/>
      <c r="X582" s="19"/>
      <c r="Y582" s="19"/>
      <c r="Z582" s="19"/>
      <c r="AA582" s="19"/>
      <c r="AB582" s="19"/>
      <c r="AC582" s="19"/>
      <c r="AD582" s="19"/>
      <c r="AE582" s="19"/>
      <c r="AF582" s="19"/>
      <c r="AG582" s="19"/>
      <c r="AH582" s="19"/>
      <c r="AI582" s="19"/>
      <c r="AJ582" s="19"/>
      <c r="AK582" s="19"/>
      <c r="AL582" s="19"/>
      <c r="AM582" s="19"/>
      <c r="AN582" s="19"/>
      <c r="AO582" s="19"/>
      <c r="AP582" s="19"/>
      <c r="AQ582" s="19"/>
      <c r="AR582" s="19"/>
      <c r="AS582" s="19"/>
      <c r="AT582" s="19"/>
      <c r="AU582" s="19"/>
      <c r="AV582" s="19"/>
      <c r="AW582" s="19"/>
      <c r="AX582" s="19"/>
      <c r="AY582" s="19"/>
      <c r="AZ582" s="19"/>
      <c r="BA582" s="19"/>
      <c r="BB582" s="19"/>
      <c r="BC582" s="19"/>
      <c r="BD582" s="19"/>
      <c r="BE582" s="19"/>
      <c r="BF582" s="19"/>
      <c r="BG582" s="19"/>
      <c r="BH582" s="19"/>
      <c r="BI582" s="19"/>
      <c r="BJ582" s="19"/>
      <c r="BK582" s="19"/>
      <c r="BL582" s="19"/>
      <c r="BM582" s="19"/>
      <c r="BN582" s="19"/>
      <c r="BO582" s="19"/>
      <c r="BP582" s="19"/>
      <c r="BQ582" s="19"/>
      <c r="BR582" s="19"/>
      <c r="BS582" s="19"/>
      <c r="BT582" s="19"/>
      <c r="BU582" s="19"/>
      <c r="BV582" s="19"/>
      <c r="BW582" s="19"/>
      <c r="BX582" s="19"/>
      <c r="BY582" s="19"/>
      <c r="BZ582" s="19"/>
      <c r="CA582" s="19"/>
      <c r="CB582" s="19"/>
      <c r="CC582" s="19"/>
      <c r="CD582" s="19"/>
      <c r="CE582" s="19"/>
      <c r="CF582" s="19"/>
      <c r="CG582" s="19"/>
      <c r="CH582" s="19"/>
      <c r="CI582" s="19"/>
      <c r="CJ582" s="19"/>
      <c r="CK582" s="19"/>
      <c r="CL582" s="19"/>
      <c r="CM582" s="19"/>
      <c r="CN582" s="19"/>
      <c r="CO582" s="19"/>
      <c r="CP582" s="19"/>
      <c r="CQ582" s="19"/>
      <c r="CR582" s="19"/>
      <c r="CS582" s="19"/>
      <c r="CT582" s="19"/>
      <c r="CU582" s="19"/>
      <c r="CV582" s="19"/>
      <c r="CW582" s="19"/>
      <c r="CX582" s="19"/>
      <c r="CY582" s="19"/>
      <c r="CZ582" s="19"/>
      <c r="DA582" s="19"/>
      <c r="DB582" s="19"/>
      <c r="DC582" s="19"/>
      <c r="DD582" s="19"/>
      <c r="DE582" s="19"/>
      <c r="DF582" s="19"/>
      <c r="DG582" s="19"/>
      <c r="DH582" s="19"/>
      <c r="DI582" s="19"/>
      <c r="DJ582" s="19"/>
      <c r="DK582" s="19"/>
      <c r="DL582" s="19"/>
      <c r="DM582" s="19"/>
      <c r="DN582" s="19"/>
      <c r="DO582" s="19"/>
      <c r="DP582" s="19"/>
      <c r="DQ582" s="19"/>
      <c r="DR582" s="19"/>
      <c r="DS582" s="19"/>
      <c r="DT582" s="19"/>
      <c r="DU582" s="19"/>
    </row>
    <row r="583" spans="9:125" x14ac:dyDescent="0.25">
      <c r="I583" s="19"/>
      <c r="J583" s="19"/>
      <c r="K583" s="19"/>
      <c r="L583" s="19"/>
      <c r="P583" s="19"/>
      <c r="Q583" s="19"/>
      <c r="R583" s="19"/>
      <c r="S583" s="19"/>
      <c r="T583" s="19"/>
      <c r="U583" s="19"/>
      <c r="V583" s="19"/>
      <c r="W583" s="19"/>
      <c r="X583" s="19"/>
      <c r="Y583" s="19"/>
      <c r="Z583" s="19"/>
      <c r="AA583" s="19"/>
      <c r="AB583" s="19"/>
      <c r="AC583" s="19"/>
      <c r="AD583" s="19"/>
      <c r="AE583" s="19"/>
      <c r="AF583" s="19"/>
      <c r="AG583" s="19"/>
      <c r="AH583" s="19"/>
      <c r="AI583" s="19"/>
      <c r="AJ583" s="19"/>
      <c r="AK583" s="19"/>
      <c r="AL583" s="19"/>
      <c r="AM583" s="19"/>
      <c r="AN583" s="19"/>
      <c r="AO583" s="19"/>
      <c r="AP583" s="19"/>
      <c r="AQ583" s="19"/>
      <c r="AR583" s="19"/>
      <c r="AS583" s="19"/>
      <c r="AT583" s="19"/>
      <c r="AU583" s="19"/>
      <c r="AV583" s="19"/>
      <c r="AW583" s="19"/>
      <c r="AX583" s="19"/>
      <c r="AY583" s="19"/>
      <c r="AZ583" s="19"/>
      <c r="BA583" s="19"/>
      <c r="BB583" s="19"/>
      <c r="BC583" s="19"/>
      <c r="BD583" s="19"/>
      <c r="BE583" s="19"/>
      <c r="BF583" s="19"/>
      <c r="BG583" s="19"/>
      <c r="BH583" s="19"/>
      <c r="BI583" s="19"/>
      <c r="BJ583" s="19"/>
      <c r="BK583" s="19"/>
      <c r="BL583" s="19"/>
      <c r="BM583" s="19"/>
      <c r="BN583" s="19"/>
      <c r="BO583" s="19"/>
      <c r="BP583" s="19"/>
      <c r="BQ583" s="19"/>
      <c r="BR583" s="19"/>
      <c r="BS583" s="19"/>
      <c r="BT583" s="19"/>
      <c r="BU583" s="19"/>
      <c r="BV583" s="19"/>
      <c r="BW583" s="19"/>
      <c r="BX583" s="19"/>
      <c r="BY583" s="19"/>
      <c r="BZ583" s="19"/>
      <c r="CA583" s="19"/>
      <c r="CB583" s="19"/>
      <c r="CC583" s="19"/>
      <c r="CD583" s="19"/>
      <c r="CE583" s="19"/>
      <c r="CF583" s="19"/>
      <c r="CG583" s="19"/>
      <c r="CH583" s="19"/>
      <c r="CI583" s="19"/>
      <c r="CJ583" s="19"/>
      <c r="CK583" s="19"/>
      <c r="CL583" s="19"/>
      <c r="CM583" s="19"/>
      <c r="CN583" s="19"/>
      <c r="CO583" s="19"/>
      <c r="CP583" s="19"/>
      <c r="CQ583" s="19"/>
      <c r="CR583" s="19"/>
      <c r="CS583" s="19"/>
      <c r="CT583" s="19"/>
      <c r="CU583" s="19"/>
      <c r="CV583" s="19"/>
      <c r="CW583" s="19"/>
      <c r="CX583" s="19"/>
      <c r="CY583" s="19"/>
      <c r="CZ583" s="19"/>
      <c r="DA583" s="19"/>
      <c r="DB583" s="19"/>
      <c r="DC583" s="19"/>
      <c r="DD583" s="19"/>
      <c r="DE583" s="19"/>
      <c r="DF583" s="19"/>
      <c r="DG583" s="19"/>
      <c r="DH583" s="19"/>
      <c r="DI583" s="19"/>
      <c r="DJ583" s="19"/>
      <c r="DK583" s="19"/>
      <c r="DL583" s="19"/>
      <c r="DM583" s="19"/>
      <c r="DN583" s="19"/>
      <c r="DO583" s="19"/>
      <c r="DP583" s="19"/>
      <c r="DQ583" s="19"/>
      <c r="DR583" s="19"/>
      <c r="DS583" s="19"/>
      <c r="DT583" s="19"/>
      <c r="DU583" s="19"/>
    </row>
    <row r="584" spans="9:125" x14ac:dyDescent="0.25">
      <c r="I584" s="19"/>
      <c r="J584" s="19"/>
      <c r="K584" s="19"/>
      <c r="L584" s="19"/>
      <c r="P584" s="19"/>
      <c r="Q584" s="19"/>
      <c r="R584" s="19"/>
      <c r="S584" s="19"/>
      <c r="T584" s="19"/>
      <c r="U584" s="19"/>
      <c r="V584" s="19"/>
      <c r="W584" s="19"/>
      <c r="X584" s="19"/>
      <c r="Y584" s="19"/>
      <c r="Z584" s="19"/>
      <c r="AA584" s="19"/>
      <c r="AB584" s="19"/>
      <c r="AC584" s="19"/>
      <c r="AD584" s="19"/>
      <c r="AE584" s="19"/>
      <c r="AF584" s="19"/>
      <c r="AG584" s="19"/>
      <c r="AH584" s="19"/>
      <c r="AI584" s="19"/>
      <c r="AJ584" s="19"/>
      <c r="AK584" s="19"/>
      <c r="AL584" s="19"/>
      <c r="AM584" s="19"/>
      <c r="AN584" s="19"/>
      <c r="AO584" s="19"/>
      <c r="AP584" s="19"/>
      <c r="AQ584" s="19"/>
      <c r="AR584" s="19"/>
      <c r="AS584" s="19"/>
      <c r="AT584" s="19"/>
      <c r="AU584" s="19"/>
      <c r="AV584" s="19"/>
      <c r="AW584" s="19"/>
      <c r="AX584" s="19"/>
      <c r="AY584" s="19"/>
      <c r="AZ584" s="19"/>
      <c r="BA584" s="19"/>
      <c r="BB584" s="19"/>
      <c r="BC584" s="19"/>
      <c r="BD584" s="19"/>
      <c r="BE584" s="19"/>
      <c r="BF584" s="19"/>
      <c r="BG584" s="19"/>
      <c r="BH584" s="19"/>
      <c r="BI584" s="19"/>
      <c r="BJ584" s="19"/>
      <c r="BK584" s="19"/>
      <c r="BL584" s="19"/>
      <c r="BM584" s="19"/>
      <c r="BN584" s="19"/>
      <c r="BO584" s="19"/>
      <c r="BP584" s="19"/>
      <c r="BQ584" s="19"/>
      <c r="BR584" s="19"/>
      <c r="BS584" s="19"/>
      <c r="BT584" s="19"/>
      <c r="BU584" s="19"/>
      <c r="BV584" s="19"/>
      <c r="BW584" s="19"/>
      <c r="BX584" s="19"/>
      <c r="BY584" s="19"/>
      <c r="BZ584" s="19"/>
      <c r="CA584" s="19"/>
      <c r="CB584" s="19"/>
      <c r="CC584" s="19"/>
      <c r="CD584" s="19"/>
      <c r="CE584" s="19"/>
      <c r="CF584" s="19"/>
      <c r="CG584" s="19"/>
      <c r="CH584" s="19"/>
      <c r="CI584" s="19"/>
      <c r="CJ584" s="19"/>
      <c r="CK584" s="19"/>
      <c r="CL584" s="19"/>
      <c r="CM584" s="19"/>
      <c r="CN584" s="19"/>
      <c r="CO584" s="19"/>
      <c r="CP584" s="19"/>
      <c r="CQ584" s="19"/>
      <c r="CR584" s="19"/>
      <c r="CS584" s="19"/>
      <c r="CT584" s="19"/>
      <c r="CU584" s="19"/>
      <c r="CV584" s="19"/>
      <c r="CW584" s="19"/>
      <c r="CX584" s="19"/>
      <c r="CY584" s="19"/>
      <c r="CZ584" s="19"/>
      <c r="DA584" s="19"/>
      <c r="DB584" s="19"/>
      <c r="DC584" s="19"/>
      <c r="DD584" s="19"/>
      <c r="DE584" s="19"/>
      <c r="DF584" s="19"/>
      <c r="DG584" s="19"/>
      <c r="DH584" s="19"/>
      <c r="DI584" s="19"/>
      <c r="DJ584" s="19"/>
      <c r="DK584" s="19"/>
      <c r="DL584" s="19"/>
      <c r="DM584" s="19"/>
      <c r="DN584" s="19"/>
      <c r="DO584" s="19"/>
      <c r="DP584" s="19"/>
      <c r="DQ584" s="19"/>
      <c r="DR584" s="19"/>
      <c r="DS584" s="19"/>
      <c r="DT584" s="19"/>
      <c r="DU584" s="19"/>
    </row>
    <row r="585" spans="9:125" x14ac:dyDescent="0.25">
      <c r="I585" s="19"/>
      <c r="J585" s="19"/>
      <c r="K585" s="19"/>
      <c r="L585" s="19"/>
      <c r="P585" s="19"/>
      <c r="Q585" s="19"/>
      <c r="R585" s="19"/>
      <c r="S585" s="19"/>
      <c r="T585" s="19"/>
      <c r="U585" s="19"/>
      <c r="V585" s="19"/>
      <c r="W585" s="19"/>
      <c r="X585" s="19"/>
      <c r="Y585" s="19"/>
      <c r="Z585" s="19"/>
      <c r="AA585" s="19"/>
      <c r="AB585" s="19"/>
      <c r="AC585" s="19"/>
      <c r="AD585" s="19"/>
      <c r="AE585" s="19"/>
      <c r="AF585" s="19"/>
      <c r="AG585" s="19"/>
      <c r="AH585" s="19"/>
      <c r="AI585" s="19"/>
      <c r="AJ585" s="19"/>
      <c r="AK585" s="19"/>
      <c r="AL585" s="19"/>
      <c r="AM585" s="19"/>
      <c r="AN585" s="19"/>
      <c r="AO585" s="19"/>
      <c r="AP585" s="19"/>
      <c r="AQ585" s="19"/>
      <c r="AR585" s="19"/>
      <c r="AS585" s="19"/>
      <c r="AT585" s="19"/>
      <c r="AU585" s="19"/>
      <c r="AV585" s="19"/>
      <c r="AW585" s="19"/>
      <c r="AX585" s="19"/>
      <c r="AY585" s="19"/>
      <c r="AZ585" s="19"/>
      <c r="BA585" s="19"/>
      <c r="BB585" s="19"/>
      <c r="BC585" s="19"/>
      <c r="BD585" s="19"/>
      <c r="BE585" s="19"/>
      <c r="BF585" s="19"/>
      <c r="BG585" s="19"/>
      <c r="BH585" s="19"/>
      <c r="BI585" s="19"/>
      <c r="BJ585" s="19"/>
      <c r="BK585" s="19"/>
      <c r="BL585" s="19"/>
      <c r="BM585" s="19"/>
      <c r="BN585" s="19"/>
      <c r="BO585" s="19"/>
      <c r="BP585" s="19"/>
      <c r="BQ585" s="19"/>
      <c r="BR585" s="19"/>
      <c r="BS585" s="19"/>
      <c r="BT585" s="19"/>
      <c r="BU585" s="19"/>
      <c r="BV585" s="19"/>
      <c r="BW585" s="19"/>
      <c r="BX585" s="19"/>
      <c r="BY585" s="19"/>
      <c r="BZ585" s="19"/>
      <c r="CA585" s="19"/>
      <c r="CB585" s="19"/>
      <c r="CC585" s="19"/>
      <c r="CD585" s="19"/>
      <c r="CE585" s="19"/>
      <c r="CF585" s="19"/>
      <c r="CG585" s="19"/>
      <c r="CH585" s="19"/>
      <c r="CI585" s="19"/>
      <c r="CJ585" s="19"/>
      <c r="CK585" s="19"/>
      <c r="CL585" s="19"/>
      <c r="CM585" s="19"/>
      <c r="CN585" s="19"/>
      <c r="CO585" s="19"/>
      <c r="CP585" s="19"/>
      <c r="CQ585" s="19"/>
      <c r="CR585" s="19"/>
      <c r="CS585" s="19"/>
      <c r="CT585" s="19"/>
      <c r="CU585" s="19"/>
      <c r="CV585" s="19"/>
      <c r="CW585" s="19"/>
      <c r="CX585" s="19"/>
      <c r="CY585" s="19"/>
      <c r="CZ585" s="19"/>
      <c r="DA585" s="19"/>
      <c r="DB585" s="19"/>
      <c r="DC585" s="19"/>
      <c r="DD585" s="19"/>
      <c r="DE585" s="19"/>
      <c r="DF585" s="19"/>
      <c r="DG585" s="19"/>
      <c r="DH585" s="19"/>
      <c r="DI585" s="19"/>
      <c r="DJ585" s="19"/>
      <c r="DK585" s="19"/>
      <c r="DL585" s="19"/>
      <c r="DM585" s="19"/>
      <c r="DN585" s="19"/>
      <c r="DO585" s="19"/>
      <c r="DP585" s="19"/>
      <c r="DQ585" s="19"/>
      <c r="DR585" s="19"/>
      <c r="DS585" s="19"/>
      <c r="DT585" s="19"/>
      <c r="DU585" s="19"/>
    </row>
    <row r="586" spans="9:125" x14ac:dyDescent="0.25">
      <c r="I586" s="19"/>
      <c r="J586" s="19"/>
      <c r="K586" s="19"/>
      <c r="L586" s="19"/>
      <c r="P586" s="19"/>
      <c r="Q586" s="19"/>
      <c r="R586" s="19"/>
      <c r="S586" s="19"/>
      <c r="T586" s="19"/>
      <c r="U586" s="19"/>
      <c r="V586" s="19"/>
      <c r="W586" s="19"/>
      <c r="X586" s="19"/>
      <c r="Y586" s="19"/>
      <c r="Z586" s="19"/>
      <c r="AA586" s="19"/>
      <c r="AB586" s="19"/>
      <c r="AC586" s="19"/>
      <c r="AD586" s="19"/>
      <c r="AE586" s="19"/>
      <c r="AF586" s="19"/>
      <c r="AG586" s="19"/>
      <c r="AH586" s="19"/>
      <c r="AI586" s="19"/>
      <c r="AJ586" s="19"/>
      <c r="AK586" s="19"/>
      <c r="AL586" s="19"/>
      <c r="AM586" s="19"/>
      <c r="AN586" s="19"/>
      <c r="AO586" s="19"/>
      <c r="AP586" s="19"/>
      <c r="AQ586" s="19"/>
      <c r="AR586" s="19"/>
      <c r="AS586" s="19"/>
      <c r="AT586" s="19"/>
      <c r="AU586" s="19"/>
      <c r="AV586" s="19"/>
      <c r="AW586" s="19"/>
      <c r="AX586" s="19"/>
      <c r="AY586" s="19"/>
      <c r="AZ586" s="19"/>
      <c r="BA586" s="19"/>
      <c r="BB586" s="19"/>
      <c r="BC586" s="19"/>
      <c r="BD586" s="19"/>
      <c r="BE586" s="19"/>
      <c r="BF586" s="19"/>
      <c r="BG586" s="19"/>
      <c r="BH586" s="19"/>
      <c r="BI586" s="19"/>
      <c r="BJ586" s="19"/>
      <c r="BK586" s="19"/>
      <c r="BL586" s="19"/>
      <c r="BM586" s="19"/>
      <c r="BN586" s="19"/>
      <c r="BO586" s="19"/>
      <c r="BP586" s="19"/>
      <c r="BQ586" s="19"/>
      <c r="BR586" s="19"/>
      <c r="BS586" s="19"/>
      <c r="BT586" s="19"/>
      <c r="BU586" s="19"/>
      <c r="BV586" s="19"/>
      <c r="BW586" s="19"/>
      <c r="BX586" s="19"/>
      <c r="BY586" s="19"/>
      <c r="BZ586" s="19"/>
      <c r="CA586" s="19"/>
      <c r="CB586" s="19"/>
      <c r="CC586" s="19"/>
      <c r="CD586" s="19"/>
      <c r="CE586" s="19"/>
      <c r="CF586" s="19"/>
      <c r="CG586" s="19"/>
      <c r="CH586" s="19"/>
      <c r="CI586" s="19"/>
      <c r="CJ586" s="19"/>
      <c r="CK586" s="19"/>
      <c r="CL586" s="19"/>
      <c r="CM586" s="19"/>
      <c r="CN586" s="19"/>
      <c r="CO586" s="19"/>
      <c r="CP586" s="19"/>
      <c r="CQ586" s="19"/>
      <c r="CR586" s="19"/>
      <c r="CS586" s="19"/>
      <c r="CT586" s="19"/>
      <c r="CU586" s="19"/>
      <c r="CV586" s="19"/>
      <c r="CW586" s="19"/>
      <c r="CX586" s="19"/>
      <c r="CY586" s="19"/>
      <c r="CZ586" s="19"/>
      <c r="DA586" s="19"/>
      <c r="DB586" s="19"/>
      <c r="DC586" s="19"/>
      <c r="DD586" s="19"/>
      <c r="DE586" s="19"/>
      <c r="DF586" s="19"/>
      <c r="DG586" s="19"/>
      <c r="DH586" s="19"/>
      <c r="DI586" s="19"/>
      <c r="DJ586" s="19"/>
      <c r="DK586" s="19"/>
      <c r="DL586" s="19"/>
      <c r="DM586" s="19"/>
      <c r="DN586" s="19"/>
      <c r="DO586" s="19"/>
      <c r="DP586" s="19"/>
      <c r="DQ586" s="19"/>
      <c r="DR586" s="19"/>
      <c r="DS586" s="19"/>
      <c r="DT586" s="19"/>
      <c r="DU586" s="19"/>
    </row>
    <row r="587" spans="9:125" x14ac:dyDescent="0.25">
      <c r="I587" s="19"/>
      <c r="J587" s="19"/>
      <c r="K587" s="19"/>
      <c r="L587" s="19"/>
      <c r="P587" s="19"/>
      <c r="Q587" s="19"/>
      <c r="R587" s="19"/>
      <c r="S587" s="19"/>
      <c r="T587" s="19"/>
      <c r="U587" s="19"/>
      <c r="V587" s="19"/>
      <c r="W587" s="19"/>
      <c r="X587" s="19"/>
      <c r="Y587" s="19"/>
      <c r="Z587" s="19"/>
      <c r="AA587" s="19"/>
      <c r="AB587" s="19"/>
      <c r="AC587" s="19"/>
      <c r="AD587" s="19"/>
      <c r="AE587" s="19"/>
      <c r="AF587" s="19"/>
      <c r="AG587" s="19"/>
      <c r="AH587" s="19"/>
      <c r="AI587" s="19"/>
      <c r="AJ587" s="19"/>
      <c r="AK587" s="19"/>
      <c r="AL587" s="19"/>
      <c r="AM587" s="19"/>
      <c r="AN587" s="19"/>
      <c r="AO587" s="19"/>
      <c r="AP587" s="19"/>
      <c r="AQ587" s="19"/>
      <c r="AR587" s="19"/>
      <c r="AS587" s="19"/>
      <c r="AT587" s="19"/>
      <c r="AU587" s="19"/>
      <c r="AV587" s="19"/>
      <c r="AW587" s="19"/>
      <c r="AX587" s="19"/>
      <c r="AY587" s="19"/>
      <c r="AZ587" s="19"/>
      <c r="BA587" s="19"/>
      <c r="BB587" s="19"/>
      <c r="BC587" s="19"/>
      <c r="BD587" s="19"/>
      <c r="BE587" s="19"/>
      <c r="BF587" s="19"/>
      <c r="BG587" s="19"/>
      <c r="BH587" s="19"/>
      <c r="BI587" s="19"/>
      <c r="BJ587" s="19"/>
      <c r="BK587" s="19"/>
      <c r="BL587" s="19"/>
      <c r="BM587" s="19"/>
      <c r="BN587" s="19"/>
      <c r="BO587" s="19"/>
      <c r="BP587" s="19"/>
      <c r="BQ587" s="19"/>
      <c r="BR587" s="19"/>
      <c r="BS587" s="19"/>
      <c r="BT587" s="19"/>
      <c r="BU587" s="19"/>
      <c r="BV587" s="19"/>
      <c r="BW587" s="19"/>
      <c r="BX587" s="19"/>
      <c r="BY587" s="19"/>
      <c r="BZ587" s="19"/>
      <c r="CA587" s="19"/>
      <c r="CB587" s="19"/>
      <c r="CC587" s="19"/>
      <c r="CD587" s="19"/>
      <c r="CE587" s="19"/>
      <c r="CF587" s="19"/>
      <c r="CG587" s="19"/>
      <c r="CH587" s="19"/>
      <c r="CI587" s="19"/>
      <c r="CJ587" s="19"/>
      <c r="CK587" s="19"/>
      <c r="CL587" s="19"/>
      <c r="CM587" s="19"/>
      <c r="CN587" s="19"/>
      <c r="CO587" s="19"/>
      <c r="CP587" s="19"/>
      <c r="CQ587" s="19"/>
      <c r="CR587" s="19"/>
      <c r="CS587" s="19"/>
      <c r="CT587" s="19"/>
      <c r="CU587" s="19"/>
      <c r="CV587" s="19"/>
      <c r="CW587" s="19"/>
      <c r="CX587" s="19"/>
      <c r="CY587" s="19"/>
      <c r="CZ587" s="19"/>
      <c r="DA587" s="19"/>
      <c r="DB587" s="19"/>
      <c r="DC587" s="19"/>
      <c r="DD587" s="19"/>
      <c r="DE587" s="19"/>
      <c r="DF587" s="19"/>
      <c r="DG587" s="19"/>
      <c r="DH587" s="19"/>
      <c r="DI587" s="19"/>
      <c r="DJ587" s="19"/>
      <c r="DK587" s="19"/>
      <c r="DL587" s="19"/>
      <c r="DM587" s="19"/>
      <c r="DN587" s="19"/>
      <c r="DO587" s="19"/>
      <c r="DP587" s="19"/>
      <c r="DQ587" s="19"/>
      <c r="DR587" s="19"/>
      <c r="DS587" s="19"/>
      <c r="DT587" s="19"/>
      <c r="DU587" s="19"/>
    </row>
    <row r="588" spans="9:125" x14ac:dyDescent="0.25">
      <c r="I588" s="19"/>
      <c r="J588" s="19"/>
      <c r="K588" s="19"/>
      <c r="L588" s="19"/>
      <c r="P588" s="19"/>
      <c r="Q588" s="19"/>
      <c r="R588" s="19"/>
      <c r="S588" s="19"/>
      <c r="T588" s="19"/>
      <c r="U588" s="19"/>
      <c r="V588" s="19"/>
      <c r="W588" s="19"/>
      <c r="X588" s="19"/>
      <c r="Y588" s="19"/>
      <c r="Z588" s="19"/>
      <c r="AA588" s="19"/>
      <c r="AB588" s="19"/>
      <c r="AC588" s="19"/>
      <c r="AD588" s="19"/>
      <c r="AE588" s="19"/>
      <c r="AF588" s="19"/>
      <c r="AG588" s="19"/>
      <c r="AH588" s="19"/>
      <c r="AI588" s="19"/>
      <c r="AJ588" s="19"/>
      <c r="AK588" s="19"/>
      <c r="AL588" s="19"/>
      <c r="AM588" s="19"/>
      <c r="AN588" s="19"/>
      <c r="AO588" s="19"/>
      <c r="AP588" s="19"/>
      <c r="AQ588" s="19"/>
      <c r="AR588" s="19"/>
      <c r="AS588" s="19"/>
      <c r="AT588" s="19"/>
      <c r="AU588" s="19"/>
      <c r="AV588" s="19"/>
      <c r="AW588" s="19"/>
      <c r="AX588" s="19"/>
      <c r="AY588" s="19"/>
      <c r="AZ588" s="19"/>
      <c r="BA588" s="19"/>
      <c r="BB588" s="19"/>
      <c r="BC588" s="19"/>
      <c r="BD588" s="19"/>
      <c r="BE588" s="19"/>
      <c r="BF588" s="19"/>
      <c r="BG588" s="19"/>
      <c r="BH588" s="19"/>
      <c r="BI588" s="19"/>
      <c r="BJ588" s="19"/>
      <c r="BK588" s="19"/>
      <c r="BL588" s="19"/>
      <c r="BM588" s="19"/>
      <c r="BN588" s="19"/>
      <c r="BO588" s="19"/>
      <c r="BP588" s="19"/>
      <c r="BQ588" s="19"/>
      <c r="BR588" s="19"/>
      <c r="BS588" s="19"/>
      <c r="BT588" s="19"/>
      <c r="BU588" s="19"/>
      <c r="BV588" s="19"/>
      <c r="BW588" s="19"/>
      <c r="BX588" s="19"/>
      <c r="BY588" s="19"/>
      <c r="BZ588" s="19"/>
      <c r="CA588" s="19"/>
      <c r="CB588" s="19"/>
      <c r="CC588" s="19"/>
      <c r="CD588" s="19"/>
      <c r="CE588" s="19"/>
      <c r="CF588" s="19"/>
      <c r="CG588" s="19"/>
      <c r="CH588" s="19"/>
      <c r="CI588" s="19"/>
      <c r="CJ588" s="19"/>
      <c r="CK588" s="19"/>
      <c r="CL588" s="19"/>
      <c r="CM588" s="19"/>
      <c r="CN588" s="19"/>
      <c r="CO588" s="19"/>
      <c r="CP588" s="19"/>
      <c r="CQ588" s="19"/>
      <c r="CR588" s="19"/>
      <c r="CS588" s="19"/>
      <c r="CT588" s="19"/>
      <c r="CU588" s="19"/>
      <c r="CV588" s="19"/>
      <c r="CW588" s="19"/>
      <c r="CX588" s="19"/>
      <c r="CY588" s="19"/>
      <c r="CZ588" s="19"/>
      <c r="DA588" s="19"/>
      <c r="DB588" s="19"/>
      <c r="DC588" s="19"/>
      <c r="DD588" s="19"/>
      <c r="DE588" s="19"/>
      <c r="DF588" s="19"/>
      <c r="DG588" s="19"/>
      <c r="DH588" s="19"/>
      <c r="DI588" s="19"/>
      <c r="DJ588" s="19"/>
      <c r="DK588" s="19"/>
      <c r="DL588" s="19"/>
      <c r="DM588" s="19"/>
      <c r="DN588" s="19"/>
      <c r="DO588" s="19"/>
      <c r="DP588" s="19"/>
      <c r="DQ588" s="19"/>
      <c r="DR588" s="19"/>
      <c r="DS588" s="19"/>
      <c r="DT588" s="19"/>
      <c r="DU588" s="19"/>
    </row>
    <row r="589" spans="9:125" x14ac:dyDescent="0.25">
      <c r="I589" s="19"/>
      <c r="J589" s="19"/>
      <c r="K589" s="19"/>
      <c r="L589" s="19"/>
      <c r="P589" s="19"/>
      <c r="Q589" s="19"/>
      <c r="R589" s="19"/>
      <c r="S589" s="19"/>
      <c r="T589" s="19"/>
      <c r="U589" s="19"/>
      <c r="V589" s="19"/>
      <c r="W589" s="19"/>
      <c r="X589" s="19"/>
      <c r="Y589" s="19"/>
      <c r="Z589" s="19"/>
      <c r="AA589" s="19"/>
      <c r="AB589" s="19"/>
      <c r="AC589" s="19"/>
      <c r="AD589" s="19"/>
      <c r="AE589" s="19"/>
      <c r="AF589" s="19"/>
      <c r="AG589" s="19"/>
      <c r="AH589" s="19"/>
      <c r="AI589" s="19"/>
      <c r="AJ589" s="19"/>
      <c r="AK589" s="19"/>
      <c r="AL589" s="19"/>
      <c r="AM589" s="19"/>
      <c r="AN589" s="19"/>
      <c r="AO589" s="19"/>
      <c r="AP589" s="19"/>
      <c r="AQ589" s="19"/>
      <c r="AR589" s="19"/>
      <c r="AS589" s="19"/>
      <c r="AT589" s="19"/>
      <c r="AU589" s="19"/>
      <c r="AV589" s="19"/>
      <c r="AW589" s="19"/>
      <c r="AX589" s="19"/>
      <c r="AY589" s="19"/>
      <c r="AZ589" s="19"/>
      <c r="BA589" s="19"/>
      <c r="BB589" s="19"/>
      <c r="BC589" s="19"/>
      <c r="BD589" s="19"/>
      <c r="BE589" s="19"/>
      <c r="BF589" s="19"/>
      <c r="BG589" s="19"/>
      <c r="BH589" s="19"/>
      <c r="BI589" s="19"/>
      <c r="BJ589" s="19"/>
      <c r="BK589" s="19"/>
      <c r="BL589" s="19"/>
      <c r="BM589" s="19"/>
      <c r="BN589" s="19"/>
      <c r="BO589" s="19"/>
      <c r="BP589" s="19"/>
      <c r="BQ589" s="19"/>
      <c r="BR589" s="19"/>
      <c r="BS589" s="19"/>
      <c r="BT589" s="19"/>
      <c r="BU589" s="19"/>
      <c r="BV589" s="19"/>
      <c r="BW589" s="19"/>
      <c r="BX589" s="19"/>
      <c r="BY589" s="19"/>
      <c r="BZ589" s="19"/>
      <c r="CA589" s="19"/>
      <c r="CB589" s="19"/>
      <c r="CC589" s="19"/>
      <c r="CD589" s="19"/>
      <c r="CE589" s="19"/>
      <c r="CF589" s="19"/>
      <c r="CG589" s="19"/>
      <c r="CH589" s="19"/>
      <c r="CI589" s="19"/>
      <c r="CJ589" s="19"/>
      <c r="CK589" s="19"/>
      <c r="CL589" s="19"/>
      <c r="CM589" s="19"/>
      <c r="CN589" s="19"/>
      <c r="CO589" s="19"/>
      <c r="CP589" s="19"/>
      <c r="CQ589" s="19"/>
      <c r="CR589" s="19"/>
      <c r="CS589" s="19"/>
      <c r="CT589" s="19"/>
      <c r="CU589" s="19"/>
      <c r="CV589" s="19"/>
      <c r="CW589" s="19"/>
      <c r="CX589" s="19"/>
      <c r="CY589" s="19"/>
      <c r="CZ589" s="19"/>
      <c r="DA589" s="19"/>
      <c r="DB589" s="19"/>
      <c r="DC589" s="19"/>
      <c r="DD589" s="19"/>
      <c r="DE589" s="19"/>
      <c r="DF589" s="19"/>
      <c r="DG589" s="19"/>
      <c r="DH589" s="19"/>
      <c r="DI589" s="19"/>
      <c r="DJ589" s="19"/>
      <c r="DK589" s="19"/>
      <c r="DL589" s="19"/>
      <c r="DM589" s="19"/>
      <c r="DN589" s="19"/>
      <c r="DO589" s="19"/>
      <c r="DP589" s="19"/>
      <c r="DQ589" s="19"/>
      <c r="DR589" s="19"/>
      <c r="DS589" s="19"/>
      <c r="DT589" s="19"/>
      <c r="DU589" s="19"/>
    </row>
    <row r="590" spans="9:125" x14ac:dyDescent="0.25">
      <c r="I590" s="19"/>
      <c r="J590" s="19"/>
      <c r="K590" s="19"/>
      <c r="L590" s="19"/>
      <c r="P590" s="19"/>
      <c r="Q590" s="19"/>
      <c r="R590" s="19"/>
      <c r="S590" s="19"/>
      <c r="T590" s="19"/>
      <c r="U590" s="19"/>
      <c r="V590" s="19"/>
      <c r="W590" s="19"/>
      <c r="X590" s="19"/>
      <c r="Y590" s="19"/>
      <c r="Z590" s="19"/>
      <c r="AA590" s="19"/>
      <c r="AB590" s="19"/>
      <c r="AC590" s="19"/>
      <c r="AD590" s="19"/>
      <c r="AE590" s="19"/>
      <c r="AF590" s="19"/>
      <c r="AG590" s="19"/>
      <c r="AH590" s="19"/>
      <c r="AI590" s="19"/>
      <c r="AJ590" s="19"/>
      <c r="AK590" s="19"/>
      <c r="AL590" s="19"/>
      <c r="AM590" s="19"/>
      <c r="AN590" s="19"/>
      <c r="AO590" s="19"/>
      <c r="AP590" s="19"/>
      <c r="AQ590" s="19"/>
      <c r="AR590" s="19"/>
      <c r="AS590" s="19"/>
      <c r="AT590" s="19"/>
      <c r="AU590" s="19"/>
      <c r="AV590" s="19"/>
      <c r="AW590" s="19"/>
      <c r="AX590" s="19"/>
      <c r="AY590" s="19"/>
      <c r="AZ590" s="19"/>
      <c r="BA590" s="19"/>
      <c r="BB590" s="19"/>
      <c r="BC590" s="19"/>
      <c r="BD590" s="19"/>
      <c r="BE590" s="19"/>
      <c r="BF590" s="19"/>
      <c r="BG590" s="19"/>
      <c r="BH590" s="19"/>
      <c r="BI590" s="19"/>
      <c r="BJ590" s="19"/>
      <c r="BK590" s="19"/>
      <c r="BL590" s="19"/>
      <c r="BM590" s="19"/>
      <c r="BN590" s="19"/>
      <c r="BO590" s="19"/>
      <c r="BP590" s="19"/>
      <c r="BQ590" s="19"/>
      <c r="BR590" s="19"/>
      <c r="BS590" s="19"/>
      <c r="BT590" s="19"/>
      <c r="BU590" s="19"/>
      <c r="BV590" s="19"/>
      <c r="BW590" s="19"/>
      <c r="BX590" s="19"/>
      <c r="BY590" s="19"/>
      <c r="BZ590" s="19"/>
      <c r="CA590" s="19"/>
      <c r="CB590" s="19"/>
      <c r="CC590" s="19"/>
      <c r="CD590" s="19"/>
      <c r="CE590" s="19"/>
      <c r="CF590" s="19"/>
      <c r="CG590" s="19"/>
      <c r="CH590" s="19"/>
      <c r="CI590" s="19"/>
      <c r="CJ590" s="19"/>
      <c r="CK590" s="19"/>
      <c r="CL590" s="19"/>
      <c r="CM590" s="19"/>
      <c r="CN590" s="19"/>
      <c r="CO590" s="19"/>
      <c r="CP590" s="19"/>
      <c r="CQ590" s="19"/>
      <c r="CR590" s="19"/>
      <c r="CS590" s="19"/>
      <c r="CT590" s="19"/>
      <c r="CU590" s="19"/>
      <c r="CV590" s="19"/>
      <c r="CW590" s="19"/>
      <c r="CX590" s="19"/>
      <c r="CY590" s="19"/>
      <c r="CZ590" s="19"/>
      <c r="DA590" s="19"/>
      <c r="DB590" s="19"/>
      <c r="DC590" s="19"/>
      <c r="DD590" s="19"/>
      <c r="DE590" s="19"/>
      <c r="DF590" s="19"/>
      <c r="DG590" s="19"/>
      <c r="DH590" s="19"/>
      <c r="DI590" s="19"/>
      <c r="DJ590" s="19"/>
      <c r="DK590" s="19"/>
      <c r="DL590" s="19"/>
      <c r="DM590" s="19"/>
      <c r="DN590" s="19"/>
      <c r="DO590" s="19"/>
      <c r="DP590" s="19"/>
      <c r="DQ590" s="19"/>
      <c r="DR590" s="19"/>
      <c r="DS590" s="19"/>
      <c r="DT590" s="19"/>
      <c r="DU590" s="19"/>
    </row>
    <row r="591" spans="9:125" x14ac:dyDescent="0.25">
      <c r="I591" s="19"/>
      <c r="J591" s="19"/>
      <c r="K591" s="19"/>
      <c r="L591" s="19"/>
      <c r="P591" s="19"/>
      <c r="Q591" s="19"/>
      <c r="R591" s="19"/>
      <c r="S591" s="19"/>
      <c r="T591" s="19"/>
      <c r="U591" s="19"/>
      <c r="V591" s="19"/>
      <c r="W591" s="19"/>
      <c r="X591" s="19"/>
      <c r="Y591" s="19"/>
      <c r="Z591" s="19"/>
      <c r="AA591" s="19"/>
      <c r="AB591" s="19"/>
      <c r="AC591" s="19"/>
      <c r="AD591" s="19"/>
      <c r="AE591" s="19"/>
      <c r="AF591" s="19"/>
      <c r="AG591" s="19"/>
      <c r="AH591" s="19"/>
      <c r="AI591" s="19"/>
      <c r="AJ591" s="19"/>
      <c r="AK591" s="19"/>
      <c r="AL591" s="19"/>
      <c r="AM591" s="19"/>
      <c r="AN591" s="19"/>
      <c r="AO591" s="19"/>
      <c r="AP591" s="19"/>
      <c r="AQ591" s="19"/>
      <c r="AR591" s="19"/>
      <c r="AS591" s="19"/>
      <c r="AT591" s="19"/>
      <c r="AU591" s="19"/>
      <c r="AV591" s="19"/>
      <c r="AW591" s="19"/>
      <c r="AX591" s="19"/>
      <c r="AY591" s="19"/>
      <c r="AZ591" s="19"/>
      <c r="BA591" s="19"/>
      <c r="BB591" s="19"/>
      <c r="BC591" s="19"/>
      <c r="BD591" s="19"/>
      <c r="BE591" s="19"/>
      <c r="BF591" s="19"/>
      <c r="BG591" s="19"/>
      <c r="BH591" s="19"/>
      <c r="BI591" s="19"/>
      <c r="BJ591" s="19"/>
      <c r="BK591" s="19"/>
      <c r="BL591" s="19"/>
      <c r="BM591" s="19"/>
      <c r="BN591" s="19"/>
      <c r="BO591" s="19"/>
      <c r="BP591" s="19"/>
      <c r="BQ591" s="19"/>
      <c r="BR591" s="19"/>
      <c r="BS591" s="19"/>
      <c r="BT591" s="19"/>
      <c r="BU591" s="19"/>
      <c r="BV591" s="19"/>
      <c r="BW591" s="19"/>
      <c r="BX591" s="19"/>
      <c r="BY591" s="19"/>
      <c r="BZ591" s="19"/>
      <c r="CA591" s="19"/>
      <c r="CB591" s="19"/>
      <c r="CC591" s="19"/>
      <c r="CD591" s="19"/>
      <c r="CE591" s="19"/>
      <c r="CF591" s="19"/>
      <c r="CG591" s="19"/>
      <c r="CH591" s="19"/>
      <c r="CI591" s="19"/>
      <c r="CJ591" s="19"/>
      <c r="CK591" s="19"/>
      <c r="CL591" s="19"/>
      <c r="CM591" s="19"/>
      <c r="CN591" s="19"/>
      <c r="CO591" s="19"/>
      <c r="CP591" s="19"/>
      <c r="CQ591" s="19"/>
      <c r="CR591" s="19"/>
      <c r="CS591" s="19"/>
      <c r="CT591" s="19"/>
      <c r="CU591" s="19"/>
      <c r="CV591" s="19"/>
      <c r="CW591" s="19"/>
      <c r="CX591" s="19"/>
      <c r="CY591" s="19"/>
      <c r="CZ591" s="19"/>
      <c r="DA591" s="19"/>
      <c r="DB591" s="19"/>
      <c r="DC591" s="19"/>
      <c r="DD591" s="19"/>
      <c r="DE591" s="19"/>
      <c r="DF591" s="19"/>
      <c r="DG591" s="19"/>
      <c r="DH591" s="19"/>
      <c r="DI591" s="19"/>
      <c r="DJ591" s="19"/>
      <c r="DK591" s="19"/>
      <c r="DL591" s="19"/>
      <c r="DM591" s="19"/>
      <c r="DN591" s="19"/>
      <c r="DO591" s="19"/>
      <c r="DP591" s="19"/>
      <c r="DQ591" s="19"/>
      <c r="DR591" s="19"/>
      <c r="DS591" s="19"/>
      <c r="DT591" s="19"/>
      <c r="DU591" s="19"/>
    </row>
    <row r="592" spans="9:125" x14ac:dyDescent="0.25">
      <c r="I592" s="19"/>
      <c r="J592" s="19"/>
      <c r="K592" s="19"/>
      <c r="L592" s="19"/>
      <c r="P592" s="19"/>
      <c r="Q592" s="19"/>
      <c r="R592" s="19"/>
      <c r="S592" s="19"/>
      <c r="T592" s="19"/>
      <c r="U592" s="19"/>
      <c r="V592" s="19"/>
      <c r="W592" s="19"/>
      <c r="X592" s="19"/>
      <c r="Y592" s="19"/>
      <c r="Z592" s="19"/>
      <c r="AA592" s="19"/>
      <c r="AB592" s="19"/>
      <c r="AC592" s="19"/>
      <c r="AD592" s="19"/>
      <c r="AE592" s="19"/>
      <c r="AF592" s="19"/>
      <c r="AG592" s="19"/>
      <c r="AH592" s="19"/>
      <c r="AI592" s="19"/>
      <c r="AJ592" s="19"/>
      <c r="AK592" s="19"/>
      <c r="AL592" s="19"/>
      <c r="AM592" s="19"/>
      <c r="AN592" s="19"/>
      <c r="AO592" s="19"/>
      <c r="AP592" s="19"/>
      <c r="AQ592" s="19"/>
      <c r="AR592" s="19"/>
      <c r="AS592" s="19"/>
      <c r="AT592" s="19"/>
      <c r="AU592" s="19"/>
      <c r="AV592" s="19"/>
      <c r="AW592" s="19"/>
      <c r="AX592" s="19"/>
      <c r="AY592" s="19"/>
      <c r="AZ592" s="19"/>
      <c r="BA592" s="19"/>
      <c r="BB592" s="19"/>
      <c r="BC592" s="19"/>
      <c r="BD592" s="19"/>
      <c r="BE592" s="19"/>
      <c r="BF592" s="19"/>
      <c r="BG592" s="19"/>
      <c r="BH592" s="19"/>
      <c r="BI592" s="19"/>
      <c r="BJ592" s="19"/>
      <c r="BK592" s="19"/>
      <c r="BL592" s="19"/>
      <c r="BM592" s="19"/>
      <c r="BN592" s="19"/>
      <c r="BO592" s="19"/>
      <c r="BP592" s="19"/>
      <c r="BQ592" s="19"/>
      <c r="BR592" s="19"/>
      <c r="BS592" s="19"/>
      <c r="BT592" s="19"/>
      <c r="BU592" s="19"/>
      <c r="BV592" s="19"/>
      <c r="BW592" s="19"/>
      <c r="BX592" s="19"/>
      <c r="BY592" s="19"/>
      <c r="BZ592" s="19"/>
      <c r="CA592" s="19"/>
      <c r="CB592" s="19"/>
      <c r="CC592" s="19"/>
      <c r="CD592" s="19"/>
      <c r="CE592" s="19"/>
      <c r="CF592" s="19"/>
      <c r="CG592" s="19"/>
      <c r="CH592" s="19"/>
      <c r="CI592" s="19"/>
      <c r="CJ592" s="19"/>
      <c r="CK592" s="19"/>
      <c r="CL592" s="19"/>
      <c r="CM592" s="19"/>
      <c r="CN592" s="19"/>
      <c r="CO592" s="19"/>
      <c r="CP592" s="19"/>
      <c r="CQ592" s="19"/>
      <c r="CR592" s="19"/>
      <c r="CS592" s="19"/>
      <c r="CT592" s="19"/>
      <c r="CU592" s="19"/>
      <c r="CV592" s="19"/>
      <c r="CW592" s="19"/>
      <c r="CX592" s="19"/>
      <c r="CY592" s="19"/>
      <c r="CZ592" s="19"/>
      <c r="DA592" s="19"/>
      <c r="DB592" s="19"/>
      <c r="DC592" s="19"/>
      <c r="DD592" s="19"/>
      <c r="DE592" s="19"/>
      <c r="DF592" s="19"/>
      <c r="DG592" s="19"/>
      <c r="DH592" s="19"/>
      <c r="DI592" s="19"/>
      <c r="DJ592" s="19"/>
      <c r="DK592" s="19"/>
      <c r="DL592" s="19"/>
      <c r="DM592" s="19"/>
      <c r="DN592" s="19"/>
      <c r="DO592" s="19"/>
      <c r="DP592" s="19"/>
      <c r="DQ592" s="19"/>
      <c r="DR592" s="19"/>
      <c r="DS592" s="19"/>
      <c r="DT592" s="19"/>
      <c r="DU592" s="19"/>
    </row>
    <row r="593" spans="9:125" x14ac:dyDescent="0.25">
      <c r="I593" s="19"/>
      <c r="J593" s="19"/>
      <c r="K593" s="19"/>
      <c r="L593" s="19"/>
      <c r="P593" s="19"/>
      <c r="Q593" s="19"/>
      <c r="R593" s="19"/>
      <c r="S593" s="19"/>
      <c r="T593" s="19"/>
      <c r="U593" s="19"/>
      <c r="V593" s="19"/>
      <c r="W593" s="19"/>
      <c r="X593" s="19"/>
      <c r="Y593" s="19"/>
      <c r="Z593" s="19"/>
      <c r="AA593" s="19"/>
      <c r="AB593" s="19"/>
      <c r="AC593" s="19"/>
      <c r="AD593" s="19"/>
      <c r="AE593" s="19"/>
      <c r="AF593" s="19"/>
      <c r="AG593" s="19"/>
      <c r="AH593" s="19"/>
      <c r="AI593" s="19"/>
      <c r="AJ593" s="19"/>
      <c r="AK593" s="19"/>
      <c r="AL593" s="19"/>
      <c r="AM593" s="19"/>
      <c r="AN593" s="19"/>
      <c r="AO593" s="19"/>
      <c r="AP593" s="19"/>
      <c r="AQ593" s="19"/>
      <c r="AR593" s="19"/>
      <c r="AS593" s="19"/>
      <c r="AT593" s="19"/>
      <c r="AU593" s="19"/>
      <c r="AV593" s="19"/>
      <c r="AW593" s="19"/>
      <c r="AX593" s="19"/>
      <c r="AY593" s="19"/>
      <c r="AZ593" s="19"/>
      <c r="BA593" s="19"/>
      <c r="BB593" s="19"/>
      <c r="BC593" s="19"/>
      <c r="BD593" s="19"/>
      <c r="BE593" s="19"/>
      <c r="BF593" s="19"/>
      <c r="BG593" s="19"/>
      <c r="BH593" s="19"/>
      <c r="BI593" s="19"/>
      <c r="BJ593" s="19"/>
      <c r="BK593" s="19"/>
      <c r="BL593" s="19"/>
      <c r="BM593" s="19"/>
      <c r="BN593" s="19"/>
      <c r="BO593" s="19"/>
      <c r="BP593" s="19"/>
      <c r="BQ593" s="19"/>
      <c r="BR593" s="19"/>
      <c r="BS593" s="19"/>
      <c r="BT593" s="19"/>
      <c r="BU593" s="19"/>
      <c r="BV593" s="19"/>
      <c r="BW593" s="19"/>
      <c r="BX593" s="19"/>
      <c r="BY593" s="19"/>
      <c r="BZ593" s="19"/>
      <c r="CA593" s="19"/>
      <c r="CB593" s="19"/>
      <c r="CC593" s="19"/>
      <c r="CD593" s="19"/>
      <c r="CE593" s="19"/>
      <c r="CF593" s="19"/>
      <c r="CG593" s="19"/>
      <c r="CH593" s="19"/>
      <c r="CI593" s="19"/>
      <c r="CJ593" s="19"/>
      <c r="CK593" s="19"/>
      <c r="CL593" s="19"/>
      <c r="CM593" s="19"/>
      <c r="CN593" s="19"/>
      <c r="CO593" s="19"/>
      <c r="CP593" s="19"/>
      <c r="CQ593" s="19"/>
      <c r="CR593" s="19"/>
      <c r="CS593" s="19"/>
      <c r="CT593" s="19"/>
      <c r="CU593" s="19"/>
      <c r="CV593" s="19"/>
      <c r="CW593" s="19"/>
      <c r="CX593" s="19"/>
      <c r="CY593" s="19"/>
      <c r="CZ593" s="19"/>
      <c r="DA593" s="19"/>
      <c r="DB593" s="19"/>
      <c r="DC593" s="19"/>
      <c r="DD593" s="19"/>
      <c r="DE593" s="19"/>
      <c r="DF593" s="19"/>
      <c r="DG593" s="19"/>
      <c r="DH593" s="19"/>
      <c r="DI593" s="19"/>
      <c r="DJ593" s="19"/>
      <c r="DK593" s="19"/>
      <c r="DL593" s="19"/>
      <c r="DM593" s="19"/>
      <c r="DN593" s="19"/>
      <c r="DO593" s="19"/>
      <c r="DP593" s="19"/>
      <c r="DQ593" s="19"/>
      <c r="DR593" s="19"/>
      <c r="DS593" s="19"/>
      <c r="DT593" s="19"/>
      <c r="DU593" s="19"/>
    </row>
    <row r="594" spans="9:125" x14ac:dyDescent="0.25">
      <c r="I594" s="19"/>
      <c r="J594" s="19"/>
      <c r="K594" s="19"/>
      <c r="L594" s="19"/>
      <c r="P594" s="19"/>
      <c r="Q594" s="19"/>
      <c r="R594" s="19"/>
      <c r="S594" s="19"/>
      <c r="T594" s="19"/>
      <c r="U594" s="19"/>
      <c r="V594" s="19"/>
      <c r="W594" s="19"/>
      <c r="X594" s="19"/>
      <c r="Y594" s="19"/>
      <c r="Z594" s="19"/>
      <c r="AA594" s="19"/>
      <c r="AB594" s="19"/>
      <c r="AC594" s="19"/>
      <c r="AD594" s="19"/>
      <c r="AE594" s="19"/>
      <c r="AF594" s="19"/>
      <c r="AG594" s="19"/>
      <c r="AH594" s="19"/>
      <c r="AI594" s="19"/>
      <c r="AJ594" s="19"/>
      <c r="AK594" s="19"/>
      <c r="AL594" s="19"/>
      <c r="AM594" s="19"/>
      <c r="AN594" s="19"/>
      <c r="AO594" s="19"/>
      <c r="AP594" s="19"/>
      <c r="AQ594" s="19"/>
      <c r="AR594" s="19"/>
      <c r="AS594" s="19"/>
      <c r="AT594" s="19"/>
      <c r="AU594" s="19"/>
      <c r="AV594" s="19"/>
      <c r="AW594" s="19"/>
      <c r="AX594" s="19"/>
      <c r="AY594" s="19"/>
      <c r="AZ594" s="19"/>
      <c r="BA594" s="19"/>
      <c r="BB594" s="19"/>
      <c r="BC594" s="19"/>
      <c r="BD594" s="19"/>
      <c r="BE594" s="19"/>
      <c r="BF594" s="19"/>
      <c r="BG594" s="19"/>
      <c r="BH594" s="19"/>
      <c r="BI594" s="19"/>
      <c r="BJ594" s="19"/>
      <c r="BK594" s="19"/>
      <c r="BL594" s="19"/>
      <c r="BM594" s="19"/>
      <c r="BN594" s="19"/>
      <c r="BO594" s="19"/>
      <c r="BP594" s="19"/>
      <c r="BQ594" s="19"/>
      <c r="BR594" s="19"/>
      <c r="BS594" s="19"/>
      <c r="BT594" s="19"/>
      <c r="BU594" s="19"/>
      <c r="BV594" s="19"/>
      <c r="BW594" s="19"/>
      <c r="BX594" s="19"/>
      <c r="BY594" s="19"/>
      <c r="BZ594" s="19"/>
      <c r="CA594" s="19"/>
      <c r="CB594" s="19"/>
      <c r="CC594" s="19"/>
      <c r="CD594" s="19"/>
      <c r="CE594" s="19"/>
      <c r="CF594" s="19"/>
      <c r="CG594" s="19"/>
      <c r="CH594" s="19"/>
      <c r="CI594" s="19"/>
      <c r="CJ594" s="19"/>
      <c r="CK594" s="19"/>
      <c r="CL594" s="19"/>
      <c r="CM594" s="19"/>
      <c r="CN594" s="19"/>
      <c r="CO594" s="19"/>
      <c r="CP594" s="19"/>
      <c r="CQ594" s="19"/>
      <c r="CR594" s="19"/>
      <c r="CS594" s="19"/>
      <c r="CT594" s="19"/>
      <c r="CU594" s="19"/>
      <c r="CV594" s="19"/>
      <c r="CW594" s="19"/>
      <c r="CX594" s="19"/>
      <c r="CY594" s="19"/>
      <c r="CZ594" s="19"/>
      <c r="DA594" s="19"/>
      <c r="DB594" s="19"/>
      <c r="DC594" s="19"/>
      <c r="DD594" s="19"/>
      <c r="DE594" s="19"/>
      <c r="DF594" s="19"/>
      <c r="DG594" s="19"/>
      <c r="DH594" s="19"/>
      <c r="DI594" s="19"/>
      <c r="DJ594" s="19"/>
      <c r="DK594" s="19"/>
      <c r="DL594" s="19"/>
      <c r="DM594" s="19"/>
      <c r="DN594" s="19"/>
      <c r="DO594" s="19"/>
      <c r="DP594" s="19"/>
      <c r="DQ594" s="19"/>
      <c r="DR594" s="19"/>
      <c r="DS594" s="19"/>
      <c r="DT594" s="19"/>
      <c r="DU594" s="19"/>
    </row>
    <row r="595" spans="9:125" x14ac:dyDescent="0.25">
      <c r="I595" s="19"/>
      <c r="J595" s="19"/>
      <c r="K595" s="19"/>
      <c r="L595" s="19"/>
      <c r="P595" s="19"/>
      <c r="Q595" s="19"/>
      <c r="R595" s="19"/>
      <c r="S595" s="19"/>
      <c r="T595" s="19"/>
      <c r="U595" s="19"/>
      <c r="V595" s="19"/>
      <c r="W595" s="19"/>
      <c r="X595" s="19"/>
      <c r="Y595" s="19"/>
      <c r="Z595" s="19"/>
      <c r="AA595" s="19"/>
      <c r="AB595" s="19"/>
      <c r="AC595" s="19"/>
      <c r="AD595" s="19"/>
      <c r="AE595" s="19"/>
      <c r="AF595" s="19"/>
      <c r="AG595" s="19"/>
      <c r="AH595" s="19"/>
      <c r="AI595" s="19"/>
      <c r="AJ595" s="19"/>
      <c r="AK595" s="19"/>
      <c r="AL595" s="19"/>
      <c r="AM595" s="19"/>
      <c r="AN595" s="19"/>
      <c r="AO595" s="19"/>
      <c r="AP595" s="19"/>
      <c r="AQ595" s="19"/>
      <c r="AR595" s="19"/>
      <c r="AS595" s="19"/>
      <c r="AT595" s="19"/>
      <c r="AU595" s="19"/>
      <c r="AV595" s="19"/>
      <c r="AW595" s="19"/>
      <c r="AX595" s="19"/>
      <c r="AY595" s="19"/>
      <c r="AZ595" s="19"/>
      <c r="BA595" s="19"/>
      <c r="BB595" s="19"/>
      <c r="BC595" s="19"/>
      <c r="BD595" s="19"/>
      <c r="BE595" s="19"/>
      <c r="BF595" s="19"/>
      <c r="BG595" s="19"/>
      <c r="BH595" s="19"/>
      <c r="BI595" s="19"/>
      <c r="BJ595" s="19"/>
      <c r="BK595" s="19"/>
      <c r="BL595" s="19"/>
      <c r="BM595" s="19"/>
      <c r="BN595" s="19"/>
      <c r="BO595" s="19"/>
      <c r="BP595" s="19"/>
      <c r="BQ595" s="19"/>
      <c r="BR595" s="19"/>
      <c r="BS595" s="19"/>
      <c r="BT595" s="19"/>
      <c r="BU595" s="19"/>
      <c r="BV595" s="19"/>
      <c r="BW595" s="19"/>
      <c r="BX595" s="19"/>
      <c r="BY595" s="19"/>
      <c r="BZ595" s="19"/>
      <c r="CA595" s="19"/>
      <c r="CB595" s="19"/>
      <c r="CC595" s="19"/>
      <c r="CD595" s="19"/>
      <c r="CE595" s="19"/>
      <c r="CF595" s="19"/>
      <c r="CG595" s="19"/>
      <c r="CH595" s="19"/>
      <c r="CI595" s="19"/>
      <c r="CJ595" s="19"/>
      <c r="CK595" s="19"/>
      <c r="CL595" s="19"/>
      <c r="CM595" s="19"/>
      <c r="CN595" s="19"/>
      <c r="CO595" s="19"/>
      <c r="CP595" s="19"/>
      <c r="CQ595" s="19"/>
      <c r="CR595" s="19"/>
      <c r="CS595" s="19"/>
      <c r="CT595" s="19"/>
      <c r="CU595" s="19"/>
      <c r="CV595" s="19"/>
      <c r="CW595" s="19"/>
      <c r="CX595" s="19"/>
      <c r="CY595" s="19"/>
      <c r="CZ595" s="19"/>
      <c r="DA595" s="19"/>
      <c r="DB595" s="19"/>
      <c r="DC595" s="19"/>
      <c r="DD595" s="19"/>
      <c r="DE595" s="19"/>
      <c r="DF595" s="19"/>
      <c r="DG595" s="19"/>
      <c r="DH595" s="19"/>
      <c r="DI595" s="19"/>
      <c r="DJ595" s="19"/>
      <c r="DK595" s="19"/>
      <c r="DL595" s="19"/>
      <c r="DM595" s="19"/>
      <c r="DN595" s="19"/>
      <c r="DO595" s="19"/>
      <c r="DP595" s="19"/>
      <c r="DQ595" s="19"/>
      <c r="DR595" s="19"/>
      <c r="DS595" s="19"/>
      <c r="DT595" s="19"/>
      <c r="DU595" s="19"/>
    </row>
    <row r="596" spans="9:125" x14ac:dyDescent="0.25">
      <c r="I596" s="19"/>
      <c r="J596" s="19"/>
      <c r="K596" s="19"/>
      <c r="L596" s="19"/>
      <c r="P596" s="19"/>
      <c r="Q596" s="19"/>
      <c r="R596" s="19"/>
      <c r="S596" s="19"/>
      <c r="T596" s="19"/>
      <c r="U596" s="19"/>
      <c r="V596" s="19"/>
      <c r="W596" s="19"/>
      <c r="X596" s="19"/>
      <c r="Y596" s="19"/>
      <c r="Z596" s="19"/>
      <c r="AA596" s="19"/>
      <c r="AB596" s="19"/>
      <c r="AC596" s="19"/>
      <c r="AD596" s="19"/>
      <c r="AE596" s="19"/>
      <c r="AF596" s="19"/>
      <c r="AG596" s="19"/>
      <c r="AH596" s="19"/>
      <c r="AI596" s="19"/>
      <c r="AJ596" s="19"/>
      <c r="AK596" s="19"/>
      <c r="AL596" s="19"/>
      <c r="AM596" s="19"/>
      <c r="AN596" s="19"/>
      <c r="AO596" s="19"/>
      <c r="AP596" s="19"/>
      <c r="AQ596" s="19"/>
      <c r="AR596" s="19"/>
      <c r="AS596" s="19"/>
      <c r="AT596" s="19"/>
      <c r="AU596" s="19"/>
      <c r="AV596" s="19"/>
      <c r="AW596" s="19"/>
      <c r="AX596" s="19"/>
      <c r="AY596" s="19"/>
      <c r="AZ596" s="19"/>
      <c r="BA596" s="19"/>
      <c r="BB596" s="19"/>
      <c r="BC596" s="19"/>
      <c r="BD596" s="19"/>
      <c r="BE596" s="19"/>
      <c r="BF596" s="19"/>
      <c r="BG596" s="19"/>
      <c r="BH596" s="19"/>
      <c r="BI596" s="19"/>
      <c r="BJ596" s="19"/>
      <c r="BK596" s="19"/>
      <c r="BL596" s="19"/>
      <c r="BM596" s="19"/>
      <c r="BN596" s="19"/>
      <c r="BO596" s="19"/>
      <c r="BP596" s="19"/>
      <c r="BQ596" s="19"/>
      <c r="BR596" s="19"/>
      <c r="BS596" s="19"/>
      <c r="BT596" s="19"/>
      <c r="BU596" s="19"/>
      <c r="BV596" s="19"/>
      <c r="BW596" s="19"/>
      <c r="BX596" s="19"/>
      <c r="BY596" s="19"/>
      <c r="BZ596" s="19"/>
      <c r="CA596" s="19"/>
      <c r="CB596" s="19"/>
      <c r="CC596" s="19"/>
      <c r="CD596" s="19"/>
      <c r="CE596" s="19"/>
      <c r="CF596" s="19"/>
      <c r="CG596" s="19"/>
      <c r="CH596" s="19"/>
      <c r="CI596" s="19"/>
      <c r="CJ596" s="19"/>
      <c r="CK596" s="19"/>
      <c r="CL596" s="19"/>
      <c r="CM596" s="19"/>
      <c r="CN596" s="19"/>
      <c r="CO596" s="19"/>
      <c r="CP596" s="19"/>
      <c r="CQ596" s="19"/>
      <c r="CR596" s="19"/>
      <c r="CS596" s="19"/>
      <c r="CT596" s="19"/>
      <c r="CU596" s="19"/>
      <c r="CV596" s="19"/>
      <c r="CW596" s="19"/>
      <c r="CX596" s="19"/>
      <c r="CY596" s="19"/>
      <c r="CZ596" s="19"/>
      <c r="DA596" s="19"/>
      <c r="DB596" s="19"/>
      <c r="DC596" s="19"/>
      <c r="DD596" s="19"/>
      <c r="DE596" s="19"/>
      <c r="DF596" s="19"/>
      <c r="DG596" s="19"/>
      <c r="DH596" s="19"/>
      <c r="DI596" s="19"/>
      <c r="DJ596" s="19"/>
      <c r="DK596" s="19"/>
      <c r="DL596" s="19"/>
      <c r="DM596" s="19"/>
      <c r="DN596" s="19"/>
      <c r="DO596" s="19"/>
      <c r="DP596" s="19"/>
      <c r="DQ596" s="19"/>
      <c r="DR596" s="19"/>
      <c r="DS596" s="19"/>
      <c r="DT596" s="19"/>
      <c r="DU596" s="19"/>
    </row>
    <row r="597" spans="9:125" x14ac:dyDescent="0.25">
      <c r="I597" s="19"/>
      <c r="J597" s="19"/>
      <c r="K597" s="19"/>
      <c r="L597" s="19"/>
      <c r="P597" s="19"/>
      <c r="Q597" s="19"/>
      <c r="R597" s="19"/>
      <c r="S597" s="19"/>
      <c r="T597" s="19"/>
      <c r="U597" s="19"/>
      <c r="V597" s="19"/>
      <c r="W597" s="19"/>
      <c r="X597" s="19"/>
      <c r="Y597" s="19"/>
      <c r="Z597" s="19"/>
      <c r="AA597" s="19"/>
      <c r="AB597" s="19"/>
      <c r="AC597" s="19"/>
      <c r="AD597" s="19"/>
      <c r="AE597" s="19"/>
      <c r="AF597" s="19"/>
      <c r="AG597" s="19"/>
      <c r="AH597" s="19"/>
      <c r="AI597" s="19"/>
      <c r="AJ597" s="19"/>
      <c r="AK597" s="19"/>
      <c r="AL597" s="19"/>
      <c r="AM597" s="19"/>
      <c r="AN597" s="19"/>
      <c r="AO597" s="19"/>
      <c r="AP597" s="19"/>
      <c r="AQ597" s="19"/>
      <c r="AR597" s="19"/>
      <c r="AS597" s="19"/>
      <c r="AT597" s="19"/>
      <c r="AU597" s="19"/>
      <c r="AV597" s="19"/>
      <c r="AW597" s="19"/>
      <c r="AX597" s="19"/>
      <c r="AY597" s="19"/>
      <c r="AZ597" s="19"/>
      <c r="BA597" s="19"/>
      <c r="BB597" s="19"/>
      <c r="BC597" s="19"/>
      <c r="BD597" s="19"/>
      <c r="BE597" s="19"/>
      <c r="BF597" s="19"/>
      <c r="BG597" s="19"/>
      <c r="BH597" s="19"/>
      <c r="BI597" s="19"/>
      <c r="BJ597" s="19"/>
      <c r="BK597" s="19"/>
      <c r="BL597" s="19"/>
      <c r="BM597" s="19"/>
      <c r="BN597" s="19"/>
      <c r="BO597" s="19"/>
      <c r="BP597" s="19"/>
      <c r="BQ597" s="19"/>
      <c r="BR597" s="19"/>
      <c r="BS597" s="19"/>
      <c r="BT597" s="19"/>
      <c r="BU597" s="19"/>
      <c r="BV597" s="19"/>
      <c r="BW597" s="19"/>
      <c r="BX597" s="19"/>
      <c r="BY597" s="19"/>
      <c r="BZ597" s="19"/>
      <c r="CA597" s="19"/>
      <c r="CB597" s="19"/>
      <c r="CC597" s="19"/>
      <c r="CD597" s="19"/>
      <c r="CE597" s="19"/>
      <c r="CF597" s="19"/>
      <c r="CG597" s="19"/>
      <c r="CH597" s="19"/>
      <c r="CI597" s="19"/>
      <c r="CJ597" s="19"/>
      <c r="CK597" s="19"/>
      <c r="CL597" s="19"/>
      <c r="CM597" s="19"/>
      <c r="CN597" s="19"/>
      <c r="CO597" s="19"/>
      <c r="CP597" s="19"/>
      <c r="CQ597" s="19"/>
      <c r="CR597" s="19"/>
      <c r="CS597" s="19"/>
      <c r="CT597" s="19"/>
      <c r="CU597" s="19"/>
      <c r="CV597" s="19"/>
      <c r="CW597" s="19"/>
      <c r="CX597" s="19"/>
      <c r="CY597" s="19"/>
      <c r="CZ597" s="19"/>
      <c r="DA597" s="19"/>
      <c r="DB597" s="19"/>
      <c r="DC597" s="19"/>
      <c r="DD597" s="19"/>
      <c r="DE597" s="19"/>
      <c r="DF597" s="19"/>
      <c r="DG597" s="19"/>
      <c r="DH597" s="19"/>
      <c r="DI597" s="19"/>
      <c r="DJ597" s="19"/>
      <c r="DK597" s="19"/>
      <c r="DL597" s="19"/>
      <c r="DM597" s="19"/>
      <c r="DN597" s="19"/>
      <c r="DO597" s="19"/>
      <c r="DP597" s="19"/>
      <c r="DQ597" s="19"/>
      <c r="DR597" s="19"/>
      <c r="DS597" s="19"/>
      <c r="DT597" s="19"/>
      <c r="DU597" s="19"/>
    </row>
    <row r="598" spans="9:125" x14ac:dyDescent="0.25">
      <c r="I598" s="19"/>
      <c r="J598" s="19"/>
      <c r="K598" s="19"/>
      <c r="L598" s="19"/>
      <c r="P598" s="19"/>
      <c r="Q598" s="19"/>
      <c r="R598" s="19"/>
      <c r="S598" s="19"/>
      <c r="T598" s="19"/>
      <c r="U598" s="19"/>
      <c r="V598" s="19"/>
      <c r="W598" s="19"/>
      <c r="X598" s="19"/>
      <c r="Y598" s="19"/>
      <c r="Z598" s="19"/>
      <c r="AA598" s="19"/>
      <c r="AB598" s="19"/>
      <c r="AC598" s="19"/>
      <c r="AD598" s="19"/>
      <c r="AE598" s="19"/>
      <c r="AF598" s="19"/>
      <c r="AG598" s="19"/>
      <c r="AH598" s="19"/>
      <c r="AI598" s="19"/>
      <c r="AJ598" s="19"/>
      <c r="AK598" s="19"/>
      <c r="AL598" s="19"/>
      <c r="AM598" s="19"/>
      <c r="AN598" s="19"/>
      <c r="AO598" s="19"/>
      <c r="AP598" s="19"/>
      <c r="AQ598" s="19"/>
      <c r="AR598" s="19"/>
      <c r="AS598" s="19"/>
      <c r="AT598" s="19"/>
      <c r="AU598" s="19"/>
      <c r="AV598" s="19"/>
      <c r="AW598" s="19"/>
      <c r="AX598" s="19"/>
      <c r="AY598" s="19"/>
      <c r="AZ598" s="19"/>
      <c r="BA598" s="19"/>
      <c r="BB598" s="19"/>
      <c r="BC598" s="19"/>
      <c r="BD598" s="19"/>
      <c r="BE598" s="19"/>
      <c r="BF598" s="19"/>
      <c r="BG598" s="19"/>
      <c r="BH598" s="19"/>
      <c r="BI598" s="19"/>
      <c r="BJ598" s="19"/>
      <c r="BK598" s="19"/>
      <c r="BL598" s="19"/>
      <c r="BM598" s="19"/>
      <c r="BN598" s="19"/>
      <c r="BO598" s="19"/>
      <c r="BP598" s="19"/>
      <c r="BQ598" s="19"/>
      <c r="BR598" s="19"/>
      <c r="BS598" s="19"/>
      <c r="BT598" s="19"/>
      <c r="BU598" s="19"/>
      <c r="BV598" s="19"/>
      <c r="BW598" s="19"/>
      <c r="BX598" s="19"/>
      <c r="BY598" s="19"/>
      <c r="BZ598" s="19"/>
      <c r="CA598" s="19"/>
      <c r="CB598" s="19"/>
      <c r="CC598" s="19"/>
      <c r="CD598" s="19"/>
      <c r="CE598" s="19"/>
      <c r="CF598" s="19"/>
      <c r="CG598" s="19"/>
      <c r="CH598" s="19"/>
      <c r="CI598" s="19"/>
      <c r="CJ598" s="19"/>
      <c r="CK598" s="19"/>
      <c r="CL598" s="19"/>
      <c r="CM598" s="19"/>
      <c r="CN598" s="19"/>
      <c r="CO598" s="19"/>
      <c r="CP598" s="19"/>
      <c r="CQ598" s="19"/>
      <c r="CR598" s="19"/>
      <c r="CS598" s="19"/>
      <c r="CT598" s="19"/>
      <c r="CU598" s="19"/>
      <c r="CV598" s="19"/>
      <c r="CW598" s="19"/>
      <c r="CX598" s="19"/>
      <c r="CY598" s="19"/>
      <c r="CZ598" s="19"/>
      <c r="DA598" s="19"/>
      <c r="DB598" s="19"/>
      <c r="DC598" s="19"/>
      <c r="DD598" s="19"/>
      <c r="DE598" s="19"/>
      <c r="DF598" s="19"/>
      <c r="DG598" s="19"/>
      <c r="DH598" s="19"/>
      <c r="DI598" s="19"/>
      <c r="DJ598" s="19"/>
      <c r="DK598" s="19"/>
      <c r="DL598" s="19"/>
      <c r="DM598" s="19"/>
      <c r="DN598" s="19"/>
      <c r="DO598" s="19"/>
      <c r="DP598" s="19"/>
      <c r="DQ598" s="19"/>
      <c r="DR598" s="19"/>
      <c r="DS598" s="19"/>
      <c r="DT598" s="19"/>
      <c r="DU598" s="19"/>
    </row>
    <row r="599" spans="9:125" x14ac:dyDescent="0.25">
      <c r="I599" s="19"/>
      <c r="J599" s="19"/>
      <c r="K599" s="19"/>
      <c r="L599" s="19"/>
      <c r="P599" s="19"/>
      <c r="Q599" s="19"/>
      <c r="R599" s="19"/>
      <c r="S599" s="19"/>
      <c r="T599" s="19"/>
      <c r="U599" s="19"/>
      <c r="V599" s="19"/>
      <c r="W599" s="19"/>
      <c r="X599" s="19"/>
      <c r="Y599" s="19"/>
      <c r="Z599" s="19"/>
      <c r="AA599" s="19"/>
      <c r="AB599" s="19"/>
      <c r="AC599" s="19"/>
      <c r="AD599" s="19"/>
      <c r="AE599" s="19"/>
      <c r="AF599" s="19"/>
      <c r="AG599" s="19"/>
      <c r="AH599" s="19"/>
      <c r="AI599" s="19"/>
      <c r="AJ599" s="19"/>
      <c r="AK599" s="19"/>
      <c r="AL599" s="19"/>
      <c r="AM599" s="19"/>
      <c r="AN599" s="19"/>
      <c r="AO599" s="19"/>
      <c r="AP599" s="19"/>
      <c r="AQ599" s="19"/>
      <c r="AR599" s="19"/>
      <c r="AS599" s="19"/>
      <c r="AT599" s="19"/>
      <c r="AU599" s="19"/>
      <c r="AV599" s="19"/>
      <c r="AW599" s="19"/>
      <c r="AX599" s="19"/>
      <c r="AY599" s="19"/>
      <c r="AZ599" s="19"/>
      <c r="BA599" s="19"/>
      <c r="BB599" s="19"/>
      <c r="BC599" s="19"/>
      <c r="BD599" s="19"/>
      <c r="BE599" s="19"/>
      <c r="BF599" s="19"/>
      <c r="BG599" s="19"/>
      <c r="BH599" s="19"/>
      <c r="BI599" s="19"/>
      <c r="BJ599" s="19"/>
      <c r="BK599" s="19"/>
      <c r="BL599" s="19"/>
      <c r="BM599" s="19"/>
      <c r="BN599" s="19"/>
      <c r="BO599" s="19"/>
      <c r="BP599" s="19"/>
      <c r="BQ599" s="19"/>
      <c r="BR599" s="19"/>
      <c r="BS599" s="19"/>
      <c r="BT599" s="19"/>
      <c r="BU599" s="19"/>
      <c r="BV599" s="19"/>
      <c r="BW599" s="19"/>
      <c r="BX599" s="19"/>
      <c r="BY599" s="19"/>
      <c r="BZ599" s="19"/>
      <c r="CA599" s="19"/>
      <c r="CB599" s="19"/>
      <c r="CC599" s="19"/>
      <c r="CD599" s="19"/>
      <c r="CE599" s="19"/>
      <c r="CF599" s="19"/>
      <c r="CG599" s="19"/>
      <c r="CH599" s="19"/>
      <c r="CI599" s="19"/>
      <c r="CJ599" s="19"/>
      <c r="CK599" s="19"/>
      <c r="CL599" s="19"/>
      <c r="CM599" s="19"/>
      <c r="CN599" s="19"/>
      <c r="CO599" s="19"/>
      <c r="CP599" s="19"/>
      <c r="CQ599" s="19"/>
      <c r="CR599" s="19"/>
      <c r="CS599" s="19"/>
      <c r="CT599" s="19"/>
      <c r="CU599" s="19"/>
      <c r="CV599" s="19"/>
      <c r="CW599" s="19"/>
      <c r="CX599" s="19"/>
      <c r="CY599" s="19"/>
      <c r="CZ599" s="19"/>
      <c r="DA599" s="19"/>
      <c r="DB599" s="19"/>
      <c r="DC599" s="19"/>
      <c r="DD599" s="19"/>
      <c r="DE599" s="19"/>
      <c r="DF599" s="19"/>
      <c r="DG599" s="19"/>
      <c r="DH599" s="19"/>
      <c r="DI599" s="19"/>
      <c r="DJ599" s="19"/>
      <c r="DK599" s="19"/>
      <c r="DL599" s="19"/>
      <c r="DM599" s="19"/>
      <c r="DN599" s="19"/>
      <c r="DO599" s="19"/>
      <c r="DP599" s="19"/>
      <c r="DQ599" s="19"/>
      <c r="DR599" s="19"/>
      <c r="DS599" s="19"/>
      <c r="DT599" s="19"/>
      <c r="DU599" s="19"/>
    </row>
    <row r="600" spans="9:125" x14ac:dyDescent="0.25">
      <c r="I600" s="19"/>
      <c r="J600" s="19"/>
      <c r="K600" s="19"/>
      <c r="L600" s="19"/>
      <c r="P600" s="19"/>
      <c r="Q600" s="19"/>
      <c r="R600" s="19"/>
      <c r="S600" s="19"/>
      <c r="T600" s="19"/>
      <c r="U600" s="19"/>
      <c r="V600" s="19"/>
      <c r="W600" s="19"/>
      <c r="X600" s="19"/>
      <c r="Y600" s="19"/>
      <c r="Z600" s="19"/>
      <c r="AA600" s="19"/>
      <c r="AB600" s="19"/>
      <c r="AC600" s="19"/>
      <c r="AD600" s="19"/>
      <c r="AE600" s="19"/>
      <c r="AF600" s="19"/>
      <c r="AG600" s="19"/>
      <c r="AH600" s="19"/>
      <c r="AI600" s="19"/>
      <c r="AJ600" s="19"/>
      <c r="AK600" s="19"/>
      <c r="AL600" s="19"/>
      <c r="AM600" s="19"/>
      <c r="AN600" s="19"/>
      <c r="AO600" s="19"/>
      <c r="AP600" s="19"/>
      <c r="AQ600" s="19"/>
      <c r="AR600" s="19"/>
      <c r="AS600" s="19"/>
      <c r="AT600" s="19"/>
      <c r="AU600" s="19"/>
      <c r="AV600" s="19"/>
      <c r="AW600" s="19"/>
      <c r="AX600" s="19"/>
      <c r="AY600" s="19"/>
      <c r="AZ600" s="19"/>
      <c r="BA600" s="19"/>
      <c r="BB600" s="19"/>
      <c r="BC600" s="19"/>
      <c r="BD600" s="19"/>
      <c r="BE600" s="19"/>
      <c r="BF600" s="19"/>
      <c r="BG600" s="19"/>
      <c r="BH600" s="19"/>
      <c r="BI600" s="19"/>
      <c r="BJ600" s="19"/>
      <c r="BK600" s="19"/>
      <c r="BL600" s="19"/>
      <c r="BM600" s="19"/>
      <c r="BN600" s="19"/>
      <c r="BO600" s="19"/>
      <c r="BP600" s="19"/>
      <c r="BQ600" s="19"/>
      <c r="BR600" s="19"/>
      <c r="BS600" s="19"/>
      <c r="BT600" s="19"/>
      <c r="BU600" s="19"/>
      <c r="BV600" s="19"/>
      <c r="BW600" s="19"/>
      <c r="BX600" s="19"/>
      <c r="BY600" s="19"/>
      <c r="BZ600" s="19"/>
      <c r="CA600" s="19"/>
      <c r="CB600" s="19"/>
      <c r="CC600" s="19"/>
      <c r="CD600" s="19"/>
      <c r="CE600" s="19"/>
      <c r="CF600" s="19"/>
      <c r="CG600" s="19"/>
      <c r="CH600" s="19"/>
      <c r="CI600" s="19"/>
      <c r="CJ600" s="19"/>
      <c r="CK600" s="19"/>
      <c r="CL600" s="19"/>
      <c r="CM600" s="19"/>
      <c r="CN600" s="19"/>
      <c r="CO600" s="19"/>
      <c r="CP600" s="19"/>
      <c r="CQ600" s="19"/>
      <c r="CR600" s="19"/>
      <c r="CS600" s="19"/>
      <c r="CT600" s="19"/>
      <c r="CU600" s="19"/>
      <c r="CV600" s="19"/>
      <c r="CW600" s="19"/>
      <c r="CX600" s="19"/>
      <c r="CY600" s="19"/>
      <c r="CZ600" s="19"/>
      <c r="DA600" s="19"/>
      <c r="DB600" s="19"/>
      <c r="DC600" s="19"/>
      <c r="DD600" s="19"/>
      <c r="DE600" s="19"/>
      <c r="DF600" s="19"/>
      <c r="DG600" s="19"/>
      <c r="DH600" s="19"/>
      <c r="DI600" s="19"/>
      <c r="DJ600" s="19"/>
      <c r="DK600" s="19"/>
      <c r="DL600" s="19"/>
      <c r="DM600" s="19"/>
      <c r="DN600" s="19"/>
      <c r="DO600" s="19"/>
      <c r="DP600" s="19"/>
      <c r="DQ600" s="19"/>
      <c r="DR600" s="19"/>
      <c r="DS600" s="19"/>
      <c r="DT600" s="19"/>
      <c r="DU600" s="19"/>
    </row>
    <row r="601" spans="9:125" x14ac:dyDescent="0.25">
      <c r="I601" s="19"/>
      <c r="J601" s="19"/>
      <c r="K601" s="19"/>
      <c r="L601" s="19"/>
      <c r="P601" s="19"/>
      <c r="Q601" s="19"/>
      <c r="R601" s="19"/>
      <c r="S601" s="19"/>
      <c r="T601" s="19"/>
      <c r="U601" s="19"/>
      <c r="V601" s="19"/>
      <c r="W601" s="19"/>
      <c r="X601" s="19"/>
      <c r="Y601" s="19"/>
      <c r="Z601" s="19"/>
      <c r="AA601" s="19"/>
      <c r="AB601" s="19"/>
      <c r="AC601" s="19"/>
      <c r="AD601" s="19"/>
      <c r="AE601" s="19"/>
      <c r="AF601" s="19"/>
      <c r="AG601" s="19"/>
      <c r="AH601" s="19"/>
      <c r="AI601" s="19"/>
      <c r="AJ601" s="19"/>
      <c r="AK601" s="19"/>
      <c r="AL601" s="19"/>
      <c r="AM601" s="19"/>
      <c r="AN601" s="19"/>
      <c r="AO601" s="19"/>
      <c r="AP601" s="19"/>
      <c r="AQ601" s="19"/>
      <c r="AR601" s="19"/>
      <c r="AS601" s="19"/>
      <c r="AT601" s="19"/>
      <c r="AU601" s="19"/>
      <c r="AV601" s="19"/>
      <c r="AW601" s="19"/>
      <c r="AX601" s="19"/>
      <c r="AY601" s="19"/>
      <c r="AZ601" s="19"/>
      <c r="BA601" s="19"/>
      <c r="BB601" s="19"/>
      <c r="BC601" s="19"/>
      <c r="BD601" s="19"/>
      <c r="BE601" s="19"/>
      <c r="BF601" s="19"/>
      <c r="BG601" s="19"/>
      <c r="BH601" s="19"/>
      <c r="BI601" s="19"/>
      <c r="BJ601" s="19"/>
      <c r="BK601" s="19"/>
      <c r="BL601" s="19"/>
      <c r="BM601" s="19"/>
      <c r="BN601" s="19"/>
      <c r="BO601" s="19"/>
      <c r="BP601" s="19"/>
      <c r="BQ601" s="19"/>
      <c r="BR601" s="19"/>
      <c r="BS601" s="19"/>
      <c r="BT601" s="19"/>
      <c r="BU601" s="19"/>
      <c r="BV601" s="19"/>
      <c r="BW601" s="19"/>
      <c r="BX601" s="19"/>
      <c r="BY601" s="19"/>
      <c r="BZ601" s="19"/>
      <c r="CA601" s="19"/>
      <c r="CB601" s="19"/>
      <c r="CC601" s="19"/>
      <c r="CD601" s="19"/>
      <c r="CE601" s="19"/>
      <c r="CF601" s="19"/>
      <c r="CG601" s="19"/>
      <c r="CH601" s="19"/>
      <c r="CI601" s="19"/>
      <c r="CJ601" s="19"/>
      <c r="CK601" s="19"/>
      <c r="CL601" s="19"/>
      <c r="CM601" s="19"/>
      <c r="CN601" s="19"/>
      <c r="CO601" s="19"/>
      <c r="CP601" s="19"/>
      <c r="CQ601" s="19"/>
      <c r="CR601" s="19"/>
      <c r="CS601" s="19"/>
      <c r="CT601" s="19"/>
      <c r="CU601" s="19"/>
      <c r="CV601" s="19"/>
      <c r="CW601" s="19"/>
      <c r="CX601" s="19"/>
      <c r="CY601" s="19"/>
      <c r="CZ601" s="19"/>
      <c r="DA601" s="19"/>
      <c r="DB601" s="19"/>
      <c r="DC601" s="19"/>
      <c r="DD601" s="19"/>
      <c r="DE601" s="19"/>
      <c r="DF601" s="19"/>
      <c r="DG601" s="19"/>
      <c r="DH601" s="19"/>
      <c r="DI601" s="19"/>
      <c r="DJ601" s="19"/>
      <c r="DK601" s="19"/>
      <c r="DL601" s="19"/>
      <c r="DM601" s="19"/>
      <c r="DN601" s="19"/>
      <c r="DO601" s="19"/>
      <c r="DP601" s="19"/>
      <c r="DQ601" s="19"/>
      <c r="DR601" s="19"/>
      <c r="DS601" s="19"/>
      <c r="DT601" s="19"/>
      <c r="DU601" s="19"/>
    </row>
    <row r="602" spans="9:125" x14ac:dyDescent="0.25">
      <c r="I602" s="19"/>
      <c r="J602" s="19"/>
      <c r="K602" s="19"/>
      <c r="L602" s="19"/>
      <c r="P602" s="19"/>
      <c r="Q602" s="19"/>
      <c r="R602" s="19"/>
      <c r="S602" s="19"/>
      <c r="T602" s="19"/>
      <c r="U602" s="19"/>
      <c r="V602" s="19"/>
      <c r="W602" s="19"/>
      <c r="X602" s="19"/>
      <c r="Y602" s="19"/>
      <c r="Z602" s="19"/>
      <c r="AA602" s="19"/>
      <c r="AB602" s="19"/>
      <c r="AC602" s="19"/>
      <c r="AD602" s="19"/>
      <c r="AE602" s="19"/>
      <c r="AF602" s="19"/>
      <c r="AG602" s="19"/>
      <c r="AH602" s="19"/>
      <c r="AI602" s="19"/>
      <c r="AJ602" s="19"/>
      <c r="AK602" s="19"/>
      <c r="AL602" s="19"/>
      <c r="AM602" s="19"/>
      <c r="AN602" s="19"/>
      <c r="AO602" s="19"/>
      <c r="AP602" s="19"/>
      <c r="AQ602" s="19"/>
      <c r="AR602" s="19"/>
      <c r="AS602" s="19"/>
      <c r="AT602" s="19"/>
      <c r="AU602" s="19"/>
      <c r="AV602" s="19"/>
      <c r="AW602" s="19"/>
      <c r="AX602" s="19"/>
      <c r="AY602" s="19"/>
      <c r="AZ602" s="19"/>
      <c r="BA602" s="19"/>
      <c r="BB602" s="19"/>
      <c r="BC602" s="19"/>
      <c r="BD602" s="19"/>
      <c r="BE602" s="19"/>
      <c r="BF602" s="19"/>
      <c r="BG602" s="19"/>
      <c r="BH602" s="19"/>
      <c r="BI602" s="19"/>
      <c r="BJ602" s="19"/>
      <c r="BK602" s="19"/>
      <c r="BL602" s="19"/>
      <c r="BM602" s="19"/>
      <c r="BN602" s="19"/>
      <c r="BO602" s="19"/>
      <c r="BP602" s="19"/>
      <c r="BQ602" s="19"/>
      <c r="BR602" s="19"/>
      <c r="BS602" s="19"/>
      <c r="BT602" s="19"/>
      <c r="BU602" s="19"/>
      <c r="BV602" s="19"/>
      <c r="BW602" s="19"/>
      <c r="BX602" s="19"/>
      <c r="BY602" s="19"/>
      <c r="BZ602" s="19"/>
      <c r="CA602" s="19"/>
      <c r="CB602" s="19"/>
      <c r="CC602" s="19"/>
      <c r="CD602" s="19"/>
      <c r="CE602" s="19"/>
      <c r="CF602" s="19"/>
      <c r="CG602" s="19"/>
      <c r="CH602" s="19"/>
      <c r="CI602" s="19"/>
      <c r="CJ602" s="19"/>
      <c r="CK602" s="19"/>
      <c r="CL602" s="19"/>
      <c r="CM602" s="19"/>
      <c r="CN602" s="19"/>
      <c r="CO602" s="19"/>
      <c r="CP602" s="19"/>
      <c r="CQ602" s="19"/>
      <c r="CR602" s="19"/>
      <c r="CS602" s="19"/>
      <c r="CT602" s="19"/>
      <c r="CU602" s="19"/>
      <c r="CV602" s="19"/>
      <c r="CW602" s="19"/>
      <c r="CX602" s="19"/>
      <c r="CY602" s="19"/>
      <c r="CZ602" s="19"/>
      <c r="DA602" s="19"/>
      <c r="DB602" s="19"/>
      <c r="DC602" s="19"/>
      <c r="DD602" s="19"/>
      <c r="DE602" s="19"/>
      <c r="DF602" s="19"/>
      <c r="DG602" s="19"/>
      <c r="DH602" s="19"/>
      <c r="DI602" s="19"/>
      <c r="DJ602" s="19"/>
      <c r="DK602" s="19"/>
      <c r="DL602" s="19"/>
      <c r="DM602" s="19"/>
      <c r="DN602" s="19"/>
      <c r="DO602" s="19"/>
      <c r="DP602" s="19"/>
      <c r="DQ602" s="19"/>
      <c r="DR602" s="19"/>
      <c r="DS602" s="19"/>
      <c r="DT602" s="19"/>
      <c r="DU602" s="19"/>
    </row>
    <row r="603" spans="9:125" x14ac:dyDescent="0.25">
      <c r="I603" s="19"/>
      <c r="J603" s="19"/>
      <c r="K603" s="19"/>
      <c r="L603" s="19"/>
      <c r="P603" s="19"/>
      <c r="Q603" s="19"/>
      <c r="R603" s="19"/>
      <c r="S603" s="19"/>
      <c r="T603" s="19"/>
      <c r="U603" s="19"/>
      <c r="V603" s="19"/>
      <c r="W603" s="19"/>
      <c r="X603" s="19"/>
      <c r="Y603" s="19"/>
      <c r="Z603" s="19"/>
      <c r="AA603" s="19"/>
      <c r="AB603" s="19"/>
      <c r="AC603" s="19"/>
      <c r="AD603" s="19"/>
      <c r="AE603" s="19"/>
      <c r="AF603" s="19"/>
      <c r="AG603" s="19"/>
      <c r="AH603" s="19"/>
      <c r="AI603" s="19"/>
      <c r="AJ603" s="19"/>
      <c r="AK603" s="19"/>
      <c r="AL603" s="19"/>
      <c r="AM603" s="19"/>
      <c r="AN603" s="19"/>
      <c r="AO603" s="19"/>
      <c r="AP603" s="19"/>
      <c r="AQ603" s="19"/>
      <c r="AR603" s="19"/>
      <c r="AS603" s="19"/>
      <c r="AT603" s="19"/>
      <c r="AU603" s="19"/>
      <c r="AV603" s="19"/>
      <c r="AW603" s="19"/>
      <c r="AX603" s="19"/>
      <c r="AY603" s="19"/>
      <c r="AZ603" s="19"/>
      <c r="BA603" s="19"/>
      <c r="BB603" s="19"/>
      <c r="BC603" s="19"/>
      <c r="BD603" s="19"/>
      <c r="BE603" s="19"/>
      <c r="BF603" s="19"/>
      <c r="BG603" s="19"/>
      <c r="BH603" s="19"/>
      <c r="BI603" s="19"/>
      <c r="BJ603" s="19"/>
      <c r="BK603" s="19"/>
      <c r="BL603" s="19"/>
      <c r="BM603" s="19"/>
      <c r="BN603" s="19"/>
      <c r="BO603" s="19"/>
      <c r="BP603" s="19"/>
      <c r="BQ603" s="19"/>
      <c r="BR603" s="19"/>
      <c r="BS603" s="19"/>
      <c r="BT603" s="19"/>
      <c r="BU603" s="19"/>
      <c r="BV603" s="19"/>
      <c r="BW603" s="19"/>
      <c r="BX603" s="19"/>
      <c r="BY603" s="19"/>
      <c r="BZ603" s="19"/>
      <c r="CA603" s="19"/>
      <c r="CB603" s="19"/>
      <c r="CC603" s="19"/>
      <c r="CD603" s="19"/>
      <c r="CE603" s="19"/>
      <c r="CF603" s="19"/>
      <c r="CG603" s="19"/>
      <c r="CH603" s="19"/>
      <c r="CI603" s="19"/>
      <c r="CJ603" s="19"/>
      <c r="CK603" s="19"/>
      <c r="CL603" s="19"/>
      <c r="CM603" s="19"/>
      <c r="CN603" s="19"/>
      <c r="CO603" s="19"/>
      <c r="CP603" s="19"/>
      <c r="CQ603" s="19"/>
      <c r="CR603" s="19"/>
      <c r="CS603" s="19"/>
      <c r="CT603" s="19"/>
      <c r="CU603" s="19"/>
      <c r="CV603" s="19"/>
      <c r="CW603" s="19"/>
      <c r="CX603" s="19"/>
      <c r="CY603" s="19"/>
      <c r="CZ603" s="19"/>
      <c r="DA603" s="19"/>
      <c r="DB603" s="19"/>
      <c r="DC603" s="19"/>
      <c r="DD603" s="19"/>
      <c r="DE603" s="19"/>
      <c r="DF603" s="19"/>
      <c r="DG603" s="19"/>
      <c r="DH603" s="19"/>
      <c r="DI603" s="19"/>
      <c r="DJ603" s="19"/>
      <c r="DK603" s="19"/>
      <c r="DL603" s="19"/>
      <c r="DM603" s="19"/>
      <c r="DN603" s="19"/>
      <c r="DO603" s="19"/>
      <c r="DP603" s="19"/>
      <c r="DQ603" s="19"/>
      <c r="DR603" s="19"/>
      <c r="DS603" s="19"/>
      <c r="DT603" s="19"/>
      <c r="DU603" s="19"/>
    </row>
    <row r="604" spans="9:125" x14ac:dyDescent="0.25">
      <c r="I604" s="19"/>
      <c r="J604" s="19"/>
      <c r="K604" s="19"/>
      <c r="L604" s="19"/>
      <c r="P604" s="19"/>
      <c r="Q604" s="19"/>
      <c r="R604" s="19"/>
      <c r="S604" s="19"/>
      <c r="T604" s="19"/>
      <c r="U604" s="19"/>
      <c r="V604" s="19"/>
      <c r="W604" s="19"/>
      <c r="X604" s="19"/>
      <c r="Y604" s="19"/>
      <c r="Z604" s="19"/>
      <c r="AA604" s="19"/>
      <c r="AB604" s="19"/>
      <c r="AC604" s="19"/>
      <c r="AD604" s="19"/>
      <c r="AE604" s="19"/>
      <c r="AF604" s="19"/>
      <c r="AG604" s="19"/>
      <c r="AH604" s="19"/>
      <c r="AI604" s="19"/>
      <c r="AJ604" s="19"/>
      <c r="AK604" s="19"/>
      <c r="AL604" s="19"/>
      <c r="AM604" s="19"/>
      <c r="AN604" s="19"/>
      <c r="AO604" s="19"/>
      <c r="AP604" s="19"/>
      <c r="AQ604" s="19"/>
      <c r="AR604" s="19"/>
      <c r="AS604" s="19"/>
      <c r="AT604" s="19"/>
      <c r="AU604" s="19"/>
      <c r="AV604" s="19"/>
      <c r="AW604" s="19"/>
      <c r="AX604" s="19"/>
      <c r="AY604" s="19"/>
      <c r="AZ604" s="19"/>
      <c r="BA604" s="19"/>
      <c r="BB604" s="19"/>
      <c r="BC604" s="19"/>
      <c r="BD604" s="19"/>
      <c r="BE604" s="19"/>
      <c r="BF604" s="19"/>
      <c r="BG604" s="19"/>
      <c r="BH604" s="19"/>
      <c r="BI604" s="19"/>
      <c r="BJ604" s="19"/>
      <c r="BK604" s="19"/>
      <c r="BL604" s="19"/>
      <c r="BM604" s="19"/>
      <c r="BN604" s="19"/>
      <c r="BO604" s="19"/>
      <c r="BP604" s="19"/>
      <c r="BQ604" s="19"/>
      <c r="BR604" s="19"/>
      <c r="BS604" s="19"/>
      <c r="BT604" s="19"/>
      <c r="BU604" s="19"/>
      <c r="BV604" s="19"/>
      <c r="BW604" s="19"/>
      <c r="BX604" s="19"/>
      <c r="BY604" s="19"/>
      <c r="BZ604" s="19"/>
      <c r="CA604" s="19"/>
      <c r="CB604" s="19"/>
      <c r="CC604" s="19"/>
      <c r="CD604" s="19"/>
      <c r="CE604" s="19"/>
      <c r="CF604" s="19"/>
      <c r="CG604" s="19"/>
      <c r="CH604" s="19"/>
      <c r="CI604" s="19"/>
      <c r="CJ604" s="19"/>
      <c r="CK604" s="19"/>
      <c r="CL604" s="19"/>
      <c r="CM604" s="19"/>
      <c r="CN604" s="19"/>
      <c r="CO604" s="19"/>
      <c r="CP604" s="19"/>
      <c r="CQ604" s="19"/>
      <c r="CR604" s="19"/>
      <c r="CS604" s="19"/>
      <c r="CT604" s="19"/>
      <c r="CU604" s="19"/>
      <c r="CV604" s="19"/>
      <c r="CW604" s="19"/>
      <c r="CX604" s="19"/>
      <c r="CY604" s="19"/>
      <c r="CZ604" s="19"/>
      <c r="DA604" s="19"/>
      <c r="DB604" s="19"/>
      <c r="DC604" s="19"/>
      <c r="DD604" s="19"/>
      <c r="DE604" s="19"/>
      <c r="DF604" s="19"/>
      <c r="DG604" s="19"/>
      <c r="DH604" s="19"/>
      <c r="DI604" s="19"/>
      <c r="DJ604" s="19"/>
      <c r="DK604" s="19"/>
      <c r="DL604" s="19"/>
      <c r="DM604" s="19"/>
      <c r="DN604" s="19"/>
      <c r="DO604" s="19"/>
      <c r="DP604" s="19"/>
      <c r="DQ604" s="19"/>
      <c r="DR604" s="19"/>
      <c r="DS604" s="19"/>
      <c r="DT604" s="19"/>
      <c r="DU604" s="19"/>
    </row>
    <row r="605" spans="9:125" x14ac:dyDescent="0.25">
      <c r="I605" s="19"/>
      <c r="J605" s="19"/>
      <c r="K605" s="19"/>
      <c r="L605" s="19"/>
      <c r="P605" s="19"/>
      <c r="Q605" s="19"/>
      <c r="R605" s="19"/>
      <c r="S605" s="19"/>
      <c r="T605" s="19"/>
      <c r="U605" s="19"/>
      <c r="V605" s="19"/>
      <c r="W605" s="19"/>
      <c r="X605" s="19"/>
      <c r="Y605" s="19"/>
      <c r="Z605" s="19"/>
      <c r="AA605" s="19"/>
      <c r="AB605" s="19"/>
      <c r="AC605" s="19"/>
      <c r="AD605" s="19"/>
      <c r="AE605" s="19"/>
      <c r="AF605" s="19"/>
      <c r="AG605" s="19"/>
      <c r="AH605" s="19"/>
      <c r="AI605" s="19"/>
      <c r="AJ605" s="19"/>
      <c r="AK605" s="19"/>
      <c r="AL605" s="19"/>
      <c r="AM605" s="19"/>
      <c r="AN605" s="19"/>
      <c r="AO605" s="19"/>
      <c r="AP605" s="19"/>
      <c r="AQ605" s="19"/>
      <c r="AR605" s="19"/>
      <c r="AS605" s="19"/>
      <c r="AT605" s="19"/>
      <c r="AU605" s="19"/>
      <c r="AV605" s="19"/>
      <c r="AW605" s="19"/>
      <c r="AX605" s="19"/>
      <c r="AY605" s="19"/>
      <c r="AZ605" s="19"/>
      <c r="BA605" s="19"/>
      <c r="BB605" s="19"/>
      <c r="BC605" s="19"/>
      <c r="BD605" s="19"/>
      <c r="BE605" s="19"/>
      <c r="BF605" s="19"/>
      <c r="BG605" s="19"/>
      <c r="BH605" s="19"/>
      <c r="BI605" s="19"/>
      <c r="BJ605" s="19"/>
      <c r="BK605" s="19"/>
      <c r="BL605" s="19"/>
      <c r="BM605" s="19"/>
      <c r="BN605" s="19"/>
      <c r="BO605" s="19"/>
      <c r="BP605" s="19"/>
      <c r="BQ605" s="19"/>
      <c r="BR605" s="19"/>
      <c r="BS605" s="19"/>
      <c r="BT605" s="19"/>
      <c r="BU605" s="19"/>
      <c r="BV605" s="19"/>
      <c r="BW605" s="19"/>
      <c r="BX605" s="19"/>
      <c r="BY605" s="19"/>
      <c r="BZ605" s="19"/>
      <c r="CA605" s="19"/>
      <c r="CB605" s="19"/>
      <c r="CC605" s="19"/>
      <c r="CD605" s="19"/>
      <c r="CE605" s="19"/>
      <c r="CF605" s="19"/>
      <c r="CG605" s="19"/>
      <c r="CH605" s="19"/>
      <c r="CI605" s="19"/>
      <c r="CJ605" s="19"/>
      <c r="CK605" s="19"/>
      <c r="CL605" s="19"/>
      <c r="CM605" s="19"/>
      <c r="CN605" s="19"/>
      <c r="CO605" s="19"/>
      <c r="CP605" s="19"/>
      <c r="CQ605" s="19"/>
      <c r="CR605" s="19"/>
      <c r="CS605" s="19"/>
      <c r="CT605" s="19"/>
      <c r="CU605" s="19"/>
      <c r="CV605" s="19"/>
      <c r="CW605" s="19"/>
      <c r="CX605" s="19"/>
      <c r="CY605" s="19"/>
      <c r="CZ605" s="19"/>
      <c r="DA605" s="19"/>
      <c r="DB605" s="19"/>
      <c r="DC605" s="19"/>
      <c r="DD605" s="19"/>
      <c r="DE605" s="19"/>
      <c r="DF605" s="19"/>
      <c r="DG605" s="19"/>
      <c r="DH605" s="19"/>
      <c r="DI605" s="19"/>
      <c r="DJ605" s="19"/>
      <c r="DK605" s="19"/>
      <c r="DL605" s="19"/>
      <c r="DM605" s="19"/>
      <c r="DN605" s="19"/>
      <c r="DO605" s="19"/>
      <c r="DP605" s="19"/>
      <c r="DQ605" s="19"/>
      <c r="DR605" s="19"/>
      <c r="DS605" s="19"/>
      <c r="DT605" s="19"/>
      <c r="DU605" s="19"/>
    </row>
    <row r="606" spans="9:125" x14ac:dyDescent="0.25">
      <c r="I606" s="19"/>
      <c r="J606" s="19"/>
      <c r="K606" s="19"/>
      <c r="L606" s="19"/>
      <c r="P606" s="19"/>
      <c r="Q606" s="19"/>
      <c r="R606" s="19"/>
      <c r="S606" s="19"/>
      <c r="T606" s="19"/>
      <c r="U606" s="19"/>
      <c r="V606" s="19"/>
      <c r="W606" s="19"/>
      <c r="X606" s="19"/>
      <c r="Y606" s="19"/>
      <c r="Z606" s="19"/>
      <c r="AA606" s="19"/>
      <c r="AB606" s="19"/>
      <c r="AC606" s="19"/>
      <c r="AD606" s="19"/>
      <c r="AE606" s="19"/>
      <c r="AF606" s="19"/>
      <c r="AG606" s="19"/>
      <c r="AH606" s="19"/>
      <c r="AI606" s="19"/>
      <c r="AJ606" s="19"/>
      <c r="AK606" s="19"/>
      <c r="AL606" s="19"/>
      <c r="AM606" s="19"/>
      <c r="AN606" s="19"/>
      <c r="AO606" s="19"/>
      <c r="AP606" s="19"/>
      <c r="AQ606" s="19"/>
      <c r="AR606" s="19"/>
      <c r="AS606" s="19"/>
      <c r="AT606" s="19"/>
      <c r="AU606" s="19"/>
      <c r="AV606" s="19"/>
      <c r="AW606" s="19"/>
      <c r="AX606" s="19"/>
      <c r="AY606" s="19"/>
      <c r="AZ606" s="19"/>
      <c r="BA606" s="19"/>
      <c r="BB606" s="19"/>
      <c r="BC606" s="19"/>
      <c r="BD606" s="19"/>
      <c r="BE606" s="19"/>
      <c r="BF606" s="19"/>
      <c r="BG606" s="19"/>
      <c r="BH606" s="19"/>
      <c r="BI606" s="19"/>
      <c r="BJ606" s="19"/>
      <c r="BK606" s="19"/>
      <c r="BL606" s="19"/>
      <c r="BM606" s="19"/>
      <c r="BN606" s="19"/>
      <c r="BO606" s="19"/>
      <c r="BP606" s="19"/>
      <c r="BQ606" s="19"/>
      <c r="BR606" s="19"/>
      <c r="BS606" s="19"/>
      <c r="BT606" s="19"/>
      <c r="BU606" s="19"/>
      <c r="BV606" s="19"/>
      <c r="BW606" s="19"/>
      <c r="BX606" s="19"/>
      <c r="BY606" s="19"/>
      <c r="BZ606" s="19"/>
      <c r="CA606" s="19"/>
      <c r="CB606" s="19"/>
      <c r="CC606" s="19"/>
      <c r="CD606" s="19"/>
      <c r="CE606" s="19"/>
      <c r="CF606" s="19"/>
      <c r="CG606" s="19"/>
      <c r="CH606" s="19"/>
      <c r="CI606" s="19"/>
      <c r="CJ606" s="19"/>
      <c r="CK606" s="19"/>
      <c r="CL606" s="19"/>
      <c r="CM606" s="19"/>
      <c r="CN606" s="19"/>
      <c r="CO606" s="19"/>
      <c r="CP606" s="19"/>
      <c r="CQ606" s="19"/>
      <c r="CR606" s="19"/>
      <c r="CS606" s="19"/>
      <c r="CT606" s="19"/>
      <c r="CU606" s="19"/>
      <c r="CV606" s="19"/>
      <c r="CW606" s="19"/>
      <c r="CX606" s="19"/>
      <c r="CY606" s="19"/>
      <c r="CZ606" s="19"/>
      <c r="DA606" s="19"/>
      <c r="DB606" s="19"/>
      <c r="DC606" s="19"/>
      <c r="DD606" s="19"/>
      <c r="DE606" s="19"/>
      <c r="DF606" s="19"/>
      <c r="DG606" s="19"/>
      <c r="DH606" s="19"/>
      <c r="DI606" s="19"/>
      <c r="DJ606" s="19"/>
      <c r="DK606" s="19"/>
      <c r="DL606" s="19"/>
      <c r="DM606" s="19"/>
      <c r="DN606" s="19"/>
      <c r="DO606" s="19"/>
      <c r="DP606" s="19"/>
      <c r="DQ606" s="19"/>
      <c r="DR606" s="19"/>
      <c r="DS606" s="19"/>
      <c r="DT606" s="19"/>
      <c r="DU606" s="19"/>
    </row>
    <row r="607" spans="9:125" x14ac:dyDescent="0.25">
      <c r="I607" s="19"/>
      <c r="J607" s="19"/>
      <c r="K607" s="19"/>
      <c r="L607" s="19"/>
      <c r="P607" s="19"/>
      <c r="Q607" s="19"/>
      <c r="R607" s="19"/>
      <c r="S607" s="19"/>
      <c r="T607" s="19"/>
      <c r="U607" s="19"/>
      <c r="V607" s="19"/>
      <c r="W607" s="19"/>
      <c r="X607" s="19"/>
      <c r="Y607" s="19"/>
      <c r="Z607" s="19"/>
      <c r="AA607" s="19"/>
      <c r="AB607" s="19"/>
      <c r="AC607" s="19"/>
      <c r="AD607" s="19"/>
      <c r="AE607" s="19"/>
      <c r="AF607" s="19"/>
      <c r="AG607" s="19"/>
      <c r="AH607" s="19"/>
      <c r="AI607" s="19"/>
      <c r="AJ607" s="19"/>
      <c r="AK607" s="19"/>
      <c r="AL607" s="19"/>
      <c r="AM607" s="19"/>
      <c r="AN607" s="19"/>
      <c r="AO607" s="19"/>
      <c r="AP607" s="19"/>
      <c r="AQ607" s="19"/>
      <c r="AR607" s="19"/>
      <c r="AS607" s="19"/>
      <c r="AT607" s="19"/>
      <c r="AU607" s="19"/>
      <c r="AV607" s="19"/>
      <c r="AW607" s="19"/>
      <c r="AX607" s="19"/>
      <c r="AY607" s="19"/>
      <c r="AZ607" s="19"/>
      <c r="BA607" s="19"/>
      <c r="BB607" s="19"/>
      <c r="BC607" s="19"/>
      <c r="BD607" s="19"/>
      <c r="BE607" s="19"/>
      <c r="BF607" s="19"/>
      <c r="BG607" s="19"/>
      <c r="BH607" s="19"/>
      <c r="BI607" s="19"/>
      <c r="BJ607" s="19"/>
      <c r="BK607" s="19"/>
      <c r="BL607" s="19"/>
      <c r="BM607" s="19"/>
      <c r="BN607" s="19"/>
      <c r="BO607" s="19"/>
      <c r="BP607" s="19"/>
      <c r="BQ607" s="19"/>
      <c r="BR607" s="19"/>
      <c r="BS607" s="19"/>
      <c r="BT607" s="19"/>
      <c r="BU607" s="19"/>
      <c r="BV607" s="19"/>
      <c r="BW607" s="19"/>
      <c r="BX607" s="19"/>
      <c r="BY607" s="19"/>
      <c r="BZ607" s="19"/>
      <c r="CA607" s="19"/>
      <c r="CB607" s="19"/>
      <c r="CC607" s="19"/>
      <c r="CD607" s="19"/>
      <c r="CE607" s="19"/>
      <c r="CF607" s="19"/>
      <c r="CG607" s="19"/>
      <c r="CH607" s="19"/>
      <c r="CI607" s="19"/>
      <c r="CJ607" s="19"/>
      <c r="CK607" s="19"/>
      <c r="CL607" s="19"/>
      <c r="CM607" s="19"/>
      <c r="CN607" s="19"/>
      <c r="CO607" s="19"/>
      <c r="CP607" s="19"/>
      <c r="CQ607" s="19"/>
      <c r="CR607" s="19"/>
      <c r="CS607" s="19"/>
      <c r="CT607" s="19"/>
      <c r="CU607" s="19"/>
      <c r="CV607" s="19"/>
      <c r="CW607" s="19"/>
      <c r="CX607" s="19"/>
      <c r="CY607" s="19"/>
      <c r="CZ607" s="19"/>
      <c r="DA607" s="19"/>
      <c r="DB607" s="19"/>
      <c r="DC607" s="19"/>
      <c r="DD607" s="19"/>
      <c r="DE607" s="19"/>
      <c r="DF607" s="19"/>
      <c r="DG607" s="19"/>
      <c r="DH607" s="19"/>
      <c r="DI607" s="19"/>
      <c r="DJ607" s="19"/>
      <c r="DK607" s="19"/>
      <c r="DL607" s="19"/>
      <c r="DM607" s="19"/>
      <c r="DN607" s="19"/>
      <c r="DO607" s="19"/>
      <c r="DP607" s="19"/>
      <c r="DQ607" s="19"/>
      <c r="DR607" s="19"/>
      <c r="DS607" s="19"/>
      <c r="DT607" s="19"/>
      <c r="DU607" s="19"/>
    </row>
    <row r="608" spans="9:125" x14ac:dyDescent="0.25">
      <c r="I608" s="19"/>
      <c r="J608" s="19"/>
      <c r="K608" s="19"/>
      <c r="L608" s="19"/>
      <c r="P608" s="19"/>
      <c r="Q608" s="19"/>
      <c r="R608" s="19"/>
      <c r="S608" s="19"/>
      <c r="T608" s="19"/>
      <c r="U608" s="19"/>
      <c r="V608" s="19"/>
      <c r="W608" s="19"/>
      <c r="X608" s="19"/>
      <c r="Y608" s="19"/>
      <c r="Z608" s="19"/>
      <c r="AA608" s="19"/>
      <c r="AB608" s="19"/>
      <c r="AC608" s="19"/>
      <c r="AD608" s="19"/>
      <c r="AE608" s="19"/>
      <c r="AF608" s="19"/>
      <c r="AG608" s="19"/>
      <c r="AH608" s="19"/>
      <c r="AI608" s="19"/>
      <c r="AJ608" s="19"/>
      <c r="AK608" s="19"/>
      <c r="AL608" s="19"/>
      <c r="AM608" s="19"/>
      <c r="AN608" s="19"/>
      <c r="AO608" s="19"/>
      <c r="AP608" s="19"/>
      <c r="AQ608" s="19"/>
      <c r="AR608" s="19"/>
      <c r="AS608" s="19"/>
      <c r="AT608" s="19"/>
      <c r="AU608" s="19"/>
      <c r="AV608" s="19"/>
      <c r="AW608" s="19"/>
      <c r="AX608" s="19"/>
      <c r="AY608" s="19"/>
      <c r="AZ608" s="19"/>
      <c r="BA608" s="19"/>
      <c r="BB608" s="19"/>
      <c r="BC608" s="19"/>
      <c r="BD608" s="19"/>
      <c r="BE608" s="19"/>
      <c r="BF608" s="19"/>
      <c r="BG608" s="19"/>
      <c r="BH608" s="19"/>
      <c r="BI608" s="19"/>
      <c r="BJ608" s="19"/>
      <c r="BK608" s="19"/>
      <c r="BL608" s="19"/>
      <c r="BM608" s="19"/>
      <c r="BN608" s="19"/>
      <c r="BO608" s="19"/>
      <c r="BP608" s="19"/>
      <c r="BQ608" s="19"/>
      <c r="BR608" s="19"/>
      <c r="BS608" s="19"/>
      <c r="BT608" s="19"/>
      <c r="BU608" s="19"/>
      <c r="BV608" s="19"/>
      <c r="BW608" s="19"/>
      <c r="BX608" s="19"/>
      <c r="BY608" s="19"/>
      <c r="BZ608" s="19"/>
      <c r="CA608" s="19"/>
      <c r="CB608" s="19"/>
      <c r="CC608" s="19"/>
      <c r="CD608" s="19"/>
      <c r="CE608" s="19"/>
      <c r="CF608" s="19"/>
      <c r="CG608" s="19"/>
      <c r="CH608" s="19"/>
      <c r="CI608" s="19"/>
      <c r="CJ608" s="19"/>
      <c r="CK608" s="19"/>
      <c r="CL608" s="19"/>
      <c r="CM608" s="19"/>
      <c r="CN608" s="19"/>
      <c r="CO608" s="19"/>
      <c r="CP608" s="19"/>
      <c r="CQ608" s="19"/>
      <c r="CR608" s="19"/>
      <c r="CS608" s="19"/>
      <c r="CT608" s="19"/>
      <c r="CU608" s="19"/>
      <c r="CV608" s="19"/>
      <c r="CW608" s="19"/>
      <c r="CX608" s="19"/>
      <c r="CY608" s="19"/>
      <c r="CZ608" s="19"/>
      <c r="DA608" s="19"/>
      <c r="DB608" s="19"/>
      <c r="DC608" s="19"/>
      <c r="DD608" s="19"/>
      <c r="DE608" s="19"/>
      <c r="DF608" s="19"/>
      <c r="DG608" s="19"/>
      <c r="DH608" s="19"/>
      <c r="DI608" s="19"/>
      <c r="DJ608" s="19"/>
      <c r="DK608" s="19"/>
      <c r="DL608" s="19"/>
      <c r="DM608" s="19"/>
      <c r="DN608" s="19"/>
      <c r="DO608" s="19"/>
      <c r="DP608" s="19"/>
      <c r="DQ608" s="19"/>
      <c r="DR608" s="19"/>
      <c r="DS608" s="19"/>
      <c r="DT608" s="19"/>
      <c r="DU608" s="19"/>
    </row>
    <row r="609" spans="9:125" x14ac:dyDescent="0.25">
      <c r="I609" s="19"/>
      <c r="J609" s="19"/>
      <c r="K609" s="19"/>
      <c r="L609" s="19"/>
      <c r="P609" s="19"/>
      <c r="Q609" s="19"/>
      <c r="R609" s="19"/>
      <c r="S609" s="19"/>
      <c r="T609" s="19"/>
      <c r="U609" s="19"/>
      <c r="V609" s="19"/>
      <c r="W609" s="19"/>
      <c r="X609" s="19"/>
      <c r="Y609" s="19"/>
      <c r="Z609" s="19"/>
      <c r="AA609" s="19"/>
      <c r="AB609" s="19"/>
      <c r="AC609" s="19"/>
      <c r="AD609" s="19"/>
      <c r="AE609" s="19"/>
      <c r="AF609" s="19"/>
      <c r="AG609" s="19"/>
      <c r="AH609" s="19"/>
      <c r="AI609" s="19"/>
      <c r="AJ609" s="19"/>
      <c r="AK609" s="19"/>
      <c r="AL609" s="19"/>
      <c r="AM609" s="19"/>
      <c r="AN609" s="19"/>
      <c r="AO609" s="19"/>
      <c r="AP609" s="19"/>
      <c r="AQ609" s="19"/>
      <c r="AR609" s="19"/>
      <c r="AS609" s="19"/>
      <c r="AT609" s="19"/>
      <c r="AU609" s="19"/>
      <c r="AV609" s="19"/>
      <c r="AW609" s="19"/>
      <c r="AX609" s="19"/>
      <c r="AY609" s="19"/>
      <c r="AZ609" s="19"/>
      <c r="BA609" s="19"/>
      <c r="BB609" s="19"/>
      <c r="BC609" s="19"/>
      <c r="BD609" s="19"/>
      <c r="BE609" s="19"/>
      <c r="BF609" s="19"/>
      <c r="BG609" s="19"/>
      <c r="BH609" s="19"/>
      <c r="BI609" s="19"/>
      <c r="BJ609" s="19"/>
      <c r="BK609" s="19"/>
      <c r="BL609" s="19"/>
      <c r="BM609" s="19"/>
      <c r="BN609" s="19"/>
      <c r="BO609" s="19"/>
      <c r="BP609" s="19"/>
      <c r="BQ609" s="19"/>
      <c r="BR609" s="19"/>
      <c r="BS609" s="19"/>
      <c r="BT609" s="19"/>
      <c r="BU609" s="19"/>
      <c r="BV609" s="19"/>
      <c r="BW609" s="19"/>
      <c r="BX609" s="19"/>
      <c r="BY609" s="19"/>
      <c r="BZ609" s="19"/>
      <c r="CA609" s="19"/>
      <c r="CB609" s="19"/>
      <c r="CC609" s="19"/>
      <c r="CD609" s="19"/>
      <c r="CE609" s="19"/>
      <c r="CF609" s="19"/>
      <c r="CG609" s="19"/>
      <c r="CH609" s="19"/>
      <c r="CI609" s="19"/>
      <c r="CJ609" s="19"/>
      <c r="CK609" s="19"/>
      <c r="CL609" s="19"/>
      <c r="CM609" s="19"/>
      <c r="CN609" s="19"/>
      <c r="CO609" s="19"/>
      <c r="CP609" s="19"/>
      <c r="CQ609" s="19"/>
      <c r="CR609" s="19"/>
      <c r="CS609" s="19"/>
      <c r="CT609" s="19"/>
      <c r="CU609" s="19"/>
      <c r="CV609" s="19"/>
      <c r="CW609" s="19"/>
      <c r="CX609" s="19"/>
      <c r="CY609" s="19"/>
      <c r="CZ609" s="19"/>
      <c r="DA609" s="19"/>
      <c r="DB609" s="19"/>
      <c r="DC609" s="19"/>
      <c r="DD609" s="19"/>
      <c r="DE609" s="19"/>
      <c r="DF609" s="19"/>
      <c r="DG609" s="19"/>
      <c r="DH609" s="19"/>
      <c r="DI609" s="19"/>
      <c r="DJ609" s="19"/>
      <c r="DK609" s="19"/>
      <c r="DL609" s="19"/>
      <c r="DM609" s="19"/>
      <c r="DN609" s="19"/>
      <c r="DO609" s="19"/>
      <c r="DP609" s="19"/>
      <c r="DQ609" s="19"/>
      <c r="DR609" s="19"/>
      <c r="DS609" s="19"/>
      <c r="DT609" s="19"/>
      <c r="DU609" s="19"/>
    </row>
    <row r="610" spans="9:125" x14ac:dyDescent="0.25">
      <c r="I610" s="19"/>
      <c r="J610" s="19"/>
      <c r="K610" s="19"/>
      <c r="L610" s="19"/>
      <c r="P610" s="19"/>
      <c r="Q610" s="19"/>
      <c r="R610" s="19"/>
      <c r="S610" s="19"/>
      <c r="T610" s="19"/>
      <c r="U610" s="19"/>
      <c r="V610" s="19"/>
      <c r="W610" s="19"/>
      <c r="X610" s="19"/>
      <c r="Y610" s="19"/>
      <c r="Z610" s="19"/>
      <c r="AA610" s="19"/>
      <c r="AB610" s="19"/>
      <c r="AC610" s="19"/>
      <c r="AD610" s="19"/>
      <c r="AE610" s="19"/>
      <c r="AF610" s="19"/>
      <c r="AG610" s="19"/>
      <c r="AH610" s="19"/>
      <c r="AI610" s="19"/>
      <c r="AJ610" s="19"/>
      <c r="AK610" s="19"/>
      <c r="AL610" s="19"/>
      <c r="AM610" s="19"/>
      <c r="AN610" s="19"/>
      <c r="AO610" s="19"/>
      <c r="AP610" s="19"/>
      <c r="AQ610" s="19"/>
      <c r="AR610" s="19"/>
      <c r="AS610" s="19"/>
      <c r="AT610" s="19"/>
      <c r="AU610" s="19"/>
      <c r="AV610" s="19"/>
      <c r="AW610" s="19"/>
      <c r="AX610" s="19"/>
      <c r="AY610" s="19"/>
      <c r="AZ610" s="19"/>
      <c r="BA610" s="19"/>
      <c r="BB610" s="19"/>
      <c r="BC610" s="19"/>
      <c r="BD610" s="19"/>
      <c r="BE610" s="19"/>
      <c r="BF610" s="19"/>
      <c r="BG610" s="19"/>
      <c r="BH610" s="19"/>
      <c r="BI610" s="19"/>
      <c r="BJ610" s="19"/>
      <c r="BK610" s="19"/>
      <c r="BL610" s="19"/>
      <c r="BM610" s="19"/>
      <c r="BN610" s="19"/>
      <c r="BO610" s="19"/>
      <c r="BP610" s="19"/>
      <c r="BQ610" s="19"/>
      <c r="BR610" s="19"/>
      <c r="BS610" s="19"/>
      <c r="BT610" s="19"/>
      <c r="BU610" s="19"/>
      <c r="BV610" s="19"/>
      <c r="BW610" s="19"/>
      <c r="BX610" s="19"/>
      <c r="BY610" s="19"/>
      <c r="BZ610" s="19"/>
      <c r="CA610" s="19"/>
      <c r="CB610" s="19"/>
      <c r="CC610" s="19"/>
      <c r="CD610" s="19"/>
      <c r="CE610" s="19"/>
      <c r="CF610" s="19"/>
      <c r="CG610" s="19"/>
      <c r="CH610" s="19"/>
      <c r="CI610" s="19"/>
      <c r="CJ610" s="19"/>
      <c r="CK610" s="19"/>
      <c r="CL610" s="19"/>
      <c r="CM610" s="19"/>
      <c r="CN610" s="19"/>
      <c r="CO610" s="19"/>
      <c r="CP610" s="19"/>
      <c r="CQ610" s="19"/>
      <c r="CR610" s="19"/>
      <c r="CS610" s="19"/>
      <c r="CT610" s="19"/>
      <c r="CU610" s="19"/>
      <c r="CV610" s="19"/>
      <c r="CW610" s="19"/>
      <c r="CX610" s="19"/>
      <c r="CY610" s="19"/>
      <c r="CZ610" s="19"/>
      <c r="DA610" s="19"/>
      <c r="DB610" s="19"/>
      <c r="DC610" s="19"/>
      <c r="DD610" s="19"/>
      <c r="DE610" s="19"/>
      <c r="DF610" s="19"/>
      <c r="DG610" s="19"/>
      <c r="DH610" s="19"/>
      <c r="DI610" s="19"/>
      <c r="DJ610" s="19"/>
      <c r="DK610" s="19"/>
      <c r="DL610" s="19"/>
      <c r="DM610" s="19"/>
      <c r="DN610" s="19"/>
      <c r="DO610" s="19"/>
      <c r="DP610" s="19"/>
      <c r="DQ610" s="19"/>
      <c r="DR610" s="19"/>
      <c r="DS610" s="19"/>
      <c r="DT610" s="19"/>
      <c r="DU610" s="19"/>
    </row>
    <row r="611" spans="9:125" x14ac:dyDescent="0.25">
      <c r="I611" s="19"/>
      <c r="J611" s="19"/>
      <c r="K611" s="19"/>
      <c r="L611" s="19"/>
      <c r="P611" s="19"/>
      <c r="Q611" s="19"/>
      <c r="R611" s="19"/>
      <c r="S611" s="19"/>
      <c r="T611" s="19"/>
      <c r="U611" s="19"/>
      <c r="V611" s="19"/>
      <c r="W611" s="19"/>
      <c r="X611" s="19"/>
      <c r="Y611" s="19"/>
      <c r="Z611" s="19"/>
      <c r="AA611" s="19"/>
      <c r="AB611" s="19"/>
      <c r="AC611" s="19"/>
      <c r="AD611" s="19"/>
      <c r="AE611" s="19"/>
      <c r="AF611" s="19"/>
      <c r="AG611" s="19"/>
      <c r="AH611" s="19"/>
      <c r="AI611" s="19"/>
      <c r="AJ611" s="19"/>
      <c r="AK611" s="19"/>
      <c r="AL611" s="19"/>
      <c r="AM611" s="19"/>
      <c r="AN611" s="19"/>
      <c r="AO611" s="19"/>
      <c r="AP611" s="19"/>
      <c r="AQ611" s="19"/>
      <c r="AR611" s="19"/>
      <c r="AS611" s="19"/>
      <c r="AT611" s="19"/>
      <c r="AU611" s="19"/>
      <c r="AV611" s="19"/>
      <c r="AW611" s="19"/>
      <c r="AX611" s="19"/>
      <c r="AY611" s="19"/>
      <c r="AZ611" s="19"/>
      <c r="BA611" s="19"/>
      <c r="BB611" s="19"/>
      <c r="BC611" s="19"/>
      <c r="BD611" s="19"/>
      <c r="BE611" s="19"/>
      <c r="BF611" s="19"/>
      <c r="BG611" s="19"/>
      <c r="BH611" s="19"/>
      <c r="BI611" s="19"/>
      <c r="BJ611" s="19"/>
      <c r="BK611" s="19"/>
      <c r="BL611" s="19"/>
      <c r="BM611" s="19"/>
      <c r="BN611" s="19"/>
      <c r="BO611" s="19"/>
      <c r="BP611" s="19"/>
      <c r="BQ611" s="19"/>
      <c r="BR611" s="19"/>
      <c r="BS611" s="19"/>
      <c r="BT611" s="19"/>
      <c r="BU611" s="19"/>
      <c r="BV611" s="19"/>
      <c r="BW611" s="19"/>
      <c r="BX611" s="19"/>
      <c r="BY611" s="19"/>
      <c r="BZ611" s="19"/>
      <c r="CA611" s="19"/>
      <c r="CB611" s="19"/>
      <c r="CC611" s="19"/>
      <c r="CD611" s="19"/>
      <c r="CE611" s="19"/>
      <c r="CF611" s="19"/>
      <c r="CG611" s="19"/>
      <c r="CH611" s="19"/>
      <c r="CI611" s="19"/>
      <c r="CJ611" s="19"/>
      <c r="CK611" s="19"/>
      <c r="CL611" s="19"/>
      <c r="CM611" s="19"/>
      <c r="CN611" s="19"/>
      <c r="CO611" s="19"/>
      <c r="CP611" s="19"/>
      <c r="CQ611" s="19"/>
      <c r="CR611" s="19"/>
      <c r="CS611" s="19"/>
      <c r="CT611" s="19"/>
      <c r="CU611" s="19"/>
      <c r="CV611" s="19"/>
      <c r="CW611" s="19"/>
      <c r="CX611" s="19"/>
      <c r="CY611" s="19"/>
      <c r="CZ611" s="19"/>
      <c r="DA611" s="19"/>
      <c r="DB611" s="19"/>
      <c r="DC611" s="19"/>
      <c r="DD611" s="19"/>
      <c r="DE611" s="19"/>
      <c r="DF611" s="19"/>
      <c r="DG611" s="19"/>
      <c r="DH611" s="19"/>
      <c r="DI611" s="19"/>
      <c r="DJ611" s="19"/>
      <c r="DK611" s="19"/>
      <c r="DL611" s="19"/>
      <c r="DM611" s="19"/>
      <c r="DN611" s="19"/>
      <c r="DO611" s="19"/>
      <c r="DP611" s="19"/>
      <c r="DQ611" s="19"/>
      <c r="DR611" s="19"/>
      <c r="DS611" s="19"/>
      <c r="DT611" s="19"/>
      <c r="DU611" s="19"/>
    </row>
    <row r="612" spans="9:125" x14ac:dyDescent="0.25">
      <c r="I612" s="19"/>
      <c r="J612" s="19"/>
      <c r="K612" s="19"/>
      <c r="L612" s="19"/>
      <c r="P612" s="19"/>
      <c r="Q612" s="19"/>
      <c r="R612" s="19"/>
      <c r="S612" s="19"/>
      <c r="T612" s="19"/>
      <c r="U612" s="19"/>
      <c r="V612" s="19"/>
      <c r="W612" s="19"/>
      <c r="X612" s="19"/>
      <c r="Y612" s="19"/>
      <c r="Z612" s="19"/>
      <c r="AA612" s="19"/>
      <c r="AB612" s="19"/>
      <c r="AC612" s="19"/>
      <c r="AD612" s="19"/>
      <c r="AE612" s="19"/>
      <c r="AF612" s="19"/>
      <c r="AG612" s="19"/>
      <c r="AH612" s="19"/>
      <c r="AI612" s="19"/>
      <c r="AJ612" s="19"/>
      <c r="AK612" s="19"/>
      <c r="AL612" s="19"/>
      <c r="AM612" s="19"/>
      <c r="AN612" s="19"/>
      <c r="AO612" s="19"/>
      <c r="AP612" s="19"/>
      <c r="AQ612" s="19"/>
      <c r="AR612" s="19"/>
      <c r="AS612" s="19"/>
      <c r="AT612" s="19"/>
      <c r="AU612" s="19"/>
      <c r="AV612" s="19"/>
      <c r="AW612" s="19"/>
      <c r="AX612" s="19"/>
      <c r="AY612" s="19"/>
      <c r="AZ612" s="19"/>
      <c r="BA612" s="19"/>
      <c r="BB612" s="19"/>
      <c r="BC612" s="19"/>
      <c r="BD612" s="19"/>
      <c r="BE612" s="19"/>
      <c r="BF612" s="19"/>
      <c r="BG612" s="19"/>
      <c r="BH612" s="19"/>
      <c r="BI612" s="19"/>
      <c r="BJ612" s="19"/>
      <c r="BK612" s="19"/>
      <c r="BL612" s="19"/>
      <c r="BM612" s="19"/>
      <c r="BN612" s="19"/>
      <c r="BO612" s="19"/>
      <c r="BP612" s="19"/>
      <c r="BQ612" s="19"/>
      <c r="BR612" s="19"/>
      <c r="BS612" s="19"/>
      <c r="BT612" s="19"/>
      <c r="BU612" s="19"/>
      <c r="BV612" s="19"/>
      <c r="BW612" s="19"/>
      <c r="BX612" s="19"/>
      <c r="BY612" s="19"/>
      <c r="BZ612" s="19"/>
      <c r="CA612" s="19"/>
      <c r="CB612" s="19"/>
      <c r="CC612" s="19"/>
      <c r="CD612" s="19"/>
      <c r="CE612" s="19"/>
      <c r="CF612" s="19"/>
      <c r="CG612" s="19"/>
      <c r="CH612" s="19"/>
      <c r="CI612" s="19"/>
      <c r="CJ612" s="19"/>
      <c r="CK612" s="19"/>
      <c r="CL612" s="19"/>
      <c r="CM612" s="19"/>
      <c r="CN612" s="19"/>
      <c r="CO612" s="19"/>
      <c r="CP612" s="19"/>
      <c r="CQ612" s="19"/>
      <c r="CR612" s="19"/>
      <c r="CS612" s="19"/>
      <c r="CT612" s="19"/>
      <c r="CU612" s="19"/>
      <c r="CV612" s="19"/>
      <c r="CW612" s="19"/>
      <c r="CX612" s="19"/>
      <c r="CY612" s="19"/>
      <c r="CZ612" s="19"/>
      <c r="DA612" s="19"/>
      <c r="DB612" s="19"/>
      <c r="DC612" s="19"/>
      <c r="DD612" s="19"/>
      <c r="DE612" s="19"/>
      <c r="DF612" s="19"/>
      <c r="DG612" s="19"/>
      <c r="DH612" s="19"/>
      <c r="DI612" s="19"/>
      <c r="DJ612" s="19"/>
      <c r="DK612" s="19"/>
      <c r="DL612" s="19"/>
      <c r="DM612" s="19"/>
      <c r="DN612" s="19"/>
      <c r="DO612" s="19"/>
      <c r="DP612" s="19"/>
      <c r="DQ612" s="19"/>
      <c r="DR612" s="19"/>
      <c r="DS612" s="19"/>
      <c r="DT612" s="19"/>
      <c r="DU612" s="19"/>
    </row>
    <row r="613" spans="9:125" x14ac:dyDescent="0.25">
      <c r="I613" s="19"/>
      <c r="J613" s="19"/>
      <c r="K613" s="19"/>
      <c r="L613" s="19"/>
      <c r="P613" s="19"/>
      <c r="Q613" s="19"/>
      <c r="R613" s="19"/>
      <c r="S613" s="19"/>
      <c r="T613" s="19"/>
      <c r="U613" s="19"/>
      <c r="V613" s="19"/>
      <c r="W613" s="19"/>
      <c r="X613" s="19"/>
      <c r="Y613" s="19"/>
      <c r="Z613" s="19"/>
      <c r="AA613" s="19"/>
      <c r="AB613" s="19"/>
      <c r="AC613" s="19"/>
      <c r="AD613" s="19"/>
      <c r="AE613" s="19"/>
      <c r="AF613" s="19"/>
      <c r="AG613" s="19"/>
      <c r="AH613" s="19"/>
      <c r="AI613" s="19"/>
      <c r="AJ613" s="19"/>
      <c r="AK613" s="19"/>
      <c r="AL613" s="19"/>
      <c r="AM613" s="19"/>
      <c r="AN613" s="19"/>
      <c r="AO613" s="19"/>
      <c r="AP613" s="19"/>
      <c r="AQ613" s="19"/>
      <c r="AR613" s="19"/>
      <c r="AS613" s="19"/>
      <c r="AT613" s="19"/>
      <c r="AU613" s="19"/>
      <c r="AV613" s="19"/>
      <c r="AW613" s="19"/>
      <c r="AX613" s="19"/>
      <c r="AY613" s="19"/>
      <c r="AZ613" s="19"/>
      <c r="BA613" s="19"/>
      <c r="BB613" s="19"/>
      <c r="BC613" s="19"/>
      <c r="BD613" s="19"/>
      <c r="BE613" s="19"/>
      <c r="BF613" s="19"/>
      <c r="BG613" s="19"/>
      <c r="BH613" s="19"/>
      <c r="BI613" s="19"/>
      <c r="BJ613" s="19"/>
      <c r="BK613" s="19"/>
      <c r="BL613" s="19"/>
      <c r="BM613" s="19"/>
      <c r="BN613" s="19"/>
      <c r="BO613" s="19"/>
      <c r="BP613" s="19"/>
      <c r="BQ613" s="19"/>
      <c r="BR613" s="19"/>
      <c r="BS613" s="19"/>
      <c r="BT613" s="19"/>
      <c r="BU613" s="19"/>
      <c r="BV613" s="19"/>
      <c r="BW613" s="19"/>
      <c r="BX613" s="19"/>
      <c r="BY613" s="19"/>
      <c r="BZ613" s="19"/>
      <c r="CA613" s="19"/>
      <c r="CB613" s="19"/>
      <c r="CC613" s="19"/>
      <c r="CD613" s="19"/>
      <c r="CE613" s="19"/>
      <c r="CF613" s="19"/>
      <c r="CG613" s="19"/>
      <c r="CH613" s="19"/>
      <c r="CI613" s="19"/>
      <c r="CJ613" s="19"/>
      <c r="CK613" s="19"/>
      <c r="CL613" s="19"/>
      <c r="CM613" s="19"/>
      <c r="CN613" s="19"/>
      <c r="CO613" s="19"/>
      <c r="CP613" s="19"/>
      <c r="CQ613" s="19"/>
      <c r="CR613" s="19"/>
      <c r="CS613" s="19"/>
      <c r="CT613" s="19"/>
      <c r="CU613" s="19"/>
      <c r="CV613" s="19"/>
      <c r="CW613" s="19"/>
      <c r="CX613" s="19"/>
      <c r="CY613" s="19"/>
      <c r="CZ613" s="19"/>
      <c r="DA613" s="19"/>
      <c r="DB613" s="19"/>
      <c r="DC613" s="19"/>
      <c r="DD613" s="19"/>
      <c r="DE613" s="19"/>
      <c r="DF613" s="19"/>
      <c r="DG613" s="19"/>
      <c r="DH613" s="19"/>
      <c r="DI613" s="19"/>
      <c r="DJ613" s="19"/>
      <c r="DK613" s="19"/>
      <c r="DL613" s="19"/>
      <c r="DM613" s="19"/>
      <c r="DN613" s="19"/>
      <c r="DO613" s="19"/>
      <c r="DP613" s="19"/>
      <c r="DQ613" s="19"/>
      <c r="DR613" s="19"/>
      <c r="DS613" s="19"/>
      <c r="DT613" s="19"/>
      <c r="DU613" s="19"/>
    </row>
    <row r="614" spans="9:125" x14ac:dyDescent="0.25">
      <c r="I614" s="19"/>
      <c r="J614" s="19"/>
      <c r="K614" s="19"/>
      <c r="L614" s="19"/>
      <c r="P614" s="19"/>
      <c r="Q614" s="19"/>
      <c r="R614" s="19"/>
      <c r="S614" s="19"/>
      <c r="T614" s="19"/>
      <c r="U614" s="19"/>
      <c r="V614" s="19"/>
      <c r="W614" s="19"/>
      <c r="X614" s="19"/>
      <c r="Y614" s="19"/>
      <c r="Z614" s="19"/>
      <c r="AA614" s="19"/>
      <c r="AB614" s="19"/>
      <c r="AC614" s="19"/>
      <c r="AD614" s="19"/>
      <c r="AE614" s="19"/>
      <c r="AF614" s="19"/>
      <c r="AG614" s="19"/>
      <c r="AH614" s="19"/>
      <c r="AI614" s="19"/>
      <c r="AJ614" s="19"/>
      <c r="AK614" s="19"/>
      <c r="AL614" s="19"/>
      <c r="AM614" s="19"/>
      <c r="AN614" s="19"/>
      <c r="AO614" s="19"/>
      <c r="AP614" s="19"/>
      <c r="AQ614" s="19"/>
      <c r="AR614" s="19"/>
      <c r="AS614" s="19"/>
      <c r="AT614" s="19"/>
      <c r="AU614" s="19"/>
      <c r="AV614" s="19"/>
      <c r="AW614" s="19"/>
      <c r="AX614" s="19"/>
      <c r="AY614" s="19"/>
      <c r="AZ614" s="19"/>
      <c r="BA614" s="19"/>
      <c r="BB614" s="19"/>
      <c r="BC614" s="19"/>
      <c r="BD614" s="19"/>
      <c r="BE614" s="19"/>
      <c r="BF614" s="19"/>
      <c r="BG614" s="19"/>
      <c r="BH614" s="19"/>
      <c r="BI614" s="19"/>
      <c r="BJ614" s="19"/>
      <c r="BK614" s="19"/>
      <c r="BL614" s="19"/>
      <c r="BM614" s="19"/>
      <c r="BN614" s="19"/>
      <c r="BO614" s="19"/>
      <c r="BP614" s="19"/>
      <c r="BQ614" s="19"/>
      <c r="BR614" s="19"/>
      <c r="BS614" s="19"/>
      <c r="BT614" s="19"/>
      <c r="BU614" s="19"/>
      <c r="BV614" s="19"/>
      <c r="BW614" s="19"/>
      <c r="BX614" s="19"/>
      <c r="BY614" s="19"/>
      <c r="BZ614" s="19"/>
      <c r="CA614" s="19"/>
      <c r="CB614" s="19"/>
      <c r="CC614" s="19"/>
      <c r="CD614" s="19"/>
      <c r="CE614" s="19"/>
      <c r="CF614" s="19"/>
      <c r="CG614" s="19"/>
      <c r="CH614" s="19"/>
      <c r="CI614" s="19"/>
      <c r="CJ614" s="19"/>
      <c r="CK614" s="19"/>
      <c r="CL614" s="19"/>
      <c r="CM614" s="19"/>
      <c r="CN614" s="19"/>
      <c r="CO614" s="19"/>
      <c r="CP614" s="19"/>
      <c r="CQ614" s="19"/>
      <c r="CR614" s="19"/>
      <c r="CS614" s="19"/>
      <c r="CT614" s="19"/>
      <c r="CU614" s="19"/>
      <c r="CV614" s="19"/>
      <c r="CW614" s="19"/>
      <c r="CX614" s="19"/>
      <c r="CY614" s="19"/>
      <c r="CZ614" s="19"/>
      <c r="DA614" s="19"/>
      <c r="DB614" s="19"/>
      <c r="DC614" s="19"/>
      <c r="DD614" s="19"/>
      <c r="DE614" s="19"/>
      <c r="DF614" s="19"/>
      <c r="DG614" s="19"/>
      <c r="DH614" s="19"/>
      <c r="DI614" s="19"/>
      <c r="DJ614" s="19"/>
      <c r="DK614" s="19"/>
      <c r="DL614" s="19"/>
      <c r="DM614" s="19"/>
      <c r="DN614" s="19"/>
      <c r="DO614" s="19"/>
      <c r="DP614" s="19"/>
      <c r="DQ614" s="19"/>
      <c r="DR614" s="19"/>
      <c r="DS614" s="19"/>
      <c r="DT614" s="19"/>
      <c r="DU614" s="19"/>
    </row>
    <row r="615" spans="9:125" x14ac:dyDescent="0.25">
      <c r="I615" s="19"/>
      <c r="J615" s="19"/>
      <c r="K615" s="19"/>
      <c r="L615" s="19"/>
      <c r="P615" s="19"/>
      <c r="Q615" s="19"/>
      <c r="R615" s="19"/>
      <c r="S615" s="19"/>
      <c r="T615" s="19"/>
      <c r="U615" s="19"/>
      <c r="V615" s="19"/>
      <c r="W615" s="19"/>
      <c r="X615" s="19"/>
      <c r="Y615" s="19"/>
      <c r="Z615" s="19"/>
      <c r="AA615" s="19"/>
      <c r="AB615" s="19"/>
      <c r="AC615" s="19"/>
      <c r="AD615" s="19"/>
      <c r="AE615" s="19"/>
      <c r="AF615" s="19"/>
      <c r="AG615" s="19"/>
      <c r="AH615" s="19"/>
      <c r="AI615" s="19"/>
      <c r="AJ615" s="19"/>
      <c r="AK615" s="19"/>
      <c r="AL615" s="19"/>
      <c r="AM615" s="19"/>
      <c r="AN615" s="19"/>
      <c r="AO615" s="19"/>
      <c r="AP615" s="19"/>
      <c r="AQ615" s="19"/>
      <c r="AR615" s="19"/>
      <c r="AS615" s="19"/>
      <c r="AT615" s="19"/>
      <c r="AU615" s="19"/>
      <c r="AV615" s="19"/>
      <c r="AW615" s="19"/>
      <c r="AX615" s="19"/>
      <c r="AY615" s="19"/>
      <c r="AZ615" s="19"/>
      <c r="BA615" s="19"/>
      <c r="BB615" s="19"/>
      <c r="BC615" s="19"/>
      <c r="BD615" s="19"/>
      <c r="BE615" s="19"/>
      <c r="BF615" s="19"/>
      <c r="BG615" s="19"/>
      <c r="BH615" s="19"/>
      <c r="BI615" s="19"/>
      <c r="BJ615" s="19"/>
      <c r="BK615" s="19"/>
      <c r="BL615" s="19"/>
      <c r="BM615" s="19"/>
      <c r="BN615" s="19"/>
      <c r="BO615" s="19"/>
      <c r="BP615" s="19"/>
      <c r="BQ615" s="19"/>
      <c r="BR615" s="19"/>
      <c r="BS615" s="19"/>
      <c r="BT615" s="19"/>
      <c r="BU615" s="19"/>
      <c r="BV615" s="19"/>
      <c r="BW615" s="19"/>
      <c r="BX615" s="19"/>
      <c r="BY615" s="19"/>
      <c r="BZ615" s="19"/>
      <c r="CA615" s="19"/>
      <c r="CB615" s="19"/>
      <c r="CC615" s="19"/>
      <c r="CD615" s="19"/>
      <c r="CE615" s="19"/>
      <c r="CF615" s="19"/>
      <c r="CG615" s="19"/>
      <c r="CH615" s="19"/>
      <c r="CI615" s="19"/>
      <c r="CJ615" s="19"/>
      <c r="CK615" s="19"/>
      <c r="CL615" s="19"/>
      <c r="CM615" s="19"/>
      <c r="CN615" s="19"/>
      <c r="CO615" s="19"/>
      <c r="CP615" s="19"/>
      <c r="CQ615" s="19"/>
      <c r="CR615" s="19"/>
      <c r="CS615" s="19"/>
      <c r="CT615" s="19"/>
      <c r="CU615" s="19"/>
      <c r="CV615" s="19"/>
      <c r="CW615" s="19"/>
      <c r="CX615" s="19"/>
      <c r="CY615" s="19"/>
      <c r="CZ615" s="19"/>
      <c r="DA615" s="19"/>
      <c r="DB615" s="19"/>
      <c r="DC615" s="19"/>
      <c r="DD615" s="19"/>
      <c r="DE615" s="19"/>
      <c r="DF615" s="19"/>
      <c r="DG615" s="19"/>
      <c r="DH615" s="19"/>
      <c r="DI615" s="19"/>
      <c r="DJ615" s="19"/>
      <c r="DK615" s="19"/>
      <c r="DL615" s="19"/>
      <c r="DM615" s="19"/>
      <c r="DN615" s="19"/>
      <c r="DO615" s="19"/>
      <c r="DP615" s="19"/>
      <c r="DQ615" s="19"/>
      <c r="DR615" s="19"/>
      <c r="DS615" s="19"/>
      <c r="DT615" s="19"/>
      <c r="DU615" s="19"/>
    </row>
    <row r="616" spans="9:125" x14ac:dyDescent="0.25">
      <c r="I616" s="19"/>
      <c r="J616" s="19"/>
      <c r="K616" s="19"/>
      <c r="L616" s="19"/>
      <c r="P616" s="19"/>
      <c r="Q616" s="19"/>
      <c r="R616" s="19"/>
      <c r="S616" s="19"/>
      <c r="T616" s="19"/>
      <c r="U616" s="19"/>
      <c r="V616" s="19"/>
      <c r="W616" s="19"/>
      <c r="X616" s="19"/>
      <c r="Y616" s="19"/>
      <c r="Z616" s="19"/>
      <c r="AA616" s="19"/>
      <c r="AB616" s="19"/>
      <c r="AC616" s="19"/>
      <c r="AD616" s="19"/>
      <c r="AE616" s="19"/>
      <c r="AF616" s="19"/>
      <c r="AG616" s="19"/>
      <c r="AH616" s="19"/>
      <c r="AI616" s="19"/>
      <c r="AJ616" s="19"/>
      <c r="AK616" s="19"/>
      <c r="AL616" s="19"/>
      <c r="AM616" s="19"/>
      <c r="AN616" s="19"/>
      <c r="AO616" s="19"/>
      <c r="AP616" s="19"/>
      <c r="AQ616" s="19"/>
      <c r="AR616" s="19"/>
      <c r="AS616" s="19"/>
      <c r="AT616" s="19"/>
      <c r="AU616" s="19"/>
      <c r="AV616" s="19"/>
      <c r="AW616" s="19"/>
      <c r="AX616" s="19"/>
      <c r="AY616" s="19"/>
      <c r="AZ616" s="19"/>
      <c r="BA616" s="19"/>
      <c r="BB616" s="19"/>
      <c r="BC616" s="19"/>
      <c r="BD616" s="19"/>
      <c r="BE616" s="19"/>
      <c r="BF616" s="19"/>
      <c r="BG616" s="19"/>
      <c r="BH616" s="19"/>
      <c r="BI616" s="19"/>
      <c r="BJ616" s="19"/>
      <c r="BK616" s="19"/>
      <c r="BL616" s="19"/>
      <c r="BM616" s="19"/>
      <c r="BN616" s="19"/>
      <c r="BO616" s="19"/>
      <c r="BP616" s="19"/>
      <c r="BQ616" s="19"/>
      <c r="BR616" s="19"/>
      <c r="BS616" s="19"/>
      <c r="BT616" s="19"/>
      <c r="BU616" s="19"/>
      <c r="BV616" s="19"/>
      <c r="BW616" s="19"/>
      <c r="BX616" s="19"/>
      <c r="BY616" s="19"/>
      <c r="BZ616" s="19"/>
      <c r="CA616" s="19"/>
      <c r="CB616" s="19"/>
      <c r="CC616" s="19"/>
      <c r="CD616" s="19"/>
      <c r="CE616" s="19"/>
      <c r="CF616" s="19"/>
      <c r="CG616" s="19"/>
      <c r="CH616" s="19"/>
      <c r="CI616" s="19"/>
      <c r="CJ616" s="19"/>
      <c r="CK616" s="19"/>
      <c r="CL616" s="19"/>
      <c r="CM616" s="19"/>
      <c r="CN616" s="19"/>
      <c r="CO616" s="19"/>
      <c r="CP616" s="19"/>
      <c r="CQ616" s="19"/>
      <c r="CR616" s="19"/>
      <c r="CS616" s="19"/>
      <c r="CT616" s="19"/>
      <c r="CU616" s="19"/>
      <c r="CV616" s="19"/>
      <c r="CW616" s="19"/>
      <c r="CX616" s="19"/>
      <c r="CY616" s="19"/>
      <c r="CZ616" s="19"/>
      <c r="DA616" s="19"/>
      <c r="DB616" s="19"/>
      <c r="DC616" s="19"/>
      <c r="DD616" s="19"/>
      <c r="DE616" s="19"/>
      <c r="DF616" s="19"/>
      <c r="DG616" s="19"/>
      <c r="DH616" s="19"/>
      <c r="DI616" s="19"/>
      <c r="DJ616" s="19"/>
      <c r="DK616" s="19"/>
      <c r="DL616" s="19"/>
      <c r="DM616" s="19"/>
      <c r="DN616" s="19"/>
      <c r="DO616" s="19"/>
      <c r="DP616" s="19"/>
      <c r="DQ616" s="19"/>
      <c r="DR616" s="19"/>
      <c r="DS616" s="19"/>
      <c r="DT616" s="19"/>
      <c r="DU616" s="19"/>
    </row>
    <row r="617" spans="9:125" x14ac:dyDescent="0.25">
      <c r="I617" s="19"/>
      <c r="J617" s="19"/>
      <c r="K617" s="19"/>
      <c r="L617" s="19"/>
      <c r="P617" s="19"/>
      <c r="Q617" s="19"/>
      <c r="R617" s="19"/>
      <c r="S617" s="19"/>
      <c r="T617" s="19"/>
      <c r="U617" s="19"/>
      <c r="V617" s="19"/>
      <c r="W617" s="19"/>
      <c r="X617" s="19"/>
      <c r="Y617" s="19"/>
      <c r="Z617" s="19"/>
      <c r="AA617" s="19"/>
      <c r="AB617" s="19"/>
      <c r="AC617" s="19"/>
      <c r="AD617" s="19"/>
      <c r="AE617" s="19"/>
      <c r="AF617" s="19"/>
      <c r="AG617" s="19"/>
      <c r="AH617" s="19"/>
      <c r="AI617" s="19"/>
      <c r="AJ617" s="19"/>
      <c r="AK617" s="19"/>
      <c r="AL617" s="19"/>
      <c r="AM617" s="19"/>
      <c r="AN617" s="19"/>
      <c r="AO617" s="19"/>
      <c r="AP617" s="19"/>
      <c r="AQ617" s="19"/>
      <c r="AR617" s="19"/>
      <c r="AS617" s="19"/>
      <c r="AT617" s="19"/>
      <c r="AU617" s="19"/>
      <c r="AV617" s="19"/>
      <c r="AW617" s="19"/>
      <c r="AX617" s="19"/>
      <c r="AY617" s="19"/>
      <c r="AZ617" s="19"/>
      <c r="BA617" s="19"/>
      <c r="BB617" s="19"/>
      <c r="BC617" s="19"/>
      <c r="BD617" s="19"/>
      <c r="BE617" s="19"/>
      <c r="BF617" s="19"/>
      <c r="BG617" s="19"/>
      <c r="BH617" s="19"/>
      <c r="BI617" s="19"/>
      <c r="BJ617" s="19"/>
      <c r="BK617" s="19"/>
      <c r="BL617" s="19"/>
      <c r="BM617" s="19"/>
      <c r="BN617" s="19"/>
      <c r="BO617" s="19"/>
      <c r="BP617" s="19"/>
      <c r="BQ617" s="19"/>
      <c r="BR617" s="19"/>
      <c r="BS617" s="19"/>
      <c r="BT617" s="19"/>
      <c r="BU617" s="19"/>
      <c r="BV617" s="19"/>
      <c r="BW617" s="19"/>
      <c r="BX617" s="19"/>
      <c r="BY617" s="19"/>
      <c r="BZ617" s="19"/>
      <c r="CA617" s="19"/>
      <c r="CB617" s="19"/>
      <c r="CC617" s="19"/>
      <c r="CD617" s="19"/>
      <c r="CE617" s="19"/>
      <c r="CF617" s="19"/>
      <c r="CG617" s="19"/>
      <c r="CH617" s="19"/>
      <c r="CI617" s="19"/>
      <c r="CJ617" s="19"/>
      <c r="CK617" s="19"/>
      <c r="CL617" s="19"/>
      <c r="CM617" s="19"/>
      <c r="CN617" s="19"/>
      <c r="CO617" s="19"/>
      <c r="CP617" s="19"/>
      <c r="CQ617" s="19"/>
      <c r="CR617" s="19"/>
      <c r="CS617" s="19"/>
      <c r="CT617" s="19"/>
      <c r="CU617" s="19"/>
      <c r="CV617" s="19"/>
      <c r="CW617" s="19"/>
      <c r="CX617" s="19"/>
      <c r="CY617" s="19"/>
      <c r="CZ617" s="19"/>
      <c r="DA617" s="19"/>
      <c r="DB617" s="19"/>
      <c r="DC617" s="19"/>
      <c r="DD617" s="19"/>
      <c r="DE617" s="19"/>
      <c r="DF617" s="19"/>
      <c r="DG617" s="19"/>
      <c r="DH617" s="19"/>
      <c r="DI617" s="19"/>
      <c r="DJ617" s="19"/>
      <c r="DK617" s="19"/>
      <c r="DL617" s="19"/>
      <c r="DM617" s="19"/>
      <c r="DN617" s="19"/>
      <c r="DO617" s="19"/>
      <c r="DP617" s="19"/>
      <c r="DQ617" s="19"/>
      <c r="DR617" s="19"/>
      <c r="DS617" s="19"/>
      <c r="DT617" s="19"/>
      <c r="DU617" s="19"/>
    </row>
    <row r="618" spans="9:125" x14ac:dyDescent="0.25">
      <c r="I618" s="19"/>
      <c r="J618" s="19"/>
      <c r="K618" s="19"/>
      <c r="L618" s="19"/>
      <c r="P618" s="19"/>
      <c r="Q618" s="19"/>
      <c r="R618" s="19"/>
      <c r="S618" s="19"/>
      <c r="T618" s="19"/>
      <c r="U618" s="19"/>
      <c r="V618" s="19"/>
      <c r="W618" s="19"/>
      <c r="X618" s="19"/>
      <c r="Y618" s="19"/>
      <c r="Z618" s="19"/>
      <c r="AA618" s="19"/>
      <c r="AB618" s="19"/>
      <c r="AC618" s="19"/>
      <c r="AD618" s="19"/>
      <c r="AE618" s="19"/>
      <c r="AF618" s="19"/>
      <c r="AG618" s="19"/>
      <c r="AH618" s="19"/>
      <c r="AI618" s="19"/>
      <c r="AJ618" s="19"/>
      <c r="AK618" s="19"/>
      <c r="AL618" s="19"/>
      <c r="AM618" s="19"/>
      <c r="AN618" s="19"/>
      <c r="AO618" s="19"/>
      <c r="AP618" s="19"/>
      <c r="AQ618" s="19"/>
      <c r="AR618" s="19"/>
      <c r="AS618" s="19"/>
      <c r="AT618" s="19"/>
      <c r="AU618" s="19"/>
      <c r="AV618" s="19"/>
      <c r="AW618" s="19"/>
      <c r="AX618" s="19"/>
      <c r="AY618" s="19"/>
      <c r="AZ618" s="19"/>
      <c r="BA618" s="19"/>
      <c r="BB618" s="19"/>
      <c r="BC618" s="19"/>
      <c r="BD618" s="19"/>
      <c r="BE618" s="19"/>
      <c r="BF618" s="19"/>
      <c r="BG618" s="19"/>
      <c r="BH618" s="19"/>
      <c r="BI618" s="19"/>
      <c r="BJ618" s="19"/>
      <c r="BK618" s="19"/>
      <c r="BL618" s="19"/>
      <c r="BM618" s="19"/>
      <c r="BN618" s="19"/>
      <c r="BO618" s="19"/>
      <c r="BP618" s="19"/>
      <c r="BQ618" s="19"/>
      <c r="BR618" s="19"/>
      <c r="BS618" s="19"/>
      <c r="BT618" s="19"/>
      <c r="BU618" s="19"/>
      <c r="BV618" s="19"/>
      <c r="BW618" s="19"/>
      <c r="BX618" s="19"/>
      <c r="BY618" s="19"/>
      <c r="BZ618" s="19"/>
      <c r="CA618" s="19"/>
      <c r="CB618" s="19"/>
      <c r="CC618" s="19"/>
      <c r="CD618" s="19"/>
      <c r="CE618" s="19"/>
      <c r="CF618" s="19"/>
      <c r="CG618" s="19"/>
      <c r="CH618" s="19"/>
      <c r="CI618" s="19"/>
      <c r="CJ618" s="19"/>
      <c r="CK618" s="19"/>
      <c r="CL618" s="19"/>
      <c r="CM618" s="19"/>
      <c r="CN618" s="19"/>
      <c r="CO618" s="19"/>
      <c r="CP618" s="19"/>
      <c r="CQ618" s="19"/>
      <c r="CR618" s="19"/>
      <c r="CS618" s="19"/>
      <c r="CT618" s="19"/>
      <c r="CU618" s="19"/>
      <c r="CV618" s="19"/>
      <c r="CW618" s="19"/>
      <c r="CX618" s="19"/>
      <c r="CY618" s="19"/>
      <c r="CZ618" s="19"/>
      <c r="DA618" s="19"/>
      <c r="DB618" s="19"/>
      <c r="DC618" s="19"/>
      <c r="DD618" s="19"/>
      <c r="DE618" s="19"/>
      <c r="DF618" s="19"/>
      <c r="DG618" s="19"/>
      <c r="DH618" s="19"/>
      <c r="DI618" s="19"/>
      <c r="DJ618" s="19"/>
      <c r="DK618" s="19"/>
      <c r="DL618" s="19"/>
      <c r="DM618" s="19"/>
      <c r="DN618" s="19"/>
      <c r="DO618" s="19"/>
      <c r="DP618" s="19"/>
      <c r="DQ618" s="19"/>
      <c r="DR618" s="19"/>
      <c r="DS618" s="19"/>
      <c r="DT618" s="19"/>
      <c r="DU618" s="19"/>
    </row>
    <row r="619" spans="9:125" x14ac:dyDescent="0.25">
      <c r="I619" s="19"/>
      <c r="J619" s="19"/>
      <c r="K619" s="19"/>
      <c r="L619" s="19"/>
      <c r="P619" s="19"/>
      <c r="Q619" s="19"/>
      <c r="R619" s="19"/>
      <c r="S619" s="19"/>
      <c r="T619" s="19"/>
      <c r="U619" s="19"/>
      <c r="V619" s="19"/>
      <c r="W619" s="19"/>
      <c r="X619" s="19"/>
      <c r="Y619" s="19"/>
      <c r="Z619" s="19"/>
      <c r="AA619" s="19"/>
      <c r="AB619" s="19"/>
      <c r="AC619" s="19"/>
      <c r="AD619" s="19"/>
      <c r="AE619" s="19"/>
      <c r="AF619" s="19"/>
      <c r="AG619" s="19"/>
      <c r="AH619" s="19"/>
      <c r="AI619" s="19"/>
      <c r="AJ619" s="19"/>
      <c r="AK619" s="19"/>
      <c r="AL619" s="19"/>
      <c r="AM619" s="19"/>
      <c r="AN619" s="19"/>
      <c r="AO619" s="19"/>
      <c r="AP619" s="19"/>
      <c r="AQ619" s="19"/>
      <c r="AR619" s="19"/>
      <c r="AS619" s="19"/>
      <c r="AT619" s="19"/>
      <c r="AU619" s="19"/>
      <c r="AV619" s="19"/>
      <c r="AW619" s="19"/>
      <c r="AX619" s="19"/>
      <c r="AY619" s="19"/>
      <c r="AZ619" s="19"/>
      <c r="BA619" s="19"/>
      <c r="BB619" s="19"/>
      <c r="BC619" s="19"/>
      <c r="BD619" s="19"/>
      <c r="BE619" s="19"/>
      <c r="BF619" s="19"/>
      <c r="BG619" s="19"/>
      <c r="BH619" s="19"/>
      <c r="BI619" s="19"/>
      <c r="BJ619" s="19"/>
      <c r="BK619" s="19"/>
      <c r="BL619" s="19"/>
      <c r="BM619" s="19"/>
      <c r="BN619" s="19"/>
      <c r="BO619" s="19"/>
      <c r="BP619" s="19"/>
      <c r="BQ619" s="19"/>
      <c r="BR619" s="19"/>
      <c r="BS619" s="19"/>
      <c r="BT619" s="19"/>
      <c r="BU619" s="19"/>
      <c r="BV619" s="19"/>
      <c r="BW619" s="19"/>
      <c r="BX619" s="19"/>
      <c r="BY619" s="19"/>
      <c r="BZ619" s="19"/>
      <c r="CA619" s="19"/>
      <c r="CB619" s="19"/>
      <c r="CC619" s="19"/>
      <c r="CD619" s="19"/>
      <c r="CE619" s="19"/>
      <c r="CF619" s="19"/>
      <c r="CG619" s="19"/>
      <c r="CH619" s="19"/>
      <c r="CI619" s="19"/>
      <c r="CJ619" s="19"/>
      <c r="CK619" s="19"/>
      <c r="CL619" s="19"/>
      <c r="CM619" s="19"/>
      <c r="CN619" s="19"/>
      <c r="CO619" s="19"/>
      <c r="CP619" s="19"/>
      <c r="CQ619" s="19"/>
      <c r="CR619" s="19"/>
      <c r="CS619" s="19"/>
      <c r="CT619" s="19"/>
      <c r="CU619" s="19"/>
      <c r="CV619" s="19"/>
      <c r="CW619" s="19"/>
      <c r="CX619" s="19"/>
      <c r="CY619" s="19"/>
      <c r="CZ619" s="19"/>
      <c r="DA619" s="19"/>
      <c r="DB619" s="19"/>
      <c r="DC619" s="19"/>
      <c r="DD619" s="19"/>
      <c r="DE619" s="19"/>
      <c r="DF619" s="19"/>
      <c r="DG619" s="19"/>
      <c r="DH619" s="19"/>
      <c r="DI619" s="19"/>
      <c r="DJ619" s="19"/>
      <c r="DK619" s="19"/>
      <c r="DL619" s="19"/>
      <c r="DM619" s="19"/>
      <c r="DN619" s="19"/>
      <c r="DO619" s="19"/>
      <c r="DP619" s="19"/>
      <c r="DQ619" s="19"/>
      <c r="DR619" s="19"/>
      <c r="DS619" s="19"/>
      <c r="DT619" s="19"/>
      <c r="DU619" s="19"/>
    </row>
    <row r="620" spans="9:125" x14ac:dyDescent="0.25">
      <c r="I620" s="19"/>
      <c r="J620" s="19"/>
      <c r="K620" s="19"/>
      <c r="L620" s="19"/>
      <c r="P620" s="19"/>
      <c r="Q620" s="19"/>
      <c r="R620" s="19"/>
      <c r="S620" s="19"/>
      <c r="T620" s="19"/>
      <c r="U620" s="19"/>
      <c r="V620" s="19"/>
      <c r="W620" s="19"/>
      <c r="X620" s="19"/>
      <c r="Y620" s="19"/>
      <c r="Z620" s="19"/>
      <c r="AA620" s="19"/>
      <c r="AB620" s="19"/>
      <c r="AC620" s="19"/>
      <c r="AD620" s="19"/>
      <c r="AE620" s="19"/>
      <c r="AF620" s="19"/>
      <c r="AG620" s="19"/>
      <c r="AH620" s="19"/>
      <c r="AI620" s="19"/>
      <c r="AJ620" s="19"/>
      <c r="AK620" s="19"/>
      <c r="AL620" s="19"/>
      <c r="AM620" s="19"/>
      <c r="AN620" s="19"/>
      <c r="AO620" s="19"/>
      <c r="AP620" s="19"/>
      <c r="AQ620" s="19"/>
      <c r="AR620" s="19"/>
      <c r="AS620" s="19"/>
      <c r="AT620" s="19"/>
      <c r="AU620" s="19"/>
      <c r="AV620" s="19"/>
      <c r="AW620" s="19"/>
      <c r="AX620" s="19"/>
      <c r="AY620" s="19"/>
      <c r="AZ620" s="19"/>
      <c r="BA620" s="19"/>
      <c r="BB620" s="19"/>
      <c r="BC620" s="19"/>
      <c r="BD620" s="19"/>
      <c r="BE620" s="19"/>
      <c r="BF620" s="19"/>
      <c r="BG620" s="19"/>
      <c r="BH620" s="19"/>
      <c r="BI620" s="19"/>
      <c r="BJ620" s="19"/>
      <c r="BK620" s="19"/>
      <c r="BL620" s="19"/>
      <c r="BM620" s="19"/>
      <c r="BN620" s="19"/>
      <c r="BO620" s="19"/>
      <c r="BP620" s="19"/>
      <c r="BQ620" s="19"/>
      <c r="BR620" s="19"/>
      <c r="BS620" s="19"/>
      <c r="BT620" s="19"/>
      <c r="BU620" s="19"/>
      <c r="BV620" s="19"/>
      <c r="BW620" s="19"/>
      <c r="BX620" s="19"/>
      <c r="BY620" s="19"/>
      <c r="BZ620" s="19"/>
      <c r="CA620" s="19"/>
      <c r="CB620" s="19"/>
      <c r="CC620" s="19"/>
      <c r="CD620" s="19"/>
      <c r="CE620" s="19"/>
      <c r="CF620" s="19"/>
      <c r="CG620" s="19"/>
      <c r="CH620" s="19"/>
      <c r="CI620" s="19"/>
      <c r="CJ620" s="19"/>
      <c r="CK620" s="19"/>
      <c r="CL620" s="19"/>
      <c r="CM620" s="19"/>
      <c r="CN620" s="19"/>
      <c r="CO620" s="19"/>
      <c r="CP620" s="19"/>
      <c r="CQ620" s="19"/>
      <c r="CR620" s="19"/>
      <c r="CS620" s="19"/>
      <c r="CT620" s="19"/>
      <c r="CU620" s="19"/>
      <c r="CV620" s="19"/>
      <c r="CW620" s="19"/>
      <c r="CX620" s="19"/>
      <c r="CY620" s="19"/>
      <c r="CZ620" s="19"/>
      <c r="DA620" s="19"/>
      <c r="DB620" s="19"/>
      <c r="DC620" s="19"/>
      <c r="DD620" s="19"/>
      <c r="DE620" s="19"/>
      <c r="DF620" s="19"/>
      <c r="DG620" s="19"/>
      <c r="DH620" s="19"/>
      <c r="DI620" s="19"/>
      <c r="DJ620" s="19"/>
      <c r="DK620" s="19"/>
      <c r="DL620" s="19"/>
      <c r="DM620" s="19"/>
      <c r="DN620" s="19"/>
      <c r="DO620" s="19"/>
      <c r="DP620" s="19"/>
      <c r="DQ620" s="19"/>
      <c r="DR620" s="19"/>
      <c r="DS620" s="19"/>
      <c r="DT620" s="19"/>
      <c r="DU620" s="19"/>
    </row>
    <row r="621" spans="9:125" x14ac:dyDescent="0.25">
      <c r="I621" s="19"/>
      <c r="J621" s="19"/>
      <c r="K621" s="19"/>
      <c r="L621" s="19"/>
      <c r="P621" s="19"/>
      <c r="Q621" s="19"/>
      <c r="R621" s="19"/>
      <c r="S621" s="19"/>
      <c r="T621" s="19"/>
      <c r="U621" s="19"/>
      <c r="V621" s="19"/>
      <c r="W621" s="19"/>
      <c r="X621" s="19"/>
      <c r="Y621" s="19"/>
      <c r="Z621" s="19"/>
      <c r="AA621" s="19"/>
      <c r="AB621" s="19"/>
      <c r="AC621" s="19"/>
      <c r="AD621" s="19"/>
      <c r="AE621" s="19"/>
      <c r="AF621" s="19"/>
      <c r="AG621" s="19"/>
      <c r="AH621" s="19"/>
      <c r="AI621" s="19"/>
      <c r="AJ621" s="19"/>
      <c r="AK621" s="19"/>
      <c r="AL621" s="19"/>
      <c r="AM621" s="19"/>
      <c r="AN621" s="19"/>
      <c r="AO621" s="19"/>
      <c r="AP621" s="19"/>
      <c r="AQ621" s="19"/>
      <c r="AR621" s="19"/>
      <c r="AS621" s="19"/>
      <c r="AT621" s="19"/>
      <c r="AU621" s="19"/>
      <c r="AV621" s="19"/>
      <c r="AW621" s="19"/>
      <c r="AX621" s="19"/>
      <c r="AY621" s="19"/>
      <c r="AZ621" s="19"/>
      <c r="BA621" s="19"/>
      <c r="BB621" s="19"/>
      <c r="BC621" s="19"/>
      <c r="BD621" s="19"/>
      <c r="BE621" s="19"/>
      <c r="BF621" s="19"/>
      <c r="BG621" s="19"/>
      <c r="BH621" s="19"/>
      <c r="BI621" s="19"/>
      <c r="BJ621" s="19"/>
      <c r="BK621" s="19"/>
      <c r="BL621" s="19"/>
      <c r="BM621" s="19"/>
      <c r="BN621" s="19"/>
      <c r="BO621" s="19"/>
      <c r="BP621" s="19"/>
      <c r="BQ621" s="19"/>
      <c r="BR621" s="19"/>
      <c r="BS621" s="19"/>
      <c r="BT621" s="19"/>
      <c r="BU621" s="19"/>
      <c r="BV621" s="19"/>
      <c r="BW621" s="19"/>
      <c r="BX621" s="19"/>
      <c r="BY621" s="19"/>
      <c r="BZ621" s="19"/>
      <c r="CA621" s="19"/>
      <c r="CB621" s="19"/>
      <c r="CC621" s="19"/>
      <c r="CD621" s="19"/>
      <c r="CE621" s="19"/>
      <c r="CF621" s="19"/>
      <c r="CG621" s="19"/>
      <c r="CH621" s="19"/>
      <c r="CI621" s="19"/>
      <c r="CJ621" s="19"/>
      <c r="CK621" s="19"/>
      <c r="CL621" s="19"/>
      <c r="CM621" s="19"/>
      <c r="CN621" s="19"/>
      <c r="CO621" s="19"/>
      <c r="CP621" s="19"/>
      <c r="CQ621" s="19"/>
      <c r="CR621" s="19"/>
      <c r="CS621" s="19"/>
      <c r="CT621" s="19"/>
      <c r="CU621" s="19"/>
      <c r="CV621" s="19"/>
      <c r="CW621" s="19"/>
      <c r="CX621" s="19"/>
      <c r="CY621" s="19"/>
      <c r="CZ621" s="19"/>
      <c r="DA621" s="19"/>
      <c r="DB621" s="19"/>
      <c r="DC621" s="19"/>
      <c r="DD621" s="19"/>
      <c r="DE621" s="19"/>
      <c r="DF621" s="19"/>
      <c r="DG621" s="19"/>
      <c r="DH621" s="19"/>
      <c r="DI621" s="19"/>
      <c r="DJ621" s="19"/>
      <c r="DK621" s="19"/>
      <c r="DL621" s="19"/>
      <c r="DM621" s="19"/>
      <c r="DN621" s="19"/>
      <c r="DO621" s="19"/>
      <c r="DP621" s="19"/>
      <c r="DQ621" s="19"/>
      <c r="DR621" s="19"/>
      <c r="DS621" s="19"/>
      <c r="DT621" s="19"/>
      <c r="DU621" s="19"/>
    </row>
    <row r="622" spans="9:125" x14ac:dyDescent="0.25">
      <c r="I622" s="19"/>
      <c r="J622" s="19"/>
      <c r="K622" s="19"/>
      <c r="L622" s="19"/>
      <c r="P622" s="19"/>
      <c r="Q622" s="19"/>
      <c r="R622" s="19"/>
      <c r="S622" s="19"/>
      <c r="T622" s="19"/>
      <c r="U622" s="19"/>
      <c r="V622" s="19"/>
      <c r="W622" s="19"/>
      <c r="X622" s="19"/>
      <c r="Y622" s="19"/>
      <c r="Z622" s="19"/>
      <c r="AA622" s="19"/>
      <c r="AB622" s="19"/>
      <c r="AC622" s="19"/>
      <c r="AD622" s="19"/>
      <c r="AE622" s="19"/>
      <c r="AF622" s="19"/>
      <c r="AG622" s="19"/>
      <c r="AH622" s="19"/>
      <c r="AI622" s="19"/>
      <c r="AJ622" s="19"/>
      <c r="AK622" s="19"/>
      <c r="AL622" s="19"/>
      <c r="AM622" s="19"/>
      <c r="AN622" s="19"/>
      <c r="AO622" s="19"/>
      <c r="AP622" s="19"/>
      <c r="AQ622" s="19"/>
      <c r="AR622" s="19"/>
      <c r="AS622" s="19"/>
      <c r="AT622" s="19"/>
      <c r="AU622" s="19"/>
      <c r="AV622" s="19"/>
      <c r="AW622" s="19"/>
      <c r="AX622" s="19"/>
      <c r="AY622" s="19"/>
      <c r="AZ622" s="19"/>
      <c r="BA622" s="19"/>
      <c r="BB622" s="19"/>
      <c r="BC622" s="19"/>
      <c r="BD622" s="19"/>
      <c r="BE622" s="19"/>
      <c r="BF622" s="19"/>
      <c r="BG622" s="19"/>
      <c r="BH622" s="19"/>
      <c r="BI622" s="19"/>
      <c r="BJ622" s="19"/>
      <c r="BK622" s="19"/>
      <c r="BL622" s="19"/>
      <c r="BM622" s="19"/>
      <c r="BN622" s="19"/>
      <c r="BO622" s="19"/>
      <c r="BP622" s="19"/>
      <c r="BQ622" s="19"/>
      <c r="BR622" s="19"/>
      <c r="BS622" s="19"/>
      <c r="BT622" s="19"/>
      <c r="BU622" s="19"/>
      <c r="BV622" s="19"/>
      <c r="BW622" s="19"/>
      <c r="BX622" s="19"/>
      <c r="BY622" s="19"/>
      <c r="BZ622" s="19"/>
      <c r="CA622" s="19"/>
      <c r="CB622" s="19"/>
      <c r="CC622" s="19"/>
      <c r="CD622" s="19"/>
      <c r="CE622" s="19"/>
      <c r="CF622" s="19"/>
      <c r="CG622" s="19"/>
      <c r="CH622" s="19"/>
      <c r="CI622" s="19"/>
      <c r="CJ622" s="19"/>
      <c r="CK622" s="19"/>
      <c r="CL622" s="19"/>
      <c r="CM622" s="19"/>
      <c r="CN622" s="19"/>
      <c r="CO622" s="19"/>
      <c r="CP622" s="19"/>
      <c r="CQ622" s="19"/>
      <c r="CR622" s="19"/>
      <c r="CS622" s="19"/>
      <c r="CT622" s="19"/>
      <c r="CU622" s="19"/>
      <c r="CV622" s="19"/>
      <c r="CW622" s="19"/>
      <c r="CX622" s="19"/>
      <c r="CY622" s="19"/>
      <c r="CZ622" s="19"/>
      <c r="DA622" s="19"/>
      <c r="DB622" s="19"/>
      <c r="DC622" s="19"/>
      <c r="DD622" s="19"/>
      <c r="DE622" s="19"/>
      <c r="DF622" s="19"/>
      <c r="DG622" s="19"/>
      <c r="DH622" s="19"/>
      <c r="DI622" s="19"/>
      <c r="DJ622" s="19"/>
      <c r="DK622" s="19"/>
      <c r="DL622" s="19"/>
      <c r="DM622" s="19"/>
      <c r="DN622" s="19"/>
      <c r="DO622" s="19"/>
      <c r="DP622" s="19"/>
      <c r="DQ622" s="19"/>
      <c r="DR622" s="19"/>
      <c r="DS622" s="19"/>
      <c r="DT622" s="19"/>
      <c r="DU622" s="19"/>
    </row>
    <row r="623" spans="9:125" x14ac:dyDescent="0.25">
      <c r="I623" s="19"/>
      <c r="J623" s="19"/>
      <c r="K623" s="19"/>
      <c r="L623" s="19"/>
      <c r="P623" s="19"/>
      <c r="Q623" s="19"/>
      <c r="R623" s="19"/>
      <c r="S623" s="19"/>
      <c r="T623" s="19"/>
      <c r="U623" s="19"/>
      <c r="V623" s="19"/>
      <c r="W623" s="19"/>
      <c r="X623" s="19"/>
      <c r="Y623" s="19"/>
      <c r="Z623" s="19"/>
      <c r="AA623" s="19"/>
      <c r="AB623" s="19"/>
      <c r="AC623" s="19"/>
      <c r="AD623" s="19"/>
      <c r="AE623" s="19"/>
      <c r="AF623" s="19"/>
      <c r="AG623" s="19"/>
      <c r="AH623" s="19"/>
      <c r="AI623" s="19"/>
      <c r="AJ623" s="19"/>
      <c r="AK623" s="19"/>
      <c r="AL623" s="19"/>
      <c r="AM623" s="19"/>
      <c r="AN623" s="19"/>
      <c r="AO623" s="19"/>
      <c r="AP623" s="19"/>
      <c r="AQ623" s="19"/>
      <c r="AR623" s="19"/>
      <c r="AS623" s="19"/>
      <c r="AT623" s="19"/>
      <c r="AU623" s="19"/>
      <c r="AV623" s="19"/>
      <c r="AW623" s="19"/>
      <c r="AX623" s="19"/>
      <c r="AY623" s="19"/>
      <c r="AZ623" s="19"/>
      <c r="BA623" s="19"/>
      <c r="BB623" s="19"/>
      <c r="BC623" s="19"/>
      <c r="BD623" s="19"/>
      <c r="BE623" s="19"/>
      <c r="BF623" s="19"/>
      <c r="BG623" s="19"/>
      <c r="BH623" s="19"/>
      <c r="BI623" s="19"/>
      <c r="BJ623" s="19"/>
      <c r="BK623" s="19"/>
      <c r="BL623" s="19"/>
      <c r="BM623" s="19"/>
      <c r="BN623" s="19"/>
      <c r="BO623" s="19"/>
      <c r="BP623" s="19"/>
      <c r="BQ623" s="19"/>
      <c r="BR623" s="19"/>
      <c r="BS623" s="19"/>
      <c r="BT623" s="19"/>
      <c r="BU623" s="19"/>
      <c r="BV623" s="19"/>
      <c r="BW623" s="19"/>
      <c r="BX623" s="19"/>
      <c r="BY623" s="19"/>
      <c r="BZ623" s="19"/>
      <c r="CA623" s="19"/>
      <c r="CB623" s="19"/>
      <c r="CC623" s="19"/>
      <c r="CD623" s="19"/>
      <c r="CE623" s="19"/>
      <c r="CF623" s="19"/>
      <c r="CG623" s="19"/>
      <c r="CH623" s="19"/>
      <c r="CI623" s="19"/>
      <c r="CJ623" s="19"/>
      <c r="CK623" s="19"/>
      <c r="CL623" s="19"/>
      <c r="CM623" s="19"/>
      <c r="CN623" s="19"/>
      <c r="CO623" s="19"/>
      <c r="CP623" s="19"/>
      <c r="CQ623" s="19"/>
      <c r="CR623" s="19"/>
      <c r="CS623" s="19"/>
      <c r="CT623" s="19"/>
      <c r="CU623" s="19"/>
      <c r="CV623" s="19"/>
      <c r="CW623" s="19"/>
      <c r="CX623" s="19"/>
      <c r="CY623" s="19"/>
      <c r="CZ623" s="19"/>
      <c r="DA623" s="19"/>
      <c r="DB623" s="19"/>
      <c r="DC623" s="19"/>
      <c r="DD623" s="19"/>
      <c r="DE623" s="19"/>
      <c r="DF623" s="19"/>
      <c r="DG623" s="19"/>
      <c r="DH623" s="19"/>
      <c r="DI623" s="19"/>
      <c r="DJ623" s="19"/>
      <c r="DK623" s="19"/>
      <c r="DL623" s="19"/>
      <c r="DM623" s="19"/>
      <c r="DN623" s="19"/>
      <c r="DO623" s="19"/>
      <c r="DP623" s="19"/>
      <c r="DQ623" s="19"/>
      <c r="DR623" s="19"/>
      <c r="DS623" s="19"/>
      <c r="DT623" s="19"/>
      <c r="DU623" s="19"/>
    </row>
    <row r="624" spans="9:125" x14ac:dyDescent="0.25">
      <c r="I624" s="19"/>
      <c r="J624" s="19"/>
      <c r="K624" s="19"/>
      <c r="L624" s="19"/>
      <c r="P624" s="19"/>
      <c r="Q624" s="19"/>
      <c r="R624" s="19"/>
      <c r="S624" s="19"/>
      <c r="T624" s="19"/>
      <c r="U624" s="19"/>
      <c r="V624" s="19"/>
      <c r="W624" s="19"/>
      <c r="X624" s="19"/>
      <c r="Y624" s="19"/>
      <c r="Z624" s="19"/>
      <c r="AA624" s="19"/>
      <c r="AB624" s="19"/>
      <c r="AC624" s="19"/>
      <c r="AD624" s="19"/>
      <c r="AE624" s="19"/>
      <c r="AF624" s="19"/>
      <c r="AG624" s="19"/>
      <c r="AH624" s="19"/>
      <c r="AI624" s="19"/>
      <c r="AJ624" s="19"/>
      <c r="AK624" s="19"/>
      <c r="AL624" s="19"/>
      <c r="AM624" s="19"/>
      <c r="AN624" s="19"/>
      <c r="AO624" s="19"/>
      <c r="AP624" s="19"/>
      <c r="AQ624" s="19"/>
      <c r="AR624" s="19"/>
      <c r="AS624" s="19"/>
      <c r="AT624" s="19"/>
      <c r="AU624" s="19"/>
      <c r="AV624" s="19"/>
      <c r="AW624" s="19"/>
      <c r="AX624" s="19"/>
      <c r="AY624" s="19"/>
      <c r="AZ624" s="19"/>
      <c r="BA624" s="19"/>
      <c r="BB624" s="19"/>
      <c r="BC624" s="19"/>
      <c r="BD624" s="19"/>
      <c r="BE624" s="19"/>
      <c r="BF624" s="19"/>
      <c r="BG624" s="19"/>
      <c r="BH624" s="19"/>
      <c r="BI624" s="19"/>
      <c r="BJ624" s="19"/>
      <c r="BK624" s="19"/>
      <c r="BL624" s="19"/>
      <c r="BM624" s="19"/>
      <c r="BN624" s="19"/>
      <c r="BO624" s="19"/>
      <c r="BP624" s="19"/>
      <c r="BQ624" s="19"/>
      <c r="BR624" s="19"/>
      <c r="BS624" s="19"/>
      <c r="BT624" s="19"/>
      <c r="BU624" s="19"/>
      <c r="BV624" s="19"/>
      <c r="BW624" s="19"/>
      <c r="BX624" s="19"/>
      <c r="BY624" s="19"/>
      <c r="BZ624" s="19"/>
      <c r="CA624" s="19"/>
      <c r="CB624" s="19"/>
      <c r="CC624" s="19"/>
      <c r="CD624" s="19"/>
      <c r="CE624" s="19"/>
      <c r="CF624" s="19"/>
      <c r="CG624" s="19"/>
      <c r="CH624" s="19"/>
      <c r="CI624" s="19"/>
      <c r="CJ624" s="19"/>
      <c r="CK624" s="19"/>
      <c r="CL624" s="19"/>
      <c r="CM624" s="19"/>
      <c r="CN624" s="19"/>
      <c r="CO624" s="19"/>
      <c r="CP624" s="19"/>
      <c r="CQ624" s="19"/>
      <c r="CR624" s="19"/>
      <c r="CS624" s="19"/>
      <c r="CT624" s="19"/>
      <c r="CU624" s="19"/>
      <c r="CV624" s="19"/>
      <c r="CW624" s="19"/>
      <c r="CX624" s="19"/>
      <c r="CY624" s="19"/>
      <c r="CZ624" s="19"/>
      <c r="DA624" s="19"/>
      <c r="DB624" s="19"/>
      <c r="DC624" s="19"/>
      <c r="DD624" s="19"/>
      <c r="DE624" s="19"/>
      <c r="DF624" s="19"/>
      <c r="DG624" s="19"/>
      <c r="DH624" s="19"/>
      <c r="DI624" s="19"/>
      <c r="DJ624" s="19"/>
      <c r="DK624" s="19"/>
      <c r="DL624" s="19"/>
      <c r="DM624" s="19"/>
      <c r="DN624" s="19"/>
      <c r="DO624" s="19"/>
      <c r="DP624" s="19"/>
      <c r="DQ624" s="19"/>
      <c r="DR624" s="19"/>
      <c r="DS624" s="19"/>
      <c r="DT624" s="19"/>
      <c r="DU624" s="19"/>
    </row>
    <row r="625" spans="9:125" x14ac:dyDescent="0.25">
      <c r="I625" s="19"/>
      <c r="J625" s="19"/>
      <c r="K625" s="19"/>
      <c r="L625" s="19"/>
      <c r="P625" s="19"/>
      <c r="Q625" s="19"/>
      <c r="R625" s="19"/>
      <c r="S625" s="19"/>
      <c r="T625" s="19"/>
      <c r="U625" s="19"/>
      <c r="V625" s="19"/>
      <c r="W625" s="19"/>
      <c r="X625" s="19"/>
      <c r="Y625" s="19"/>
      <c r="Z625" s="19"/>
      <c r="AA625" s="19"/>
      <c r="AB625" s="19"/>
      <c r="AC625" s="19"/>
      <c r="AD625" s="19"/>
      <c r="AE625" s="19"/>
      <c r="AF625" s="19"/>
      <c r="AG625" s="19"/>
      <c r="AH625" s="19"/>
      <c r="AI625" s="19"/>
      <c r="AJ625" s="19"/>
      <c r="AK625" s="19"/>
      <c r="AL625" s="19"/>
      <c r="AM625" s="19"/>
      <c r="AN625" s="19"/>
      <c r="AO625" s="19"/>
      <c r="AP625" s="19"/>
      <c r="AQ625" s="19"/>
      <c r="AR625" s="19"/>
      <c r="AS625" s="19"/>
      <c r="AT625" s="19"/>
      <c r="AU625" s="19"/>
      <c r="AV625" s="19"/>
      <c r="AW625" s="19"/>
      <c r="AX625" s="19"/>
      <c r="AY625" s="19"/>
      <c r="AZ625" s="19"/>
      <c r="BA625" s="19"/>
      <c r="BB625" s="19"/>
      <c r="BC625" s="19"/>
      <c r="BD625" s="19"/>
      <c r="BE625" s="19"/>
      <c r="BF625" s="19"/>
      <c r="BG625" s="19"/>
      <c r="BH625" s="19"/>
      <c r="BI625" s="19"/>
      <c r="BJ625" s="19"/>
      <c r="BK625" s="19"/>
      <c r="BL625" s="19"/>
      <c r="BM625" s="19"/>
      <c r="BN625" s="19"/>
      <c r="BO625" s="19"/>
      <c r="BP625" s="19"/>
      <c r="BQ625" s="19"/>
      <c r="BR625" s="19"/>
      <c r="BS625" s="19"/>
      <c r="BT625" s="19"/>
      <c r="BU625" s="19"/>
      <c r="BV625" s="19"/>
      <c r="BW625" s="19"/>
      <c r="BX625" s="19"/>
      <c r="BY625" s="19"/>
      <c r="BZ625" s="19"/>
      <c r="CA625" s="19"/>
      <c r="CB625" s="19"/>
      <c r="CC625" s="19"/>
      <c r="CD625" s="19"/>
      <c r="CE625" s="19"/>
      <c r="CF625" s="19"/>
      <c r="CG625" s="19"/>
      <c r="CH625" s="19"/>
      <c r="CI625" s="19"/>
      <c r="CJ625" s="19"/>
      <c r="CK625" s="19"/>
      <c r="CL625" s="19"/>
      <c r="CM625" s="19"/>
      <c r="CN625" s="19"/>
      <c r="CO625" s="19"/>
      <c r="CP625" s="19"/>
      <c r="CQ625" s="19"/>
      <c r="CR625" s="19"/>
      <c r="CS625" s="19"/>
      <c r="CT625" s="19"/>
      <c r="CU625" s="19"/>
      <c r="CV625" s="19"/>
      <c r="CW625" s="19"/>
      <c r="CX625" s="19"/>
      <c r="CY625" s="19"/>
      <c r="CZ625" s="19"/>
      <c r="DA625" s="19"/>
      <c r="DB625" s="19"/>
      <c r="DC625" s="19"/>
      <c r="DD625" s="19"/>
      <c r="DE625" s="19"/>
      <c r="DF625" s="19"/>
      <c r="DG625" s="19"/>
      <c r="DH625" s="19"/>
      <c r="DI625" s="19"/>
      <c r="DJ625" s="19"/>
      <c r="DK625" s="19"/>
      <c r="DL625" s="19"/>
      <c r="DM625" s="19"/>
      <c r="DN625" s="19"/>
      <c r="DO625" s="19"/>
      <c r="DP625" s="19"/>
      <c r="DQ625" s="19"/>
      <c r="DR625" s="19"/>
      <c r="DS625" s="19"/>
      <c r="DT625" s="19"/>
      <c r="DU625" s="19"/>
    </row>
    <row r="626" spans="9:125" x14ac:dyDescent="0.25">
      <c r="I626" s="19"/>
      <c r="J626" s="19"/>
      <c r="K626" s="19"/>
      <c r="L626" s="19"/>
      <c r="P626" s="19"/>
      <c r="Q626" s="19"/>
      <c r="R626" s="19"/>
      <c r="S626" s="19"/>
      <c r="T626" s="19"/>
      <c r="U626" s="19"/>
      <c r="V626" s="19"/>
      <c r="W626" s="19"/>
      <c r="X626" s="19"/>
      <c r="Y626" s="19"/>
      <c r="Z626" s="19"/>
      <c r="AA626" s="19"/>
      <c r="AB626" s="19"/>
      <c r="AC626" s="19"/>
      <c r="AD626" s="19"/>
      <c r="AE626" s="19"/>
      <c r="AF626" s="19"/>
      <c r="AG626" s="19"/>
      <c r="AH626" s="19"/>
      <c r="AI626" s="19"/>
      <c r="AJ626" s="19"/>
      <c r="AK626" s="19"/>
      <c r="AL626" s="19"/>
      <c r="AM626" s="19"/>
      <c r="AN626" s="19"/>
      <c r="AO626" s="19"/>
      <c r="AP626" s="19"/>
      <c r="AQ626" s="19"/>
      <c r="AR626" s="19"/>
      <c r="AS626" s="19"/>
      <c r="AT626" s="19"/>
      <c r="AU626" s="19"/>
      <c r="AV626" s="19"/>
      <c r="AW626" s="19"/>
      <c r="AX626" s="19"/>
      <c r="AY626" s="19"/>
      <c r="AZ626" s="19"/>
      <c r="BA626" s="19"/>
      <c r="BB626" s="19"/>
      <c r="BC626" s="19"/>
      <c r="BD626" s="19"/>
      <c r="BE626" s="19"/>
      <c r="BF626" s="19"/>
      <c r="BG626" s="19"/>
      <c r="BH626" s="19"/>
      <c r="BI626" s="19"/>
      <c r="BJ626" s="19"/>
      <c r="BK626" s="19"/>
      <c r="BL626" s="19"/>
      <c r="BM626" s="19"/>
      <c r="BN626" s="19"/>
      <c r="BO626" s="19"/>
      <c r="BP626" s="19"/>
      <c r="BQ626" s="19"/>
      <c r="BR626" s="19"/>
      <c r="BS626" s="19"/>
      <c r="BT626" s="19"/>
      <c r="BU626" s="19"/>
      <c r="BV626" s="19"/>
      <c r="BW626" s="19"/>
      <c r="BX626" s="19"/>
      <c r="BY626" s="19"/>
      <c r="BZ626" s="19"/>
      <c r="CA626" s="19"/>
      <c r="CB626" s="19"/>
      <c r="CC626" s="19"/>
      <c r="CD626" s="19"/>
      <c r="CE626" s="19"/>
      <c r="CF626" s="19"/>
      <c r="CG626" s="19"/>
      <c r="CH626" s="19"/>
      <c r="CI626" s="19"/>
      <c r="CJ626" s="19"/>
      <c r="CK626" s="19"/>
      <c r="CL626" s="19"/>
      <c r="CM626" s="19"/>
      <c r="CN626" s="19"/>
      <c r="CO626" s="19"/>
      <c r="CP626" s="19"/>
      <c r="CQ626" s="19"/>
      <c r="CR626" s="19"/>
      <c r="CS626" s="19"/>
      <c r="CT626" s="19"/>
      <c r="CU626" s="19"/>
      <c r="CV626" s="19"/>
      <c r="CW626" s="19"/>
      <c r="CX626" s="19"/>
      <c r="CY626" s="19"/>
      <c r="CZ626" s="19"/>
      <c r="DA626" s="19"/>
      <c r="DB626" s="19"/>
      <c r="DC626" s="19"/>
      <c r="DD626" s="19"/>
      <c r="DE626" s="19"/>
      <c r="DF626" s="19"/>
      <c r="DG626" s="19"/>
      <c r="DH626" s="19"/>
      <c r="DI626" s="19"/>
      <c r="DJ626" s="19"/>
      <c r="DK626" s="19"/>
      <c r="DL626" s="19"/>
      <c r="DM626" s="19"/>
      <c r="DN626" s="19"/>
      <c r="DO626" s="19"/>
      <c r="DP626" s="19"/>
      <c r="DQ626" s="19"/>
      <c r="DR626" s="19"/>
      <c r="DS626" s="19"/>
      <c r="DT626" s="19"/>
      <c r="DU626" s="19"/>
    </row>
    <row r="627" spans="9:125" x14ac:dyDescent="0.25">
      <c r="I627" s="19"/>
      <c r="J627" s="19"/>
      <c r="K627" s="19"/>
      <c r="L627" s="19"/>
      <c r="P627" s="19"/>
      <c r="Q627" s="19"/>
      <c r="R627" s="19"/>
      <c r="S627" s="19"/>
      <c r="T627" s="19"/>
      <c r="U627" s="19"/>
      <c r="V627" s="19"/>
      <c r="W627" s="19"/>
      <c r="X627" s="19"/>
      <c r="Y627" s="19"/>
      <c r="Z627" s="19"/>
      <c r="AA627" s="19"/>
      <c r="AB627" s="19"/>
      <c r="AC627" s="19"/>
      <c r="AD627" s="19"/>
      <c r="AE627" s="19"/>
      <c r="AF627" s="19"/>
      <c r="AG627" s="19"/>
      <c r="AH627" s="19"/>
      <c r="AI627" s="19"/>
      <c r="AJ627" s="19"/>
      <c r="AK627" s="19"/>
      <c r="AL627" s="19"/>
      <c r="AM627" s="19"/>
      <c r="AN627" s="19"/>
      <c r="AO627" s="19"/>
      <c r="AP627" s="19"/>
      <c r="AQ627" s="19"/>
      <c r="AR627" s="19"/>
      <c r="AS627" s="19"/>
      <c r="AT627" s="19"/>
      <c r="AU627" s="19"/>
      <c r="AV627" s="19"/>
      <c r="AW627" s="19"/>
      <c r="AX627" s="19"/>
      <c r="AY627" s="19"/>
      <c r="AZ627" s="19"/>
      <c r="BA627" s="19"/>
      <c r="BB627" s="19"/>
      <c r="BC627" s="19"/>
      <c r="BD627" s="19"/>
      <c r="BE627" s="19"/>
      <c r="BF627" s="19"/>
      <c r="BG627" s="19"/>
      <c r="BH627" s="19"/>
      <c r="BI627" s="19"/>
      <c r="BJ627" s="19"/>
      <c r="BK627" s="19"/>
      <c r="BL627" s="19"/>
      <c r="BM627" s="19"/>
      <c r="BN627" s="19"/>
      <c r="BO627" s="19"/>
      <c r="BP627" s="19"/>
      <c r="BQ627" s="19"/>
      <c r="BR627" s="19"/>
      <c r="BS627" s="19"/>
      <c r="BT627" s="19"/>
      <c r="BU627" s="19"/>
      <c r="BV627" s="19"/>
      <c r="BW627" s="19"/>
      <c r="BX627" s="19"/>
      <c r="BY627" s="19"/>
      <c r="BZ627" s="19"/>
      <c r="CA627" s="19"/>
      <c r="CB627" s="19"/>
      <c r="CC627" s="19"/>
      <c r="CD627" s="19"/>
      <c r="CE627" s="19"/>
      <c r="CF627" s="19"/>
      <c r="CG627" s="19"/>
      <c r="CH627" s="19"/>
      <c r="CI627" s="19"/>
      <c r="CJ627" s="19"/>
      <c r="CK627" s="19"/>
      <c r="CL627" s="19"/>
      <c r="CM627" s="19"/>
      <c r="CN627" s="19"/>
      <c r="CO627" s="19"/>
      <c r="CP627" s="19"/>
      <c r="CQ627" s="19"/>
      <c r="CR627" s="19"/>
      <c r="CS627" s="19"/>
      <c r="CT627" s="19"/>
      <c r="CU627" s="19"/>
      <c r="CV627" s="19"/>
      <c r="CW627" s="19"/>
      <c r="CX627" s="19"/>
      <c r="CY627" s="19"/>
      <c r="CZ627" s="19"/>
      <c r="DA627" s="19"/>
      <c r="DB627" s="19"/>
      <c r="DC627" s="19"/>
      <c r="DD627" s="19"/>
      <c r="DE627" s="19"/>
      <c r="DF627" s="19"/>
      <c r="DG627" s="19"/>
      <c r="DH627" s="19"/>
      <c r="DI627" s="19"/>
      <c r="DJ627" s="19"/>
      <c r="DK627" s="19"/>
      <c r="DL627" s="19"/>
      <c r="DM627" s="19"/>
      <c r="DN627" s="19"/>
      <c r="DO627" s="19"/>
      <c r="DP627" s="19"/>
      <c r="DQ627" s="19"/>
      <c r="DR627" s="19"/>
      <c r="DS627" s="19"/>
      <c r="DT627" s="19"/>
      <c r="DU627" s="19"/>
    </row>
    <row r="628" spans="9:125" x14ac:dyDescent="0.25">
      <c r="I628" s="19"/>
      <c r="J628" s="19"/>
      <c r="K628" s="19"/>
      <c r="L628" s="19"/>
      <c r="P628" s="19"/>
      <c r="Q628" s="19"/>
      <c r="R628" s="19"/>
      <c r="S628" s="19"/>
      <c r="T628" s="19"/>
      <c r="U628" s="19"/>
      <c r="V628" s="19"/>
      <c r="W628" s="19"/>
      <c r="X628" s="19"/>
      <c r="Y628" s="19"/>
      <c r="Z628" s="19"/>
      <c r="AA628" s="19"/>
      <c r="AB628" s="19"/>
      <c r="AC628" s="19"/>
      <c r="AD628" s="19"/>
      <c r="AE628" s="19"/>
      <c r="AF628" s="19"/>
      <c r="AG628" s="19"/>
      <c r="AH628" s="19"/>
      <c r="AI628" s="19"/>
      <c r="AJ628" s="19"/>
      <c r="AK628" s="19"/>
      <c r="AL628" s="19"/>
      <c r="AM628" s="19"/>
      <c r="AN628" s="19"/>
      <c r="AO628" s="19"/>
      <c r="AP628" s="19"/>
      <c r="AQ628" s="19"/>
      <c r="AR628" s="19"/>
      <c r="AS628" s="19"/>
      <c r="AT628" s="19"/>
      <c r="AU628" s="19"/>
      <c r="AV628" s="19"/>
      <c r="AW628" s="19"/>
      <c r="AX628" s="19"/>
      <c r="AY628" s="19"/>
      <c r="AZ628" s="19"/>
      <c r="BA628" s="19"/>
      <c r="BB628" s="19"/>
      <c r="BC628" s="19"/>
      <c r="BD628" s="19"/>
      <c r="BE628" s="19"/>
      <c r="BF628" s="19"/>
      <c r="BG628" s="19"/>
      <c r="BH628" s="19"/>
      <c r="BI628" s="19"/>
      <c r="BJ628" s="19"/>
      <c r="BK628" s="19"/>
      <c r="BL628" s="19"/>
      <c r="BM628" s="19"/>
      <c r="BN628" s="19"/>
      <c r="BO628" s="19"/>
      <c r="BP628" s="19"/>
      <c r="BQ628" s="19"/>
      <c r="BR628" s="19"/>
      <c r="BS628" s="19"/>
      <c r="BT628" s="19"/>
      <c r="BU628" s="19"/>
      <c r="BV628" s="19"/>
      <c r="BW628" s="19"/>
      <c r="BX628" s="19"/>
      <c r="BY628" s="19"/>
      <c r="BZ628" s="19"/>
      <c r="CA628" s="19"/>
      <c r="CB628" s="19"/>
      <c r="CC628" s="19"/>
      <c r="CD628" s="19"/>
      <c r="CE628" s="19"/>
      <c r="CF628" s="19"/>
      <c r="CG628" s="19"/>
      <c r="CH628" s="19"/>
      <c r="CI628" s="19"/>
      <c r="CJ628" s="19"/>
      <c r="CK628" s="19"/>
      <c r="CL628" s="19"/>
      <c r="CM628" s="19"/>
      <c r="CN628" s="19"/>
      <c r="CO628" s="19"/>
      <c r="CP628" s="19"/>
      <c r="CQ628" s="19"/>
      <c r="CR628" s="19"/>
      <c r="CS628" s="19"/>
      <c r="CT628" s="19"/>
      <c r="CU628" s="19"/>
      <c r="CV628" s="19"/>
      <c r="CW628" s="19"/>
      <c r="CX628" s="19"/>
      <c r="CY628" s="19"/>
      <c r="CZ628" s="19"/>
      <c r="DA628" s="19"/>
      <c r="DB628" s="19"/>
      <c r="DC628" s="19"/>
      <c r="DD628" s="19"/>
      <c r="DE628" s="19"/>
      <c r="DF628" s="19"/>
      <c r="DG628" s="19"/>
      <c r="DH628" s="19"/>
      <c r="DI628" s="19"/>
      <c r="DJ628" s="19"/>
      <c r="DK628" s="19"/>
      <c r="DL628" s="19"/>
      <c r="DM628" s="19"/>
      <c r="DN628" s="19"/>
      <c r="DO628" s="19"/>
      <c r="DP628" s="19"/>
      <c r="DQ628" s="19"/>
      <c r="DR628" s="19"/>
      <c r="DS628" s="19"/>
      <c r="DT628" s="19"/>
      <c r="DU628" s="19"/>
    </row>
    <row r="629" spans="9:125" x14ac:dyDescent="0.25">
      <c r="I629" s="19"/>
      <c r="J629" s="19"/>
      <c r="K629" s="19"/>
      <c r="L629" s="19"/>
      <c r="P629" s="19"/>
      <c r="Q629" s="19"/>
      <c r="R629" s="19"/>
      <c r="S629" s="19"/>
      <c r="T629" s="19"/>
      <c r="U629" s="19"/>
      <c r="V629" s="19"/>
      <c r="W629" s="19"/>
      <c r="X629" s="19"/>
      <c r="Y629" s="19"/>
      <c r="Z629" s="19"/>
      <c r="AA629" s="19"/>
      <c r="AB629" s="19"/>
      <c r="AC629" s="19"/>
      <c r="AD629" s="19"/>
      <c r="AE629" s="19"/>
      <c r="AF629" s="19"/>
      <c r="AG629" s="19"/>
      <c r="AH629" s="19"/>
      <c r="AI629" s="19"/>
      <c r="AJ629" s="19"/>
      <c r="AK629" s="19"/>
      <c r="AL629" s="19"/>
      <c r="AM629" s="19"/>
      <c r="AN629" s="19"/>
      <c r="AO629" s="19"/>
      <c r="AP629" s="19"/>
      <c r="AQ629" s="19"/>
      <c r="AR629" s="19"/>
      <c r="AS629" s="19"/>
      <c r="AT629" s="19"/>
      <c r="AU629" s="19"/>
      <c r="AV629" s="19"/>
      <c r="AW629" s="19"/>
      <c r="AX629" s="19"/>
      <c r="AY629" s="19"/>
      <c r="AZ629" s="19"/>
      <c r="BA629" s="19"/>
      <c r="BB629" s="19"/>
      <c r="BC629" s="19"/>
      <c r="BD629" s="19"/>
      <c r="BE629" s="19"/>
      <c r="BF629" s="19"/>
      <c r="BG629" s="19"/>
      <c r="BH629" s="19"/>
      <c r="BI629" s="19"/>
      <c r="BJ629" s="19"/>
      <c r="BK629" s="19"/>
      <c r="BL629" s="19"/>
      <c r="BM629" s="19"/>
      <c r="BN629" s="19"/>
      <c r="BO629" s="19"/>
      <c r="BP629" s="19"/>
      <c r="BQ629" s="19"/>
      <c r="BR629" s="19"/>
      <c r="BS629" s="19"/>
      <c r="BT629" s="19"/>
      <c r="BU629" s="19"/>
      <c r="BV629" s="19"/>
      <c r="BW629" s="19"/>
      <c r="BX629" s="19"/>
      <c r="BY629" s="19"/>
      <c r="BZ629" s="19"/>
      <c r="CA629" s="19"/>
      <c r="CB629" s="19"/>
      <c r="CC629" s="19"/>
      <c r="CD629" s="19"/>
      <c r="CE629" s="19"/>
      <c r="CF629" s="19"/>
      <c r="CG629" s="19"/>
      <c r="CH629" s="19"/>
      <c r="CI629" s="19"/>
      <c r="CJ629" s="19"/>
      <c r="CK629" s="19"/>
      <c r="CL629" s="19"/>
      <c r="CM629" s="19"/>
      <c r="CN629" s="19"/>
      <c r="CO629" s="19"/>
      <c r="CP629" s="19"/>
      <c r="CQ629" s="19"/>
      <c r="CR629" s="19"/>
      <c r="CS629" s="19"/>
      <c r="CT629" s="19"/>
      <c r="CU629" s="19"/>
      <c r="CV629" s="19"/>
      <c r="CW629" s="19"/>
      <c r="CX629" s="19"/>
      <c r="CY629" s="19"/>
      <c r="CZ629" s="19"/>
      <c r="DA629" s="19"/>
      <c r="DB629" s="19"/>
      <c r="DC629" s="19"/>
      <c r="DD629" s="19"/>
      <c r="DE629" s="19"/>
      <c r="DF629" s="19"/>
      <c r="DG629" s="19"/>
      <c r="DH629" s="19"/>
      <c r="DI629" s="19"/>
      <c r="DJ629" s="19"/>
      <c r="DK629" s="19"/>
      <c r="DL629" s="19"/>
      <c r="DM629" s="19"/>
      <c r="DN629" s="19"/>
      <c r="DO629" s="19"/>
      <c r="DP629" s="19"/>
      <c r="DQ629" s="19"/>
      <c r="DR629" s="19"/>
      <c r="DS629" s="19"/>
      <c r="DT629" s="19"/>
      <c r="DU629" s="19"/>
    </row>
    <row r="630" spans="9:125" x14ac:dyDescent="0.25">
      <c r="I630" s="19"/>
      <c r="J630" s="19"/>
      <c r="K630" s="19"/>
      <c r="L630" s="19"/>
      <c r="P630" s="19"/>
      <c r="Q630" s="19"/>
      <c r="R630" s="19"/>
      <c r="S630" s="19"/>
      <c r="T630" s="19"/>
      <c r="U630" s="19"/>
      <c r="V630" s="19"/>
      <c r="W630" s="19"/>
      <c r="X630" s="19"/>
      <c r="Y630" s="19"/>
      <c r="Z630" s="19"/>
      <c r="AA630" s="19"/>
      <c r="AB630" s="19"/>
      <c r="AC630" s="19"/>
      <c r="AD630" s="19"/>
      <c r="AE630" s="19"/>
      <c r="AF630" s="19"/>
      <c r="AG630" s="19"/>
      <c r="AH630" s="19"/>
      <c r="AI630" s="19"/>
      <c r="AJ630" s="19"/>
      <c r="AK630" s="19"/>
      <c r="AL630" s="19"/>
      <c r="AM630" s="19"/>
      <c r="AN630" s="19"/>
      <c r="AO630" s="19"/>
      <c r="AP630" s="19"/>
      <c r="AQ630" s="19"/>
      <c r="AR630" s="19"/>
      <c r="AS630" s="19"/>
      <c r="AT630" s="19"/>
      <c r="AU630" s="19"/>
      <c r="AV630" s="19"/>
      <c r="AW630" s="19"/>
      <c r="AX630" s="19"/>
      <c r="AY630" s="19"/>
      <c r="AZ630" s="19"/>
      <c r="BA630" s="19"/>
      <c r="BB630" s="19"/>
      <c r="BC630" s="19"/>
      <c r="BD630" s="19"/>
      <c r="BE630" s="19"/>
      <c r="BF630" s="19"/>
      <c r="BG630" s="19"/>
      <c r="BH630" s="19"/>
      <c r="BI630" s="19"/>
      <c r="BJ630" s="19"/>
      <c r="BK630" s="19"/>
      <c r="BL630" s="19"/>
      <c r="BM630" s="19"/>
      <c r="BN630" s="19"/>
      <c r="BO630" s="19"/>
      <c r="BP630" s="19"/>
      <c r="BQ630" s="19"/>
      <c r="BR630" s="19"/>
      <c r="BS630" s="19"/>
      <c r="BT630" s="19"/>
      <c r="BU630" s="19"/>
      <c r="BV630" s="19"/>
      <c r="BW630" s="19"/>
      <c r="BX630" s="19"/>
      <c r="BY630" s="19"/>
      <c r="BZ630" s="19"/>
      <c r="CA630" s="19"/>
      <c r="CB630" s="19"/>
      <c r="CC630" s="19"/>
      <c r="CD630" s="19"/>
      <c r="CE630" s="19"/>
      <c r="CF630" s="19"/>
      <c r="CG630" s="19"/>
      <c r="CH630" s="19"/>
      <c r="CI630" s="19"/>
      <c r="CJ630" s="19"/>
      <c r="CK630" s="19"/>
      <c r="CL630" s="19"/>
      <c r="CM630" s="19"/>
      <c r="CN630" s="19"/>
      <c r="CO630" s="19"/>
      <c r="CP630" s="19"/>
      <c r="CQ630" s="19"/>
      <c r="CR630" s="19"/>
      <c r="CS630" s="19"/>
      <c r="CT630" s="19"/>
      <c r="CU630" s="19"/>
      <c r="CV630" s="19"/>
      <c r="CW630" s="19"/>
      <c r="CX630" s="19"/>
      <c r="CY630" s="19"/>
      <c r="CZ630" s="19"/>
      <c r="DA630" s="19"/>
      <c r="DB630" s="19"/>
      <c r="DC630" s="19"/>
      <c r="DD630" s="19"/>
      <c r="DE630" s="19"/>
      <c r="DF630" s="19"/>
      <c r="DG630" s="19"/>
      <c r="DH630" s="19"/>
      <c r="DI630" s="19"/>
      <c r="DJ630" s="19"/>
      <c r="DK630" s="19"/>
      <c r="DL630" s="19"/>
      <c r="DM630" s="19"/>
      <c r="DN630" s="19"/>
      <c r="DO630" s="19"/>
      <c r="DP630" s="19"/>
      <c r="DQ630" s="19"/>
      <c r="DR630" s="19"/>
      <c r="DS630" s="19"/>
      <c r="DT630" s="19"/>
      <c r="DU630" s="19"/>
    </row>
    <row r="631" spans="9:125" x14ac:dyDescent="0.25">
      <c r="I631" s="19"/>
      <c r="J631" s="19"/>
      <c r="K631" s="19"/>
      <c r="L631" s="19"/>
      <c r="P631" s="19"/>
      <c r="Q631" s="19"/>
      <c r="R631" s="19"/>
      <c r="S631" s="19"/>
      <c r="T631" s="19"/>
      <c r="U631" s="19"/>
      <c r="V631" s="19"/>
      <c r="W631" s="19"/>
      <c r="X631" s="19"/>
      <c r="Y631" s="19"/>
      <c r="Z631" s="19"/>
      <c r="AA631" s="19"/>
      <c r="AB631" s="19"/>
      <c r="AC631" s="19"/>
      <c r="AD631" s="19"/>
      <c r="AE631" s="19"/>
      <c r="AF631" s="19"/>
      <c r="AG631" s="19"/>
      <c r="AH631" s="19"/>
      <c r="AI631" s="19"/>
      <c r="AJ631" s="19"/>
      <c r="AK631" s="19"/>
      <c r="AL631" s="19"/>
      <c r="AM631" s="19"/>
      <c r="AN631" s="19"/>
      <c r="AO631" s="19"/>
      <c r="AP631" s="19"/>
      <c r="AQ631" s="19"/>
      <c r="AR631" s="19"/>
      <c r="AS631" s="19"/>
      <c r="AT631" s="19"/>
      <c r="AU631" s="19"/>
      <c r="AV631" s="19"/>
      <c r="AW631" s="19"/>
      <c r="AX631" s="19"/>
      <c r="AY631" s="19"/>
      <c r="AZ631" s="19"/>
      <c r="BA631" s="19"/>
      <c r="BB631" s="19"/>
      <c r="BC631" s="19"/>
      <c r="BD631" s="19"/>
      <c r="BE631" s="19"/>
      <c r="BF631" s="19"/>
      <c r="BG631" s="19"/>
      <c r="BH631" s="19"/>
      <c r="BI631" s="19"/>
      <c r="BJ631" s="19"/>
      <c r="BK631" s="19"/>
      <c r="BL631" s="19"/>
      <c r="BM631" s="19"/>
      <c r="BN631" s="19"/>
      <c r="BO631" s="19"/>
      <c r="BP631" s="19"/>
      <c r="BQ631" s="19"/>
      <c r="BR631" s="19"/>
      <c r="BS631" s="19"/>
      <c r="BT631" s="19"/>
      <c r="BU631" s="19"/>
      <c r="BV631" s="19"/>
      <c r="BW631" s="19"/>
      <c r="BX631" s="19"/>
      <c r="BY631" s="19"/>
      <c r="BZ631" s="19"/>
      <c r="CA631" s="19"/>
      <c r="CB631" s="19"/>
      <c r="CC631" s="19"/>
      <c r="CD631" s="19"/>
      <c r="CE631" s="19"/>
      <c r="CF631" s="19"/>
      <c r="CG631" s="19"/>
      <c r="CH631" s="19"/>
      <c r="CI631" s="19"/>
      <c r="CJ631" s="19"/>
      <c r="CK631" s="19"/>
      <c r="CL631" s="19"/>
      <c r="CM631" s="19"/>
      <c r="CN631" s="19"/>
      <c r="CO631" s="19"/>
      <c r="CP631" s="19"/>
      <c r="CQ631" s="19"/>
      <c r="CR631" s="19"/>
      <c r="CS631" s="19"/>
      <c r="CT631" s="19"/>
      <c r="CU631" s="19"/>
      <c r="CV631" s="19"/>
      <c r="CW631" s="19"/>
      <c r="CX631" s="19"/>
      <c r="CY631" s="19"/>
      <c r="CZ631" s="19"/>
      <c r="DA631" s="19"/>
      <c r="DB631" s="19"/>
      <c r="DC631" s="19"/>
      <c r="DD631" s="19"/>
      <c r="DE631" s="19"/>
      <c r="DF631" s="19"/>
      <c r="DG631" s="19"/>
      <c r="DH631" s="19"/>
      <c r="DI631" s="19"/>
      <c r="DJ631" s="19"/>
      <c r="DK631" s="19"/>
      <c r="DL631" s="19"/>
      <c r="DM631" s="19"/>
      <c r="DN631" s="19"/>
      <c r="DO631" s="19"/>
      <c r="DP631" s="19"/>
      <c r="DQ631" s="19"/>
      <c r="DR631" s="19"/>
      <c r="DS631" s="19"/>
      <c r="DT631" s="19"/>
      <c r="DU631" s="19"/>
    </row>
    <row r="632" spans="9:125" x14ac:dyDescent="0.25">
      <c r="I632" s="19"/>
      <c r="J632" s="19"/>
      <c r="K632" s="19"/>
      <c r="L632" s="19"/>
      <c r="P632" s="19"/>
      <c r="Q632" s="19"/>
      <c r="R632" s="19"/>
      <c r="S632" s="19"/>
      <c r="T632" s="19"/>
      <c r="U632" s="19"/>
      <c r="V632" s="19"/>
      <c r="W632" s="19"/>
      <c r="X632" s="19"/>
      <c r="Y632" s="19"/>
      <c r="Z632" s="19"/>
      <c r="AA632" s="19"/>
      <c r="AB632" s="19"/>
      <c r="AC632" s="19"/>
      <c r="AD632" s="19"/>
      <c r="AE632" s="19"/>
      <c r="AF632" s="19"/>
      <c r="AG632" s="19"/>
      <c r="AH632" s="19"/>
      <c r="AI632" s="19"/>
      <c r="AJ632" s="19"/>
      <c r="AK632" s="19"/>
      <c r="AL632" s="19"/>
      <c r="AM632" s="19"/>
      <c r="AN632" s="19"/>
      <c r="AO632" s="19"/>
      <c r="AP632" s="19"/>
      <c r="AQ632" s="19"/>
      <c r="AR632" s="19"/>
      <c r="AS632" s="19"/>
      <c r="AT632" s="19"/>
      <c r="AU632" s="19"/>
      <c r="AV632" s="19"/>
      <c r="AW632" s="19"/>
      <c r="AX632" s="19"/>
      <c r="AY632" s="19"/>
      <c r="AZ632" s="19"/>
      <c r="BA632" s="19"/>
      <c r="BB632" s="19"/>
      <c r="BC632" s="19"/>
      <c r="BD632" s="19"/>
      <c r="BE632" s="19"/>
      <c r="BF632" s="19"/>
      <c r="BG632" s="19"/>
      <c r="BH632" s="19"/>
      <c r="BI632" s="19"/>
      <c r="BJ632" s="19"/>
      <c r="BK632" s="19"/>
      <c r="BL632" s="19"/>
      <c r="BM632" s="19"/>
      <c r="BN632" s="19"/>
      <c r="BO632" s="19"/>
      <c r="BP632" s="19"/>
      <c r="BQ632" s="19"/>
      <c r="BR632" s="19"/>
      <c r="BS632" s="19"/>
      <c r="BT632" s="19"/>
      <c r="BU632" s="19"/>
      <c r="BV632" s="19"/>
      <c r="BW632" s="19"/>
      <c r="BX632" s="19"/>
      <c r="BY632" s="19"/>
      <c r="BZ632" s="19"/>
      <c r="CA632" s="19"/>
      <c r="CB632" s="19"/>
      <c r="CC632" s="19"/>
      <c r="CD632" s="19"/>
      <c r="CE632" s="19"/>
      <c r="CF632" s="19"/>
      <c r="CG632" s="19"/>
      <c r="CH632" s="19"/>
      <c r="CI632" s="19"/>
      <c r="CJ632" s="19"/>
      <c r="CK632" s="19"/>
      <c r="CL632" s="19"/>
      <c r="CM632" s="19"/>
      <c r="CN632" s="19"/>
      <c r="CO632" s="19"/>
      <c r="CP632" s="19"/>
      <c r="CQ632" s="19"/>
      <c r="CR632" s="19"/>
      <c r="CS632" s="19"/>
      <c r="CT632" s="19"/>
      <c r="CU632" s="19"/>
      <c r="CV632" s="19"/>
      <c r="CW632" s="19"/>
      <c r="CX632" s="19"/>
      <c r="CY632" s="19"/>
      <c r="CZ632" s="19"/>
      <c r="DA632" s="19"/>
      <c r="DB632" s="19"/>
      <c r="DC632" s="19"/>
      <c r="DD632" s="19"/>
      <c r="DE632" s="19"/>
      <c r="DF632" s="19"/>
      <c r="DG632" s="19"/>
      <c r="DH632" s="19"/>
      <c r="DI632" s="19"/>
      <c r="DJ632" s="19"/>
      <c r="DK632" s="19"/>
      <c r="DL632" s="19"/>
      <c r="DM632" s="19"/>
      <c r="DN632" s="19"/>
      <c r="DO632" s="19"/>
      <c r="DP632" s="19"/>
      <c r="DQ632" s="19"/>
      <c r="DR632" s="19"/>
      <c r="DS632" s="19"/>
      <c r="DT632" s="19"/>
      <c r="DU632" s="19"/>
    </row>
    <row r="633" spans="9:125" x14ac:dyDescent="0.25">
      <c r="I633" s="19"/>
      <c r="J633" s="19"/>
      <c r="K633" s="19"/>
      <c r="L633" s="19"/>
      <c r="P633" s="19"/>
      <c r="Q633" s="19"/>
      <c r="R633" s="19"/>
      <c r="S633" s="19"/>
      <c r="T633" s="19"/>
      <c r="U633" s="19"/>
      <c r="V633" s="19"/>
      <c r="W633" s="19"/>
      <c r="X633" s="19"/>
      <c r="Y633" s="19"/>
      <c r="Z633" s="19"/>
      <c r="AA633" s="19"/>
      <c r="AB633" s="19"/>
      <c r="AC633" s="19"/>
      <c r="AD633" s="19"/>
      <c r="AE633" s="19"/>
      <c r="AF633" s="19"/>
      <c r="AG633" s="19"/>
      <c r="AH633" s="19"/>
      <c r="AI633" s="19"/>
      <c r="AJ633" s="19"/>
      <c r="AK633" s="19"/>
      <c r="AL633" s="19"/>
      <c r="AM633" s="19"/>
      <c r="AN633" s="19"/>
      <c r="AO633" s="19"/>
      <c r="AP633" s="19"/>
      <c r="AQ633" s="19"/>
      <c r="AR633" s="19"/>
      <c r="AS633" s="19"/>
      <c r="AT633" s="19"/>
      <c r="AU633" s="19"/>
      <c r="AV633" s="19"/>
      <c r="AW633" s="19"/>
      <c r="AX633" s="19"/>
      <c r="AY633" s="19"/>
      <c r="AZ633" s="19"/>
      <c r="BA633" s="19"/>
      <c r="BB633" s="19"/>
      <c r="BC633" s="19"/>
      <c r="BD633" s="19"/>
      <c r="BE633" s="19"/>
      <c r="BF633" s="19"/>
      <c r="BG633" s="19"/>
      <c r="BH633" s="19"/>
      <c r="BI633" s="19"/>
      <c r="BJ633" s="19"/>
      <c r="BK633" s="19"/>
      <c r="BL633" s="19"/>
      <c r="BM633" s="19"/>
      <c r="BN633" s="19"/>
      <c r="BO633" s="19"/>
      <c r="BP633" s="19"/>
      <c r="BQ633" s="19"/>
      <c r="BR633" s="19"/>
      <c r="BS633" s="19"/>
      <c r="BT633" s="19"/>
      <c r="BU633" s="19"/>
      <c r="BV633" s="19"/>
      <c r="BW633" s="19"/>
      <c r="BX633" s="19"/>
      <c r="BY633" s="19"/>
      <c r="BZ633" s="19"/>
      <c r="CA633" s="19"/>
      <c r="CB633" s="19"/>
      <c r="CC633" s="19"/>
      <c r="CD633" s="19"/>
      <c r="CE633" s="19"/>
      <c r="CF633" s="19"/>
      <c r="CG633" s="19"/>
      <c r="CH633" s="19"/>
      <c r="CI633" s="19"/>
      <c r="CJ633" s="19"/>
      <c r="CK633" s="19"/>
      <c r="CL633" s="19"/>
      <c r="CM633" s="19"/>
      <c r="CN633" s="19"/>
      <c r="CO633" s="19"/>
      <c r="CP633" s="19"/>
      <c r="CQ633" s="19"/>
      <c r="CR633" s="19"/>
      <c r="CS633" s="19"/>
      <c r="CT633" s="19"/>
      <c r="CU633" s="19"/>
      <c r="CV633" s="19"/>
      <c r="CW633" s="19"/>
      <c r="CX633" s="19"/>
      <c r="CY633" s="19"/>
      <c r="CZ633" s="19"/>
      <c r="DA633" s="19"/>
      <c r="DB633" s="19"/>
      <c r="DC633" s="19"/>
      <c r="DD633" s="19"/>
      <c r="DE633" s="19"/>
      <c r="DF633" s="19"/>
      <c r="DG633" s="19"/>
      <c r="DH633" s="19"/>
      <c r="DI633" s="19"/>
      <c r="DJ633" s="19"/>
      <c r="DK633" s="19"/>
      <c r="DL633" s="19"/>
      <c r="DM633" s="19"/>
      <c r="DN633" s="19"/>
      <c r="DO633" s="19"/>
      <c r="DP633" s="19"/>
      <c r="DQ633" s="19"/>
      <c r="DR633" s="19"/>
      <c r="DS633" s="19"/>
      <c r="DT633" s="19"/>
      <c r="DU633" s="19"/>
    </row>
    <row r="634" spans="9:125" x14ac:dyDescent="0.25">
      <c r="I634" s="19"/>
      <c r="J634" s="19"/>
      <c r="K634" s="19"/>
      <c r="L634" s="19"/>
      <c r="P634" s="19"/>
      <c r="Q634" s="19"/>
      <c r="R634" s="19"/>
      <c r="S634" s="19"/>
      <c r="T634" s="19"/>
      <c r="U634" s="19"/>
      <c r="V634" s="19"/>
      <c r="W634" s="19"/>
      <c r="X634" s="19"/>
      <c r="Y634" s="19"/>
      <c r="Z634" s="19"/>
      <c r="AA634" s="19"/>
      <c r="AB634" s="19"/>
      <c r="AC634" s="19"/>
      <c r="AD634" s="19"/>
      <c r="AE634" s="19"/>
      <c r="AF634" s="19"/>
      <c r="AG634" s="19"/>
      <c r="AH634" s="19"/>
      <c r="AI634" s="19"/>
      <c r="AJ634" s="19"/>
      <c r="AK634" s="19"/>
      <c r="AL634" s="19"/>
      <c r="AM634" s="19"/>
      <c r="AN634" s="19"/>
      <c r="AO634" s="19"/>
      <c r="AP634" s="19"/>
      <c r="AQ634" s="19"/>
      <c r="AR634" s="19"/>
      <c r="AS634" s="19"/>
      <c r="AT634" s="19"/>
      <c r="AU634" s="19"/>
      <c r="AV634" s="19"/>
      <c r="AW634" s="19"/>
      <c r="AX634" s="19"/>
      <c r="AY634" s="19"/>
      <c r="AZ634" s="19"/>
      <c r="BA634" s="19"/>
      <c r="BB634" s="19"/>
      <c r="BC634" s="19"/>
      <c r="BD634" s="19"/>
      <c r="BE634" s="19"/>
      <c r="BF634" s="19"/>
      <c r="BG634" s="19"/>
      <c r="BH634" s="19"/>
      <c r="BI634" s="19"/>
      <c r="BJ634" s="19"/>
      <c r="BK634" s="19"/>
      <c r="BL634" s="19"/>
      <c r="BM634" s="19"/>
      <c r="BN634" s="19"/>
      <c r="BO634" s="19"/>
      <c r="BP634" s="19"/>
      <c r="BQ634" s="19"/>
      <c r="BR634" s="19"/>
      <c r="BS634" s="19"/>
      <c r="BT634" s="19"/>
      <c r="BU634" s="19"/>
      <c r="BV634" s="19"/>
      <c r="BW634" s="19"/>
      <c r="BX634" s="19"/>
      <c r="BY634" s="19"/>
      <c r="BZ634" s="19"/>
      <c r="CA634" s="19"/>
      <c r="CB634" s="19"/>
      <c r="CC634" s="19"/>
      <c r="CD634" s="19"/>
      <c r="CE634" s="19"/>
      <c r="CF634" s="19"/>
      <c r="CG634" s="19"/>
      <c r="CH634" s="19"/>
      <c r="CI634" s="19"/>
      <c r="CJ634" s="19"/>
      <c r="CK634" s="19"/>
      <c r="CL634" s="19"/>
      <c r="CM634" s="19"/>
      <c r="CN634" s="19"/>
      <c r="CO634" s="19"/>
      <c r="CP634" s="19"/>
      <c r="CQ634" s="19"/>
      <c r="CR634" s="19"/>
      <c r="CS634" s="19"/>
      <c r="CT634" s="19"/>
      <c r="CU634" s="19"/>
      <c r="CV634" s="19"/>
      <c r="CW634" s="19"/>
      <c r="CX634" s="19"/>
      <c r="CY634" s="19"/>
      <c r="CZ634" s="19"/>
      <c r="DA634" s="19"/>
      <c r="DB634" s="19"/>
      <c r="DC634" s="19"/>
      <c r="DD634" s="19"/>
      <c r="DE634" s="19"/>
      <c r="DF634" s="19"/>
      <c r="DG634" s="19"/>
      <c r="DH634" s="19"/>
      <c r="DI634" s="19"/>
      <c r="DJ634" s="19"/>
      <c r="DK634" s="19"/>
      <c r="DL634" s="19"/>
      <c r="DM634" s="19"/>
      <c r="DN634" s="19"/>
      <c r="DO634" s="19"/>
      <c r="DP634" s="19"/>
      <c r="DQ634" s="19"/>
      <c r="DR634" s="19"/>
      <c r="DS634" s="19"/>
      <c r="DT634" s="19"/>
      <c r="DU634" s="19"/>
    </row>
    <row r="635" spans="9:125" x14ac:dyDescent="0.25">
      <c r="I635" s="19"/>
      <c r="J635" s="19"/>
      <c r="K635" s="19"/>
      <c r="L635" s="19"/>
      <c r="P635" s="19"/>
      <c r="Q635" s="19"/>
      <c r="R635" s="19"/>
      <c r="S635" s="19"/>
      <c r="T635" s="19"/>
      <c r="U635" s="19"/>
      <c r="V635" s="19"/>
      <c r="W635" s="19"/>
      <c r="X635" s="19"/>
      <c r="Y635" s="19"/>
      <c r="Z635" s="19"/>
      <c r="AA635" s="19"/>
      <c r="AB635" s="19"/>
      <c r="AC635" s="19"/>
      <c r="AD635" s="19"/>
      <c r="AE635" s="19"/>
      <c r="AF635" s="19"/>
      <c r="AG635" s="19"/>
      <c r="AH635" s="19"/>
      <c r="AI635" s="19"/>
      <c r="AJ635" s="19"/>
      <c r="AK635" s="19"/>
      <c r="AL635" s="19"/>
      <c r="AM635" s="19"/>
      <c r="AN635" s="19"/>
      <c r="AO635" s="19"/>
      <c r="AP635" s="19"/>
      <c r="AQ635" s="19"/>
      <c r="AR635" s="19"/>
      <c r="AS635" s="19"/>
      <c r="AT635" s="19"/>
      <c r="AU635" s="19"/>
      <c r="AV635" s="19"/>
      <c r="AW635" s="19"/>
      <c r="AX635" s="19"/>
      <c r="AY635" s="19"/>
      <c r="AZ635" s="19"/>
      <c r="BA635" s="19"/>
      <c r="BB635" s="19"/>
      <c r="BC635" s="19"/>
      <c r="BD635" s="19"/>
      <c r="BE635" s="19"/>
      <c r="BF635" s="19"/>
      <c r="BG635" s="19"/>
      <c r="BH635" s="19"/>
      <c r="BI635" s="19"/>
      <c r="BJ635" s="19"/>
      <c r="BK635" s="19"/>
      <c r="BL635" s="19"/>
      <c r="BM635" s="19"/>
      <c r="BN635" s="19"/>
      <c r="BO635" s="19"/>
      <c r="BP635" s="19"/>
      <c r="BQ635" s="19"/>
      <c r="BR635" s="19"/>
      <c r="BS635" s="19"/>
      <c r="BT635" s="19"/>
      <c r="BU635" s="19"/>
      <c r="BV635" s="19"/>
      <c r="BW635" s="19"/>
      <c r="BX635" s="19"/>
      <c r="BY635" s="19"/>
      <c r="BZ635" s="19"/>
      <c r="CA635" s="19"/>
      <c r="CB635" s="19"/>
      <c r="CC635" s="19"/>
      <c r="CD635" s="19"/>
      <c r="CE635" s="19"/>
      <c r="CF635" s="19"/>
      <c r="CG635" s="19"/>
      <c r="CH635" s="19"/>
      <c r="CI635" s="19"/>
      <c r="CJ635" s="19"/>
      <c r="CK635" s="19"/>
      <c r="CL635" s="19"/>
      <c r="CM635" s="19"/>
      <c r="CN635" s="19"/>
      <c r="CO635" s="19"/>
      <c r="CP635" s="19"/>
      <c r="CQ635" s="19"/>
      <c r="CR635" s="19"/>
      <c r="CS635" s="19"/>
      <c r="CT635" s="19"/>
      <c r="CU635" s="19"/>
      <c r="CV635" s="19"/>
      <c r="CW635" s="19"/>
      <c r="CX635" s="19"/>
      <c r="CY635" s="19"/>
      <c r="CZ635" s="19"/>
      <c r="DA635" s="19"/>
      <c r="DB635" s="19"/>
      <c r="DC635" s="19"/>
      <c r="DD635" s="19"/>
      <c r="DE635" s="19"/>
      <c r="DF635" s="19"/>
      <c r="DG635" s="19"/>
      <c r="DH635" s="19"/>
      <c r="DI635" s="19"/>
      <c r="DJ635" s="19"/>
      <c r="DK635" s="19"/>
      <c r="DL635" s="19"/>
      <c r="DM635" s="19"/>
      <c r="DN635" s="19"/>
      <c r="DO635" s="19"/>
      <c r="DP635" s="19"/>
      <c r="DQ635" s="19"/>
      <c r="DR635" s="19"/>
      <c r="DS635" s="19"/>
      <c r="DT635" s="19"/>
      <c r="DU635" s="19"/>
    </row>
    <row r="636" spans="9:125" x14ac:dyDescent="0.25">
      <c r="I636" s="19"/>
      <c r="J636" s="19"/>
      <c r="K636" s="19"/>
      <c r="L636" s="19"/>
      <c r="P636" s="19"/>
      <c r="Q636" s="19"/>
      <c r="R636" s="19"/>
      <c r="S636" s="19"/>
      <c r="T636" s="19"/>
      <c r="U636" s="19"/>
      <c r="V636" s="19"/>
      <c r="W636" s="19"/>
      <c r="X636" s="19"/>
      <c r="Y636" s="19"/>
      <c r="Z636" s="19"/>
      <c r="AA636" s="19"/>
      <c r="AB636" s="19"/>
      <c r="AC636" s="19"/>
      <c r="AD636" s="19"/>
      <c r="AE636" s="19"/>
      <c r="AF636" s="19"/>
      <c r="AG636" s="19"/>
      <c r="AH636" s="19"/>
      <c r="AI636" s="19"/>
      <c r="AJ636" s="19"/>
      <c r="AK636" s="19"/>
      <c r="AL636" s="19"/>
      <c r="AM636" s="19"/>
      <c r="AN636" s="19"/>
      <c r="AO636" s="19"/>
      <c r="AP636" s="19"/>
      <c r="AQ636" s="19"/>
      <c r="AR636" s="19"/>
      <c r="AS636" s="19"/>
      <c r="AT636" s="19"/>
      <c r="AU636" s="19"/>
      <c r="AV636" s="19"/>
      <c r="AW636" s="19"/>
      <c r="AX636" s="19"/>
      <c r="AY636" s="19"/>
      <c r="AZ636" s="19"/>
      <c r="BA636" s="19"/>
      <c r="BB636" s="19"/>
      <c r="BC636" s="19"/>
      <c r="BD636" s="19"/>
      <c r="BE636" s="19"/>
      <c r="BF636" s="19"/>
      <c r="BG636" s="19"/>
      <c r="BH636" s="19"/>
      <c r="BI636" s="19"/>
      <c r="BJ636" s="19"/>
      <c r="BK636" s="19"/>
      <c r="BL636" s="19"/>
      <c r="BM636" s="19"/>
      <c r="BN636" s="19"/>
      <c r="BO636" s="19"/>
      <c r="BP636" s="19"/>
      <c r="BQ636" s="19"/>
      <c r="BR636" s="19"/>
      <c r="BS636" s="19"/>
      <c r="BT636" s="19"/>
      <c r="BU636" s="19"/>
      <c r="BV636" s="19"/>
      <c r="BW636" s="19"/>
      <c r="BX636" s="19"/>
      <c r="BY636" s="19"/>
      <c r="BZ636" s="19"/>
      <c r="CA636" s="19"/>
      <c r="CB636" s="19"/>
      <c r="CC636" s="19"/>
      <c r="CD636" s="19"/>
      <c r="CE636" s="19"/>
      <c r="CF636" s="19"/>
      <c r="CG636" s="19"/>
      <c r="CH636" s="19"/>
      <c r="CI636" s="19"/>
      <c r="CJ636" s="19"/>
      <c r="CK636" s="19"/>
      <c r="CL636" s="19"/>
      <c r="CM636" s="19"/>
      <c r="CN636" s="19"/>
      <c r="CO636" s="19"/>
      <c r="CP636" s="19"/>
      <c r="CQ636" s="19"/>
      <c r="CR636" s="19"/>
      <c r="CS636" s="19"/>
      <c r="CT636" s="19"/>
      <c r="CU636" s="19"/>
      <c r="CV636" s="19"/>
      <c r="CW636" s="19"/>
      <c r="CX636" s="19"/>
      <c r="CY636" s="19"/>
      <c r="CZ636" s="19"/>
      <c r="DA636" s="19"/>
      <c r="DB636" s="19"/>
      <c r="DC636" s="19"/>
      <c r="DD636" s="19"/>
      <c r="DE636" s="19"/>
      <c r="DF636" s="19"/>
      <c r="DG636" s="19"/>
      <c r="DH636" s="19"/>
      <c r="DI636" s="19"/>
      <c r="DJ636" s="19"/>
      <c r="DK636" s="19"/>
      <c r="DL636" s="19"/>
      <c r="DM636" s="19"/>
      <c r="DN636" s="19"/>
      <c r="DO636" s="19"/>
      <c r="DP636" s="19"/>
      <c r="DQ636" s="19"/>
      <c r="DR636" s="19"/>
      <c r="DS636" s="19"/>
      <c r="DT636" s="19"/>
      <c r="DU636" s="19"/>
    </row>
    <row r="637" spans="9:125" x14ac:dyDescent="0.25">
      <c r="I637" s="19"/>
      <c r="J637" s="19"/>
      <c r="K637" s="19"/>
      <c r="L637" s="19"/>
      <c r="P637" s="19"/>
      <c r="Q637" s="19"/>
      <c r="R637" s="19"/>
      <c r="S637" s="19"/>
      <c r="T637" s="19"/>
      <c r="U637" s="19"/>
      <c r="V637" s="19"/>
      <c r="W637" s="19"/>
      <c r="X637" s="19"/>
      <c r="Y637" s="19"/>
      <c r="Z637" s="19"/>
      <c r="AA637" s="19"/>
      <c r="AB637" s="19"/>
      <c r="AC637" s="19"/>
      <c r="AD637" s="19"/>
      <c r="AE637" s="19"/>
      <c r="AF637" s="19"/>
      <c r="AG637" s="19"/>
      <c r="AH637" s="19"/>
      <c r="AI637" s="19"/>
      <c r="AJ637" s="19"/>
      <c r="AK637" s="19"/>
      <c r="AL637" s="19"/>
      <c r="AM637" s="19"/>
      <c r="AN637" s="19"/>
      <c r="AO637" s="19"/>
      <c r="AP637" s="19"/>
      <c r="AQ637" s="19"/>
      <c r="AR637" s="19"/>
      <c r="AS637" s="19"/>
      <c r="AT637" s="19"/>
      <c r="AU637" s="19"/>
      <c r="AV637" s="19"/>
      <c r="AW637" s="19"/>
      <c r="AX637" s="19"/>
      <c r="AY637" s="19"/>
      <c r="AZ637" s="19"/>
      <c r="BA637" s="19"/>
      <c r="BB637" s="19"/>
      <c r="BC637" s="19"/>
      <c r="BD637" s="19"/>
      <c r="BE637" s="19"/>
      <c r="BF637" s="19"/>
      <c r="BG637" s="19"/>
      <c r="BH637" s="19"/>
      <c r="BI637" s="19"/>
      <c r="BJ637" s="19"/>
      <c r="BK637" s="19"/>
      <c r="BL637" s="19"/>
      <c r="BM637" s="19"/>
      <c r="BN637" s="19"/>
      <c r="BO637" s="19"/>
      <c r="BP637" s="19"/>
      <c r="BQ637" s="19"/>
      <c r="BR637" s="19"/>
      <c r="BS637" s="19"/>
      <c r="BT637" s="19"/>
      <c r="BU637" s="19"/>
      <c r="BV637" s="19"/>
      <c r="BW637" s="19"/>
      <c r="BX637" s="19"/>
      <c r="BY637" s="19"/>
      <c r="BZ637" s="19"/>
      <c r="CA637" s="19"/>
      <c r="CB637" s="19"/>
      <c r="CC637" s="19"/>
      <c r="CD637" s="19"/>
      <c r="CE637" s="19"/>
      <c r="CF637" s="19"/>
      <c r="CG637" s="19"/>
      <c r="CH637" s="19"/>
      <c r="CI637" s="19"/>
      <c r="CJ637" s="19"/>
      <c r="CK637" s="19"/>
      <c r="CL637" s="19"/>
      <c r="CM637" s="19"/>
      <c r="CN637" s="19"/>
      <c r="CO637" s="19"/>
      <c r="CP637" s="19"/>
      <c r="CQ637" s="19"/>
      <c r="CR637" s="19"/>
      <c r="CS637" s="19"/>
      <c r="CT637" s="19"/>
      <c r="CU637" s="19"/>
      <c r="CV637" s="19"/>
      <c r="CW637" s="19"/>
      <c r="CX637" s="19"/>
      <c r="CY637" s="19"/>
      <c r="CZ637" s="19"/>
      <c r="DA637" s="19"/>
      <c r="DB637" s="19"/>
      <c r="DC637" s="19"/>
      <c r="DD637" s="19"/>
      <c r="DE637" s="19"/>
      <c r="DF637" s="19"/>
      <c r="DG637" s="19"/>
      <c r="DH637" s="19"/>
      <c r="DI637" s="19"/>
      <c r="DJ637" s="19"/>
      <c r="DK637" s="19"/>
      <c r="DL637" s="19"/>
      <c r="DM637" s="19"/>
      <c r="DN637" s="19"/>
      <c r="DO637" s="19"/>
      <c r="DP637" s="19"/>
      <c r="DQ637" s="19"/>
      <c r="DR637" s="19"/>
      <c r="DS637" s="19"/>
      <c r="DT637" s="19"/>
      <c r="DU637" s="19"/>
    </row>
    <row r="638" spans="9:125" x14ac:dyDescent="0.25">
      <c r="I638" s="19"/>
      <c r="J638" s="19"/>
      <c r="K638" s="19"/>
      <c r="L638" s="19"/>
      <c r="P638" s="19"/>
      <c r="Q638" s="19"/>
      <c r="R638" s="19"/>
      <c r="S638" s="19"/>
      <c r="T638" s="19"/>
      <c r="U638" s="19"/>
      <c r="V638" s="19"/>
      <c r="W638" s="19"/>
      <c r="X638" s="19"/>
      <c r="Y638" s="19"/>
      <c r="Z638" s="19"/>
      <c r="AA638" s="19"/>
      <c r="AB638" s="19"/>
      <c r="AC638" s="19"/>
      <c r="AD638" s="19"/>
      <c r="AE638" s="19"/>
      <c r="AF638" s="19"/>
      <c r="AG638" s="19"/>
      <c r="AH638" s="19"/>
      <c r="AI638" s="19"/>
      <c r="AJ638" s="19"/>
      <c r="AK638" s="19"/>
      <c r="AL638" s="19"/>
      <c r="AM638" s="19"/>
      <c r="AN638" s="19"/>
      <c r="AO638" s="19"/>
      <c r="AP638" s="19"/>
      <c r="AQ638" s="19"/>
      <c r="AR638" s="19"/>
      <c r="AS638" s="19"/>
      <c r="AT638" s="19"/>
      <c r="AU638" s="19"/>
      <c r="AV638" s="19"/>
      <c r="AW638" s="19"/>
      <c r="AX638" s="19"/>
      <c r="AY638" s="19"/>
      <c r="AZ638" s="19"/>
      <c r="BA638" s="19"/>
      <c r="BB638" s="19"/>
      <c r="BC638" s="19"/>
      <c r="BD638" s="19"/>
      <c r="BE638" s="19"/>
      <c r="BF638" s="19"/>
      <c r="BG638" s="19"/>
      <c r="BH638" s="19"/>
      <c r="BI638" s="19"/>
      <c r="BJ638" s="19"/>
      <c r="BK638" s="19"/>
      <c r="BL638" s="19"/>
      <c r="BM638" s="19"/>
      <c r="BN638" s="19"/>
      <c r="BO638" s="19"/>
      <c r="BP638" s="19"/>
      <c r="BQ638" s="19"/>
      <c r="BR638" s="19"/>
      <c r="BS638" s="19"/>
      <c r="BT638" s="19"/>
      <c r="BU638" s="19"/>
      <c r="BV638" s="19"/>
      <c r="BW638" s="19"/>
      <c r="BX638" s="19"/>
      <c r="BY638" s="19"/>
      <c r="BZ638" s="19"/>
      <c r="CA638" s="19"/>
      <c r="CB638" s="19"/>
      <c r="CC638" s="19"/>
      <c r="CD638" s="19"/>
      <c r="CE638" s="19"/>
      <c r="CF638" s="19"/>
      <c r="CG638" s="19"/>
      <c r="CH638" s="19"/>
      <c r="CI638" s="19"/>
      <c r="CJ638" s="19"/>
      <c r="CK638" s="19"/>
      <c r="CL638" s="19"/>
      <c r="CM638" s="19"/>
      <c r="CN638" s="19"/>
      <c r="CO638" s="19"/>
      <c r="CP638" s="19"/>
      <c r="CQ638" s="19"/>
      <c r="CR638" s="19"/>
      <c r="CS638" s="19"/>
      <c r="CT638" s="19"/>
      <c r="CU638" s="19"/>
      <c r="CV638" s="19"/>
      <c r="CW638" s="19"/>
      <c r="CX638" s="19"/>
      <c r="CY638" s="19"/>
      <c r="CZ638" s="19"/>
      <c r="DA638" s="19"/>
      <c r="DB638" s="19"/>
      <c r="DC638" s="19"/>
      <c r="DD638" s="19"/>
      <c r="DE638" s="19"/>
      <c r="DF638" s="19"/>
      <c r="DG638" s="19"/>
      <c r="DH638" s="19"/>
      <c r="DI638" s="19"/>
      <c r="DJ638" s="19"/>
      <c r="DK638" s="19"/>
      <c r="DL638" s="19"/>
      <c r="DM638" s="19"/>
      <c r="DN638" s="19"/>
      <c r="DO638" s="19"/>
      <c r="DP638" s="19"/>
      <c r="DQ638" s="19"/>
      <c r="DR638" s="19"/>
      <c r="DS638" s="19"/>
      <c r="DT638" s="19"/>
      <c r="DU638" s="19"/>
    </row>
    <row r="639" spans="9:125" x14ac:dyDescent="0.25">
      <c r="I639" s="19"/>
      <c r="J639" s="19"/>
      <c r="K639" s="19"/>
      <c r="L639" s="19"/>
      <c r="P639" s="19"/>
      <c r="Q639" s="19"/>
      <c r="R639" s="19"/>
      <c r="S639" s="19"/>
      <c r="T639" s="19"/>
      <c r="U639" s="19"/>
      <c r="V639" s="19"/>
      <c r="W639" s="19"/>
      <c r="X639" s="19"/>
      <c r="Y639" s="19"/>
      <c r="Z639" s="19"/>
      <c r="AA639" s="19"/>
      <c r="AB639" s="19"/>
      <c r="AC639" s="19"/>
      <c r="AD639" s="19"/>
      <c r="AE639" s="19"/>
      <c r="AF639" s="19"/>
      <c r="AG639" s="19"/>
      <c r="AH639" s="19"/>
      <c r="AI639" s="19"/>
      <c r="AJ639" s="19"/>
      <c r="AK639" s="19"/>
      <c r="AL639" s="19"/>
      <c r="AM639" s="19"/>
      <c r="AN639" s="19"/>
      <c r="AO639" s="19"/>
      <c r="AP639" s="19"/>
      <c r="AQ639" s="19"/>
      <c r="AR639" s="19"/>
      <c r="AS639" s="19"/>
      <c r="AT639" s="19"/>
      <c r="AU639" s="19"/>
      <c r="AV639" s="19"/>
      <c r="AW639" s="19"/>
      <c r="AX639" s="19"/>
      <c r="AY639" s="19"/>
      <c r="AZ639" s="19"/>
      <c r="BA639" s="19"/>
      <c r="BB639" s="19"/>
      <c r="BC639" s="19"/>
      <c r="BD639" s="19"/>
      <c r="BE639" s="19"/>
      <c r="BF639" s="19"/>
      <c r="BG639" s="19"/>
      <c r="BH639" s="19"/>
      <c r="BI639" s="19"/>
      <c r="BJ639" s="19"/>
      <c r="BK639" s="19"/>
      <c r="BL639" s="19"/>
      <c r="BM639" s="19"/>
      <c r="BN639" s="19"/>
      <c r="BO639" s="19"/>
      <c r="BP639" s="19"/>
      <c r="BQ639" s="19"/>
      <c r="BR639" s="19"/>
      <c r="BS639" s="19"/>
      <c r="BT639" s="19"/>
      <c r="BU639" s="19"/>
      <c r="BV639" s="19"/>
      <c r="BW639" s="19"/>
      <c r="BX639" s="19"/>
      <c r="BY639" s="19"/>
      <c r="BZ639" s="19"/>
      <c r="CA639" s="19"/>
      <c r="CB639" s="19"/>
      <c r="CC639" s="19"/>
      <c r="CD639" s="19"/>
      <c r="CE639" s="19"/>
      <c r="CF639" s="19"/>
      <c r="CG639" s="19"/>
      <c r="CH639" s="19"/>
      <c r="CI639" s="19"/>
      <c r="CJ639" s="19"/>
      <c r="CK639" s="19"/>
      <c r="CL639" s="19"/>
      <c r="CM639" s="19"/>
      <c r="CN639" s="19"/>
      <c r="CO639" s="19"/>
      <c r="CP639" s="19"/>
      <c r="CQ639" s="19"/>
      <c r="CR639" s="19"/>
      <c r="CS639" s="19"/>
      <c r="CT639" s="19"/>
      <c r="CU639" s="19"/>
      <c r="CV639" s="19"/>
      <c r="CW639" s="19"/>
      <c r="CX639" s="19"/>
      <c r="CY639" s="19"/>
      <c r="CZ639" s="19"/>
      <c r="DA639" s="19"/>
      <c r="DB639" s="19"/>
      <c r="DC639" s="19"/>
      <c r="DD639" s="19"/>
      <c r="DE639" s="19"/>
      <c r="DF639" s="19"/>
      <c r="DG639" s="19"/>
      <c r="DH639" s="19"/>
      <c r="DI639" s="19"/>
      <c r="DJ639" s="19"/>
      <c r="DK639" s="19"/>
      <c r="DL639" s="19"/>
      <c r="DM639" s="19"/>
      <c r="DN639" s="19"/>
      <c r="DO639" s="19"/>
      <c r="DP639" s="19"/>
      <c r="DQ639" s="19"/>
      <c r="DR639" s="19"/>
      <c r="DS639" s="19"/>
      <c r="DT639" s="19"/>
      <c r="DU639" s="19"/>
    </row>
    <row r="640" spans="9:125" x14ac:dyDescent="0.25">
      <c r="I640" s="19"/>
      <c r="J640" s="19"/>
      <c r="K640" s="19"/>
      <c r="L640" s="19"/>
      <c r="P640" s="19"/>
      <c r="Q640" s="19"/>
      <c r="R640" s="19"/>
      <c r="S640" s="19"/>
      <c r="T640" s="19"/>
      <c r="U640" s="19"/>
      <c r="V640" s="19"/>
      <c r="W640" s="19"/>
      <c r="X640" s="19"/>
      <c r="Y640" s="19"/>
      <c r="Z640" s="19"/>
      <c r="AA640" s="19"/>
      <c r="AB640" s="19"/>
      <c r="AC640" s="19"/>
      <c r="AD640" s="19"/>
      <c r="AE640" s="19"/>
      <c r="AF640" s="19"/>
      <c r="AG640" s="19"/>
      <c r="AH640" s="19"/>
      <c r="AI640" s="19"/>
      <c r="AJ640" s="19"/>
      <c r="AK640" s="19"/>
      <c r="AL640" s="19"/>
      <c r="AM640" s="19"/>
      <c r="AN640" s="19"/>
      <c r="AO640" s="19"/>
      <c r="AP640" s="19"/>
      <c r="AQ640" s="19"/>
      <c r="AR640" s="19"/>
      <c r="AS640" s="19"/>
      <c r="AT640" s="19"/>
      <c r="AU640" s="19"/>
      <c r="AV640" s="19"/>
      <c r="AW640" s="19"/>
      <c r="AX640" s="19"/>
      <c r="AY640" s="19"/>
      <c r="AZ640" s="19"/>
      <c r="BA640" s="19"/>
      <c r="BB640" s="19"/>
      <c r="BC640" s="19"/>
      <c r="BD640" s="19"/>
      <c r="BE640" s="19"/>
      <c r="BF640" s="19"/>
      <c r="BG640" s="19"/>
      <c r="BH640" s="19"/>
      <c r="BI640" s="19"/>
      <c r="BJ640" s="19"/>
      <c r="BK640" s="19"/>
      <c r="BL640" s="19"/>
      <c r="BM640" s="19"/>
      <c r="BN640" s="19"/>
      <c r="BO640" s="19"/>
      <c r="BP640" s="19"/>
      <c r="BQ640" s="19"/>
      <c r="BR640" s="19"/>
      <c r="BS640" s="19"/>
      <c r="BT640" s="19"/>
      <c r="BU640" s="19"/>
      <c r="BV640" s="19"/>
      <c r="BW640" s="19"/>
      <c r="BX640" s="19"/>
      <c r="BY640" s="19"/>
      <c r="BZ640" s="19"/>
      <c r="CA640" s="19"/>
      <c r="CB640" s="19"/>
      <c r="CC640" s="19"/>
      <c r="CD640" s="19"/>
      <c r="CE640" s="19"/>
      <c r="CF640" s="19"/>
      <c r="CG640" s="19"/>
      <c r="CH640" s="19"/>
      <c r="CI640" s="19"/>
      <c r="CJ640" s="19"/>
      <c r="CK640" s="19"/>
      <c r="CL640" s="19"/>
      <c r="CM640" s="19"/>
      <c r="CN640" s="19"/>
      <c r="CO640" s="19"/>
      <c r="CP640" s="19"/>
      <c r="CQ640" s="19"/>
      <c r="CR640" s="19"/>
      <c r="CS640" s="19"/>
      <c r="CT640" s="19"/>
      <c r="CU640" s="19"/>
      <c r="CV640" s="19"/>
      <c r="CW640" s="19"/>
      <c r="CX640" s="19"/>
      <c r="CY640" s="19"/>
      <c r="CZ640" s="19"/>
      <c r="DA640" s="19"/>
      <c r="DB640" s="19"/>
      <c r="DC640" s="19"/>
      <c r="DD640" s="19"/>
      <c r="DE640" s="19"/>
      <c r="DF640" s="19"/>
      <c r="DG640" s="19"/>
      <c r="DH640" s="19"/>
      <c r="DI640" s="19"/>
      <c r="DJ640" s="19"/>
      <c r="DK640" s="19"/>
      <c r="DL640" s="19"/>
      <c r="DM640" s="19"/>
      <c r="DN640" s="19"/>
      <c r="DO640" s="19"/>
      <c r="DP640" s="19"/>
      <c r="DQ640" s="19"/>
      <c r="DR640" s="19"/>
      <c r="DS640" s="19"/>
      <c r="DT640" s="19"/>
      <c r="DU640" s="19"/>
    </row>
    <row r="641" spans="9:125" x14ac:dyDescent="0.25">
      <c r="I641" s="19"/>
      <c r="J641" s="19"/>
      <c r="K641" s="19"/>
      <c r="L641" s="19"/>
      <c r="P641" s="19"/>
      <c r="Q641" s="19"/>
      <c r="R641" s="19"/>
      <c r="S641" s="19"/>
      <c r="T641" s="19"/>
      <c r="U641" s="19"/>
      <c r="V641" s="19"/>
      <c r="W641" s="19"/>
      <c r="X641" s="19"/>
      <c r="Y641" s="19"/>
      <c r="Z641" s="19"/>
      <c r="AA641" s="19"/>
      <c r="AB641" s="19"/>
      <c r="AC641" s="19"/>
      <c r="AD641" s="19"/>
      <c r="AE641" s="19"/>
      <c r="AF641" s="19"/>
      <c r="AG641" s="19"/>
      <c r="AH641" s="19"/>
      <c r="AI641" s="19"/>
      <c r="AJ641" s="19"/>
      <c r="AK641" s="19"/>
      <c r="AL641" s="19"/>
      <c r="AM641" s="19"/>
      <c r="AN641" s="19"/>
      <c r="AO641" s="19"/>
      <c r="AP641" s="19"/>
      <c r="AQ641" s="19"/>
      <c r="AR641" s="19"/>
      <c r="AS641" s="19"/>
      <c r="AT641" s="19"/>
      <c r="AU641" s="19"/>
      <c r="AV641" s="19"/>
      <c r="AW641" s="19"/>
      <c r="AX641" s="19"/>
      <c r="AY641" s="19"/>
      <c r="AZ641" s="19"/>
      <c r="BA641" s="19"/>
      <c r="BB641" s="19"/>
      <c r="BC641" s="19"/>
      <c r="BD641" s="19"/>
      <c r="BE641" s="19"/>
      <c r="BF641" s="19"/>
      <c r="BG641" s="19"/>
      <c r="BH641" s="19"/>
      <c r="BI641" s="19"/>
      <c r="BJ641" s="19"/>
      <c r="BK641" s="19"/>
      <c r="BL641" s="19"/>
      <c r="BM641" s="19"/>
      <c r="BN641" s="19"/>
      <c r="BO641" s="19"/>
      <c r="BP641" s="19"/>
      <c r="BQ641" s="19"/>
      <c r="BR641" s="19"/>
      <c r="BS641" s="19"/>
      <c r="BT641" s="19"/>
      <c r="BU641" s="19"/>
      <c r="BV641" s="19"/>
      <c r="BW641" s="19"/>
      <c r="BX641" s="19"/>
      <c r="BY641" s="19"/>
      <c r="BZ641" s="19"/>
      <c r="CA641" s="19"/>
      <c r="CB641" s="19"/>
      <c r="CC641" s="19"/>
      <c r="CD641" s="19"/>
      <c r="CE641" s="19"/>
      <c r="CF641" s="19"/>
      <c r="CG641" s="19"/>
      <c r="CH641" s="19"/>
      <c r="CI641" s="19"/>
      <c r="CJ641" s="19"/>
      <c r="CK641" s="19"/>
      <c r="CL641" s="19"/>
      <c r="CM641" s="19"/>
      <c r="CN641" s="19"/>
      <c r="CO641" s="19"/>
      <c r="CP641" s="19"/>
      <c r="CQ641" s="19"/>
      <c r="CR641" s="19"/>
      <c r="CS641" s="19"/>
      <c r="CT641" s="19"/>
      <c r="CU641" s="19"/>
      <c r="CV641" s="19"/>
      <c r="CW641" s="19"/>
      <c r="CX641" s="19"/>
      <c r="CY641" s="19"/>
      <c r="CZ641" s="19"/>
      <c r="DA641" s="19"/>
      <c r="DB641" s="19"/>
      <c r="DC641" s="19"/>
      <c r="DD641" s="19"/>
      <c r="DE641" s="19"/>
      <c r="DF641" s="19"/>
      <c r="DG641" s="19"/>
      <c r="DH641" s="19"/>
      <c r="DI641" s="19"/>
      <c r="DJ641" s="19"/>
      <c r="DK641" s="19"/>
      <c r="DL641" s="19"/>
      <c r="DM641" s="19"/>
      <c r="DN641" s="19"/>
      <c r="DO641" s="19"/>
      <c r="DP641" s="19"/>
      <c r="DQ641" s="19"/>
      <c r="DR641" s="19"/>
      <c r="DS641" s="19"/>
      <c r="DT641" s="19"/>
      <c r="DU641" s="19"/>
    </row>
    <row r="642" spans="9:125" x14ac:dyDescent="0.25">
      <c r="I642" s="19"/>
      <c r="J642" s="19"/>
      <c r="K642" s="19"/>
      <c r="L642" s="19"/>
      <c r="P642" s="19"/>
      <c r="Q642" s="19"/>
      <c r="R642" s="19"/>
      <c r="S642" s="19"/>
      <c r="T642" s="19"/>
      <c r="U642" s="19"/>
      <c r="V642" s="19"/>
      <c r="W642" s="19"/>
      <c r="X642" s="19"/>
      <c r="Y642" s="19"/>
      <c r="Z642" s="19"/>
      <c r="AA642" s="19"/>
      <c r="AB642" s="19"/>
      <c r="AC642" s="19"/>
      <c r="AD642" s="19"/>
      <c r="AE642" s="19"/>
      <c r="AF642" s="19"/>
      <c r="AG642" s="19"/>
      <c r="AH642" s="19"/>
      <c r="AI642" s="19"/>
      <c r="AJ642" s="19"/>
      <c r="AK642" s="19"/>
      <c r="AL642" s="19"/>
      <c r="AM642" s="19"/>
      <c r="AN642" s="19"/>
      <c r="AO642" s="19"/>
      <c r="AP642" s="19"/>
      <c r="AQ642" s="19"/>
      <c r="AR642" s="19"/>
      <c r="AS642" s="19"/>
      <c r="AT642" s="19"/>
      <c r="AU642" s="19"/>
      <c r="AV642" s="19"/>
      <c r="AW642" s="19"/>
      <c r="AX642" s="19"/>
      <c r="AY642" s="19"/>
      <c r="AZ642" s="19"/>
      <c r="BA642" s="19"/>
      <c r="BB642" s="19"/>
      <c r="BC642" s="19"/>
      <c r="BD642" s="19"/>
      <c r="BE642" s="19"/>
      <c r="BF642" s="19"/>
      <c r="BG642" s="19"/>
      <c r="BH642" s="19"/>
      <c r="BI642" s="19"/>
      <c r="BJ642" s="19"/>
      <c r="BK642" s="19"/>
      <c r="BL642" s="19"/>
      <c r="BM642" s="19"/>
      <c r="BN642" s="19"/>
      <c r="BO642" s="19"/>
      <c r="BP642" s="19"/>
      <c r="BQ642" s="19"/>
      <c r="BR642" s="19"/>
      <c r="BS642" s="19"/>
      <c r="BT642" s="19"/>
      <c r="BU642" s="19"/>
      <c r="BV642" s="19"/>
      <c r="BW642" s="19"/>
      <c r="BX642" s="19"/>
      <c r="BY642" s="19"/>
      <c r="BZ642" s="19"/>
      <c r="CA642" s="19"/>
      <c r="CB642" s="19"/>
      <c r="CC642" s="19"/>
      <c r="CD642" s="19"/>
      <c r="CE642" s="19"/>
      <c r="CF642" s="19"/>
      <c r="CG642" s="19"/>
      <c r="CH642" s="19"/>
      <c r="CI642" s="19"/>
      <c r="CJ642" s="19"/>
      <c r="CK642" s="19"/>
      <c r="CL642" s="19"/>
      <c r="CM642" s="19"/>
      <c r="CN642" s="19"/>
      <c r="CO642" s="19"/>
      <c r="CP642" s="19"/>
      <c r="CQ642" s="19"/>
      <c r="CR642" s="19"/>
      <c r="CS642" s="19"/>
      <c r="CT642" s="19"/>
      <c r="CU642" s="19"/>
      <c r="CV642" s="19"/>
      <c r="CW642" s="19"/>
      <c r="CX642" s="19"/>
      <c r="CY642" s="19"/>
      <c r="CZ642" s="19"/>
      <c r="DA642" s="19"/>
      <c r="DB642" s="19"/>
      <c r="DC642" s="19"/>
      <c r="DD642" s="19"/>
      <c r="DE642" s="19"/>
      <c r="DF642" s="19"/>
      <c r="DG642" s="19"/>
      <c r="DH642" s="19"/>
      <c r="DI642" s="19"/>
      <c r="DJ642" s="19"/>
      <c r="DK642" s="19"/>
      <c r="DL642" s="19"/>
      <c r="DM642" s="19"/>
      <c r="DN642" s="19"/>
      <c r="DO642" s="19"/>
      <c r="DP642" s="19"/>
      <c r="DQ642" s="19"/>
      <c r="DR642" s="19"/>
      <c r="DS642" s="19"/>
      <c r="DT642" s="19"/>
      <c r="DU642" s="19"/>
    </row>
    <row r="643" spans="9:125" x14ac:dyDescent="0.25">
      <c r="I643" s="19"/>
      <c r="J643" s="19"/>
      <c r="K643" s="19"/>
      <c r="L643" s="19"/>
      <c r="P643" s="19"/>
      <c r="Q643" s="19"/>
      <c r="R643" s="19"/>
      <c r="S643" s="19"/>
      <c r="T643" s="19"/>
      <c r="U643" s="19"/>
      <c r="V643" s="19"/>
      <c r="W643" s="19"/>
      <c r="X643" s="19"/>
      <c r="Y643" s="19"/>
      <c r="Z643" s="19"/>
      <c r="AA643" s="19"/>
      <c r="AB643" s="19"/>
      <c r="AC643" s="19"/>
      <c r="AD643" s="19"/>
      <c r="AE643" s="19"/>
      <c r="AF643" s="19"/>
      <c r="AG643" s="19"/>
      <c r="AH643" s="19"/>
      <c r="AI643" s="19"/>
      <c r="AJ643" s="19"/>
      <c r="AK643" s="19"/>
      <c r="AL643" s="19"/>
      <c r="AM643" s="19"/>
      <c r="AN643" s="19"/>
      <c r="AO643" s="19"/>
      <c r="AP643" s="19"/>
      <c r="AQ643" s="19"/>
      <c r="AR643" s="19"/>
      <c r="AS643" s="19"/>
      <c r="AT643" s="19"/>
      <c r="AU643" s="19"/>
      <c r="AV643" s="19"/>
      <c r="AW643" s="19"/>
      <c r="AX643" s="19"/>
      <c r="AY643" s="19"/>
      <c r="AZ643" s="19"/>
      <c r="BA643" s="19"/>
      <c r="BB643" s="19"/>
      <c r="BC643" s="19"/>
      <c r="BD643" s="19"/>
      <c r="BE643" s="19"/>
      <c r="BF643" s="19"/>
      <c r="BG643" s="19"/>
      <c r="BH643" s="19"/>
      <c r="BI643" s="19"/>
      <c r="BJ643" s="19"/>
      <c r="BK643" s="19"/>
      <c r="BL643" s="19"/>
      <c r="BM643" s="19"/>
      <c r="BN643" s="19"/>
      <c r="BO643" s="19"/>
      <c r="BP643" s="19"/>
      <c r="BQ643" s="19"/>
      <c r="BR643" s="19"/>
      <c r="BS643" s="19"/>
      <c r="BT643" s="19"/>
      <c r="BU643" s="19"/>
      <c r="BV643" s="19"/>
      <c r="BW643" s="19"/>
      <c r="BX643" s="19"/>
      <c r="BY643" s="19"/>
      <c r="BZ643" s="19"/>
      <c r="CA643" s="19"/>
      <c r="CB643" s="19"/>
      <c r="CC643" s="19"/>
      <c r="CD643" s="19"/>
      <c r="CE643" s="19"/>
      <c r="CF643" s="19"/>
      <c r="CG643" s="19"/>
      <c r="CH643" s="19"/>
      <c r="CI643" s="19"/>
      <c r="CJ643" s="19"/>
      <c r="CK643" s="19"/>
      <c r="CL643" s="19"/>
      <c r="CM643" s="19"/>
      <c r="CN643" s="19"/>
      <c r="CO643" s="19"/>
      <c r="CP643" s="19"/>
      <c r="CQ643" s="19"/>
      <c r="CR643" s="19"/>
      <c r="CS643" s="19"/>
      <c r="CT643" s="19"/>
      <c r="CU643" s="19"/>
      <c r="CV643" s="19"/>
      <c r="CW643" s="19"/>
      <c r="CX643" s="19"/>
      <c r="CY643" s="19"/>
      <c r="CZ643" s="19"/>
      <c r="DA643" s="19"/>
      <c r="DB643" s="19"/>
      <c r="DC643" s="19"/>
      <c r="DD643" s="19"/>
      <c r="DE643" s="19"/>
      <c r="DF643" s="19"/>
      <c r="DG643" s="19"/>
      <c r="DH643" s="19"/>
      <c r="DI643" s="19"/>
      <c r="DJ643" s="19"/>
      <c r="DK643" s="19"/>
      <c r="DL643" s="19"/>
      <c r="DM643" s="19"/>
      <c r="DN643" s="19"/>
      <c r="DO643" s="19"/>
      <c r="DP643" s="19"/>
      <c r="DQ643" s="19"/>
      <c r="DR643" s="19"/>
      <c r="DS643" s="19"/>
      <c r="DT643" s="19"/>
      <c r="DU643" s="19"/>
    </row>
    <row r="644" spans="9:125" x14ac:dyDescent="0.25">
      <c r="I644" s="19"/>
      <c r="J644" s="19"/>
      <c r="K644" s="19"/>
      <c r="L644" s="19"/>
      <c r="P644" s="19"/>
      <c r="Q644" s="19"/>
      <c r="R644" s="19"/>
      <c r="S644" s="19"/>
      <c r="T644" s="19"/>
      <c r="U644" s="19"/>
      <c r="V644" s="19"/>
      <c r="W644" s="19"/>
      <c r="X644" s="19"/>
      <c r="Y644" s="19"/>
      <c r="Z644" s="19"/>
      <c r="AA644" s="19"/>
      <c r="AB644" s="19"/>
      <c r="AC644" s="19"/>
      <c r="AD644" s="19"/>
      <c r="AE644" s="19"/>
      <c r="AF644" s="19"/>
      <c r="AG644" s="19"/>
      <c r="AH644" s="19"/>
      <c r="AI644" s="19"/>
      <c r="AJ644" s="19"/>
      <c r="AK644" s="19"/>
      <c r="AL644" s="19"/>
      <c r="AM644" s="19"/>
      <c r="AN644" s="19"/>
      <c r="AO644" s="19"/>
      <c r="AP644" s="19"/>
      <c r="AQ644" s="19"/>
      <c r="AR644" s="19"/>
      <c r="AS644" s="19"/>
      <c r="AT644" s="19"/>
      <c r="AU644" s="19"/>
      <c r="AV644" s="19"/>
      <c r="AW644" s="19"/>
      <c r="AX644" s="19"/>
      <c r="AY644" s="19"/>
      <c r="AZ644" s="19"/>
      <c r="BA644" s="19"/>
      <c r="BB644" s="19"/>
      <c r="BC644" s="19"/>
      <c r="BD644" s="19"/>
      <c r="BE644" s="19"/>
      <c r="BF644" s="19"/>
      <c r="BG644" s="19"/>
      <c r="BH644" s="19"/>
      <c r="BI644" s="19"/>
      <c r="BJ644" s="19"/>
      <c r="BK644" s="19"/>
      <c r="BL644" s="19"/>
      <c r="BM644" s="19"/>
      <c r="BN644" s="19"/>
      <c r="BO644" s="19"/>
      <c r="BP644" s="19"/>
      <c r="BQ644" s="19"/>
      <c r="BR644" s="19"/>
      <c r="BS644" s="19"/>
      <c r="BT644" s="19"/>
      <c r="BU644" s="19"/>
      <c r="BV644" s="19"/>
      <c r="BW644" s="19"/>
      <c r="BX644" s="19"/>
      <c r="BY644" s="19"/>
      <c r="BZ644" s="19"/>
      <c r="CA644" s="19"/>
      <c r="CB644" s="19"/>
      <c r="CC644" s="19"/>
      <c r="CD644" s="19"/>
      <c r="CE644" s="19"/>
      <c r="CF644" s="19"/>
      <c r="CG644" s="19"/>
      <c r="CH644" s="19"/>
      <c r="CI644" s="19"/>
      <c r="CJ644" s="19"/>
      <c r="CK644" s="19"/>
      <c r="CL644" s="19"/>
      <c r="CM644" s="19"/>
      <c r="CN644" s="19"/>
      <c r="CO644" s="19"/>
      <c r="CP644" s="19"/>
      <c r="CQ644" s="19"/>
      <c r="CR644" s="19"/>
      <c r="CS644" s="19"/>
      <c r="CT644" s="19"/>
      <c r="CU644" s="19"/>
      <c r="CV644" s="19"/>
      <c r="CW644" s="19"/>
      <c r="CX644" s="19"/>
      <c r="CY644" s="19"/>
      <c r="CZ644" s="19"/>
      <c r="DA644" s="19"/>
      <c r="DB644" s="19"/>
      <c r="DC644" s="19"/>
      <c r="DD644" s="19"/>
      <c r="DE644" s="19"/>
      <c r="DF644" s="19"/>
      <c r="DG644" s="19"/>
      <c r="DH644" s="19"/>
      <c r="DI644" s="19"/>
      <c r="DJ644" s="19"/>
      <c r="DK644" s="19"/>
      <c r="DL644" s="19"/>
      <c r="DM644" s="19"/>
      <c r="DN644" s="19"/>
      <c r="DO644" s="19"/>
      <c r="DP644" s="19"/>
      <c r="DQ644" s="19"/>
      <c r="DR644" s="19"/>
      <c r="DS644" s="19"/>
      <c r="DT644" s="19"/>
      <c r="DU644" s="19"/>
    </row>
    <row r="645" spans="9:125" x14ac:dyDescent="0.25">
      <c r="I645" s="19"/>
      <c r="J645" s="19"/>
      <c r="K645" s="19"/>
      <c r="L645" s="19"/>
      <c r="P645" s="19"/>
      <c r="Q645" s="19"/>
      <c r="R645" s="19"/>
      <c r="S645" s="19"/>
      <c r="T645" s="19"/>
      <c r="U645" s="19"/>
      <c r="V645" s="19"/>
      <c r="W645" s="19"/>
      <c r="X645" s="19"/>
      <c r="Y645" s="19"/>
      <c r="Z645" s="19"/>
      <c r="AA645" s="19"/>
      <c r="AB645" s="19"/>
      <c r="AC645" s="19"/>
      <c r="AD645" s="19"/>
      <c r="AE645" s="19"/>
      <c r="AF645" s="19"/>
      <c r="AG645" s="19"/>
      <c r="AH645" s="19"/>
      <c r="AI645" s="19"/>
      <c r="AJ645" s="19"/>
      <c r="AK645" s="19"/>
      <c r="AL645" s="19"/>
      <c r="AM645" s="19"/>
      <c r="AN645" s="19"/>
      <c r="AO645" s="19"/>
      <c r="AP645" s="19"/>
      <c r="AQ645" s="19"/>
      <c r="AR645" s="19"/>
      <c r="AS645" s="19"/>
      <c r="AT645" s="19"/>
      <c r="AU645" s="19"/>
      <c r="AV645" s="19"/>
      <c r="AW645" s="19"/>
      <c r="AX645" s="19"/>
      <c r="AY645" s="19"/>
      <c r="AZ645" s="19"/>
      <c r="BA645" s="19"/>
      <c r="BB645" s="19"/>
      <c r="BC645" s="19"/>
      <c r="BD645" s="19"/>
      <c r="BE645" s="19"/>
      <c r="BF645" s="19"/>
      <c r="BG645" s="19"/>
      <c r="BH645" s="19"/>
      <c r="BI645" s="19"/>
      <c r="BJ645" s="19"/>
      <c r="BK645" s="19"/>
      <c r="BL645" s="19"/>
      <c r="BM645" s="19"/>
      <c r="BN645" s="19"/>
      <c r="BO645" s="19"/>
      <c r="BP645" s="19"/>
      <c r="BQ645" s="19"/>
      <c r="BR645" s="19"/>
      <c r="BS645" s="19"/>
      <c r="BT645" s="19"/>
      <c r="BU645" s="19"/>
      <c r="BV645" s="19"/>
      <c r="BW645" s="19"/>
      <c r="BX645" s="19"/>
      <c r="BY645" s="19"/>
      <c r="BZ645" s="19"/>
      <c r="CA645" s="19"/>
      <c r="CB645" s="19"/>
      <c r="CC645" s="19"/>
      <c r="CD645" s="19"/>
      <c r="CE645" s="19"/>
      <c r="CF645" s="19"/>
      <c r="CG645" s="19"/>
      <c r="CH645" s="19"/>
      <c r="CI645" s="19"/>
      <c r="CJ645" s="19"/>
      <c r="CK645" s="19"/>
      <c r="CL645" s="19"/>
      <c r="CM645" s="19"/>
      <c r="CN645" s="19"/>
      <c r="CO645" s="19"/>
      <c r="CP645" s="19"/>
      <c r="CQ645" s="19"/>
      <c r="CR645" s="19"/>
      <c r="CS645" s="19"/>
      <c r="CT645" s="19"/>
      <c r="CU645" s="19"/>
      <c r="CV645" s="19"/>
      <c r="CW645" s="19"/>
      <c r="CX645" s="19"/>
      <c r="CY645" s="19"/>
      <c r="CZ645" s="19"/>
      <c r="DA645" s="19"/>
      <c r="DB645" s="19"/>
      <c r="DC645" s="19"/>
      <c r="DD645" s="19"/>
      <c r="DE645" s="19"/>
      <c r="DF645" s="19"/>
      <c r="DG645" s="19"/>
      <c r="DH645" s="19"/>
      <c r="DI645" s="19"/>
      <c r="DJ645" s="19"/>
      <c r="DK645" s="19"/>
      <c r="DL645" s="19"/>
      <c r="DM645" s="19"/>
      <c r="DN645" s="19"/>
      <c r="DO645" s="19"/>
      <c r="DP645" s="19"/>
      <c r="DQ645" s="19"/>
      <c r="DR645" s="19"/>
      <c r="DS645" s="19"/>
      <c r="DT645" s="19"/>
      <c r="DU645" s="19"/>
    </row>
    <row r="646" spans="9:125" x14ac:dyDescent="0.25">
      <c r="I646" s="19"/>
      <c r="J646" s="19"/>
      <c r="K646" s="19"/>
      <c r="L646" s="19"/>
      <c r="P646" s="19"/>
      <c r="Q646" s="19"/>
      <c r="R646" s="19"/>
      <c r="S646" s="19"/>
      <c r="T646" s="19"/>
      <c r="U646" s="19"/>
      <c r="V646" s="19"/>
      <c r="W646" s="19"/>
      <c r="X646" s="19"/>
      <c r="Y646" s="19"/>
      <c r="Z646" s="19"/>
      <c r="AA646" s="19"/>
      <c r="AB646" s="19"/>
      <c r="AC646" s="19"/>
      <c r="AD646" s="19"/>
      <c r="AE646" s="19"/>
      <c r="AF646" s="19"/>
      <c r="AG646" s="19"/>
      <c r="AH646" s="19"/>
      <c r="AI646" s="19"/>
      <c r="AJ646" s="19"/>
      <c r="AK646" s="19"/>
      <c r="AL646" s="19"/>
      <c r="AM646" s="19"/>
      <c r="AN646" s="19"/>
      <c r="AO646" s="19"/>
      <c r="AP646" s="19"/>
      <c r="AQ646" s="19"/>
      <c r="AR646" s="19"/>
      <c r="AS646" s="19"/>
      <c r="AT646" s="19"/>
      <c r="AU646" s="19"/>
      <c r="AV646" s="19"/>
      <c r="AW646" s="19"/>
      <c r="AX646" s="19"/>
      <c r="AY646" s="19"/>
      <c r="AZ646" s="19"/>
      <c r="BA646" s="19"/>
      <c r="BB646" s="19"/>
      <c r="BC646" s="19"/>
      <c r="BD646" s="19"/>
      <c r="BE646" s="19"/>
      <c r="BF646" s="19"/>
      <c r="BG646" s="19"/>
      <c r="BH646" s="19"/>
      <c r="BI646" s="19"/>
      <c r="BJ646" s="19"/>
      <c r="BK646" s="19"/>
      <c r="BL646" s="19"/>
      <c r="BM646" s="19"/>
      <c r="BN646" s="19"/>
      <c r="BO646" s="19"/>
      <c r="BP646" s="19"/>
      <c r="BQ646" s="19"/>
      <c r="BR646" s="19"/>
      <c r="BS646" s="19"/>
      <c r="BT646" s="19"/>
      <c r="BU646" s="19"/>
      <c r="BV646" s="19"/>
      <c r="BW646" s="19"/>
      <c r="BX646" s="19"/>
      <c r="BY646" s="19"/>
      <c r="BZ646" s="19"/>
      <c r="CA646" s="19"/>
      <c r="CB646" s="19"/>
      <c r="CC646" s="19"/>
      <c r="CD646" s="19"/>
      <c r="CE646" s="19"/>
      <c r="CF646" s="19"/>
      <c r="CG646" s="19"/>
      <c r="CH646" s="19"/>
      <c r="CI646" s="19"/>
      <c r="CJ646" s="19"/>
      <c r="CK646" s="19"/>
      <c r="CL646" s="19"/>
      <c r="CM646" s="19"/>
      <c r="CN646" s="19"/>
      <c r="CO646" s="19"/>
      <c r="CP646" s="19"/>
      <c r="CQ646" s="19"/>
      <c r="CR646" s="19"/>
      <c r="CS646" s="19"/>
      <c r="CT646" s="19"/>
      <c r="CU646" s="19"/>
      <c r="CV646" s="19"/>
      <c r="CW646" s="19"/>
      <c r="CX646" s="19"/>
      <c r="CY646" s="19"/>
      <c r="CZ646" s="19"/>
      <c r="DA646" s="19"/>
      <c r="DB646" s="19"/>
      <c r="DC646" s="19"/>
      <c r="DD646" s="19"/>
      <c r="DE646" s="19"/>
      <c r="DF646" s="19"/>
      <c r="DG646" s="19"/>
      <c r="DH646" s="19"/>
      <c r="DI646" s="19"/>
      <c r="DJ646" s="19"/>
      <c r="DK646" s="19"/>
      <c r="DL646" s="19"/>
      <c r="DM646" s="19"/>
      <c r="DN646" s="19"/>
      <c r="DO646" s="19"/>
      <c r="DP646" s="19"/>
      <c r="DQ646" s="19"/>
      <c r="DR646" s="19"/>
      <c r="DS646" s="19"/>
      <c r="DT646" s="19"/>
      <c r="DU646" s="19"/>
    </row>
    <row r="647" spans="9:125" x14ac:dyDescent="0.25">
      <c r="I647" s="19"/>
      <c r="J647" s="19"/>
      <c r="K647" s="19"/>
      <c r="L647" s="19"/>
      <c r="P647" s="19"/>
      <c r="Q647" s="19"/>
      <c r="R647" s="19"/>
      <c r="S647" s="19"/>
      <c r="T647" s="19"/>
      <c r="U647" s="19"/>
      <c r="V647" s="19"/>
      <c r="W647" s="19"/>
      <c r="X647" s="19"/>
      <c r="Y647" s="19"/>
      <c r="Z647" s="19"/>
      <c r="AA647" s="19"/>
      <c r="AB647" s="19"/>
      <c r="AC647" s="19"/>
      <c r="AD647" s="19"/>
      <c r="AE647" s="19"/>
      <c r="AF647" s="19"/>
      <c r="AG647" s="19"/>
      <c r="AH647" s="19"/>
      <c r="AI647" s="19"/>
      <c r="AJ647" s="19"/>
      <c r="AK647" s="19"/>
      <c r="AL647" s="19"/>
      <c r="AM647" s="19"/>
      <c r="AN647" s="19"/>
      <c r="AO647" s="19"/>
      <c r="AP647" s="19"/>
      <c r="AQ647" s="19"/>
      <c r="AR647" s="19"/>
      <c r="AS647" s="19"/>
      <c r="AT647" s="19"/>
      <c r="AU647" s="19"/>
      <c r="AV647" s="19"/>
      <c r="AW647" s="19"/>
      <c r="AX647" s="19"/>
      <c r="AY647" s="19"/>
      <c r="AZ647" s="19"/>
      <c r="BA647" s="19"/>
      <c r="BB647" s="19"/>
      <c r="BC647" s="19"/>
      <c r="BD647" s="19"/>
      <c r="BE647" s="19"/>
      <c r="BF647" s="19"/>
      <c r="BG647" s="19"/>
      <c r="BH647" s="19"/>
      <c r="BI647" s="19"/>
      <c r="BJ647" s="19"/>
      <c r="BK647" s="19"/>
      <c r="BL647" s="19"/>
      <c r="BM647" s="19"/>
      <c r="BN647" s="19"/>
      <c r="BO647" s="19"/>
      <c r="BP647" s="19"/>
      <c r="BQ647" s="19"/>
      <c r="BR647" s="19"/>
      <c r="BS647" s="19"/>
      <c r="BT647" s="19"/>
      <c r="BU647" s="19"/>
      <c r="BV647" s="19"/>
      <c r="BW647" s="19"/>
      <c r="BX647" s="19"/>
      <c r="BY647" s="19"/>
      <c r="BZ647" s="19"/>
      <c r="CA647" s="19"/>
      <c r="CB647" s="19"/>
      <c r="CC647" s="19"/>
      <c r="CD647" s="19"/>
      <c r="CE647" s="19"/>
      <c r="CF647" s="19"/>
      <c r="CG647" s="19"/>
      <c r="CH647" s="19"/>
      <c r="CI647" s="19"/>
      <c r="CJ647" s="19"/>
      <c r="CK647" s="19"/>
      <c r="CL647" s="19"/>
      <c r="CM647" s="19"/>
      <c r="CN647" s="19"/>
      <c r="CO647" s="19"/>
      <c r="CP647" s="19"/>
      <c r="CQ647" s="19"/>
      <c r="CR647" s="19"/>
      <c r="CS647" s="19"/>
      <c r="CT647" s="19"/>
      <c r="CU647" s="19"/>
      <c r="CV647" s="19"/>
      <c r="CW647" s="19"/>
      <c r="CX647" s="19"/>
      <c r="CY647" s="19"/>
      <c r="CZ647" s="19"/>
      <c r="DA647" s="19"/>
      <c r="DB647" s="19"/>
      <c r="DC647" s="19"/>
      <c r="DD647" s="19"/>
      <c r="DE647" s="19"/>
      <c r="DF647" s="19"/>
      <c r="DG647" s="19"/>
      <c r="DH647" s="19"/>
      <c r="DI647" s="19"/>
      <c r="DJ647" s="19"/>
      <c r="DK647" s="19"/>
      <c r="DL647" s="19"/>
      <c r="DM647" s="19"/>
      <c r="DN647" s="19"/>
      <c r="DO647" s="19"/>
      <c r="DP647" s="19"/>
      <c r="DQ647" s="19"/>
      <c r="DR647" s="19"/>
      <c r="DS647" s="19"/>
      <c r="DT647" s="19"/>
      <c r="DU647" s="19"/>
    </row>
    <row r="648" spans="9:125" x14ac:dyDescent="0.25">
      <c r="I648" s="19"/>
      <c r="J648" s="19"/>
      <c r="K648" s="19"/>
      <c r="L648" s="19"/>
      <c r="P648" s="19"/>
      <c r="Q648" s="19"/>
      <c r="R648" s="19"/>
      <c r="S648" s="19"/>
      <c r="T648" s="19"/>
      <c r="U648" s="19"/>
      <c r="V648" s="19"/>
      <c r="W648" s="19"/>
      <c r="X648" s="19"/>
      <c r="Y648" s="19"/>
      <c r="Z648" s="19"/>
      <c r="AA648" s="19"/>
      <c r="AB648" s="19"/>
      <c r="AC648" s="19"/>
      <c r="AD648" s="19"/>
      <c r="AE648" s="19"/>
      <c r="AF648" s="19"/>
      <c r="AG648" s="19"/>
      <c r="AH648" s="19"/>
      <c r="AI648" s="19"/>
      <c r="AJ648" s="19"/>
      <c r="AK648" s="19"/>
      <c r="AL648" s="19"/>
      <c r="AM648" s="19"/>
      <c r="AN648" s="19"/>
      <c r="AO648" s="19"/>
      <c r="AP648" s="19"/>
      <c r="AQ648" s="19"/>
      <c r="AR648" s="19"/>
      <c r="AS648" s="19"/>
      <c r="AT648" s="19"/>
      <c r="AU648" s="19"/>
      <c r="AV648" s="19"/>
      <c r="AW648" s="19"/>
      <c r="AX648" s="19"/>
      <c r="AY648" s="19"/>
      <c r="AZ648" s="19"/>
      <c r="BA648" s="19"/>
      <c r="BB648" s="19"/>
      <c r="BC648" s="19"/>
      <c r="BD648" s="19"/>
      <c r="BE648" s="19"/>
      <c r="BF648" s="19"/>
      <c r="BG648" s="19"/>
      <c r="BH648" s="19"/>
      <c r="BI648" s="19"/>
      <c r="BJ648" s="19"/>
      <c r="BK648" s="19"/>
      <c r="BL648" s="19"/>
      <c r="BM648" s="19"/>
      <c r="BN648" s="19"/>
      <c r="BO648" s="19"/>
      <c r="BP648" s="19"/>
      <c r="BQ648" s="19"/>
      <c r="BR648" s="19"/>
      <c r="BS648" s="19"/>
      <c r="BT648" s="19"/>
      <c r="BU648" s="19"/>
      <c r="BV648" s="19"/>
      <c r="BW648" s="19"/>
      <c r="BX648" s="19"/>
      <c r="BY648" s="19"/>
      <c r="BZ648" s="19"/>
      <c r="CA648" s="19"/>
      <c r="CB648" s="19"/>
      <c r="CC648" s="19"/>
      <c r="CD648" s="19"/>
      <c r="CE648" s="19"/>
      <c r="CF648" s="19"/>
      <c r="CG648" s="19"/>
      <c r="CH648" s="19"/>
      <c r="CI648" s="19"/>
      <c r="CJ648" s="19"/>
      <c r="CK648" s="19"/>
      <c r="CL648" s="19"/>
      <c r="CM648" s="19"/>
      <c r="CN648" s="19"/>
      <c r="CO648" s="19"/>
      <c r="CP648" s="19"/>
      <c r="CQ648" s="19"/>
      <c r="CR648" s="19"/>
      <c r="CS648" s="19"/>
      <c r="CT648" s="19"/>
      <c r="CU648" s="19"/>
      <c r="CV648" s="19"/>
      <c r="CW648" s="19"/>
      <c r="CX648" s="19"/>
      <c r="CY648" s="19"/>
      <c r="CZ648" s="19"/>
      <c r="DA648" s="19"/>
      <c r="DB648" s="19"/>
      <c r="DC648" s="19"/>
      <c r="DD648" s="19"/>
      <c r="DE648" s="19"/>
      <c r="DF648" s="19"/>
      <c r="DG648" s="19"/>
      <c r="DH648" s="19"/>
      <c r="DI648" s="19"/>
      <c r="DJ648" s="19"/>
      <c r="DK648" s="19"/>
      <c r="DL648" s="19"/>
      <c r="DM648" s="19"/>
      <c r="DN648" s="19"/>
      <c r="DO648" s="19"/>
      <c r="DP648" s="19"/>
      <c r="DQ648" s="19"/>
      <c r="DR648" s="19"/>
      <c r="DS648" s="19"/>
      <c r="DT648" s="19"/>
      <c r="DU648" s="19"/>
    </row>
    <row r="649" spans="9:125" x14ac:dyDescent="0.25">
      <c r="I649" s="19"/>
      <c r="J649" s="19"/>
      <c r="K649" s="19"/>
      <c r="L649" s="19"/>
      <c r="P649" s="19"/>
      <c r="Q649" s="19"/>
      <c r="R649" s="19"/>
      <c r="S649" s="19"/>
      <c r="T649" s="19"/>
      <c r="U649" s="19"/>
      <c r="V649" s="19"/>
      <c r="W649" s="19"/>
      <c r="X649" s="19"/>
      <c r="Y649" s="19"/>
      <c r="Z649" s="19"/>
      <c r="AA649" s="19"/>
      <c r="AB649" s="19"/>
      <c r="AC649" s="19"/>
      <c r="AD649" s="19"/>
      <c r="AE649" s="19"/>
      <c r="AF649" s="19"/>
      <c r="AG649" s="19"/>
      <c r="AH649" s="19"/>
      <c r="AI649" s="19"/>
      <c r="AJ649" s="19"/>
      <c r="AK649" s="19"/>
      <c r="AL649" s="19"/>
      <c r="AM649" s="19"/>
      <c r="AN649" s="19"/>
      <c r="AO649" s="19"/>
      <c r="AP649" s="19"/>
      <c r="AQ649" s="19"/>
      <c r="AR649" s="19"/>
      <c r="AS649" s="19"/>
      <c r="AT649" s="19"/>
      <c r="AU649" s="19"/>
      <c r="AV649" s="19"/>
      <c r="AW649" s="19"/>
      <c r="AX649" s="19"/>
      <c r="AY649" s="19"/>
      <c r="AZ649" s="19"/>
      <c r="BA649" s="19"/>
      <c r="BB649" s="19"/>
      <c r="BC649" s="19"/>
      <c r="BD649" s="19"/>
      <c r="BE649" s="19"/>
      <c r="BF649" s="19"/>
      <c r="BG649" s="19"/>
      <c r="BH649" s="19"/>
      <c r="BI649" s="19"/>
      <c r="BJ649" s="19"/>
      <c r="BK649" s="19"/>
      <c r="BL649" s="19"/>
      <c r="BM649" s="19"/>
      <c r="BN649" s="19"/>
      <c r="BO649" s="19"/>
      <c r="BP649" s="19"/>
      <c r="BQ649" s="19"/>
      <c r="BR649" s="19"/>
      <c r="BS649" s="19"/>
      <c r="BT649" s="19"/>
      <c r="BU649" s="19"/>
      <c r="BV649" s="19"/>
      <c r="BW649" s="19"/>
      <c r="BX649" s="19"/>
      <c r="BY649" s="19"/>
      <c r="BZ649" s="19"/>
      <c r="CA649" s="19"/>
      <c r="CB649" s="19"/>
      <c r="CC649" s="19"/>
      <c r="CD649" s="19"/>
      <c r="CE649" s="19"/>
      <c r="CF649" s="19"/>
      <c r="CG649" s="19"/>
      <c r="CH649" s="19"/>
      <c r="CI649" s="19"/>
      <c r="CJ649" s="19"/>
      <c r="CK649" s="19"/>
      <c r="CL649" s="19"/>
      <c r="CM649" s="19"/>
      <c r="CN649" s="19"/>
      <c r="CO649" s="19"/>
      <c r="CP649" s="19"/>
      <c r="CQ649" s="19"/>
      <c r="CR649" s="19"/>
      <c r="CS649" s="19"/>
      <c r="CT649" s="19"/>
      <c r="CU649" s="19"/>
      <c r="CV649" s="19"/>
      <c r="CW649" s="19"/>
      <c r="CX649" s="19"/>
      <c r="CY649" s="19"/>
      <c r="CZ649" s="19"/>
      <c r="DA649" s="19"/>
      <c r="DB649" s="19"/>
      <c r="DC649" s="19"/>
      <c r="DD649" s="19"/>
      <c r="DE649" s="19"/>
      <c r="DF649" s="19"/>
      <c r="DG649" s="19"/>
      <c r="DH649" s="19"/>
      <c r="DI649" s="19"/>
      <c r="DJ649" s="19"/>
      <c r="DK649" s="19"/>
      <c r="DL649" s="19"/>
      <c r="DM649" s="19"/>
      <c r="DN649" s="19"/>
      <c r="DO649" s="19"/>
      <c r="DP649" s="19"/>
      <c r="DQ649" s="19"/>
      <c r="DR649" s="19"/>
      <c r="DS649" s="19"/>
      <c r="DT649" s="19"/>
      <c r="DU649" s="19"/>
    </row>
    <row r="650" spans="9:125" x14ac:dyDescent="0.25">
      <c r="I650" s="19"/>
      <c r="J650" s="19"/>
      <c r="K650" s="19"/>
      <c r="L650" s="19"/>
      <c r="P650" s="19"/>
      <c r="Q650" s="19"/>
      <c r="R650" s="19"/>
      <c r="S650" s="19"/>
      <c r="T650" s="19"/>
      <c r="U650" s="19"/>
      <c r="V650" s="19"/>
      <c r="W650" s="19"/>
      <c r="X650" s="19"/>
      <c r="Y650" s="19"/>
      <c r="Z650" s="19"/>
      <c r="AA650" s="19"/>
      <c r="AB650" s="19"/>
      <c r="AC650" s="19"/>
      <c r="AD650" s="19"/>
      <c r="AE650" s="19"/>
      <c r="AF650" s="19"/>
      <c r="AG650" s="19"/>
      <c r="AH650" s="19"/>
      <c r="AI650" s="19"/>
      <c r="AJ650" s="19"/>
      <c r="AK650" s="19"/>
      <c r="AL650" s="19"/>
      <c r="AM650" s="19"/>
      <c r="AN650" s="19"/>
      <c r="AO650" s="19"/>
      <c r="AP650" s="19"/>
      <c r="AQ650" s="19"/>
      <c r="AR650" s="19"/>
      <c r="AS650" s="19"/>
      <c r="AT650" s="19"/>
      <c r="AU650" s="19"/>
      <c r="AV650" s="19"/>
      <c r="AW650" s="19"/>
      <c r="AX650" s="19"/>
      <c r="AY650" s="19"/>
      <c r="AZ650" s="19"/>
      <c r="BA650" s="19"/>
      <c r="BB650" s="19"/>
      <c r="BC650" s="19"/>
      <c r="BD650" s="19"/>
      <c r="BE650" s="19"/>
      <c r="BF650" s="19"/>
      <c r="BG650" s="19"/>
      <c r="BH650" s="19"/>
      <c r="BI650" s="19"/>
      <c r="BJ650" s="19"/>
      <c r="BK650" s="19"/>
      <c r="BL650" s="19"/>
      <c r="BM650" s="19"/>
      <c r="BN650" s="19"/>
      <c r="BO650" s="19"/>
      <c r="BP650" s="19"/>
      <c r="BQ650" s="19"/>
      <c r="BR650" s="19"/>
      <c r="BS650" s="19"/>
      <c r="BT650" s="19"/>
      <c r="BU650" s="19"/>
      <c r="BV650" s="19"/>
      <c r="BW650" s="19"/>
      <c r="BX650" s="19"/>
      <c r="BY650" s="19"/>
      <c r="BZ650" s="19"/>
      <c r="CA650" s="19"/>
      <c r="CB650" s="19"/>
      <c r="CC650" s="19"/>
      <c r="CD650" s="19"/>
      <c r="CE650" s="19"/>
      <c r="CF650" s="19"/>
      <c r="CG650" s="19"/>
      <c r="CH650" s="19"/>
      <c r="CI650" s="19"/>
      <c r="CJ650" s="19"/>
      <c r="CK650" s="19"/>
      <c r="CL650" s="19"/>
      <c r="CM650" s="19"/>
      <c r="CN650" s="19"/>
      <c r="CO650" s="19"/>
      <c r="CP650" s="19"/>
      <c r="CQ650" s="19"/>
      <c r="CR650" s="19"/>
      <c r="CS650" s="19"/>
      <c r="CT650" s="19"/>
      <c r="CU650" s="19"/>
      <c r="CV650" s="19"/>
      <c r="CW650" s="19"/>
      <c r="CX650" s="19"/>
      <c r="CY650" s="19"/>
      <c r="CZ650" s="19"/>
      <c r="DA650" s="19"/>
      <c r="DB650" s="19"/>
      <c r="DC650" s="19"/>
      <c r="DD650" s="19"/>
      <c r="DE650" s="19"/>
      <c r="DF650" s="19"/>
      <c r="DG650" s="19"/>
      <c r="DH650" s="19"/>
      <c r="DI650" s="19"/>
      <c r="DJ650" s="19"/>
      <c r="DK650" s="19"/>
      <c r="DL650" s="19"/>
      <c r="DM650" s="19"/>
      <c r="DN650" s="19"/>
      <c r="DO650" s="19"/>
      <c r="DP650" s="19"/>
      <c r="DQ650" s="19"/>
      <c r="DR650" s="19"/>
      <c r="DS650" s="19"/>
      <c r="DT650" s="19"/>
      <c r="DU650" s="19"/>
    </row>
    <row r="651" spans="9:125" x14ac:dyDescent="0.25">
      <c r="I651" s="19"/>
      <c r="J651" s="19"/>
      <c r="K651" s="19"/>
      <c r="L651" s="19"/>
      <c r="P651" s="19"/>
      <c r="Q651" s="19"/>
      <c r="R651" s="19"/>
      <c r="S651" s="19"/>
      <c r="T651" s="19"/>
      <c r="U651" s="19"/>
      <c r="V651" s="19"/>
      <c r="W651" s="19"/>
      <c r="X651" s="19"/>
      <c r="Y651" s="19"/>
      <c r="Z651" s="19"/>
      <c r="AA651" s="19"/>
      <c r="AB651" s="19"/>
      <c r="AC651" s="19"/>
      <c r="AD651" s="19"/>
      <c r="AE651" s="19"/>
      <c r="AF651" s="19"/>
      <c r="AG651" s="19"/>
      <c r="AH651" s="19"/>
      <c r="AI651" s="19"/>
      <c r="AJ651" s="19"/>
      <c r="AK651" s="19"/>
      <c r="AL651" s="19"/>
      <c r="AM651" s="19"/>
      <c r="AN651" s="19"/>
      <c r="AO651" s="19"/>
      <c r="AP651" s="19"/>
      <c r="AQ651" s="19"/>
      <c r="AR651" s="19"/>
      <c r="AS651" s="19"/>
      <c r="AT651" s="19"/>
      <c r="AU651" s="19"/>
      <c r="AV651" s="19"/>
      <c r="AW651" s="19"/>
      <c r="AX651" s="19"/>
      <c r="AY651" s="19"/>
      <c r="AZ651" s="19"/>
      <c r="BA651" s="19"/>
      <c r="BB651" s="19"/>
      <c r="BC651" s="19"/>
      <c r="BD651" s="19"/>
      <c r="BE651" s="19"/>
      <c r="BF651" s="19"/>
      <c r="BG651" s="19"/>
      <c r="BH651" s="19"/>
      <c r="BI651" s="19"/>
      <c r="BJ651" s="19"/>
      <c r="BK651" s="19"/>
      <c r="BL651" s="19"/>
      <c r="BM651" s="19"/>
      <c r="BN651" s="19"/>
      <c r="BO651" s="19"/>
      <c r="BP651" s="19"/>
      <c r="BQ651" s="19"/>
      <c r="BR651" s="19"/>
      <c r="BS651" s="19"/>
      <c r="BT651" s="19"/>
      <c r="BU651" s="19"/>
      <c r="BV651" s="19"/>
      <c r="BW651" s="19"/>
      <c r="BX651" s="19"/>
      <c r="BY651" s="19"/>
      <c r="BZ651" s="19"/>
      <c r="CA651" s="19"/>
      <c r="CB651" s="19"/>
      <c r="CC651" s="19"/>
      <c r="CD651" s="19"/>
      <c r="CE651" s="19"/>
      <c r="CF651" s="19"/>
      <c r="CG651" s="19"/>
      <c r="CH651" s="19"/>
      <c r="CI651" s="19"/>
      <c r="CJ651" s="19"/>
      <c r="CK651" s="19"/>
      <c r="CL651" s="19"/>
      <c r="CM651" s="19"/>
      <c r="CN651" s="19"/>
      <c r="CO651" s="19"/>
      <c r="CP651" s="19"/>
      <c r="CQ651" s="19"/>
      <c r="CR651" s="19"/>
      <c r="CS651" s="19"/>
      <c r="CT651" s="19"/>
      <c r="CU651" s="19"/>
      <c r="CV651" s="19"/>
      <c r="CW651" s="19"/>
      <c r="CX651" s="19"/>
      <c r="CY651" s="19"/>
      <c r="CZ651" s="19"/>
      <c r="DA651" s="19"/>
      <c r="DB651" s="19"/>
      <c r="DC651" s="19"/>
      <c r="DD651" s="19"/>
      <c r="DE651" s="19"/>
      <c r="DF651" s="19"/>
      <c r="DG651" s="19"/>
      <c r="DH651" s="19"/>
      <c r="DI651" s="19"/>
      <c r="DJ651" s="19"/>
      <c r="DK651" s="19"/>
      <c r="DL651" s="19"/>
      <c r="DM651" s="19"/>
      <c r="DN651" s="19"/>
      <c r="DO651" s="19"/>
      <c r="DP651" s="19"/>
      <c r="DQ651" s="19"/>
      <c r="DR651" s="19"/>
      <c r="DS651" s="19"/>
      <c r="DT651" s="19"/>
      <c r="DU651" s="19"/>
    </row>
    <row r="652" spans="9:125" x14ac:dyDescent="0.25">
      <c r="I652" s="19"/>
      <c r="J652" s="19"/>
      <c r="K652" s="19"/>
      <c r="L652" s="19"/>
      <c r="P652" s="19"/>
      <c r="Q652" s="19"/>
      <c r="R652" s="19"/>
      <c r="S652" s="19"/>
      <c r="T652" s="19"/>
      <c r="U652" s="19"/>
      <c r="V652" s="19"/>
      <c r="W652" s="19"/>
      <c r="X652" s="19"/>
      <c r="Y652" s="19"/>
      <c r="Z652" s="19"/>
      <c r="AA652" s="19"/>
      <c r="AB652" s="19"/>
      <c r="AC652" s="19"/>
      <c r="AD652" s="19"/>
      <c r="AE652" s="19"/>
      <c r="AF652" s="19"/>
      <c r="AG652" s="19"/>
      <c r="AH652" s="19"/>
      <c r="AI652" s="19"/>
      <c r="AJ652" s="19"/>
      <c r="AK652" s="19"/>
      <c r="AL652" s="19"/>
      <c r="AM652" s="19"/>
      <c r="AN652" s="19"/>
      <c r="AO652" s="19"/>
      <c r="AP652" s="19"/>
      <c r="AQ652" s="19"/>
      <c r="AR652" s="19"/>
      <c r="AS652" s="19"/>
      <c r="AT652" s="19"/>
      <c r="AU652" s="19"/>
      <c r="AV652" s="19"/>
      <c r="AW652" s="19"/>
      <c r="AX652" s="19"/>
      <c r="AY652" s="19"/>
      <c r="AZ652" s="19"/>
      <c r="BA652" s="19"/>
      <c r="BB652" s="19"/>
      <c r="BC652" s="19"/>
      <c r="BD652" s="19"/>
      <c r="BE652" s="19"/>
      <c r="BF652" s="19"/>
      <c r="BG652" s="19"/>
      <c r="BH652" s="19"/>
      <c r="BI652" s="19"/>
      <c r="BJ652" s="19"/>
      <c r="BK652" s="19"/>
      <c r="BL652" s="19"/>
      <c r="BM652" s="19"/>
      <c r="BN652" s="19"/>
      <c r="BO652" s="19"/>
      <c r="BP652" s="19"/>
      <c r="BQ652" s="19"/>
      <c r="BR652" s="19"/>
      <c r="BS652" s="19"/>
      <c r="BT652" s="19"/>
      <c r="BU652" s="19"/>
      <c r="BV652" s="19"/>
      <c r="BW652" s="19"/>
      <c r="BX652" s="19"/>
      <c r="BY652" s="19"/>
      <c r="BZ652" s="19"/>
      <c r="CA652" s="19"/>
      <c r="CB652" s="19"/>
      <c r="CC652" s="19"/>
      <c r="CD652" s="19"/>
      <c r="CE652" s="19"/>
      <c r="CF652" s="19"/>
      <c r="CG652" s="19"/>
      <c r="CH652" s="19"/>
      <c r="CI652" s="19"/>
      <c r="CJ652" s="19"/>
      <c r="CK652" s="19"/>
      <c r="CL652" s="19"/>
      <c r="CM652" s="19"/>
      <c r="CN652" s="19"/>
      <c r="CO652" s="19"/>
      <c r="CP652" s="19"/>
      <c r="CQ652" s="19"/>
      <c r="CR652" s="19"/>
      <c r="CS652" s="19"/>
      <c r="CT652" s="19"/>
      <c r="CU652" s="19"/>
      <c r="CV652" s="19"/>
      <c r="CW652" s="19"/>
      <c r="CX652" s="19"/>
      <c r="CY652" s="19"/>
      <c r="CZ652" s="19"/>
      <c r="DA652" s="19"/>
      <c r="DB652" s="19"/>
      <c r="DC652" s="19"/>
      <c r="DD652" s="19"/>
      <c r="DE652" s="19"/>
      <c r="DF652" s="19"/>
      <c r="DG652" s="19"/>
      <c r="DH652" s="19"/>
      <c r="DI652" s="19"/>
      <c r="DJ652" s="19"/>
      <c r="DK652" s="19"/>
      <c r="DL652" s="19"/>
      <c r="DM652" s="19"/>
      <c r="DN652" s="19"/>
      <c r="DO652" s="19"/>
      <c r="DP652" s="19"/>
      <c r="DQ652" s="19"/>
      <c r="DR652" s="19"/>
      <c r="DS652" s="19"/>
      <c r="DT652" s="19"/>
      <c r="DU652" s="19"/>
    </row>
    <row r="653" spans="9:125" x14ac:dyDescent="0.25">
      <c r="I653" s="19"/>
      <c r="J653" s="19"/>
      <c r="K653" s="19"/>
      <c r="L653" s="19"/>
      <c r="P653" s="19"/>
      <c r="Q653" s="19"/>
      <c r="R653" s="19"/>
      <c r="S653" s="19"/>
      <c r="T653" s="19"/>
      <c r="U653" s="19"/>
      <c r="V653" s="19"/>
      <c r="W653" s="19"/>
      <c r="X653" s="19"/>
      <c r="Y653" s="19"/>
      <c r="Z653" s="19"/>
      <c r="AA653" s="19"/>
      <c r="AB653" s="19"/>
      <c r="AC653" s="19"/>
      <c r="AD653" s="19"/>
      <c r="AE653" s="19"/>
      <c r="AF653" s="19"/>
      <c r="AG653" s="19"/>
      <c r="AH653" s="19"/>
      <c r="AI653" s="19"/>
      <c r="AJ653" s="19"/>
      <c r="AK653" s="19"/>
      <c r="AL653" s="19"/>
      <c r="AM653" s="19"/>
      <c r="AN653" s="19"/>
      <c r="AO653" s="19"/>
      <c r="AP653" s="19"/>
      <c r="AQ653" s="19"/>
      <c r="AR653" s="19"/>
      <c r="AS653" s="19"/>
      <c r="AT653" s="19"/>
      <c r="AU653" s="19"/>
      <c r="AV653" s="19"/>
      <c r="AW653" s="19"/>
      <c r="AX653" s="19"/>
      <c r="AY653" s="19"/>
      <c r="AZ653" s="19"/>
      <c r="BA653" s="19"/>
      <c r="BB653" s="19"/>
      <c r="BC653" s="19"/>
      <c r="BD653" s="19"/>
      <c r="BE653" s="19"/>
      <c r="BF653" s="19"/>
      <c r="BG653" s="19"/>
      <c r="BH653" s="19"/>
      <c r="BI653" s="19"/>
      <c r="BJ653" s="19"/>
      <c r="BK653" s="19"/>
      <c r="BL653" s="19"/>
      <c r="BM653" s="19"/>
      <c r="BN653" s="19"/>
      <c r="BO653" s="19"/>
      <c r="BP653" s="19"/>
      <c r="BQ653" s="19"/>
      <c r="BR653" s="19"/>
      <c r="BS653" s="19"/>
      <c r="BT653" s="19"/>
      <c r="BU653" s="19"/>
      <c r="BV653" s="19"/>
      <c r="BW653" s="19"/>
      <c r="BX653" s="19"/>
      <c r="BY653" s="19"/>
      <c r="BZ653" s="19"/>
      <c r="CA653" s="19"/>
      <c r="CB653" s="19"/>
      <c r="CC653" s="19"/>
      <c r="CD653" s="19"/>
      <c r="CE653" s="19"/>
      <c r="CF653" s="19"/>
      <c r="CG653" s="19"/>
      <c r="CH653" s="19"/>
      <c r="CI653" s="19"/>
      <c r="CJ653" s="19"/>
      <c r="CK653" s="19"/>
      <c r="CL653" s="19"/>
      <c r="CM653" s="19"/>
      <c r="CN653" s="19"/>
      <c r="CO653" s="19"/>
      <c r="CP653" s="19"/>
      <c r="CQ653" s="19"/>
      <c r="CR653" s="19"/>
      <c r="CS653" s="19"/>
      <c r="CT653" s="19"/>
      <c r="CU653" s="19"/>
      <c r="CV653" s="19"/>
      <c r="CW653" s="19"/>
      <c r="CX653" s="19"/>
      <c r="CY653" s="19"/>
      <c r="CZ653" s="19"/>
      <c r="DA653" s="19"/>
      <c r="DB653" s="19"/>
      <c r="DC653" s="19"/>
      <c r="DD653" s="19"/>
      <c r="DE653" s="19"/>
      <c r="DF653" s="19"/>
      <c r="DG653" s="19"/>
      <c r="DH653" s="19"/>
      <c r="DI653" s="19"/>
      <c r="DJ653" s="19"/>
      <c r="DK653" s="19"/>
      <c r="DL653" s="19"/>
      <c r="DM653" s="19"/>
      <c r="DN653" s="19"/>
      <c r="DO653" s="19"/>
      <c r="DP653" s="19"/>
      <c r="DQ653" s="19"/>
      <c r="DR653" s="19"/>
      <c r="DS653" s="19"/>
      <c r="DT653" s="19"/>
      <c r="DU653" s="19"/>
    </row>
    <row r="654" spans="9:125" x14ac:dyDescent="0.25">
      <c r="I654" s="19"/>
      <c r="J654" s="19"/>
      <c r="K654" s="19"/>
      <c r="L654" s="19"/>
      <c r="P654" s="19"/>
      <c r="Q654" s="19"/>
      <c r="R654" s="19"/>
      <c r="S654" s="19"/>
      <c r="T654" s="19"/>
      <c r="U654" s="19"/>
      <c r="V654" s="19"/>
      <c r="W654" s="19"/>
      <c r="X654" s="19"/>
      <c r="Y654" s="19"/>
      <c r="Z654" s="19"/>
      <c r="AA654" s="19"/>
      <c r="AB654" s="19"/>
      <c r="AC654" s="19"/>
      <c r="AD654" s="19"/>
      <c r="AE654" s="19"/>
      <c r="AF654" s="19"/>
      <c r="AG654" s="19"/>
      <c r="AH654" s="19"/>
      <c r="AI654" s="19"/>
      <c r="AJ654" s="19"/>
      <c r="AK654" s="19"/>
      <c r="AL654" s="19"/>
      <c r="AM654" s="19"/>
      <c r="AN654" s="19"/>
      <c r="AO654" s="19"/>
      <c r="AP654" s="19"/>
      <c r="AQ654" s="19"/>
      <c r="AR654" s="19"/>
      <c r="AS654" s="19"/>
      <c r="AT654" s="19"/>
      <c r="AU654" s="19"/>
      <c r="AV654" s="19"/>
      <c r="AW654" s="19"/>
      <c r="AX654" s="19"/>
      <c r="AY654" s="19"/>
      <c r="AZ654" s="19"/>
      <c r="BA654" s="19"/>
      <c r="BB654" s="19"/>
      <c r="BC654" s="19"/>
      <c r="BD654" s="19"/>
      <c r="BE654" s="19"/>
      <c r="BF654" s="19"/>
      <c r="BG654" s="19"/>
      <c r="BH654" s="19"/>
      <c r="BI654" s="19"/>
      <c r="BJ654" s="19"/>
      <c r="BK654" s="19"/>
      <c r="BL654" s="19"/>
      <c r="BM654" s="19"/>
      <c r="BN654" s="19"/>
      <c r="BO654" s="19"/>
      <c r="BP654" s="19"/>
      <c r="BQ654" s="19"/>
      <c r="BR654" s="19"/>
      <c r="BS654" s="19"/>
      <c r="BT654" s="19"/>
      <c r="BU654" s="19"/>
      <c r="BV654" s="19"/>
      <c r="BW654" s="19"/>
      <c r="BX654" s="19"/>
      <c r="BY654" s="19"/>
      <c r="BZ654" s="19"/>
      <c r="CA654" s="19"/>
      <c r="CB654" s="19"/>
      <c r="CC654" s="19"/>
      <c r="CD654" s="19"/>
      <c r="CE654" s="19"/>
      <c r="CF654" s="19"/>
      <c r="CG654" s="19"/>
      <c r="CH654" s="19"/>
      <c r="CI654" s="19"/>
      <c r="CJ654" s="19"/>
      <c r="CK654" s="19"/>
      <c r="CL654" s="19"/>
      <c r="CM654" s="19"/>
      <c r="CN654" s="19"/>
      <c r="CO654" s="19"/>
      <c r="CP654" s="19"/>
      <c r="CQ654" s="19"/>
      <c r="CR654" s="19"/>
      <c r="CS654" s="19"/>
      <c r="CT654" s="19"/>
      <c r="CU654" s="19"/>
      <c r="CV654" s="19"/>
      <c r="CW654" s="19"/>
      <c r="CX654" s="19"/>
      <c r="CY654" s="19"/>
      <c r="CZ654" s="19"/>
      <c r="DA654" s="19"/>
      <c r="DB654" s="19"/>
      <c r="DC654" s="19"/>
      <c r="DD654" s="19"/>
      <c r="DE654" s="19"/>
      <c r="DF654" s="19"/>
      <c r="DG654" s="19"/>
      <c r="DH654" s="19"/>
      <c r="DI654" s="19"/>
      <c r="DJ654" s="19"/>
      <c r="DK654" s="19"/>
      <c r="DL654" s="19"/>
      <c r="DM654" s="19"/>
      <c r="DN654" s="19"/>
      <c r="DO654" s="19"/>
      <c r="DP654" s="19"/>
      <c r="DQ654" s="19"/>
      <c r="DR654" s="19"/>
      <c r="DS654" s="19"/>
      <c r="DT654" s="19"/>
      <c r="DU654" s="19"/>
    </row>
    <row r="655" spans="9:125" x14ac:dyDescent="0.25">
      <c r="I655" s="19"/>
      <c r="J655" s="19"/>
      <c r="K655" s="19"/>
      <c r="L655" s="19"/>
      <c r="P655" s="19"/>
      <c r="Q655" s="19"/>
      <c r="R655" s="19"/>
      <c r="S655" s="19"/>
      <c r="T655" s="19"/>
      <c r="U655" s="19"/>
      <c r="V655" s="19"/>
      <c r="W655" s="19"/>
      <c r="X655" s="19"/>
      <c r="Y655" s="19"/>
      <c r="Z655" s="19"/>
      <c r="AA655" s="19"/>
      <c r="AB655" s="19"/>
      <c r="AC655" s="19"/>
      <c r="AD655" s="19"/>
      <c r="AE655" s="19"/>
      <c r="AF655" s="19"/>
      <c r="AG655" s="19"/>
      <c r="AH655" s="19"/>
      <c r="AI655" s="19"/>
      <c r="AJ655" s="19"/>
      <c r="AK655" s="19"/>
      <c r="AL655" s="19"/>
      <c r="AM655" s="19"/>
      <c r="AN655" s="19"/>
      <c r="AO655" s="19"/>
      <c r="AP655" s="19"/>
      <c r="AQ655" s="19"/>
      <c r="AR655" s="19"/>
      <c r="AS655" s="19"/>
      <c r="AT655" s="19"/>
      <c r="AU655" s="19"/>
      <c r="AV655" s="19"/>
      <c r="AW655" s="19"/>
      <c r="AX655" s="19"/>
      <c r="AY655" s="19"/>
      <c r="AZ655" s="19"/>
      <c r="BA655" s="19"/>
      <c r="BB655" s="19"/>
      <c r="BC655" s="19"/>
      <c r="BD655" s="19"/>
      <c r="BE655" s="19"/>
      <c r="BF655" s="19"/>
      <c r="BG655" s="19"/>
      <c r="BH655" s="19"/>
      <c r="BI655" s="19"/>
      <c r="BJ655" s="19"/>
      <c r="BK655" s="19"/>
      <c r="BL655" s="19"/>
      <c r="BM655" s="19"/>
      <c r="BN655" s="19"/>
      <c r="BO655" s="19"/>
      <c r="BP655" s="19"/>
      <c r="BQ655" s="19"/>
      <c r="BR655" s="19"/>
      <c r="BS655" s="19"/>
      <c r="BT655" s="19"/>
      <c r="BU655" s="19"/>
      <c r="BV655" s="19"/>
      <c r="BW655" s="19"/>
      <c r="BX655" s="19"/>
      <c r="BY655" s="19"/>
      <c r="BZ655" s="19"/>
      <c r="CA655" s="19"/>
      <c r="CB655" s="19"/>
      <c r="CC655" s="19"/>
      <c r="CD655" s="19"/>
      <c r="CE655" s="19"/>
      <c r="CF655" s="19"/>
      <c r="CG655" s="19"/>
      <c r="CH655" s="19"/>
      <c r="CI655" s="19"/>
      <c r="CJ655" s="19"/>
      <c r="CK655" s="19"/>
      <c r="CL655" s="19"/>
      <c r="CM655" s="19"/>
      <c r="CN655" s="19"/>
      <c r="CO655" s="19"/>
      <c r="CP655" s="19"/>
      <c r="CQ655" s="19"/>
      <c r="CR655" s="19"/>
      <c r="CS655" s="19"/>
      <c r="CT655" s="19"/>
      <c r="CU655" s="19"/>
      <c r="CV655" s="19"/>
      <c r="CW655" s="19"/>
      <c r="CX655" s="19"/>
      <c r="CY655" s="19"/>
      <c r="CZ655" s="19"/>
      <c r="DA655" s="19"/>
      <c r="DB655" s="19"/>
      <c r="DC655" s="19"/>
      <c r="DD655" s="19"/>
      <c r="DE655" s="19"/>
      <c r="DF655" s="19"/>
      <c r="DG655" s="19"/>
      <c r="DH655" s="19"/>
      <c r="DI655" s="19"/>
      <c r="DJ655" s="19"/>
      <c r="DK655" s="19"/>
      <c r="DL655" s="19"/>
      <c r="DM655" s="19"/>
      <c r="DN655" s="19"/>
      <c r="DO655" s="19"/>
      <c r="DP655" s="19"/>
      <c r="DQ655" s="19"/>
      <c r="DR655" s="19"/>
      <c r="DS655" s="19"/>
      <c r="DT655" s="19"/>
      <c r="DU655" s="19"/>
    </row>
    <row r="656" spans="9:125" x14ac:dyDescent="0.25">
      <c r="I656" s="19"/>
      <c r="J656" s="19"/>
      <c r="K656" s="19"/>
      <c r="L656" s="19"/>
      <c r="P656" s="19"/>
      <c r="Q656" s="19"/>
      <c r="R656" s="19"/>
      <c r="S656" s="19"/>
      <c r="T656" s="19"/>
      <c r="U656" s="19"/>
      <c r="V656" s="19"/>
      <c r="W656" s="19"/>
      <c r="X656" s="19"/>
      <c r="Y656" s="19"/>
      <c r="Z656" s="19"/>
      <c r="AA656" s="19"/>
      <c r="AB656" s="19"/>
      <c r="AC656" s="19"/>
      <c r="AD656" s="19"/>
      <c r="AE656" s="19"/>
      <c r="AF656" s="19"/>
      <c r="AG656" s="19"/>
      <c r="AH656" s="19"/>
      <c r="AI656" s="19"/>
      <c r="AJ656" s="19"/>
      <c r="AK656" s="19"/>
      <c r="AL656" s="19"/>
      <c r="AM656" s="19"/>
      <c r="AN656" s="19"/>
      <c r="AO656" s="19"/>
      <c r="AP656" s="19"/>
      <c r="AQ656" s="19"/>
      <c r="AR656" s="19"/>
      <c r="AS656" s="19"/>
      <c r="AT656" s="19"/>
      <c r="AU656" s="19"/>
      <c r="AV656" s="19"/>
      <c r="AW656" s="19"/>
      <c r="AX656" s="19"/>
      <c r="AY656" s="19"/>
      <c r="AZ656" s="19"/>
      <c r="BA656" s="19"/>
      <c r="BB656" s="19"/>
      <c r="BC656" s="19"/>
      <c r="BD656" s="19"/>
      <c r="BE656" s="19"/>
      <c r="BF656" s="19"/>
      <c r="BG656" s="19"/>
      <c r="BH656" s="19"/>
      <c r="BI656" s="19"/>
      <c r="BJ656" s="19"/>
      <c r="BK656" s="19"/>
      <c r="BL656" s="19"/>
      <c r="BM656" s="19"/>
      <c r="BN656" s="19"/>
      <c r="BO656" s="19"/>
      <c r="BP656" s="19"/>
      <c r="BQ656" s="19"/>
      <c r="BR656" s="19"/>
      <c r="BS656" s="19"/>
      <c r="BT656" s="19"/>
      <c r="BU656" s="19"/>
      <c r="BV656" s="19"/>
      <c r="BW656" s="19"/>
      <c r="BX656" s="19"/>
      <c r="BY656" s="19"/>
      <c r="BZ656" s="19"/>
      <c r="CA656" s="19"/>
      <c r="CB656" s="19"/>
      <c r="CC656" s="19"/>
      <c r="CD656" s="19"/>
      <c r="CE656" s="19"/>
      <c r="CF656" s="19"/>
      <c r="CG656" s="19"/>
      <c r="CH656" s="19"/>
      <c r="CI656" s="19"/>
      <c r="CJ656" s="19"/>
      <c r="CK656" s="19"/>
      <c r="CL656" s="19"/>
      <c r="CM656" s="19"/>
      <c r="CN656" s="19"/>
      <c r="CO656" s="19"/>
      <c r="CP656" s="19"/>
      <c r="CQ656" s="19"/>
      <c r="CR656" s="19"/>
      <c r="CS656" s="19"/>
      <c r="CT656" s="19"/>
      <c r="CU656" s="19"/>
      <c r="CV656" s="19"/>
      <c r="CW656" s="19"/>
      <c r="CX656" s="19"/>
      <c r="CY656" s="19"/>
      <c r="CZ656" s="19"/>
      <c r="DA656" s="19"/>
      <c r="DB656" s="19"/>
      <c r="DC656" s="19"/>
      <c r="DD656" s="19"/>
      <c r="DE656" s="19"/>
      <c r="DF656" s="19"/>
      <c r="DG656" s="19"/>
      <c r="DH656" s="19"/>
      <c r="DI656" s="19"/>
      <c r="DJ656" s="19"/>
      <c r="DK656" s="19"/>
      <c r="DL656" s="19"/>
      <c r="DM656" s="19"/>
      <c r="DN656" s="19"/>
      <c r="DO656" s="19"/>
      <c r="DP656" s="19"/>
      <c r="DQ656" s="19"/>
      <c r="DR656" s="19"/>
      <c r="DS656" s="19"/>
      <c r="DT656" s="19"/>
      <c r="DU656" s="19"/>
    </row>
    <row r="657" spans="9:125" x14ac:dyDescent="0.25">
      <c r="I657" s="19"/>
      <c r="J657" s="19"/>
      <c r="K657" s="19"/>
      <c r="L657" s="19"/>
      <c r="P657" s="19"/>
      <c r="Q657" s="19"/>
      <c r="R657" s="19"/>
      <c r="S657" s="19"/>
      <c r="T657" s="19"/>
      <c r="U657" s="19"/>
      <c r="V657" s="19"/>
      <c r="W657" s="19"/>
      <c r="X657" s="19"/>
      <c r="Y657" s="19"/>
      <c r="Z657" s="19"/>
      <c r="AA657" s="19"/>
      <c r="AB657" s="19"/>
      <c r="AC657" s="19"/>
      <c r="AD657" s="19"/>
      <c r="AE657" s="19"/>
      <c r="AF657" s="19"/>
      <c r="AG657" s="19"/>
      <c r="AH657" s="19"/>
      <c r="AI657" s="19"/>
      <c r="AJ657" s="19"/>
      <c r="AK657" s="19"/>
      <c r="AL657" s="19"/>
      <c r="AM657" s="19"/>
      <c r="AN657" s="19"/>
      <c r="AO657" s="19"/>
      <c r="AP657" s="19"/>
      <c r="AQ657" s="19"/>
      <c r="AR657" s="19"/>
      <c r="AS657" s="19"/>
      <c r="AT657" s="19"/>
      <c r="AU657" s="19"/>
      <c r="AV657" s="19"/>
      <c r="AW657" s="19"/>
      <c r="AX657" s="19"/>
      <c r="AY657" s="19"/>
      <c r="AZ657" s="19"/>
      <c r="BA657" s="19"/>
      <c r="BB657" s="19"/>
      <c r="BC657" s="19"/>
      <c r="BD657" s="19"/>
      <c r="BE657" s="19"/>
      <c r="BF657" s="19"/>
      <c r="BG657" s="19"/>
      <c r="BH657" s="19"/>
      <c r="BI657" s="19"/>
      <c r="BJ657" s="19"/>
      <c r="BK657" s="19"/>
      <c r="BL657" s="19"/>
      <c r="BM657" s="19"/>
      <c r="BN657" s="19"/>
      <c r="BO657" s="19"/>
      <c r="BP657" s="19"/>
      <c r="BQ657" s="19"/>
      <c r="BR657" s="19"/>
      <c r="BS657" s="19"/>
      <c r="BT657" s="19"/>
      <c r="BU657" s="19"/>
      <c r="BV657" s="19"/>
      <c r="BW657" s="19"/>
      <c r="BX657" s="19"/>
      <c r="BY657" s="19"/>
      <c r="BZ657" s="19"/>
      <c r="CA657" s="19"/>
      <c r="CB657" s="19"/>
      <c r="CC657" s="19"/>
      <c r="CD657" s="19"/>
      <c r="CE657" s="19"/>
      <c r="CF657" s="19"/>
      <c r="CG657" s="19"/>
      <c r="CH657" s="19"/>
      <c r="CI657" s="19"/>
      <c r="CJ657" s="19"/>
      <c r="CK657" s="19"/>
      <c r="CL657" s="19"/>
      <c r="CM657" s="19"/>
      <c r="CN657" s="19"/>
      <c r="CO657" s="19"/>
      <c r="CP657" s="19"/>
      <c r="CQ657" s="19"/>
      <c r="CR657" s="19"/>
      <c r="CS657" s="19"/>
      <c r="CT657" s="19"/>
      <c r="CU657" s="19"/>
      <c r="CV657" s="19"/>
      <c r="CW657" s="19"/>
      <c r="CX657" s="19"/>
      <c r="CY657" s="19"/>
      <c r="CZ657" s="19"/>
      <c r="DA657" s="19"/>
      <c r="DB657" s="19"/>
      <c r="DC657" s="19"/>
      <c r="DD657" s="19"/>
      <c r="DE657" s="19"/>
      <c r="DF657" s="19"/>
      <c r="DG657" s="19"/>
      <c r="DH657" s="19"/>
      <c r="DI657" s="19"/>
      <c r="DJ657" s="19"/>
      <c r="DK657" s="19"/>
      <c r="DL657" s="19"/>
      <c r="DM657" s="19"/>
      <c r="DN657" s="19"/>
      <c r="DO657" s="19"/>
      <c r="DP657" s="19"/>
      <c r="DQ657" s="19"/>
      <c r="DR657" s="19"/>
      <c r="DS657" s="19"/>
      <c r="DT657" s="19"/>
      <c r="DU657" s="19"/>
    </row>
    <row r="658" spans="9:125" x14ac:dyDescent="0.25">
      <c r="I658" s="19"/>
      <c r="J658" s="19"/>
      <c r="K658" s="19"/>
      <c r="L658" s="19"/>
      <c r="P658" s="19"/>
      <c r="Q658" s="19"/>
      <c r="R658" s="19"/>
      <c r="S658" s="19"/>
      <c r="T658" s="19"/>
      <c r="U658" s="19"/>
      <c r="V658" s="19"/>
      <c r="W658" s="19"/>
      <c r="X658" s="19"/>
      <c r="Y658" s="19"/>
      <c r="Z658" s="19"/>
      <c r="AA658" s="19"/>
      <c r="AB658" s="19"/>
      <c r="AC658" s="19"/>
      <c r="AD658" s="19"/>
      <c r="AE658" s="19"/>
      <c r="AF658" s="19"/>
      <c r="AG658" s="19"/>
      <c r="AH658" s="19"/>
      <c r="AI658" s="19"/>
      <c r="AJ658" s="19"/>
      <c r="AK658" s="19"/>
      <c r="AL658" s="19"/>
      <c r="AM658" s="19"/>
      <c r="AN658" s="19"/>
      <c r="AO658" s="19"/>
      <c r="AP658" s="19"/>
      <c r="AQ658" s="19"/>
      <c r="AR658" s="19"/>
      <c r="AS658" s="19"/>
      <c r="AT658" s="19"/>
      <c r="AU658" s="19"/>
      <c r="AV658" s="19"/>
      <c r="AW658" s="19"/>
      <c r="AX658" s="19"/>
      <c r="AY658" s="19"/>
      <c r="AZ658" s="19"/>
      <c r="BA658" s="19"/>
      <c r="BB658" s="19"/>
      <c r="BC658" s="19"/>
      <c r="BD658" s="19"/>
      <c r="BE658" s="19"/>
      <c r="BF658" s="19"/>
      <c r="BG658" s="19"/>
      <c r="BH658" s="19"/>
      <c r="BI658" s="19"/>
      <c r="BJ658" s="19"/>
      <c r="BK658" s="19"/>
      <c r="BL658" s="19"/>
      <c r="BM658" s="19"/>
      <c r="BN658" s="19"/>
      <c r="BO658" s="19"/>
      <c r="BP658" s="19"/>
      <c r="BQ658" s="19"/>
      <c r="BR658" s="19"/>
      <c r="BS658" s="19"/>
      <c r="BT658" s="19"/>
      <c r="BU658" s="19"/>
      <c r="BV658" s="19"/>
      <c r="BW658" s="19"/>
      <c r="BX658" s="19"/>
      <c r="BY658" s="19"/>
      <c r="BZ658" s="19"/>
      <c r="CA658" s="19"/>
      <c r="CB658" s="19"/>
      <c r="CC658" s="19"/>
      <c r="CD658" s="19"/>
      <c r="CE658" s="19"/>
      <c r="CF658" s="19"/>
      <c r="CG658" s="19"/>
      <c r="CH658" s="19"/>
      <c r="CI658" s="19"/>
      <c r="CJ658" s="19"/>
      <c r="CK658" s="19"/>
      <c r="CL658" s="19"/>
      <c r="CM658" s="19"/>
      <c r="CN658" s="19"/>
      <c r="CO658" s="19"/>
      <c r="CP658" s="19"/>
      <c r="CQ658" s="19"/>
      <c r="CR658" s="19"/>
      <c r="CS658" s="19"/>
      <c r="CT658" s="19"/>
      <c r="CU658" s="19"/>
      <c r="CV658" s="19"/>
      <c r="CW658" s="19"/>
      <c r="CX658" s="19"/>
      <c r="CY658" s="19"/>
      <c r="CZ658" s="19"/>
      <c r="DA658" s="19"/>
      <c r="DB658" s="19"/>
      <c r="DC658" s="19"/>
      <c r="DD658" s="19"/>
      <c r="DE658" s="19"/>
      <c r="DF658" s="19"/>
      <c r="DG658" s="19"/>
      <c r="DH658" s="19"/>
      <c r="DI658" s="19"/>
      <c r="DJ658" s="19"/>
      <c r="DK658" s="19"/>
      <c r="DL658" s="19"/>
      <c r="DM658" s="19"/>
      <c r="DN658" s="19"/>
      <c r="DO658" s="19"/>
      <c r="DP658" s="19"/>
      <c r="DQ658" s="19"/>
      <c r="DR658" s="19"/>
      <c r="DS658" s="19"/>
      <c r="DT658" s="19"/>
      <c r="DU658" s="19"/>
    </row>
    <row r="659" spans="9:125" x14ac:dyDescent="0.25">
      <c r="I659" s="19"/>
      <c r="J659" s="19"/>
      <c r="K659" s="19"/>
      <c r="L659" s="19"/>
      <c r="P659" s="19"/>
      <c r="Q659" s="19"/>
      <c r="R659" s="19"/>
      <c r="S659" s="19"/>
      <c r="T659" s="19"/>
      <c r="U659" s="19"/>
      <c r="V659" s="19"/>
      <c r="W659" s="19"/>
      <c r="X659" s="19"/>
      <c r="Y659" s="19"/>
      <c r="Z659" s="19"/>
      <c r="AA659" s="19"/>
      <c r="AB659" s="19"/>
      <c r="AC659" s="19"/>
      <c r="AD659" s="19"/>
      <c r="AE659" s="19"/>
      <c r="AF659" s="19"/>
      <c r="AG659" s="19"/>
      <c r="AH659" s="19"/>
      <c r="AI659" s="19"/>
      <c r="AJ659" s="19"/>
      <c r="AK659" s="19"/>
      <c r="AL659" s="19"/>
      <c r="AM659" s="19"/>
      <c r="AN659" s="19"/>
      <c r="AO659" s="19"/>
      <c r="AP659" s="19"/>
      <c r="AQ659" s="19"/>
      <c r="AR659" s="19"/>
      <c r="AS659" s="19"/>
      <c r="AT659" s="19"/>
      <c r="AU659" s="19"/>
      <c r="AV659" s="19"/>
      <c r="AW659" s="19"/>
      <c r="AX659" s="19"/>
      <c r="AY659" s="19"/>
      <c r="AZ659" s="19"/>
      <c r="BA659" s="19"/>
      <c r="BB659" s="19"/>
      <c r="BC659" s="19"/>
      <c r="BD659" s="19"/>
      <c r="BE659" s="19"/>
      <c r="BF659" s="19"/>
      <c r="BG659" s="19"/>
      <c r="BH659" s="19"/>
      <c r="BI659" s="19"/>
      <c r="BJ659" s="19"/>
      <c r="BK659" s="19"/>
      <c r="BL659" s="19"/>
      <c r="BM659" s="19"/>
      <c r="BN659" s="19"/>
      <c r="BO659" s="19"/>
      <c r="BP659" s="19"/>
      <c r="BQ659" s="19"/>
      <c r="BR659" s="19"/>
      <c r="BS659" s="19"/>
      <c r="BT659" s="19"/>
      <c r="BU659" s="19"/>
      <c r="BV659" s="19"/>
      <c r="BW659" s="19"/>
      <c r="BX659" s="19"/>
      <c r="BY659" s="19"/>
      <c r="BZ659" s="19"/>
      <c r="CA659" s="19"/>
      <c r="CB659" s="19"/>
      <c r="CC659" s="19"/>
      <c r="CD659" s="19"/>
      <c r="CE659" s="19"/>
      <c r="CF659" s="19"/>
      <c r="CG659" s="19"/>
      <c r="CH659" s="19"/>
      <c r="CI659" s="19"/>
      <c r="CJ659" s="19"/>
      <c r="CK659" s="19"/>
      <c r="CL659" s="19"/>
      <c r="CM659" s="19"/>
      <c r="CN659" s="19"/>
      <c r="CO659" s="19"/>
      <c r="CP659" s="19"/>
      <c r="CQ659" s="19"/>
      <c r="CR659" s="19"/>
      <c r="CS659" s="19"/>
      <c r="CT659" s="19"/>
      <c r="CU659" s="19"/>
      <c r="CV659" s="19"/>
      <c r="CW659" s="19"/>
      <c r="CX659" s="19"/>
      <c r="CY659" s="19"/>
      <c r="CZ659" s="19"/>
      <c r="DA659" s="19"/>
      <c r="DB659" s="19"/>
      <c r="DC659" s="19"/>
      <c r="DD659" s="19"/>
      <c r="DE659" s="19"/>
      <c r="DF659" s="19"/>
      <c r="DG659" s="19"/>
      <c r="DH659" s="19"/>
      <c r="DI659" s="19"/>
      <c r="DJ659" s="19"/>
      <c r="DK659" s="19"/>
      <c r="DL659" s="19"/>
      <c r="DM659" s="19"/>
      <c r="DN659" s="19"/>
      <c r="DO659" s="19"/>
      <c r="DP659" s="19"/>
      <c r="DQ659" s="19"/>
      <c r="DR659" s="19"/>
      <c r="DS659" s="19"/>
      <c r="DT659" s="19"/>
      <c r="DU659" s="19"/>
    </row>
    <row r="660" spans="9:125" x14ac:dyDescent="0.25">
      <c r="I660" s="19"/>
      <c r="J660" s="19"/>
      <c r="K660" s="19"/>
      <c r="L660" s="19"/>
      <c r="P660" s="19"/>
      <c r="Q660" s="19"/>
      <c r="R660" s="19"/>
      <c r="S660" s="19"/>
      <c r="T660" s="19"/>
      <c r="U660" s="19"/>
      <c r="V660" s="19"/>
      <c r="W660" s="19"/>
      <c r="X660" s="19"/>
      <c r="Y660" s="19"/>
      <c r="Z660" s="19"/>
      <c r="AA660" s="19"/>
      <c r="AB660" s="19"/>
      <c r="AC660" s="19"/>
      <c r="AD660" s="19"/>
      <c r="AE660" s="19"/>
      <c r="AF660" s="19"/>
      <c r="AG660" s="19"/>
      <c r="AH660" s="19"/>
      <c r="AI660" s="19"/>
      <c r="AJ660" s="19"/>
      <c r="AK660" s="19"/>
      <c r="AL660" s="19"/>
      <c r="AM660" s="19"/>
      <c r="AN660" s="19"/>
      <c r="AO660" s="19"/>
      <c r="AP660" s="19"/>
      <c r="AQ660" s="19"/>
      <c r="AR660" s="19"/>
      <c r="AS660" s="19"/>
      <c r="AT660" s="19"/>
      <c r="AU660" s="19"/>
      <c r="AV660" s="19"/>
      <c r="AW660" s="19"/>
      <c r="AX660" s="19"/>
      <c r="AY660" s="19"/>
      <c r="AZ660" s="19"/>
      <c r="BA660" s="19"/>
      <c r="BB660" s="19"/>
      <c r="BC660" s="19"/>
      <c r="BD660" s="19"/>
      <c r="BE660" s="19"/>
      <c r="BF660" s="19"/>
      <c r="BG660" s="19"/>
      <c r="BH660" s="19"/>
      <c r="BI660" s="19"/>
      <c r="BJ660" s="19"/>
      <c r="BK660" s="19"/>
      <c r="BL660" s="19"/>
      <c r="BM660" s="19"/>
      <c r="BN660" s="19"/>
      <c r="BO660" s="19"/>
      <c r="BP660" s="19"/>
      <c r="BQ660" s="19"/>
      <c r="BR660" s="19"/>
      <c r="BS660" s="19"/>
      <c r="BT660" s="19"/>
      <c r="BU660" s="19"/>
      <c r="BV660" s="19"/>
      <c r="BW660" s="19"/>
      <c r="BX660" s="19"/>
      <c r="BY660" s="19"/>
      <c r="BZ660" s="19"/>
      <c r="CA660" s="19"/>
      <c r="CB660" s="19"/>
      <c r="CC660" s="19"/>
      <c r="CD660" s="19"/>
      <c r="CE660" s="19"/>
      <c r="CF660" s="19"/>
      <c r="CG660" s="19"/>
      <c r="CH660" s="19"/>
      <c r="CI660" s="19"/>
      <c r="CJ660" s="19"/>
      <c r="CK660" s="19"/>
      <c r="CL660" s="19"/>
      <c r="CM660" s="19"/>
      <c r="CN660" s="19"/>
      <c r="CO660" s="19"/>
      <c r="CP660" s="19"/>
      <c r="CQ660" s="19"/>
      <c r="CR660" s="19"/>
      <c r="CS660" s="19"/>
      <c r="CT660" s="19"/>
      <c r="CU660" s="19"/>
      <c r="CV660" s="19"/>
      <c r="CW660" s="19"/>
      <c r="CX660" s="19"/>
      <c r="CY660" s="19"/>
      <c r="CZ660" s="19"/>
      <c r="DA660" s="19"/>
      <c r="DB660" s="19"/>
      <c r="DC660" s="19"/>
      <c r="DD660" s="19"/>
      <c r="DE660" s="19"/>
      <c r="DF660" s="19"/>
      <c r="DG660" s="19"/>
      <c r="DH660" s="19"/>
      <c r="DI660" s="19"/>
      <c r="DJ660" s="19"/>
      <c r="DK660" s="19"/>
      <c r="DL660" s="19"/>
      <c r="DM660" s="19"/>
      <c r="DN660" s="19"/>
      <c r="DO660" s="19"/>
      <c r="DP660" s="19"/>
      <c r="DQ660" s="19"/>
      <c r="DR660" s="19"/>
      <c r="DS660" s="19"/>
      <c r="DT660" s="19"/>
      <c r="DU660" s="19"/>
    </row>
    <row r="661" spans="9:125" x14ac:dyDescent="0.25">
      <c r="I661" s="19"/>
      <c r="J661" s="19"/>
      <c r="K661" s="19"/>
      <c r="L661" s="19"/>
      <c r="P661" s="19"/>
      <c r="Q661" s="19"/>
      <c r="R661" s="19"/>
      <c r="S661" s="19"/>
      <c r="T661" s="19"/>
      <c r="U661" s="19"/>
      <c r="V661" s="19"/>
      <c r="W661" s="19"/>
      <c r="X661" s="19"/>
      <c r="Y661" s="19"/>
      <c r="Z661" s="19"/>
      <c r="AA661" s="19"/>
      <c r="AB661" s="19"/>
      <c r="AC661" s="19"/>
      <c r="AD661" s="19"/>
      <c r="AE661" s="19"/>
      <c r="AF661" s="19"/>
      <c r="AG661" s="19"/>
      <c r="AH661" s="19"/>
      <c r="AI661" s="19"/>
      <c r="AJ661" s="19"/>
      <c r="AK661" s="19"/>
      <c r="AL661" s="19"/>
      <c r="AM661" s="19"/>
      <c r="AN661" s="19"/>
      <c r="AO661" s="19"/>
      <c r="AP661" s="19"/>
      <c r="AQ661" s="19"/>
      <c r="AR661" s="19"/>
      <c r="AS661" s="19"/>
      <c r="AT661" s="19"/>
      <c r="AU661" s="19"/>
      <c r="AV661" s="19"/>
      <c r="AW661" s="19"/>
      <c r="AX661" s="19"/>
      <c r="AY661" s="19"/>
      <c r="AZ661" s="19"/>
      <c r="BA661" s="19"/>
      <c r="BB661" s="19"/>
      <c r="BC661" s="19"/>
      <c r="BD661" s="19"/>
      <c r="BE661" s="19"/>
      <c r="BF661" s="19"/>
      <c r="BG661" s="19"/>
      <c r="BH661" s="19"/>
      <c r="BI661" s="19"/>
      <c r="BJ661" s="19"/>
      <c r="BK661" s="19"/>
      <c r="BL661" s="19"/>
      <c r="BM661" s="19"/>
      <c r="BN661" s="19"/>
      <c r="BO661" s="19"/>
      <c r="BP661" s="19"/>
      <c r="BQ661" s="19"/>
      <c r="BR661" s="19"/>
      <c r="BS661" s="19"/>
      <c r="BT661" s="19"/>
      <c r="BU661" s="19"/>
      <c r="BV661" s="19"/>
      <c r="BW661" s="19"/>
      <c r="BX661" s="19"/>
      <c r="BY661" s="19"/>
      <c r="BZ661" s="19"/>
      <c r="CA661" s="19"/>
      <c r="CB661" s="19"/>
      <c r="CC661" s="19"/>
      <c r="CD661" s="19"/>
      <c r="CE661" s="19"/>
      <c r="CF661" s="19"/>
      <c r="CG661" s="19"/>
      <c r="CH661" s="19"/>
      <c r="CI661" s="19"/>
      <c r="CJ661" s="19"/>
      <c r="CK661" s="19"/>
      <c r="CL661" s="19"/>
      <c r="CM661" s="19"/>
      <c r="CN661" s="19"/>
      <c r="CO661" s="19"/>
      <c r="CP661" s="19"/>
      <c r="CQ661" s="19"/>
      <c r="CR661" s="19"/>
      <c r="CS661" s="19"/>
      <c r="CT661" s="19"/>
      <c r="CU661" s="19"/>
      <c r="CV661" s="19"/>
      <c r="CW661" s="19"/>
      <c r="CX661" s="19"/>
      <c r="CY661" s="19"/>
      <c r="CZ661" s="19"/>
      <c r="DA661" s="19"/>
      <c r="DB661" s="19"/>
      <c r="DC661" s="19"/>
      <c r="DD661" s="19"/>
      <c r="DE661" s="19"/>
      <c r="DF661" s="19"/>
      <c r="DG661" s="19"/>
      <c r="DH661" s="19"/>
      <c r="DI661" s="19"/>
      <c r="DJ661" s="19"/>
      <c r="DK661" s="19"/>
      <c r="DL661" s="19"/>
      <c r="DM661" s="19"/>
      <c r="DN661" s="19"/>
      <c r="DO661" s="19"/>
      <c r="DP661" s="19"/>
      <c r="DQ661" s="19"/>
      <c r="DR661" s="19"/>
      <c r="DS661" s="19"/>
      <c r="DT661" s="19"/>
      <c r="DU661" s="19"/>
    </row>
    <row r="662" spans="9:125" x14ac:dyDescent="0.25">
      <c r="I662" s="19"/>
      <c r="J662" s="19"/>
      <c r="K662" s="19"/>
      <c r="L662" s="19"/>
      <c r="P662" s="19"/>
      <c r="Q662" s="19"/>
      <c r="R662" s="19"/>
      <c r="S662" s="19"/>
      <c r="T662" s="19"/>
      <c r="U662" s="19"/>
      <c r="V662" s="19"/>
      <c r="W662" s="19"/>
      <c r="X662" s="19"/>
      <c r="Y662" s="19"/>
      <c r="Z662" s="19"/>
      <c r="AA662" s="19"/>
      <c r="AB662" s="19"/>
      <c r="AC662" s="19"/>
      <c r="AD662" s="19"/>
      <c r="AE662" s="19"/>
      <c r="AF662" s="19"/>
      <c r="AG662" s="19"/>
      <c r="AH662" s="19"/>
      <c r="AI662" s="19"/>
      <c r="AJ662" s="19"/>
      <c r="AK662" s="19"/>
      <c r="AL662" s="19"/>
      <c r="AM662" s="19"/>
      <c r="AN662" s="19"/>
      <c r="AO662" s="19"/>
      <c r="AP662" s="19"/>
      <c r="AQ662" s="19"/>
      <c r="AR662" s="19"/>
      <c r="AS662" s="19"/>
      <c r="AT662" s="19"/>
      <c r="AU662" s="19"/>
      <c r="AV662" s="19"/>
      <c r="AW662" s="19"/>
      <c r="AX662" s="19"/>
      <c r="AY662" s="19"/>
      <c r="AZ662" s="19"/>
      <c r="BA662" s="19"/>
      <c r="BB662" s="19"/>
      <c r="BC662" s="19"/>
      <c r="BD662" s="19"/>
      <c r="BE662" s="19"/>
      <c r="BF662" s="19"/>
      <c r="BG662" s="19"/>
      <c r="BH662" s="19"/>
      <c r="BI662" s="19"/>
      <c r="BJ662" s="19"/>
      <c r="BK662" s="19"/>
      <c r="BL662" s="19"/>
      <c r="BM662" s="19"/>
      <c r="BN662" s="19"/>
      <c r="BO662" s="19"/>
      <c r="BP662" s="19"/>
      <c r="BQ662" s="19"/>
      <c r="BR662" s="19"/>
      <c r="BS662" s="19"/>
      <c r="BT662" s="19"/>
      <c r="BU662" s="19"/>
      <c r="BV662" s="19"/>
      <c r="BW662" s="19"/>
      <c r="BX662" s="19"/>
      <c r="BY662" s="19"/>
      <c r="BZ662" s="19"/>
      <c r="CA662" s="19"/>
      <c r="CB662" s="19"/>
      <c r="CC662" s="19"/>
      <c r="CD662" s="19"/>
      <c r="CE662" s="19"/>
      <c r="CF662" s="19"/>
      <c r="CG662" s="19"/>
      <c r="CH662" s="19"/>
      <c r="CI662" s="19"/>
      <c r="CJ662" s="19"/>
      <c r="CK662" s="19"/>
      <c r="CL662" s="19"/>
      <c r="CM662" s="19"/>
      <c r="CN662" s="19"/>
      <c r="CO662" s="19"/>
      <c r="CP662" s="19"/>
      <c r="CQ662" s="19"/>
      <c r="CR662" s="19"/>
      <c r="CS662" s="19"/>
      <c r="CT662" s="19"/>
      <c r="CU662" s="19"/>
      <c r="CV662" s="19"/>
      <c r="CW662" s="19"/>
      <c r="CX662" s="19"/>
      <c r="CY662" s="19"/>
      <c r="CZ662" s="19"/>
      <c r="DA662" s="19"/>
      <c r="DB662" s="19"/>
      <c r="DC662" s="19"/>
      <c r="DD662" s="19"/>
      <c r="DE662" s="19"/>
      <c r="DF662" s="19"/>
      <c r="DG662" s="19"/>
      <c r="DH662" s="19"/>
      <c r="DI662" s="19"/>
      <c r="DJ662" s="19"/>
      <c r="DK662" s="19"/>
      <c r="DL662" s="19"/>
      <c r="DM662" s="19"/>
      <c r="DN662" s="19"/>
      <c r="DO662" s="19"/>
      <c r="DP662" s="19"/>
      <c r="DQ662" s="19"/>
      <c r="DR662" s="19"/>
      <c r="DS662" s="19"/>
      <c r="DT662" s="19"/>
      <c r="DU662" s="19"/>
    </row>
    <row r="663" spans="9:125" x14ac:dyDescent="0.25">
      <c r="I663" s="19"/>
      <c r="J663" s="19"/>
      <c r="K663" s="19"/>
      <c r="L663" s="19"/>
      <c r="P663" s="19"/>
      <c r="Q663" s="19"/>
      <c r="R663" s="19"/>
      <c r="S663" s="19"/>
      <c r="T663" s="19"/>
      <c r="U663" s="19"/>
      <c r="V663" s="19"/>
      <c r="W663" s="19"/>
      <c r="X663" s="19"/>
      <c r="Y663" s="19"/>
      <c r="Z663" s="19"/>
      <c r="AA663" s="19"/>
      <c r="AB663" s="19"/>
      <c r="AC663" s="19"/>
      <c r="AD663" s="19"/>
      <c r="AE663" s="19"/>
      <c r="AF663" s="19"/>
      <c r="AG663" s="19"/>
      <c r="AH663" s="19"/>
      <c r="AI663" s="19"/>
      <c r="AJ663" s="19"/>
      <c r="AK663" s="19"/>
      <c r="AL663" s="19"/>
      <c r="AM663" s="19"/>
      <c r="AN663" s="19"/>
      <c r="AO663" s="19"/>
      <c r="AP663" s="19"/>
      <c r="AQ663" s="19"/>
      <c r="AR663" s="19"/>
      <c r="AS663" s="19"/>
      <c r="AT663" s="19"/>
      <c r="AU663" s="19"/>
      <c r="AV663" s="19"/>
      <c r="AW663" s="19"/>
      <c r="AX663" s="19"/>
      <c r="AY663" s="19"/>
      <c r="AZ663" s="19"/>
      <c r="BA663" s="19"/>
      <c r="BB663" s="19"/>
      <c r="BC663" s="19"/>
      <c r="BD663" s="19"/>
      <c r="BE663" s="19"/>
      <c r="BF663" s="19"/>
      <c r="BG663" s="19"/>
      <c r="BH663" s="19"/>
      <c r="BI663" s="19"/>
      <c r="BJ663" s="19"/>
      <c r="BK663" s="19"/>
      <c r="BL663" s="19"/>
      <c r="BM663" s="19"/>
      <c r="BN663" s="19"/>
      <c r="BO663" s="19"/>
      <c r="BP663" s="19"/>
      <c r="BQ663" s="19"/>
      <c r="BR663" s="19"/>
      <c r="BS663" s="19"/>
      <c r="BT663" s="19"/>
      <c r="BU663" s="19"/>
      <c r="BV663" s="19"/>
      <c r="BW663" s="19"/>
      <c r="BX663" s="19"/>
      <c r="BY663" s="19"/>
      <c r="BZ663" s="19"/>
      <c r="CA663" s="19"/>
      <c r="CB663" s="19"/>
      <c r="CC663" s="19"/>
      <c r="CD663" s="19"/>
      <c r="CE663" s="19"/>
      <c r="CF663" s="19"/>
      <c r="CG663" s="19"/>
      <c r="CH663" s="19"/>
      <c r="CI663" s="19"/>
      <c r="CJ663" s="19"/>
      <c r="CK663" s="19"/>
      <c r="CL663" s="19"/>
      <c r="CM663" s="19"/>
      <c r="CN663" s="19"/>
      <c r="CO663" s="19"/>
      <c r="CP663" s="19"/>
      <c r="CQ663" s="19"/>
      <c r="CR663" s="19"/>
      <c r="CS663" s="19"/>
      <c r="CT663" s="19"/>
      <c r="CU663" s="19"/>
      <c r="CV663" s="19"/>
      <c r="CW663" s="19"/>
      <c r="CX663" s="19"/>
      <c r="CY663" s="19"/>
      <c r="CZ663" s="19"/>
      <c r="DA663" s="19"/>
      <c r="DB663" s="19"/>
      <c r="DC663" s="19"/>
      <c r="DD663" s="19"/>
      <c r="DE663" s="19"/>
      <c r="DF663" s="19"/>
      <c r="DG663" s="19"/>
      <c r="DH663" s="19"/>
      <c r="DI663" s="19"/>
      <c r="DJ663" s="19"/>
      <c r="DK663" s="19"/>
      <c r="DL663" s="19"/>
      <c r="DM663" s="19"/>
      <c r="DN663" s="19"/>
      <c r="DO663" s="19"/>
      <c r="DP663" s="19"/>
      <c r="DQ663" s="19"/>
      <c r="DR663" s="19"/>
      <c r="DS663" s="19"/>
      <c r="DT663" s="19"/>
      <c r="DU663" s="19"/>
    </row>
    <row r="664" spans="9:125" x14ac:dyDescent="0.25">
      <c r="I664" s="19"/>
      <c r="J664" s="19"/>
      <c r="K664" s="19"/>
      <c r="L664" s="19"/>
      <c r="P664" s="19"/>
      <c r="Q664" s="19"/>
      <c r="R664" s="19"/>
      <c r="S664" s="19"/>
      <c r="T664" s="19"/>
      <c r="U664" s="19"/>
      <c r="V664" s="19"/>
      <c r="W664" s="19"/>
      <c r="X664" s="19"/>
      <c r="Y664" s="19"/>
      <c r="Z664" s="19"/>
      <c r="AA664" s="19"/>
      <c r="AB664" s="19"/>
      <c r="AC664" s="19"/>
      <c r="AD664" s="19"/>
      <c r="AE664" s="19"/>
      <c r="AF664" s="19"/>
      <c r="AG664" s="19"/>
      <c r="AH664" s="19"/>
      <c r="AI664" s="19"/>
      <c r="AJ664" s="19"/>
      <c r="AK664" s="19"/>
      <c r="AL664" s="19"/>
      <c r="AM664" s="19"/>
      <c r="AN664" s="19"/>
      <c r="AO664" s="19"/>
      <c r="AP664" s="19"/>
      <c r="AQ664" s="19"/>
      <c r="AR664" s="19"/>
      <c r="AS664" s="19"/>
      <c r="AT664" s="19"/>
      <c r="AU664" s="19"/>
      <c r="AV664" s="19"/>
      <c r="AW664" s="19"/>
      <c r="AX664" s="19"/>
      <c r="AY664" s="19"/>
      <c r="AZ664" s="19"/>
      <c r="BA664" s="19"/>
      <c r="BB664" s="19"/>
      <c r="BC664" s="19"/>
      <c r="BD664" s="19"/>
      <c r="BE664" s="19"/>
      <c r="BF664" s="19"/>
      <c r="BG664" s="19"/>
      <c r="BH664" s="19"/>
      <c r="BI664" s="19"/>
      <c r="BJ664" s="19"/>
      <c r="BK664" s="19"/>
      <c r="BL664" s="19"/>
      <c r="BM664" s="19"/>
      <c r="BN664" s="19"/>
      <c r="BO664" s="19"/>
      <c r="BP664" s="19"/>
      <c r="BQ664" s="19"/>
      <c r="BR664" s="19"/>
      <c r="BS664" s="19"/>
      <c r="BT664" s="19"/>
      <c r="BU664" s="19"/>
      <c r="BV664" s="19"/>
      <c r="BW664" s="19"/>
      <c r="BX664" s="19"/>
      <c r="BY664" s="19"/>
      <c r="BZ664" s="19"/>
      <c r="CA664" s="19"/>
      <c r="CB664" s="19"/>
      <c r="CC664" s="19"/>
      <c r="CD664" s="19"/>
      <c r="CE664" s="19"/>
      <c r="CF664" s="19"/>
      <c r="CG664" s="19"/>
      <c r="CH664" s="19"/>
      <c r="CI664" s="19"/>
      <c r="CJ664" s="19"/>
      <c r="CK664" s="19"/>
      <c r="CL664" s="19"/>
      <c r="CM664" s="19"/>
      <c r="CN664" s="19"/>
      <c r="CO664" s="19"/>
      <c r="CP664" s="19"/>
      <c r="CQ664" s="19"/>
      <c r="CR664" s="19"/>
      <c r="CS664" s="19"/>
      <c r="CT664" s="19"/>
      <c r="CU664" s="19"/>
      <c r="CV664" s="19"/>
      <c r="CW664" s="19"/>
      <c r="CX664" s="19"/>
      <c r="CY664" s="19"/>
      <c r="CZ664" s="19"/>
      <c r="DA664" s="19"/>
      <c r="DB664" s="19"/>
      <c r="DC664" s="19"/>
      <c r="DD664" s="19"/>
      <c r="DE664" s="19"/>
      <c r="DF664" s="19"/>
      <c r="DG664" s="19"/>
      <c r="DH664" s="19"/>
      <c r="DI664" s="19"/>
      <c r="DJ664" s="19"/>
      <c r="DK664" s="19"/>
      <c r="DL664" s="19"/>
      <c r="DM664" s="19"/>
      <c r="DN664" s="19"/>
      <c r="DO664" s="19"/>
      <c r="DP664" s="19"/>
      <c r="DQ664" s="19"/>
      <c r="DR664" s="19"/>
      <c r="DS664" s="19"/>
      <c r="DT664" s="19"/>
      <c r="DU664" s="19"/>
    </row>
    <row r="665" spans="9:125" x14ac:dyDescent="0.25">
      <c r="I665" s="19"/>
      <c r="J665" s="19"/>
      <c r="K665" s="19"/>
      <c r="L665" s="19"/>
      <c r="P665" s="19"/>
      <c r="Q665" s="19"/>
      <c r="R665" s="19"/>
      <c r="S665" s="19"/>
      <c r="T665" s="19"/>
      <c r="U665" s="19"/>
      <c r="V665" s="19"/>
      <c r="W665" s="19"/>
      <c r="X665" s="19"/>
      <c r="Y665" s="19"/>
      <c r="Z665" s="19"/>
      <c r="AA665" s="19"/>
      <c r="AB665" s="19"/>
      <c r="AC665" s="19"/>
      <c r="AD665" s="19"/>
      <c r="AE665" s="19"/>
      <c r="AF665" s="19"/>
      <c r="AG665" s="19"/>
      <c r="AH665" s="19"/>
      <c r="AI665" s="19"/>
      <c r="AJ665" s="19"/>
      <c r="AK665" s="19"/>
      <c r="AL665" s="19"/>
      <c r="AM665" s="19"/>
      <c r="AN665" s="19"/>
      <c r="AO665" s="19"/>
      <c r="AP665" s="19"/>
      <c r="AQ665" s="19"/>
      <c r="AR665" s="19"/>
      <c r="AS665" s="19"/>
      <c r="AT665" s="19"/>
      <c r="AU665" s="19"/>
      <c r="AV665" s="19"/>
      <c r="AW665" s="19"/>
      <c r="AX665" s="19"/>
      <c r="AY665" s="19"/>
      <c r="AZ665" s="19"/>
      <c r="BA665" s="19"/>
      <c r="BB665" s="19"/>
      <c r="BC665" s="19"/>
      <c r="BD665" s="19"/>
      <c r="BE665" s="19"/>
      <c r="BF665" s="19"/>
      <c r="BG665" s="19"/>
      <c r="BH665" s="19"/>
      <c r="BI665" s="19"/>
      <c r="BJ665" s="19"/>
      <c r="BK665" s="19"/>
      <c r="BL665" s="19"/>
      <c r="BM665" s="19"/>
      <c r="BN665" s="19"/>
      <c r="BO665" s="19"/>
      <c r="BP665" s="19"/>
      <c r="BQ665" s="19"/>
      <c r="BR665" s="19"/>
      <c r="BS665" s="19"/>
      <c r="BT665" s="19"/>
      <c r="BU665" s="19"/>
      <c r="BV665" s="19"/>
      <c r="BW665" s="19"/>
      <c r="BX665" s="19"/>
      <c r="BY665" s="19"/>
      <c r="BZ665" s="19"/>
      <c r="CA665" s="19"/>
      <c r="CB665" s="19"/>
      <c r="CC665" s="19"/>
      <c r="CD665" s="19"/>
      <c r="CE665" s="19"/>
      <c r="CF665" s="19"/>
      <c r="CG665" s="19"/>
      <c r="CH665" s="19"/>
      <c r="CI665" s="19"/>
      <c r="CJ665" s="19"/>
      <c r="CK665" s="19"/>
      <c r="CL665" s="19"/>
      <c r="CM665" s="19"/>
      <c r="CN665" s="19"/>
      <c r="CO665" s="19"/>
      <c r="CP665" s="19"/>
      <c r="CQ665" s="19"/>
      <c r="CR665" s="19"/>
      <c r="CS665" s="19"/>
      <c r="CT665" s="19"/>
      <c r="CU665" s="19"/>
      <c r="CV665" s="19"/>
      <c r="CW665" s="19"/>
      <c r="CX665" s="19"/>
      <c r="CY665" s="19"/>
      <c r="CZ665" s="19"/>
      <c r="DA665" s="19"/>
      <c r="DB665" s="19"/>
      <c r="DC665" s="19"/>
      <c r="DD665" s="19"/>
      <c r="DE665" s="19"/>
      <c r="DF665" s="19"/>
      <c r="DG665" s="19"/>
      <c r="DH665" s="19"/>
      <c r="DI665" s="19"/>
      <c r="DJ665" s="19"/>
      <c r="DK665" s="19"/>
      <c r="DL665" s="19"/>
      <c r="DM665" s="19"/>
      <c r="DN665" s="19"/>
      <c r="DO665" s="19"/>
      <c r="DP665" s="19"/>
      <c r="DQ665" s="19"/>
      <c r="DR665" s="19"/>
      <c r="DS665" s="19"/>
      <c r="DT665" s="19"/>
      <c r="DU665" s="19"/>
    </row>
    <row r="666" spans="9:125" x14ac:dyDescent="0.25">
      <c r="I666" s="19"/>
      <c r="J666" s="19"/>
      <c r="K666" s="19"/>
      <c r="L666" s="19"/>
      <c r="P666" s="19"/>
      <c r="Q666" s="19"/>
      <c r="R666" s="19"/>
      <c r="S666" s="19"/>
      <c r="T666" s="19"/>
      <c r="U666" s="19"/>
      <c r="V666" s="19"/>
      <c r="W666" s="19"/>
      <c r="X666" s="19"/>
      <c r="Y666" s="19"/>
      <c r="Z666" s="19"/>
      <c r="AA666" s="19"/>
      <c r="AB666" s="19"/>
      <c r="AC666" s="19"/>
      <c r="AD666" s="19"/>
      <c r="AE666" s="19"/>
      <c r="AF666" s="19"/>
      <c r="AG666" s="19"/>
      <c r="AH666" s="19"/>
      <c r="AI666" s="19"/>
      <c r="AJ666" s="19"/>
      <c r="AK666" s="19"/>
      <c r="AL666" s="19"/>
      <c r="AM666" s="19"/>
      <c r="AN666" s="19"/>
      <c r="AO666" s="19"/>
      <c r="AP666" s="19"/>
      <c r="AQ666" s="19"/>
      <c r="AR666" s="19"/>
      <c r="AS666" s="19"/>
      <c r="AT666" s="19"/>
      <c r="AU666" s="19"/>
      <c r="AV666" s="19"/>
      <c r="AW666" s="19"/>
      <c r="AX666" s="19"/>
      <c r="AY666" s="19"/>
      <c r="AZ666" s="19"/>
      <c r="BA666" s="19"/>
      <c r="BB666" s="19"/>
      <c r="BC666" s="19"/>
      <c r="BD666" s="19"/>
      <c r="BE666" s="19"/>
      <c r="BF666" s="19"/>
      <c r="BG666" s="19"/>
      <c r="BH666" s="19"/>
      <c r="BI666" s="19"/>
      <c r="BJ666" s="19"/>
      <c r="BK666" s="19"/>
      <c r="BL666" s="19"/>
      <c r="BM666" s="19"/>
      <c r="BN666" s="19"/>
      <c r="BO666" s="19"/>
      <c r="BP666" s="19"/>
      <c r="BQ666" s="19"/>
      <c r="BR666" s="19"/>
      <c r="BS666" s="19"/>
      <c r="BT666" s="19"/>
      <c r="BU666" s="19"/>
      <c r="BV666" s="19"/>
      <c r="BW666" s="19"/>
      <c r="BX666" s="19"/>
      <c r="BY666" s="19"/>
      <c r="BZ666" s="19"/>
      <c r="CA666" s="19"/>
      <c r="CB666" s="19"/>
      <c r="CC666" s="19"/>
      <c r="CD666" s="19"/>
      <c r="CE666" s="19"/>
      <c r="CF666" s="19"/>
      <c r="CG666" s="19"/>
      <c r="CH666" s="19"/>
      <c r="CI666" s="19"/>
      <c r="CJ666" s="19"/>
      <c r="CK666" s="19"/>
      <c r="CL666" s="19"/>
      <c r="CM666" s="19"/>
      <c r="CN666" s="19"/>
      <c r="CO666" s="19"/>
      <c r="CP666" s="19"/>
      <c r="CQ666" s="19"/>
      <c r="CR666" s="19"/>
      <c r="CS666" s="19"/>
      <c r="CT666" s="19"/>
      <c r="CU666" s="19"/>
      <c r="CV666" s="19"/>
      <c r="CW666" s="19"/>
      <c r="CX666" s="19"/>
      <c r="CY666" s="19"/>
      <c r="CZ666" s="19"/>
      <c r="DA666" s="19"/>
      <c r="DB666" s="19"/>
      <c r="DC666" s="19"/>
      <c r="DD666" s="19"/>
      <c r="DE666" s="19"/>
      <c r="DF666" s="19"/>
      <c r="DG666" s="19"/>
      <c r="DH666" s="19"/>
      <c r="DI666" s="19"/>
      <c r="DJ666" s="19"/>
      <c r="DK666" s="19"/>
      <c r="DL666" s="19"/>
      <c r="DM666" s="19"/>
      <c r="DN666" s="19"/>
      <c r="DO666" s="19"/>
      <c r="DP666" s="19"/>
      <c r="DQ666" s="19"/>
      <c r="DR666" s="19"/>
      <c r="DS666" s="19"/>
      <c r="DT666" s="19"/>
      <c r="DU666" s="19"/>
    </row>
    <row r="667" spans="9:125" x14ac:dyDescent="0.25">
      <c r="I667" s="19"/>
      <c r="J667" s="19"/>
      <c r="K667" s="19"/>
      <c r="L667" s="19"/>
      <c r="P667" s="19"/>
      <c r="Q667" s="19"/>
      <c r="R667" s="19"/>
      <c r="S667" s="19"/>
      <c r="T667" s="19"/>
      <c r="U667" s="19"/>
      <c r="V667" s="19"/>
      <c r="W667" s="19"/>
      <c r="X667" s="19"/>
      <c r="Y667" s="19"/>
      <c r="Z667" s="19"/>
      <c r="AA667" s="19"/>
      <c r="AB667" s="19"/>
      <c r="AC667" s="19"/>
      <c r="AD667" s="19"/>
      <c r="AE667" s="19"/>
      <c r="AF667" s="19"/>
      <c r="AG667" s="19"/>
      <c r="AH667" s="19"/>
      <c r="AI667" s="19"/>
      <c r="AJ667" s="19"/>
      <c r="AK667" s="19"/>
      <c r="AL667" s="19"/>
      <c r="AM667" s="19"/>
      <c r="AN667" s="19"/>
      <c r="AO667" s="19"/>
      <c r="AP667" s="19"/>
      <c r="AQ667" s="19"/>
      <c r="AR667" s="19"/>
      <c r="AS667" s="19"/>
      <c r="AT667" s="19"/>
      <c r="AU667" s="19"/>
      <c r="AV667" s="19"/>
      <c r="AW667" s="19"/>
      <c r="AX667" s="19"/>
      <c r="AY667" s="19"/>
      <c r="AZ667" s="19"/>
      <c r="BA667" s="19"/>
      <c r="BB667" s="19"/>
      <c r="BC667" s="19"/>
      <c r="BD667" s="19"/>
      <c r="BE667" s="19"/>
      <c r="BF667" s="19"/>
      <c r="BG667" s="19"/>
      <c r="BH667" s="19"/>
      <c r="BI667" s="19"/>
      <c r="BJ667" s="19"/>
      <c r="BK667" s="19"/>
      <c r="BL667" s="19"/>
      <c r="BM667" s="19"/>
      <c r="BN667" s="19"/>
      <c r="BO667" s="19"/>
      <c r="BP667" s="19"/>
      <c r="BQ667" s="19"/>
      <c r="BR667" s="19"/>
      <c r="BS667" s="19"/>
      <c r="BT667" s="19"/>
      <c r="BU667" s="19"/>
      <c r="BV667" s="19"/>
      <c r="BW667" s="19"/>
      <c r="BX667" s="19"/>
      <c r="BY667" s="19"/>
      <c r="BZ667" s="19"/>
      <c r="CA667" s="19"/>
      <c r="CB667" s="19"/>
      <c r="CC667" s="19"/>
      <c r="CD667" s="19"/>
      <c r="CE667" s="19"/>
      <c r="CF667" s="19"/>
      <c r="CG667" s="19"/>
      <c r="CH667" s="19"/>
      <c r="CI667" s="19"/>
      <c r="CJ667" s="19"/>
      <c r="CK667" s="19"/>
      <c r="CL667" s="19"/>
      <c r="CM667" s="19"/>
      <c r="CN667" s="19"/>
      <c r="CO667" s="19"/>
      <c r="CP667" s="19"/>
      <c r="CQ667" s="19"/>
      <c r="CR667" s="19"/>
      <c r="CS667" s="19"/>
      <c r="CT667" s="19"/>
      <c r="CU667" s="19"/>
      <c r="CV667" s="19"/>
      <c r="CW667" s="19"/>
      <c r="CX667" s="19"/>
      <c r="CY667" s="19"/>
      <c r="CZ667" s="19"/>
      <c r="DA667" s="19"/>
      <c r="DB667" s="19"/>
      <c r="DC667" s="19"/>
      <c r="DD667" s="19"/>
      <c r="DE667" s="19"/>
      <c r="DF667" s="19"/>
      <c r="DG667" s="19"/>
      <c r="DH667" s="19"/>
      <c r="DI667" s="19"/>
      <c r="DJ667" s="19"/>
      <c r="DK667" s="19"/>
      <c r="DL667" s="19"/>
      <c r="DM667" s="19"/>
      <c r="DN667" s="19"/>
      <c r="DO667" s="19"/>
      <c r="DP667" s="19"/>
      <c r="DQ667" s="19"/>
      <c r="DR667" s="19"/>
      <c r="DS667" s="19"/>
      <c r="DT667" s="19"/>
      <c r="DU667" s="19"/>
    </row>
    <row r="668" spans="9:125" x14ac:dyDescent="0.25">
      <c r="I668" s="19"/>
      <c r="J668" s="19"/>
      <c r="K668" s="19"/>
      <c r="L668" s="19"/>
      <c r="P668" s="19"/>
      <c r="Q668" s="19"/>
      <c r="R668" s="19"/>
      <c r="S668" s="19"/>
      <c r="T668" s="19"/>
      <c r="U668" s="19"/>
      <c r="V668" s="19"/>
      <c r="W668" s="19"/>
      <c r="X668" s="19"/>
      <c r="Y668" s="19"/>
      <c r="Z668" s="19"/>
      <c r="AA668" s="19"/>
      <c r="AB668" s="19"/>
      <c r="AC668" s="19"/>
      <c r="AD668" s="19"/>
      <c r="AE668" s="19"/>
      <c r="AF668" s="19"/>
      <c r="AG668" s="19"/>
      <c r="AH668" s="19"/>
      <c r="AI668" s="19"/>
      <c r="AJ668" s="19"/>
      <c r="AK668" s="19"/>
      <c r="AL668" s="19"/>
      <c r="AM668" s="19"/>
      <c r="AN668" s="19"/>
      <c r="AO668" s="19"/>
      <c r="AP668" s="19"/>
      <c r="AQ668" s="19"/>
      <c r="AR668" s="19"/>
      <c r="AS668" s="19"/>
      <c r="AT668" s="19"/>
      <c r="AU668" s="19"/>
      <c r="AV668" s="19"/>
      <c r="AW668" s="19"/>
      <c r="AX668" s="19"/>
      <c r="AY668" s="19"/>
      <c r="AZ668" s="19"/>
      <c r="BA668" s="19"/>
      <c r="BB668" s="19"/>
      <c r="BC668" s="19"/>
      <c r="BD668" s="19"/>
      <c r="BE668" s="19"/>
      <c r="BF668" s="19"/>
      <c r="BG668" s="19"/>
      <c r="BH668" s="19"/>
      <c r="BI668" s="19"/>
      <c r="BJ668" s="19"/>
      <c r="BK668" s="19"/>
      <c r="BL668" s="19"/>
      <c r="BM668" s="19"/>
      <c r="BN668" s="19"/>
      <c r="BO668" s="19"/>
      <c r="BP668" s="19"/>
      <c r="BQ668" s="19"/>
      <c r="BR668" s="19"/>
      <c r="BS668" s="19"/>
      <c r="BT668" s="19"/>
      <c r="BU668" s="19"/>
      <c r="BV668" s="19"/>
      <c r="BW668" s="19"/>
      <c r="BX668" s="19"/>
      <c r="BY668" s="19"/>
      <c r="BZ668" s="19"/>
      <c r="CA668" s="19"/>
      <c r="CB668" s="19"/>
      <c r="CC668" s="19"/>
      <c r="CD668" s="19"/>
      <c r="CE668" s="19"/>
      <c r="CF668" s="19"/>
      <c r="CG668" s="19"/>
      <c r="CH668" s="19"/>
      <c r="CI668" s="19"/>
      <c r="CJ668" s="19"/>
      <c r="CK668" s="19"/>
      <c r="CL668" s="19"/>
      <c r="CM668" s="19"/>
      <c r="CN668" s="19"/>
      <c r="CO668" s="19"/>
      <c r="CP668" s="19"/>
      <c r="CQ668" s="19"/>
      <c r="CR668" s="19"/>
      <c r="CS668" s="19"/>
      <c r="CT668" s="19"/>
      <c r="CU668" s="19"/>
      <c r="CV668" s="19"/>
      <c r="CW668" s="19"/>
      <c r="CX668" s="19"/>
      <c r="CY668" s="19"/>
      <c r="CZ668" s="19"/>
      <c r="DA668" s="19"/>
      <c r="DB668" s="19"/>
      <c r="DC668" s="19"/>
      <c r="DD668" s="19"/>
      <c r="DE668" s="19"/>
      <c r="DF668" s="19"/>
      <c r="DG668" s="19"/>
      <c r="DH668" s="19"/>
      <c r="DI668" s="19"/>
      <c r="DJ668" s="19"/>
      <c r="DK668" s="19"/>
      <c r="DL668" s="19"/>
      <c r="DM668" s="19"/>
      <c r="DN668" s="19"/>
      <c r="DO668" s="19"/>
      <c r="DP668" s="19"/>
      <c r="DQ668" s="19"/>
      <c r="DR668" s="19"/>
      <c r="DS668" s="19"/>
      <c r="DT668" s="19"/>
      <c r="DU668" s="19"/>
    </row>
    <row r="669" spans="9:125" x14ac:dyDescent="0.25">
      <c r="I669" s="19"/>
      <c r="J669" s="19"/>
      <c r="K669" s="19"/>
      <c r="L669" s="19"/>
      <c r="P669" s="19"/>
      <c r="Q669" s="19"/>
      <c r="R669" s="19"/>
      <c r="S669" s="19"/>
      <c r="T669" s="19"/>
      <c r="U669" s="19"/>
      <c r="V669" s="19"/>
      <c r="W669" s="19"/>
      <c r="X669" s="19"/>
      <c r="Y669" s="19"/>
      <c r="Z669" s="19"/>
      <c r="AA669" s="19"/>
      <c r="AB669" s="19"/>
      <c r="AC669" s="19"/>
      <c r="AD669" s="19"/>
      <c r="AE669" s="19"/>
      <c r="AF669" s="19"/>
      <c r="AG669" s="19"/>
      <c r="AH669" s="19"/>
      <c r="AI669" s="19"/>
      <c r="AJ669" s="19"/>
      <c r="AK669" s="19"/>
      <c r="AL669" s="19"/>
      <c r="AM669" s="19"/>
      <c r="AN669" s="19"/>
      <c r="AO669" s="19"/>
      <c r="AP669" s="19"/>
      <c r="AQ669" s="19"/>
      <c r="AR669" s="19"/>
      <c r="AS669" s="19"/>
      <c r="AT669" s="19"/>
      <c r="AU669" s="19"/>
      <c r="AV669" s="19"/>
      <c r="AW669" s="19"/>
      <c r="AX669" s="19"/>
      <c r="AY669" s="19"/>
      <c r="AZ669" s="19"/>
      <c r="BA669" s="19"/>
      <c r="BB669" s="19"/>
      <c r="BC669" s="19"/>
      <c r="BD669" s="19"/>
      <c r="BE669" s="19"/>
      <c r="BF669" s="19"/>
      <c r="BG669" s="19"/>
      <c r="BH669" s="19"/>
      <c r="BI669" s="19"/>
      <c r="BJ669" s="19"/>
      <c r="BK669" s="19"/>
      <c r="BL669" s="19"/>
      <c r="BM669" s="19"/>
      <c r="BN669" s="19"/>
      <c r="BO669" s="19"/>
      <c r="BP669" s="19"/>
      <c r="BQ669" s="19"/>
      <c r="BR669" s="19"/>
      <c r="BS669" s="19"/>
      <c r="BT669" s="19"/>
      <c r="BU669" s="19"/>
      <c r="BV669" s="19"/>
      <c r="BW669" s="19"/>
      <c r="BX669" s="19"/>
      <c r="BY669" s="19"/>
      <c r="BZ669" s="19"/>
      <c r="CA669" s="19"/>
      <c r="CB669" s="19"/>
      <c r="CC669" s="19"/>
      <c r="CD669" s="19"/>
      <c r="CE669" s="19"/>
      <c r="CF669" s="19"/>
      <c r="CG669" s="19"/>
      <c r="CH669" s="19"/>
      <c r="CI669" s="19"/>
      <c r="CJ669" s="19"/>
      <c r="CK669" s="19"/>
      <c r="CL669" s="19"/>
      <c r="CM669" s="19"/>
      <c r="CN669" s="19"/>
      <c r="CO669" s="19"/>
      <c r="CP669" s="19"/>
      <c r="CQ669" s="19"/>
      <c r="CR669" s="19"/>
      <c r="CS669" s="19"/>
      <c r="CT669" s="19"/>
      <c r="CU669" s="19"/>
      <c r="CV669" s="19"/>
      <c r="CW669" s="19"/>
      <c r="CX669" s="19"/>
      <c r="CY669" s="19"/>
      <c r="CZ669" s="19"/>
      <c r="DA669" s="19"/>
      <c r="DB669" s="19"/>
      <c r="DC669" s="19"/>
      <c r="DD669" s="19"/>
      <c r="DE669" s="19"/>
      <c r="DF669" s="19"/>
      <c r="DG669" s="19"/>
      <c r="DH669" s="19"/>
      <c r="DI669" s="19"/>
      <c r="DJ669" s="19"/>
      <c r="DK669" s="19"/>
      <c r="DL669" s="19"/>
      <c r="DM669" s="19"/>
      <c r="DN669" s="19"/>
      <c r="DO669" s="19"/>
      <c r="DP669" s="19"/>
      <c r="DQ669" s="19"/>
      <c r="DR669" s="19"/>
      <c r="DS669" s="19"/>
      <c r="DT669" s="19"/>
      <c r="DU669" s="19"/>
    </row>
    <row r="670" spans="9:125" x14ac:dyDescent="0.25">
      <c r="I670" s="19"/>
      <c r="J670" s="19"/>
      <c r="K670" s="19"/>
      <c r="L670" s="19"/>
      <c r="P670" s="19"/>
      <c r="Q670" s="19"/>
      <c r="R670" s="19"/>
      <c r="S670" s="19"/>
      <c r="T670" s="19"/>
      <c r="U670" s="19"/>
      <c r="V670" s="19"/>
      <c r="W670" s="19"/>
      <c r="X670" s="19"/>
      <c r="Y670" s="19"/>
      <c r="Z670" s="19"/>
      <c r="AA670" s="19"/>
      <c r="AB670" s="19"/>
      <c r="AC670" s="19"/>
      <c r="AD670" s="19"/>
      <c r="AE670" s="19"/>
      <c r="AF670" s="19"/>
      <c r="AG670" s="19"/>
      <c r="AH670" s="19"/>
      <c r="AI670" s="19"/>
      <c r="AJ670" s="19"/>
      <c r="AK670" s="19"/>
      <c r="AL670" s="19"/>
      <c r="AM670" s="19"/>
      <c r="AN670" s="19"/>
      <c r="AO670" s="19"/>
      <c r="AP670" s="19"/>
      <c r="AQ670" s="19"/>
      <c r="AR670" s="19"/>
      <c r="AS670" s="19"/>
      <c r="AT670" s="19"/>
      <c r="AU670" s="19"/>
      <c r="AV670" s="19"/>
      <c r="AW670" s="19"/>
      <c r="AX670" s="19"/>
      <c r="AY670" s="19"/>
      <c r="AZ670" s="19"/>
      <c r="BA670" s="19"/>
      <c r="BB670" s="19"/>
      <c r="BC670" s="19"/>
      <c r="BD670" s="19"/>
      <c r="BE670" s="19"/>
      <c r="BF670" s="19"/>
      <c r="BG670" s="19"/>
      <c r="BH670" s="19"/>
      <c r="BI670" s="19"/>
      <c r="BJ670" s="19"/>
      <c r="BK670" s="19"/>
      <c r="BL670" s="19"/>
      <c r="BM670" s="19"/>
      <c r="BN670" s="19"/>
      <c r="BO670" s="19"/>
      <c r="BP670" s="19"/>
      <c r="BQ670" s="19"/>
      <c r="BR670" s="19"/>
      <c r="BS670" s="19"/>
      <c r="BT670" s="19"/>
      <c r="BU670" s="19"/>
      <c r="BV670" s="19"/>
      <c r="BW670" s="19"/>
      <c r="BX670" s="19"/>
      <c r="BY670" s="19"/>
      <c r="BZ670" s="19"/>
      <c r="CA670" s="19"/>
      <c r="CB670" s="19"/>
      <c r="CC670" s="19"/>
      <c r="CD670" s="19"/>
      <c r="CE670" s="19"/>
      <c r="CF670" s="19"/>
      <c r="CG670" s="19"/>
      <c r="CH670" s="19"/>
      <c r="CI670" s="19"/>
      <c r="CJ670" s="19"/>
      <c r="CK670" s="19"/>
      <c r="CL670" s="19"/>
      <c r="CM670" s="19"/>
      <c r="CN670" s="19"/>
      <c r="CO670" s="19"/>
      <c r="CP670" s="19"/>
      <c r="CQ670" s="19"/>
      <c r="CR670" s="19"/>
      <c r="CS670" s="19"/>
      <c r="CT670" s="19"/>
      <c r="CU670" s="19"/>
      <c r="CV670" s="19"/>
      <c r="CW670" s="19"/>
      <c r="CX670" s="19"/>
      <c r="CY670" s="19"/>
      <c r="CZ670" s="19"/>
      <c r="DA670" s="19"/>
      <c r="DB670" s="19"/>
      <c r="DC670" s="19"/>
      <c r="DD670" s="19"/>
      <c r="DE670" s="19"/>
      <c r="DF670" s="19"/>
      <c r="DG670" s="19"/>
      <c r="DH670" s="19"/>
      <c r="DI670" s="19"/>
      <c r="DJ670" s="19"/>
      <c r="DK670" s="19"/>
      <c r="DL670" s="19"/>
      <c r="DM670" s="19"/>
      <c r="DN670" s="19"/>
      <c r="DO670" s="19"/>
      <c r="DP670" s="19"/>
      <c r="DQ670" s="19"/>
      <c r="DR670" s="19"/>
      <c r="DS670" s="19"/>
      <c r="DT670" s="19"/>
      <c r="DU670" s="19"/>
    </row>
    <row r="671" spans="9:125" x14ac:dyDescent="0.25">
      <c r="I671" s="19"/>
      <c r="J671" s="19"/>
      <c r="K671" s="19"/>
      <c r="L671" s="19"/>
      <c r="P671" s="19"/>
      <c r="Q671" s="19"/>
      <c r="R671" s="19"/>
      <c r="S671" s="19"/>
      <c r="T671" s="19"/>
      <c r="U671" s="19"/>
      <c r="V671" s="19"/>
      <c r="W671" s="19"/>
      <c r="X671" s="19"/>
      <c r="Y671" s="19"/>
      <c r="Z671" s="19"/>
      <c r="AA671" s="19"/>
      <c r="AB671" s="19"/>
      <c r="AC671" s="19"/>
      <c r="AD671" s="19"/>
      <c r="AE671" s="19"/>
      <c r="AF671" s="19"/>
      <c r="AG671" s="19"/>
      <c r="AH671" s="19"/>
      <c r="AI671" s="19"/>
      <c r="AJ671" s="19"/>
      <c r="AK671" s="19"/>
      <c r="AL671" s="19"/>
      <c r="AM671" s="19"/>
      <c r="AN671" s="19"/>
      <c r="AO671" s="19"/>
      <c r="AP671" s="19"/>
      <c r="AQ671" s="19"/>
      <c r="AR671" s="19"/>
      <c r="AS671" s="19"/>
      <c r="AT671" s="19"/>
      <c r="AU671" s="19"/>
      <c r="AV671" s="19"/>
      <c r="AW671" s="19"/>
      <c r="AX671" s="19"/>
      <c r="AY671" s="19"/>
      <c r="AZ671" s="19"/>
      <c r="BA671" s="19"/>
      <c r="BB671" s="19"/>
      <c r="BC671" s="19"/>
      <c r="BD671" s="19"/>
      <c r="BE671" s="19"/>
      <c r="BF671" s="19"/>
      <c r="BG671" s="19"/>
      <c r="BH671" s="19"/>
      <c r="BI671" s="19"/>
      <c r="BJ671" s="19"/>
      <c r="BK671" s="19"/>
      <c r="BL671" s="19"/>
      <c r="BM671" s="19"/>
      <c r="BN671" s="19"/>
      <c r="BO671" s="19"/>
      <c r="BP671" s="19"/>
      <c r="BQ671" s="19"/>
      <c r="BR671" s="19"/>
      <c r="BS671" s="19"/>
      <c r="BT671" s="19"/>
      <c r="BU671" s="19"/>
      <c r="BV671" s="19"/>
      <c r="BW671" s="19"/>
      <c r="BX671" s="19"/>
      <c r="BY671" s="19"/>
      <c r="BZ671" s="19"/>
      <c r="CA671" s="19"/>
      <c r="CB671" s="19"/>
      <c r="CC671" s="19"/>
      <c r="CD671" s="19"/>
      <c r="CE671" s="19"/>
      <c r="CF671" s="19"/>
      <c r="CG671" s="19"/>
      <c r="CH671" s="19"/>
      <c r="CI671" s="19"/>
      <c r="CJ671" s="19"/>
      <c r="CK671" s="19"/>
      <c r="CL671" s="19"/>
      <c r="CM671" s="19"/>
      <c r="CN671" s="19"/>
      <c r="CO671" s="19"/>
      <c r="CP671" s="19"/>
      <c r="CQ671" s="19"/>
      <c r="CR671" s="19"/>
      <c r="CS671" s="19"/>
      <c r="CT671" s="19"/>
      <c r="CU671" s="19"/>
      <c r="CV671" s="19"/>
      <c r="CW671" s="19"/>
      <c r="CX671" s="19"/>
      <c r="CY671" s="19"/>
      <c r="CZ671" s="19"/>
      <c r="DA671" s="19"/>
      <c r="DB671" s="19"/>
      <c r="DC671" s="19"/>
      <c r="DD671" s="19"/>
      <c r="DE671" s="19"/>
      <c r="DF671" s="19"/>
      <c r="DG671" s="19"/>
      <c r="DH671" s="19"/>
      <c r="DI671" s="19"/>
      <c r="DJ671" s="19"/>
      <c r="DK671" s="19"/>
      <c r="DL671" s="19"/>
      <c r="DM671" s="19"/>
      <c r="DN671" s="19"/>
      <c r="DO671" s="19"/>
      <c r="DP671" s="19"/>
      <c r="DQ671" s="19"/>
      <c r="DR671" s="19"/>
      <c r="DS671" s="19"/>
      <c r="DT671" s="19"/>
      <c r="DU671" s="19"/>
    </row>
    <row r="672" spans="9:125" x14ac:dyDescent="0.25">
      <c r="I672" s="19"/>
      <c r="J672" s="19"/>
      <c r="K672" s="19"/>
      <c r="L672" s="19"/>
      <c r="P672" s="19"/>
      <c r="Q672" s="19"/>
      <c r="R672" s="19"/>
      <c r="S672" s="19"/>
      <c r="T672" s="19"/>
      <c r="U672" s="19"/>
      <c r="V672" s="19"/>
      <c r="W672" s="19"/>
      <c r="X672" s="19"/>
      <c r="Y672" s="19"/>
      <c r="Z672" s="19"/>
      <c r="AA672" s="19"/>
      <c r="AB672" s="19"/>
      <c r="AC672" s="19"/>
      <c r="AD672" s="19"/>
      <c r="AE672" s="19"/>
      <c r="AF672" s="19"/>
      <c r="AG672" s="19"/>
      <c r="AH672" s="19"/>
      <c r="AI672" s="19"/>
      <c r="AJ672" s="19"/>
      <c r="AK672" s="19"/>
      <c r="AL672" s="19"/>
      <c r="AM672" s="19"/>
      <c r="AN672" s="19"/>
      <c r="AO672" s="19"/>
      <c r="AP672" s="19"/>
      <c r="AQ672" s="19"/>
      <c r="AR672" s="19"/>
      <c r="AS672" s="19"/>
      <c r="AT672" s="19"/>
      <c r="AU672" s="19"/>
      <c r="AV672" s="19"/>
      <c r="AW672" s="19"/>
      <c r="AX672" s="19"/>
      <c r="AY672" s="19"/>
      <c r="AZ672" s="19"/>
      <c r="BA672" s="19"/>
      <c r="BB672" s="19"/>
      <c r="BC672" s="19"/>
      <c r="BD672" s="19"/>
      <c r="BE672" s="19"/>
      <c r="BF672" s="19"/>
      <c r="BG672" s="19"/>
      <c r="BH672" s="19"/>
      <c r="BI672" s="19"/>
      <c r="BJ672" s="19"/>
      <c r="BK672" s="19"/>
      <c r="BL672" s="19"/>
      <c r="BM672" s="19"/>
      <c r="BN672" s="19"/>
      <c r="BO672" s="19"/>
      <c r="BP672" s="19"/>
      <c r="BQ672" s="19"/>
      <c r="BR672" s="19"/>
      <c r="BS672" s="19"/>
      <c r="BT672" s="19"/>
      <c r="BU672" s="19"/>
      <c r="BV672" s="19"/>
      <c r="BW672" s="19"/>
      <c r="BX672" s="19"/>
      <c r="BY672" s="19"/>
      <c r="BZ672" s="19"/>
      <c r="CA672" s="19"/>
      <c r="CB672" s="19"/>
      <c r="CC672" s="19"/>
      <c r="CD672" s="19"/>
      <c r="CE672" s="19"/>
      <c r="CF672" s="19"/>
      <c r="CG672" s="19"/>
      <c r="CH672" s="19"/>
      <c r="CI672" s="19"/>
      <c r="CJ672" s="19"/>
      <c r="CK672" s="19"/>
      <c r="CL672" s="19"/>
      <c r="CM672" s="19"/>
      <c r="CN672" s="19"/>
      <c r="CO672" s="19"/>
      <c r="CP672" s="19"/>
      <c r="CQ672" s="19"/>
      <c r="CR672" s="19"/>
      <c r="CS672" s="19"/>
      <c r="CT672" s="19"/>
      <c r="CU672" s="19"/>
      <c r="CV672" s="19"/>
      <c r="CW672" s="19"/>
      <c r="CX672" s="19"/>
      <c r="CY672" s="19"/>
      <c r="CZ672" s="19"/>
      <c r="DA672" s="19"/>
      <c r="DB672" s="19"/>
      <c r="DC672" s="19"/>
      <c r="DD672" s="19"/>
      <c r="DE672" s="19"/>
      <c r="DF672" s="19"/>
      <c r="DG672" s="19"/>
      <c r="DH672" s="19"/>
      <c r="DI672" s="19"/>
      <c r="DJ672" s="19"/>
      <c r="DK672" s="19"/>
      <c r="DL672" s="19"/>
      <c r="DM672" s="19"/>
      <c r="DN672" s="19"/>
      <c r="DO672" s="19"/>
      <c r="DP672" s="19"/>
      <c r="DQ672" s="19"/>
      <c r="DR672" s="19"/>
      <c r="DS672" s="19"/>
      <c r="DT672" s="19"/>
      <c r="DU672" s="19"/>
    </row>
    <row r="673" spans="9:125" x14ac:dyDescent="0.25">
      <c r="I673" s="19"/>
      <c r="J673" s="19"/>
      <c r="K673" s="19"/>
      <c r="L673" s="19"/>
      <c r="P673" s="19"/>
      <c r="Q673" s="19"/>
      <c r="R673" s="19"/>
      <c r="S673" s="19"/>
      <c r="T673" s="19"/>
      <c r="U673" s="19"/>
      <c r="V673" s="19"/>
      <c r="W673" s="19"/>
      <c r="X673" s="19"/>
      <c r="Y673" s="19"/>
      <c r="Z673" s="19"/>
      <c r="AA673" s="19"/>
      <c r="AB673" s="19"/>
      <c r="AC673" s="19"/>
      <c r="AD673" s="19"/>
      <c r="AE673" s="19"/>
      <c r="AF673" s="19"/>
      <c r="AG673" s="19"/>
      <c r="AH673" s="19"/>
      <c r="AI673" s="19"/>
      <c r="AJ673" s="19"/>
      <c r="AK673" s="19"/>
      <c r="AL673" s="19"/>
      <c r="AM673" s="19"/>
      <c r="AN673" s="19"/>
      <c r="AO673" s="19"/>
      <c r="AP673" s="19"/>
      <c r="AQ673" s="19"/>
      <c r="AR673" s="19"/>
      <c r="AS673" s="19"/>
      <c r="AT673" s="19"/>
      <c r="AU673" s="19"/>
      <c r="AV673" s="19"/>
      <c r="AW673" s="19"/>
      <c r="AX673" s="19"/>
      <c r="AY673" s="19"/>
      <c r="AZ673" s="19"/>
      <c r="BA673" s="19"/>
      <c r="BB673" s="19"/>
      <c r="BC673" s="19"/>
      <c r="BD673" s="19"/>
      <c r="BE673" s="19"/>
      <c r="BF673" s="19"/>
      <c r="BG673" s="19"/>
      <c r="BH673" s="19"/>
      <c r="BI673" s="19"/>
      <c r="BJ673" s="19"/>
      <c r="BK673" s="19"/>
      <c r="BL673" s="19"/>
      <c r="BM673" s="19"/>
      <c r="BN673" s="19"/>
      <c r="BO673" s="19"/>
      <c r="BP673" s="19"/>
      <c r="BQ673" s="19"/>
      <c r="BR673" s="19"/>
      <c r="BS673" s="19"/>
      <c r="BT673" s="19"/>
      <c r="BU673" s="19"/>
      <c r="BV673" s="19"/>
      <c r="BW673" s="19"/>
      <c r="BX673" s="19"/>
      <c r="BY673" s="19"/>
      <c r="BZ673" s="19"/>
      <c r="CA673" s="19"/>
      <c r="CB673" s="19"/>
      <c r="CC673" s="19"/>
      <c r="CD673" s="19"/>
      <c r="CE673" s="19"/>
      <c r="CF673" s="19"/>
      <c r="CG673" s="19"/>
      <c r="CH673" s="19"/>
      <c r="CI673" s="19"/>
      <c r="CJ673" s="19"/>
      <c r="CK673" s="19"/>
      <c r="CL673" s="19"/>
      <c r="CM673" s="19"/>
      <c r="CN673" s="19"/>
      <c r="CO673" s="19"/>
      <c r="CP673" s="19"/>
      <c r="CQ673" s="19"/>
      <c r="CR673" s="19"/>
      <c r="CS673" s="19"/>
      <c r="CT673" s="19"/>
      <c r="CU673" s="19"/>
      <c r="CV673" s="19"/>
      <c r="CW673" s="19"/>
      <c r="CX673" s="19"/>
      <c r="CY673" s="19"/>
      <c r="CZ673" s="19"/>
      <c r="DA673" s="19"/>
      <c r="DB673" s="19"/>
      <c r="DC673" s="19"/>
      <c r="DD673" s="19"/>
      <c r="DE673" s="19"/>
      <c r="DF673" s="19"/>
      <c r="DG673" s="19"/>
      <c r="DH673" s="19"/>
      <c r="DI673" s="19"/>
      <c r="DJ673" s="19"/>
      <c r="DK673" s="19"/>
      <c r="DL673" s="19"/>
      <c r="DM673" s="19"/>
      <c r="DN673" s="19"/>
      <c r="DO673" s="19"/>
      <c r="DP673" s="19"/>
      <c r="DQ673" s="19"/>
      <c r="DR673" s="19"/>
      <c r="DS673" s="19"/>
      <c r="DT673" s="19"/>
      <c r="DU673" s="19"/>
    </row>
    <row r="674" spans="9:125" x14ac:dyDescent="0.25">
      <c r="I674" s="19"/>
      <c r="J674" s="19"/>
      <c r="K674" s="19"/>
      <c r="L674" s="19"/>
      <c r="P674" s="19"/>
      <c r="Q674" s="19"/>
      <c r="R674" s="19"/>
      <c r="S674" s="19"/>
      <c r="T674" s="19"/>
      <c r="U674" s="19"/>
      <c r="V674" s="19"/>
      <c r="W674" s="19"/>
      <c r="X674" s="19"/>
      <c r="Y674" s="19"/>
      <c r="Z674" s="19"/>
      <c r="AA674" s="19"/>
      <c r="AB674" s="19"/>
      <c r="AC674" s="19"/>
      <c r="AD674" s="19"/>
      <c r="AE674" s="19"/>
      <c r="AF674" s="19"/>
      <c r="AG674" s="19"/>
      <c r="AH674" s="19"/>
      <c r="AI674" s="19"/>
      <c r="AJ674" s="19"/>
      <c r="AK674" s="19"/>
      <c r="AL674" s="19"/>
      <c r="AM674" s="19"/>
      <c r="AN674" s="19"/>
      <c r="AO674" s="19"/>
      <c r="AP674" s="19"/>
      <c r="AQ674" s="19"/>
      <c r="AR674" s="19"/>
      <c r="AS674" s="19"/>
      <c r="AT674" s="19"/>
      <c r="AU674" s="19"/>
      <c r="AV674" s="19"/>
      <c r="AW674" s="19"/>
      <c r="AX674" s="19"/>
      <c r="AY674" s="19"/>
      <c r="AZ674" s="19"/>
      <c r="BA674" s="19"/>
      <c r="BB674" s="19"/>
      <c r="BC674" s="19"/>
      <c r="BD674" s="19"/>
      <c r="BE674" s="19"/>
      <c r="BF674" s="19"/>
      <c r="BG674" s="19"/>
      <c r="BH674" s="19"/>
      <c r="BI674" s="19"/>
      <c r="BJ674" s="19"/>
      <c r="BK674" s="19"/>
      <c r="BL674" s="19"/>
      <c r="BM674" s="19"/>
      <c r="BN674" s="19"/>
      <c r="BO674" s="19"/>
      <c r="BP674" s="19"/>
      <c r="BQ674" s="19"/>
      <c r="BR674" s="19"/>
      <c r="BS674" s="19"/>
      <c r="BT674" s="19"/>
      <c r="BU674" s="19"/>
      <c r="BV674" s="19"/>
      <c r="BW674" s="19"/>
      <c r="BX674" s="19"/>
      <c r="BY674" s="19"/>
      <c r="BZ674" s="19"/>
      <c r="CA674" s="19"/>
      <c r="CB674" s="19"/>
      <c r="CC674" s="19"/>
      <c r="CD674" s="19"/>
      <c r="CE674" s="19"/>
      <c r="CF674" s="19"/>
      <c r="CG674" s="19"/>
      <c r="CH674" s="19"/>
      <c r="CI674" s="19"/>
      <c r="CJ674" s="19"/>
      <c r="CK674" s="19"/>
      <c r="CL674" s="19"/>
      <c r="CM674" s="19"/>
      <c r="CN674" s="19"/>
      <c r="CO674" s="19"/>
      <c r="CP674" s="19"/>
      <c r="CQ674" s="19"/>
      <c r="CR674" s="19"/>
      <c r="CS674" s="19"/>
      <c r="CT674" s="19"/>
      <c r="CU674" s="19"/>
      <c r="CV674" s="19"/>
      <c r="CW674" s="19"/>
      <c r="CX674" s="19"/>
      <c r="CY674" s="19"/>
      <c r="CZ674" s="19"/>
      <c r="DA674" s="19"/>
      <c r="DB674" s="19"/>
      <c r="DC674" s="19"/>
      <c r="DD674" s="19"/>
      <c r="DE674" s="19"/>
      <c r="DF674" s="19"/>
      <c r="DG674" s="19"/>
      <c r="DH674" s="19"/>
      <c r="DI674" s="19"/>
      <c r="DJ674" s="19"/>
      <c r="DK674" s="19"/>
      <c r="DL674" s="19"/>
      <c r="DM674" s="19"/>
      <c r="DN674" s="19"/>
      <c r="DO674" s="19"/>
      <c r="DP674" s="19"/>
      <c r="DQ674" s="19"/>
      <c r="DR674" s="19"/>
      <c r="DS674" s="19"/>
      <c r="DT674" s="19"/>
      <c r="DU674" s="19"/>
    </row>
    <row r="675" spans="9:125" x14ac:dyDescent="0.25">
      <c r="I675" s="19"/>
      <c r="J675" s="19"/>
      <c r="K675" s="19"/>
      <c r="L675" s="19"/>
      <c r="P675" s="19"/>
      <c r="Q675" s="19"/>
      <c r="R675" s="19"/>
      <c r="S675" s="19"/>
      <c r="T675" s="19"/>
      <c r="U675" s="19"/>
      <c r="V675" s="19"/>
      <c r="W675" s="19"/>
      <c r="X675" s="19"/>
      <c r="Y675" s="19"/>
      <c r="Z675" s="19"/>
      <c r="AA675" s="19"/>
      <c r="AB675" s="19"/>
      <c r="AC675" s="19"/>
      <c r="AD675" s="19"/>
      <c r="AE675" s="19"/>
      <c r="AF675" s="19"/>
      <c r="AG675" s="19"/>
      <c r="AH675" s="19"/>
      <c r="AI675" s="19"/>
      <c r="AJ675" s="19"/>
      <c r="AK675" s="19"/>
      <c r="AL675" s="19"/>
      <c r="AM675" s="19"/>
      <c r="AN675" s="19"/>
      <c r="AO675" s="19"/>
      <c r="AP675" s="19"/>
      <c r="AQ675" s="19"/>
      <c r="AR675" s="19"/>
      <c r="AS675" s="19"/>
      <c r="AT675" s="19"/>
      <c r="AU675" s="19"/>
      <c r="AV675" s="19"/>
      <c r="AW675" s="19"/>
      <c r="AX675" s="19"/>
      <c r="AY675" s="19"/>
      <c r="AZ675" s="19"/>
      <c r="BA675" s="19"/>
      <c r="BB675" s="19"/>
      <c r="BC675" s="19"/>
      <c r="BD675" s="19"/>
      <c r="BE675" s="19"/>
      <c r="BF675" s="19"/>
      <c r="BG675" s="19"/>
      <c r="BH675" s="19"/>
      <c r="BI675" s="19"/>
      <c r="BJ675" s="19"/>
      <c r="BK675" s="19"/>
      <c r="BL675" s="19"/>
      <c r="BM675" s="19"/>
      <c r="BN675" s="19"/>
      <c r="BO675" s="19"/>
      <c r="BP675" s="19"/>
      <c r="BQ675" s="19"/>
      <c r="BR675" s="19"/>
      <c r="BS675" s="19"/>
      <c r="BT675" s="19"/>
      <c r="BU675" s="19"/>
      <c r="BV675" s="19"/>
      <c r="BW675" s="19"/>
      <c r="BX675" s="19"/>
      <c r="BY675" s="19"/>
      <c r="BZ675" s="19"/>
      <c r="CA675" s="19"/>
      <c r="CB675" s="19"/>
      <c r="CC675" s="19"/>
      <c r="CD675" s="19"/>
      <c r="CE675" s="19"/>
      <c r="CF675" s="19"/>
      <c r="CG675" s="19"/>
      <c r="CH675" s="19"/>
      <c r="CI675" s="19"/>
      <c r="CJ675" s="19"/>
      <c r="CK675" s="19"/>
      <c r="CL675" s="19"/>
      <c r="CM675" s="19"/>
      <c r="CN675" s="19"/>
      <c r="CO675" s="19"/>
      <c r="CP675" s="19"/>
      <c r="CQ675" s="19"/>
      <c r="CR675" s="19"/>
      <c r="CS675" s="19"/>
      <c r="CT675" s="19"/>
      <c r="CU675" s="19"/>
      <c r="CV675" s="19"/>
      <c r="CW675" s="19"/>
      <c r="CX675" s="19"/>
      <c r="CY675" s="19"/>
      <c r="CZ675" s="19"/>
      <c r="DA675" s="19"/>
      <c r="DB675" s="19"/>
      <c r="DC675" s="19"/>
      <c r="DD675" s="19"/>
      <c r="DE675" s="19"/>
      <c r="DF675" s="19"/>
      <c r="DG675" s="19"/>
      <c r="DH675" s="19"/>
      <c r="DI675" s="19"/>
      <c r="DJ675" s="19"/>
      <c r="DK675" s="19"/>
      <c r="DL675" s="19"/>
      <c r="DM675" s="19"/>
      <c r="DN675" s="19"/>
      <c r="DO675" s="19"/>
      <c r="DP675" s="19"/>
      <c r="DQ675" s="19"/>
      <c r="DR675" s="19"/>
      <c r="DS675" s="19"/>
      <c r="DT675" s="19"/>
      <c r="DU675" s="19"/>
    </row>
    <row r="676" spans="9:125" x14ac:dyDescent="0.25">
      <c r="I676" s="19"/>
      <c r="J676" s="19"/>
      <c r="K676" s="19"/>
      <c r="L676" s="19"/>
      <c r="P676" s="19"/>
      <c r="Q676" s="19"/>
      <c r="R676" s="19"/>
      <c r="S676" s="19"/>
      <c r="T676" s="19"/>
      <c r="U676" s="19"/>
      <c r="V676" s="19"/>
      <c r="W676" s="19"/>
      <c r="X676" s="19"/>
      <c r="Y676" s="19"/>
      <c r="Z676" s="19"/>
      <c r="AA676" s="19"/>
      <c r="AB676" s="19"/>
      <c r="AC676" s="19"/>
      <c r="AD676" s="19"/>
      <c r="AE676" s="19"/>
      <c r="AF676" s="19"/>
      <c r="AG676" s="19"/>
      <c r="AH676" s="19"/>
      <c r="AI676" s="19"/>
      <c r="AJ676" s="19"/>
      <c r="AK676" s="19"/>
      <c r="AL676" s="19"/>
      <c r="AM676" s="19"/>
      <c r="AN676" s="19"/>
      <c r="AO676" s="19"/>
      <c r="AP676" s="19"/>
      <c r="AQ676" s="19"/>
      <c r="AR676" s="19"/>
      <c r="AS676" s="19"/>
      <c r="AT676" s="19"/>
      <c r="AU676" s="19"/>
      <c r="AV676" s="19"/>
      <c r="AW676" s="19"/>
      <c r="AX676" s="19"/>
      <c r="AY676" s="19"/>
      <c r="AZ676" s="19"/>
      <c r="BA676" s="19"/>
      <c r="BB676" s="19"/>
      <c r="BC676" s="19"/>
      <c r="BD676" s="19"/>
      <c r="BE676" s="19"/>
      <c r="BF676" s="19"/>
      <c r="BG676" s="19"/>
      <c r="BH676" s="19"/>
      <c r="BI676" s="19"/>
      <c r="BJ676" s="19"/>
      <c r="BK676" s="19"/>
      <c r="BL676" s="19"/>
      <c r="BM676" s="19"/>
      <c r="BN676" s="19"/>
      <c r="BO676" s="19"/>
      <c r="BP676" s="19"/>
      <c r="BQ676" s="19"/>
      <c r="BR676" s="19"/>
      <c r="BS676" s="19"/>
      <c r="BT676" s="19"/>
      <c r="BU676" s="19"/>
      <c r="BV676" s="19"/>
      <c r="BW676" s="19"/>
      <c r="BX676" s="19"/>
      <c r="BY676" s="19"/>
      <c r="BZ676" s="19"/>
      <c r="CA676" s="19"/>
      <c r="CB676" s="19"/>
      <c r="CC676" s="19"/>
      <c r="CD676" s="19"/>
      <c r="CE676" s="19"/>
      <c r="CF676" s="19"/>
      <c r="CG676" s="19"/>
      <c r="CH676" s="19"/>
      <c r="CI676" s="19"/>
      <c r="CJ676" s="19"/>
      <c r="CK676" s="19"/>
      <c r="CL676" s="19"/>
      <c r="CM676" s="19"/>
      <c r="CN676" s="19"/>
      <c r="CO676" s="19"/>
      <c r="CP676" s="19"/>
      <c r="CQ676" s="19"/>
      <c r="CR676" s="19"/>
      <c r="CS676" s="19"/>
      <c r="CT676" s="19"/>
      <c r="CU676" s="19"/>
      <c r="CV676" s="19"/>
      <c r="CW676" s="19"/>
      <c r="CX676" s="19"/>
      <c r="CY676" s="19"/>
      <c r="CZ676" s="19"/>
      <c r="DA676" s="19"/>
      <c r="DB676" s="19"/>
      <c r="DC676" s="19"/>
      <c r="DD676" s="19"/>
      <c r="DE676" s="19"/>
      <c r="DF676" s="19"/>
      <c r="DG676" s="19"/>
      <c r="DH676" s="19"/>
      <c r="DI676" s="19"/>
      <c r="DJ676" s="19"/>
      <c r="DK676" s="19"/>
      <c r="DL676" s="19"/>
      <c r="DM676" s="19"/>
      <c r="DN676" s="19"/>
      <c r="DO676" s="19"/>
      <c r="DP676" s="19"/>
      <c r="DQ676" s="19"/>
      <c r="DR676" s="19"/>
      <c r="DS676" s="19"/>
      <c r="DT676" s="19"/>
      <c r="DU676" s="19"/>
    </row>
    <row r="677" spans="9:125" x14ac:dyDescent="0.25">
      <c r="I677" s="19"/>
      <c r="J677" s="19"/>
      <c r="K677" s="19"/>
      <c r="L677" s="19"/>
      <c r="P677" s="19"/>
      <c r="Q677" s="19"/>
      <c r="R677" s="19"/>
      <c r="S677" s="19"/>
      <c r="T677" s="19"/>
      <c r="U677" s="19"/>
      <c r="V677" s="19"/>
      <c r="W677" s="19"/>
      <c r="X677" s="19"/>
      <c r="Y677" s="19"/>
      <c r="Z677" s="19"/>
      <c r="AA677" s="19"/>
      <c r="AB677" s="19"/>
      <c r="AC677" s="19"/>
      <c r="AD677" s="19"/>
      <c r="AE677" s="19"/>
      <c r="AF677" s="19"/>
      <c r="AG677" s="19"/>
      <c r="AH677" s="19"/>
      <c r="AI677" s="19"/>
      <c r="AJ677" s="19"/>
      <c r="AK677" s="19"/>
      <c r="AL677" s="19"/>
      <c r="AM677" s="19"/>
      <c r="AN677" s="19"/>
      <c r="AO677" s="19"/>
      <c r="AP677" s="19"/>
      <c r="AQ677" s="19"/>
      <c r="AR677" s="19"/>
      <c r="AS677" s="19"/>
      <c r="AT677" s="19"/>
      <c r="AU677" s="19"/>
      <c r="AV677" s="19"/>
      <c r="AW677" s="19"/>
      <c r="AX677" s="19"/>
      <c r="AY677" s="19"/>
      <c r="AZ677" s="19"/>
      <c r="BA677" s="19"/>
      <c r="BB677" s="19"/>
      <c r="BC677" s="19"/>
      <c r="BD677" s="19"/>
      <c r="BE677" s="19"/>
      <c r="BF677" s="19"/>
      <c r="BG677" s="19"/>
      <c r="BH677" s="19"/>
      <c r="BI677" s="19"/>
      <c r="BJ677" s="19"/>
      <c r="BK677" s="19"/>
      <c r="BL677" s="19"/>
      <c r="BM677" s="19"/>
      <c r="BN677" s="19"/>
      <c r="BO677" s="19"/>
      <c r="BP677" s="19"/>
      <c r="BQ677" s="19"/>
      <c r="BR677" s="19"/>
      <c r="BS677" s="19"/>
      <c r="BT677" s="19"/>
      <c r="BU677" s="19"/>
      <c r="BV677" s="19"/>
      <c r="BW677" s="19"/>
      <c r="BX677" s="19"/>
      <c r="BY677" s="19"/>
      <c r="BZ677" s="19"/>
      <c r="CA677" s="19"/>
      <c r="CB677" s="19"/>
      <c r="CC677" s="19"/>
      <c r="CD677" s="19"/>
      <c r="CE677" s="19"/>
      <c r="CF677" s="19"/>
      <c r="CG677" s="19"/>
      <c r="CH677" s="19"/>
      <c r="CI677" s="19"/>
      <c r="CJ677" s="19"/>
      <c r="CK677" s="19"/>
      <c r="CL677" s="19"/>
      <c r="CM677" s="19"/>
      <c r="CN677" s="19"/>
      <c r="CO677" s="19"/>
      <c r="CP677" s="19"/>
      <c r="CQ677" s="19"/>
      <c r="CR677" s="19"/>
      <c r="CS677" s="19"/>
      <c r="CT677" s="19"/>
      <c r="CU677" s="19"/>
      <c r="CV677" s="19"/>
      <c r="CW677" s="19"/>
      <c r="CX677" s="19"/>
      <c r="CY677" s="19"/>
      <c r="CZ677" s="19"/>
      <c r="DA677" s="19"/>
      <c r="DB677" s="19"/>
      <c r="DC677" s="19"/>
      <c r="DD677" s="19"/>
      <c r="DE677" s="19"/>
      <c r="DF677" s="19"/>
      <c r="DG677" s="19"/>
      <c r="DH677" s="19"/>
      <c r="DI677" s="19"/>
      <c r="DJ677" s="19"/>
      <c r="DK677" s="19"/>
      <c r="DL677" s="19"/>
      <c r="DM677" s="19"/>
      <c r="DN677" s="19"/>
      <c r="DO677" s="19"/>
      <c r="DP677" s="19"/>
      <c r="DQ677" s="19"/>
      <c r="DR677" s="19"/>
      <c r="DS677" s="19"/>
      <c r="DT677" s="19"/>
      <c r="DU677" s="19"/>
    </row>
    <row r="678" spans="9:125" x14ac:dyDescent="0.25">
      <c r="I678" s="19"/>
      <c r="J678" s="19"/>
      <c r="K678" s="19"/>
      <c r="L678" s="19"/>
      <c r="P678" s="19"/>
      <c r="Q678" s="19"/>
      <c r="R678" s="19"/>
      <c r="S678" s="19"/>
      <c r="T678" s="19"/>
      <c r="U678" s="19"/>
      <c r="V678" s="19"/>
      <c r="W678" s="19"/>
      <c r="X678" s="19"/>
      <c r="Y678" s="19"/>
      <c r="Z678" s="19"/>
      <c r="AA678" s="19"/>
      <c r="AB678" s="19"/>
      <c r="AC678" s="19"/>
      <c r="AD678" s="19"/>
      <c r="AE678" s="19"/>
      <c r="AF678" s="19"/>
      <c r="AG678" s="19"/>
      <c r="AH678" s="19"/>
      <c r="AI678" s="19"/>
      <c r="AJ678" s="19"/>
      <c r="AK678" s="19"/>
      <c r="AL678" s="19"/>
      <c r="AM678" s="19"/>
      <c r="AN678" s="19"/>
      <c r="AO678" s="19"/>
      <c r="AP678" s="19"/>
      <c r="AQ678" s="19"/>
      <c r="AR678" s="19"/>
      <c r="AS678" s="19"/>
      <c r="AT678" s="19"/>
      <c r="AU678" s="19"/>
      <c r="AV678" s="19"/>
      <c r="AW678" s="19"/>
      <c r="AX678" s="19"/>
      <c r="AY678" s="19"/>
      <c r="AZ678" s="19"/>
      <c r="BA678" s="19"/>
      <c r="BB678" s="19"/>
      <c r="BC678" s="19"/>
      <c r="BD678" s="19"/>
      <c r="BE678" s="19"/>
      <c r="BF678" s="19"/>
      <c r="BG678" s="19"/>
      <c r="BH678" s="19"/>
      <c r="BI678" s="19"/>
      <c r="BJ678" s="19"/>
      <c r="BK678" s="19"/>
      <c r="BL678" s="19"/>
      <c r="BM678" s="19"/>
      <c r="BN678" s="19"/>
      <c r="BO678" s="19"/>
      <c r="BP678" s="19"/>
      <c r="BQ678" s="19"/>
      <c r="BR678" s="19"/>
      <c r="BS678" s="19"/>
      <c r="BT678" s="19"/>
      <c r="BU678" s="19"/>
      <c r="BV678" s="19"/>
      <c r="BW678" s="19"/>
      <c r="BX678" s="19"/>
      <c r="BY678" s="19"/>
      <c r="BZ678" s="19"/>
      <c r="CA678" s="19"/>
      <c r="CB678" s="19"/>
      <c r="CC678" s="19"/>
      <c r="CD678" s="19"/>
      <c r="CE678" s="19"/>
      <c r="CF678" s="19"/>
      <c r="CG678" s="19"/>
      <c r="CH678" s="19"/>
      <c r="CI678" s="19"/>
      <c r="CJ678" s="19"/>
      <c r="CK678" s="19"/>
      <c r="CL678" s="19"/>
      <c r="CM678" s="19"/>
      <c r="CN678" s="19"/>
      <c r="CO678" s="19"/>
      <c r="CP678" s="19"/>
      <c r="CQ678" s="19"/>
      <c r="CR678" s="19"/>
      <c r="CS678" s="19"/>
      <c r="CT678" s="19"/>
      <c r="CU678" s="19"/>
      <c r="CV678" s="19"/>
      <c r="CW678" s="19"/>
      <c r="CX678" s="19"/>
      <c r="CY678" s="19"/>
      <c r="CZ678" s="19"/>
      <c r="DA678" s="19"/>
      <c r="DB678" s="19"/>
      <c r="DC678" s="19"/>
      <c r="DD678" s="19"/>
      <c r="DE678" s="19"/>
      <c r="DF678" s="19"/>
      <c r="DG678" s="19"/>
      <c r="DH678" s="19"/>
      <c r="DI678" s="19"/>
      <c r="DJ678" s="19"/>
      <c r="DK678" s="19"/>
      <c r="DL678" s="19"/>
      <c r="DM678" s="19"/>
      <c r="DN678" s="19"/>
      <c r="DO678" s="19"/>
      <c r="DP678" s="19"/>
      <c r="DQ678" s="19"/>
      <c r="DR678" s="19"/>
      <c r="DS678" s="19"/>
      <c r="DT678" s="19"/>
      <c r="DU678" s="19"/>
    </row>
    <row r="679" spans="9:125" x14ac:dyDescent="0.25">
      <c r="I679" s="19"/>
      <c r="J679" s="19"/>
      <c r="K679" s="19"/>
      <c r="L679" s="19"/>
      <c r="P679" s="19"/>
      <c r="Q679" s="19"/>
      <c r="R679" s="19"/>
      <c r="S679" s="19"/>
      <c r="T679" s="19"/>
      <c r="U679" s="19"/>
      <c r="V679" s="19"/>
      <c r="W679" s="19"/>
      <c r="X679" s="19"/>
      <c r="Y679" s="19"/>
      <c r="Z679" s="19"/>
      <c r="AA679" s="19"/>
      <c r="AB679" s="19"/>
      <c r="AC679" s="19"/>
      <c r="AD679" s="19"/>
      <c r="AE679" s="19"/>
      <c r="AF679" s="19"/>
      <c r="AG679" s="19"/>
      <c r="AH679" s="19"/>
      <c r="AI679" s="19"/>
      <c r="AJ679" s="19"/>
      <c r="AK679" s="19"/>
      <c r="AL679" s="19"/>
      <c r="AM679" s="19"/>
      <c r="AN679" s="19"/>
      <c r="AO679" s="19"/>
      <c r="AP679" s="19"/>
      <c r="AQ679" s="19"/>
      <c r="AR679" s="19"/>
      <c r="AS679" s="19"/>
      <c r="AT679" s="19"/>
      <c r="AU679" s="19"/>
      <c r="AV679" s="19"/>
      <c r="AW679" s="19"/>
      <c r="AX679" s="19"/>
      <c r="AY679" s="19"/>
      <c r="AZ679" s="19"/>
      <c r="BA679" s="19"/>
      <c r="BB679" s="19"/>
      <c r="BC679" s="19"/>
      <c r="BD679" s="19"/>
      <c r="BE679" s="19"/>
      <c r="BF679" s="19"/>
      <c r="BG679" s="19"/>
      <c r="BH679" s="19"/>
      <c r="BI679" s="19"/>
      <c r="BJ679" s="19"/>
      <c r="BK679" s="19"/>
      <c r="BL679" s="19"/>
      <c r="BM679" s="19"/>
      <c r="BN679" s="19"/>
      <c r="BO679" s="19"/>
      <c r="BP679" s="19"/>
      <c r="BQ679" s="19"/>
      <c r="BR679" s="19"/>
      <c r="BS679" s="19"/>
      <c r="BT679" s="19"/>
      <c r="BU679" s="19"/>
      <c r="BV679" s="19"/>
      <c r="BW679" s="19"/>
      <c r="BX679" s="19"/>
      <c r="BY679" s="19"/>
      <c r="BZ679" s="19"/>
      <c r="CA679" s="19"/>
      <c r="CB679" s="19"/>
      <c r="CC679" s="19"/>
      <c r="CD679" s="19"/>
      <c r="CE679" s="19"/>
      <c r="CF679" s="19"/>
      <c r="CG679" s="19"/>
      <c r="CH679" s="19"/>
      <c r="CI679" s="19"/>
      <c r="CJ679" s="19"/>
      <c r="CK679" s="19"/>
      <c r="CL679" s="19"/>
      <c r="CM679" s="19"/>
      <c r="CN679" s="19"/>
      <c r="CO679" s="19"/>
      <c r="CP679" s="19"/>
      <c r="CQ679" s="19"/>
      <c r="CR679" s="19"/>
      <c r="CS679" s="19"/>
      <c r="CT679" s="19"/>
      <c r="CU679" s="19"/>
      <c r="CV679" s="19"/>
      <c r="CW679" s="19"/>
      <c r="CX679" s="19"/>
      <c r="CY679" s="19"/>
      <c r="CZ679" s="19"/>
      <c r="DA679" s="19"/>
      <c r="DB679" s="19"/>
      <c r="DC679" s="19"/>
      <c r="DD679" s="19"/>
      <c r="DE679" s="19"/>
      <c r="DF679" s="19"/>
      <c r="DG679" s="19"/>
      <c r="DH679" s="19"/>
      <c r="DI679" s="19"/>
      <c r="DJ679" s="19"/>
      <c r="DK679" s="19"/>
      <c r="DL679" s="19"/>
      <c r="DM679" s="19"/>
      <c r="DN679" s="19"/>
      <c r="DO679" s="19"/>
      <c r="DP679" s="19"/>
      <c r="DQ679" s="19"/>
      <c r="DR679" s="19"/>
      <c r="DS679" s="19"/>
      <c r="DT679" s="19"/>
      <c r="DU679" s="19"/>
    </row>
    <row r="680" spans="9:125" x14ac:dyDescent="0.25">
      <c r="I680" s="19"/>
      <c r="J680" s="19"/>
      <c r="K680" s="19"/>
      <c r="L680" s="19"/>
      <c r="P680" s="19"/>
      <c r="Q680" s="19"/>
      <c r="R680" s="19"/>
      <c r="S680" s="19"/>
      <c r="T680" s="19"/>
      <c r="U680" s="19"/>
      <c r="V680" s="19"/>
      <c r="W680" s="19"/>
      <c r="X680" s="19"/>
      <c r="Y680" s="19"/>
      <c r="Z680" s="19"/>
      <c r="AA680" s="19"/>
      <c r="AB680" s="19"/>
      <c r="AC680" s="19"/>
      <c r="AD680" s="19"/>
      <c r="AE680" s="19"/>
      <c r="AF680" s="19"/>
      <c r="AG680" s="19"/>
      <c r="AH680" s="19"/>
      <c r="AI680" s="19"/>
      <c r="AJ680" s="19"/>
      <c r="AK680" s="19"/>
      <c r="AL680" s="19"/>
      <c r="AM680" s="19"/>
      <c r="AN680" s="19"/>
      <c r="AO680" s="19"/>
      <c r="AP680" s="19"/>
      <c r="AQ680" s="19"/>
      <c r="AR680" s="19"/>
      <c r="AS680" s="19"/>
      <c r="AT680" s="19"/>
      <c r="AU680" s="19"/>
      <c r="AV680" s="19"/>
      <c r="AW680" s="19"/>
      <c r="AX680" s="19"/>
      <c r="AY680" s="19"/>
      <c r="AZ680" s="19"/>
      <c r="BA680" s="19"/>
      <c r="BB680" s="19"/>
      <c r="BC680" s="19"/>
      <c r="BD680" s="19"/>
      <c r="BE680" s="19"/>
      <c r="BF680" s="19"/>
      <c r="BG680" s="19"/>
      <c r="BH680" s="19"/>
      <c r="BI680" s="19"/>
      <c r="BJ680" s="19"/>
      <c r="BK680" s="19"/>
      <c r="BL680" s="19"/>
      <c r="BM680" s="19"/>
      <c r="BN680" s="19"/>
      <c r="BO680" s="19"/>
      <c r="BP680" s="19"/>
      <c r="BQ680" s="19"/>
      <c r="BR680" s="19"/>
      <c r="BS680" s="19"/>
      <c r="BT680" s="19"/>
      <c r="BU680" s="19"/>
      <c r="BV680" s="19"/>
      <c r="BW680" s="19"/>
      <c r="BX680" s="19"/>
      <c r="BY680" s="19"/>
      <c r="BZ680" s="19"/>
      <c r="CA680" s="19"/>
      <c r="CB680" s="19"/>
      <c r="CC680" s="19"/>
      <c r="CD680" s="19"/>
      <c r="CE680" s="19"/>
      <c r="CF680" s="19"/>
      <c r="CG680" s="19"/>
      <c r="CH680" s="19"/>
      <c r="CI680" s="19"/>
      <c r="CJ680" s="19"/>
      <c r="CK680" s="19"/>
      <c r="CL680" s="19"/>
      <c r="CM680" s="19"/>
      <c r="CN680" s="19"/>
      <c r="CO680" s="19"/>
      <c r="CP680" s="19"/>
      <c r="CQ680" s="19"/>
      <c r="CR680" s="19"/>
      <c r="CS680" s="19"/>
      <c r="CT680" s="19"/>
      <c r="CU680" s="19"/>
      <c r="CV680" s="19"/>
      <c r="CW680" s="19"/>
      <c r="CX680" s="19"/>
      <c r="CY680" s="19"/>
      <c r="CZ680" s="19"/>
      <c r="DA680" s="19"/>
      <c r="DB680" s="19"/>
      <c r="DC680" s="19"/>
      <c r="DD680" s="19"/>
      <c r="DE680" s="19"/>
      <c r="DF680" s="19"/>
      <c r="DG680" s="19"/>
      <c r="DH680" s="19"/>
      <c r="DI680" s="19"/>
      <c r="DJ680" s="19"/>
      <c r="DK680" s="19"/>
      <c r="DL680" s="19"/>
      <c r="DM680" s="19"/>
      <c r="DN680" s="19"/>
      <c r="DO680" s="19"/>
      <c r="DP680" s="19"/>
      <c r="DQ680" s="19"/>
      <c r="DR680" s="19"/>
      <c r="DS680" s="19"/>
      <c r="DT680" s="19"/>
      <c r="DU680" s="19"/>
    </row>
    <row r="681" spans="9:125" x14ac:dyDescent="0.25">
      <c r="I681" s="19"/>
      <c r="J681" s="19"/>
      <c r="K681" s="19"/>
      <c r="L681" s="19"/>
      <c r="P681" s="19"/>
      <c r="Q681" s="19"/>
      <c r="R681" s="19"/>
      <c r="S681" s="19"/>
      <c r="T681" s="19"/>
      <c r="U681" s="19"/>
      <c r="V681" s="19"/>
      <c r="W681" s="19"/>
      <c r="X681" s="19"/>
      <c r="Y681" s="19"/>
      <c r="Z681" s="19"/>
      <c r="AA681" s="19"/>
      <c r="AB681" s="19"/>
      <c r="AC681" s="19"/>
      <c r="AD681" s="19"/>
      <c r="AE681" s="19"/>
      <c r="AF681" s="19"/>
      <c r="AG681" s="19"/>
      <c r="AH681" s="19"/>
      <c r="AI681" s="19"/>
      <c r="AJ681" s="19"/>
      <c r="AK681" s="19"/>
      <c r="AL681" s="19"/>
      <c r="AM681" s="19"/>
      <c r="AN681" s="19"/>
      <c r="AO681" s="19"/>
      <c r="AP681" s="19"/>
      <c r="AQ681" s="19"/>
      <c r="AR681" s="19"/>
      <c r="AS681" s="19"/>
      <c r="AT681" s="19"/>
      <c r="AU681" s="19"/>
      <c r="AV681" s="19"/>
      <c r="AW681" s="19"/>
      <c r="AX681" s="19"/>
      <c r="AY681" s="19"/>
      <c r="AZ681" s="19"/>
      <c r="BA681" s="19"/>
      <c r="BB681" s="19"/>
      <c r="BC681" s="19"/>
      <c r="BD681" s="19"/>
      <c r="BE681" s="19"/>
      <c r="BF681" s="19"/>
      <c r="BG681" s="19"/>
      <c r="BH681" s="19"/>
      <c r="BI681" s="19"/>
      <c r="BJ681" s="19"/>
      <c r="BK681" s="19"/>
      <c r="BL681" s="19"/>
      <c r="BM681" s="19"/>
      <c r="BN681" s="19"/>
      <c r="BO681" s="19"/>
      <c r="BP681" s="19"/>
      <c r="BQ681" s="19"/>
      <c r="BR681" s="19"/>
      <c r="BS681" s="19"/>
      <c r="BT681" s="19"/>
      <c r="BU681" s="19"/>
      <c r="BV681" s="19"/>
      <c r="BW681" s="19"/>
      <c r="BX681" s="19"/>
      <c r="BY681" s="19"/>
      <c r="BZ681" s="19"/>
      <c r="CA681" s="19"/>
      <c r="CB681" s="19"/>
      <c r="CC681" s="19"/>
      <c r="CD681" s="19"/>
      <c r="CE681" s="19"/>
      <c r="CF681" s="19"/>
      <c r="CG681" s="19"/>
      <c r="CH681" s="19"/>
      <c r="CI681" s="19"/>
      <c r="CJ681" s="19"/>
      <c r="CK681" s="19"/>
      <c r="CL681" s="19"/>
      <c r="CM681" s="19"/>
      <c r="CN681" s="19"/>
      <c r="CO681" s="19"/>
      <c r="CP681" s="19"/>
      <c r="CQ681" s="19"/>
      <c r="CR681" s="19"/>
      <c r="CS681" s="19"/>
      <c r="CT681" s="19"/>
      <c r="CU681" s="19"/>
      <c r="CV681" s="19"/>
      <c r="CW681" s="19"/>
      <c r="CX681" s="19"/>
      <c r="CY681" s="19"/>
      <c r="CZ681" s="19"/>
      <c r="DA681" s="19"/>
      <c r="DB681" s="19"/>
      <c r="DC681" s="19"/>
      <c r="DD681" s="19"/>
      <c r="DE681" s="19"/>
      <c r="DF681" s="19"/>
      <c r="DG681" s="19"/>
      <c r="DH681" s="19"/>
      <c r="DI681" s="19"/>
      <c r="DJ681" s="19"/>
      <c r="DK681" s="19"/>
      <c r="DL681" s="19"/>
      <c r="DM681" s="19"/>
      <c r="DN681" s="19"/>
      <c r="DO681" s="19"/>
      <c r="DP681" s="19"/>
      <c r="DQ681" s="19"/>
      <c r="DR681" s="19"/>
      <c r="DS681" s="19"/>
      <c r="DT681" s="19"/>
      <c r="DU681" s="19"/>
    </row>
    <row r="682" spans="9:125" x14ac:dyDescent="0.25">
      <c r="I682" s="19"/>
      <c r="J682" s="19"/>
      <c r="K682" s="19"/>
      <c r="L682" s="19"/>
      <c r="P682" s="19"/>
      <c r="Q682" s="19"/>
      <c r="R682" s="19"/>
      <c r="S682" s="19"/>
      <c r="T682" s="19"/>
      <c r="U682" s="19"/>
      <c r="V682" s="19"/>
      <c r="W682" s="19"/>
      <c r="X682" s="19"/>
      <c r="Y682" s="19"/>
      <c r="Z682" s="19"/>
      <c r="AA682" s="19"/>
      <c r="AB682" s="19"/>
      <c r="AC682" s="19"/>
      <c r="AD682" s="19"/>
      <c r="AE682" s="19"/>
      <c r="AF682" s="19"/>
      <c r="AG682" s="19"/>
      <c r="AH682" s="19"/>
      <c r="AI682" s="19"/>
      <c r="AJ682" s="19"/>
      <c r="AK682" s="19"/>
      <c r="AL682" s="19"/>
      <c r="AM682" s="19"/>
      <c r="AN682" s="19"/>
      <c r="AO682" s="19"/>
      <c r="AP682" s="19"/>
      <c r="AQ682" s="19"/>
      <c r="AR682" s="19"/>
      <c r="AS682" s="19"/>
      <c r="AT682" s="19"/>
      <c r="AU682" s="19"/>
      <c r="AV682" s="19"/>
      <c r="AW682" s="19"/>
      <c r="AX682" s="19"/>
      <c r="AY682" s="19"/>
      <c r="AZ682" s="19"/>
      <c r="BA682" s="19"/>
      <c r="BB682" s="19"/>
      <c r="BC682" s="19"/>
      <c r="BD682" s="19"/>
      <c r="BE682" s="19"/>
      <c r="BF682" s="19"/>
      <c r="BG682" s="19"/>
      <c r="BH682" s="19"/>
      <c r="BI682" s="19"/>
      <c r="BJ682" s="19"/>
      <c r="BK682" s="19"/>
      <c r="BL682" s="19"/>
      <c r="BM682" s="19"/>
      <c r="BN682" s="19"/>
      <c r="BO682" s="19"/>
      <c r="BP682" s="19"/>
      <c r="BQ682" s="19"/>
      <c r="BR682" s="19"/>
      <c r="BS682" s="19"/>
      <c r="BT682" s="19"/>
      <c r="BU682" s="19"/>
      <c r="BV682" s="19"/>
      <c r="BW682" s="19"/>
      <c r="BX682" s="19"/>
      <c r="BY682" s="19"/>
      <c r="BZ682" s="19"/>
      <c r="CA682" s="19"/>
      <c r="CB682" s="19"/>
      <c r="CC682" s="19"/>
      <c r="CD682" s="19"/>
      <c r="CE682" s="19"/>
      <c r="CF682" s="19"/>
      <c r="CG682" s="19"/>
      <c r="CH682" s="19"/>
      <c r="CI682" s="19"/>
      <c r="CJ682" s="19"/>
      <c r="CK682" s="19"/>
      <c r="CL682" s="19"/>
      <c r="CM682" s="19"/>
      <c r="CN682" s="19"/>
      <c r="CO682" s="19"/>
      <c r="CP682" s="19"/>
      <c r="CQ682" s="19"/>
      <c r="CR682" s="19"/>
      <c r="CS682" s="19"/>
      <c r="CT682" s="19"/>
      <c r="CU682" s="19"/>
      <c r="CV682" s="19"/>
      <c r="CW682" s="19"/>
      <c r="CX682" s="19"/>
      <c r="CY682" s="19"/>
      <c r="CZ682" s="19"/>
      <c r="DA682" s="19"/>
      <c r="DB682" s="19"/>
      <c r="DC682" s="19"/>
      <c r="DD682" s="19"/>
      <c r="DE682" s="19"/>
      <c r="DF682" s="19"/>
      <c r="DG682" s="19"/>
      <c r="DH682" s="19"/>
      <c r="DI682" s="19"/>
      <c r="DJ682" s="19"/>
      <c r="DK682" s="19"/>
      <c r="DL682" s="19"/>
      <c r="DM682" s="19"/>
      <c r="DN682" s="19"/>
      <c r="DO682" s="19"/>
      <c r="DP682" s="19"/>
      <c r="DQ682" s="19"/>
      <c r="DR682" s="19"/>
      <c r="DS682" s="19"/>
      <c r="DT682" s="19"/>
      <c r="DU682" s="19"/>
    </row>
    <row r="683" spans="9:125" x14ac:dyDescent="0.25">
      <c r="I683" s="19"/>
      <c r="J683" s="19"/>
      <c r="K683" s="19"/>
      <c r="L683" s="19"/>
      <c r="P683" s="19"/>
      <c r="Q683" s="19"/>
      <c r="R683" s="19"/>
      <c r="S683" s="19"/>
      <c r="T683" s="19"/>
      <c r="U683" s="19"/>
      <c r="V683" s="19"/>
      <c r="W683" s="19"/>
      <c r="X683" s="19"/>
      <c r="Y683" s="19"/>
      <c r="Z683" s="19"/>
      <c r="AA683" s="19"/>
      <c r="AB683" s="19"/>
      <c r="AC683" s="19"/>
      <c r="AD683" s="19"/>
      <c r="AE683" s="19"/>
      <c r="AF683" s="19"/>
      <c r="AG683" s="19"/>
      <c r="AH683" s="19"/>
      <c r="AI683" s="19"/>
      <c r="AJ683" s="19"/>
      <c r="AK683" s="19"/>
      <c r="AL683" s="19"/>
      <c r="AM683" s="19"/>
      <c r="AN683" s="19"/>
      <c r="AO683" s="19"/>
      <c r="AP683" s="19"/>
      <c r="AQ683" s="19"/>
      <c r="AR683" s="19"/>
      <c r="AS683" s="19"/>
      <c r="AT683" s="19"/>
      <c r="AU683" s="19"/>
      <c r="AV683" s="19"/>
      <c r="AW683" s="19"/>
      <c r="AX683" s="19"/>
      <c r="AY683" s="19"/>
      <c r="AZ683" s="19"/>
      <c r="BA683" s="19"/>
      <c r="BB683" s="19"/>
      <c r="BC683" s="19"/>
      <c r="BD683" s="19"/>
      <c r="BE683" s="19"/>
      <c r="BF683" s="19"/>
      <c r="BG683" s="19"/>
      <c r="BH683" s="19"/>
      <c r="BI683" s="19"/>
      <c r="BJ683" s="19"/>
      <c r="BK683" s="19"/>
      <c r="BL683" s="19"/>
      <c r="BM683" s="19"/>
      <c r="BN683" s="19"/>
      <c r="BO683" s="19"/>
      <c r="BP683" s="19"/>
      <c r="BQ683" s="19"/>
      <c r="BR683" s="19"/>
      <c r="BS683" s="19"/>
      <c r="BT683" s="19"/>
      <c r="BU683" s="19"/>
      <c r="BV683" s="19"/>
      <c r="BW683" s="19"/>
      <c r="BX683" s="19"/>
      <c r="BY683" s="19"/>
      <c r="BZ683" s="19"/>
      <c r="CA683" s="19"/>
      <c r="CB683" s="19"/>
      <c r="CC683" s="19"/>
      <c r="CD683" s="19"/>
      <c r="CE683" s="19"/>
      <c r="CF683" s="19"/>
      <c r="CG683" s="19"/>
      <c r="CH683" s="19"/>
      <c r="CI683" s="19"/>
      <c r="CJ683" s="19"/>
      <c r="CK683" s="19"/>
      <c r="CL683" s="19"/>
      <c r="CM683" s="19"/>
      <c r="CN683" s="19"/>
      <c r="CO683" s="19"/>
      <c r="CP683" s="19"/>
      <c r="CQ683" s="19"/>
      <c r="CR683" s="19"/>
      <c r="CS683" s="19"/>
      <c r="CT683" s="19"/>
      <c r="CU683" s="19"/>
      <c r="CV683" s="19"/>
      <c r="CW683" s="19"/>
      <c r="CX683" s="19"/>
      <c r="CY683" s="19"/>
      <c r="CZ683" s="19"/>
      <c r="DA683" s="19"/>
      <c r="DB683" s="19"/>
      <c r="DC683" s="19"/>
      <c r="DD683" s="19"/>
      <c r="DE683" s="19"/>
      <c r="DF683" s="19"/>
      <c r="DG683" s="19"/>
      <c r="DH683" s="19"/>
      <c r="DI683" s="19"/>
      <c r="DJ683" s="19"/>
      <c r="DK683" s="19"/>
      <c r="DL683" s="19"/>
      <c r="DM683" s="19"/>
      <c r="DN683" s="19"/>
      <c r="DO683" s="19"/>
      <c r="DP683" s="19"/>
      <c r="DQ683" s="19"/>
      <c r="DR683" s="19"/>
      <c r="DS683" s="19"/>
      <c r="DT683" s="19"/>
      <c r="DU683" s="19"/>
    </row>
    <row r="684" spans="9:125" x14ac:dyDescent="0.25">
      <c r="I684" s="19"/>
      <c r="J684" s="19"/>
      <c r="K684" s="19"/>
      <c r="L684" s="19"/>
      <c r="P684" s="19"/>
      <c r="Q684" s="19"/>
      <c r="R684" s="19"/>
      <c r="S684" s="19"/>
      <c r="T684" s="19"/>
      <c r="U684" s="19"/>
      <c r="V684" s="19"/>
      <c r="W684" s="19"/>
      <c r="X684" s="19"/>
      <c r="Y684" s="19"/>
      <c r="Z684" s="19"/>
      <c r="AA684" s="19"/>
      <c r="AB684" s="19"/>
      <c r="AC684" s="19"/>
      <c r="AD684" s="19"/>
      <c r="AE684" s="19"/>
      <c r="AF684" s="19"/>
      <c r="AG684" s="19"/>
      <c r="AH684" s="19"/>
      <c r="AI684" s="19"/>
      <c r="AJ684" s="19"/>
      <c r="AK684" s="19"/>
      <c r="AL684" s="19"/>
      <c r="AM684" s="19"/>
      <c r="AN684" s="19"/>
      <c r="AO684" s="19"/>
      <c r="AP684" s="19"/>
      <c r="AQ684" s="19"/>
      <c r="AR684" s="19"/>
      <c r="AS684" s="19"/>
      <c r="AT684" s="19"/>
      <c r="AU684" s="19"/>
      <c r="AV684" s="19"/>
      <c r="AW684" s="19"/>
      <c r="AX684" s="19"/>
      <c r="AY684" s="19"/>
      <c r="AZ684" s="19"/>
      <c r="BA684" s="19"/>
      <c r="BB684" s="19"/>
      <c r="BC684" s="19"/>
      <c r="BD684" s="19"/>
      <c r="BE684" s="19"/>
      <c r="BF684" s="19"/>
      <c r="BG684" s="19"/>
      <c r="BH684" s="19"/>
      <c r="BI684" s="19"/>
      <c r="BJ684" s="19"/>
      <c r="BK684" s="19"/>
      <c r="BL684" s="19"/>
      <c r="BM684" s="19"/>
      <c r="BN684" s="19"/>
      <c r="BO684" s="19"/>
      <c r="BP684" s="19"/>
      <c r="BQ684" s="19"/>
      <c r="BR684" s="19"/>
      <c r="BS684" s="19"/>
      <c r="BT684" s="19"/>
      <c r="BU684" s="19"/>
      <c r="BV684" s="19"/>
      <c r="BW684" s="19"/>
      <c r="BX684" s="19"/>
      <c r="BY684" s="19"/>
      <c r="BZ684" s="19"/>
      <c r="CA684" s="19"/>
      <c r="CB684" s="19"/>
      <c r="CC684" s="19"/>
      <c r="CD684" s="19"/>
      <c r="CE684" s="19"/>
      <c r="CF684" s="19"/>
      <c r="CG684" s="19"/>
      <c r="CH684" s="19"/>
      <c r="CI684" s="19"/>
      <c r="CJ684" s="19"/>
      <c r="CK684" s="19"/>
      <c r="CL684" s="19"/>
      <c r="CM684" s="19"/>
      <c r="CN684" s="19"/>
      <c r="CO684" s="19"/>
      <c r="CP684" s="19"/>
      <c r="CQ684" s="19"/>
      <c r="CR684" s="19"/>
      <c r="CS684" s="19"/>
      <c r="CT684" s="19"/>
      <c r="CU684" s="19"/>
      <c r="CV684" s="19"/>
      <c r="CW684" s="19"/>
      <c r="CX684" s="19"/>
      <c r="CY684" s="19"/>
      <c r="CZ684" s="19"/>
      <c r="DA684" s="19"/>
      <c r="DB684" s="19"/>
      <c r="DC684" s="19"/>
      <c r="DD684" s="19"/>
      <c r="DE684" s="19"/>
      <c r="DF684" s="19"/>
      <c r="DG684" s="19"/>
      <c r="DH684" s="19"/>
      <c r="DI684" s="19"/>
      <c r="DJ684" s="19"/>
      <c r="DK684" s="19"/>
      <c r="DL684" s="19"/>
      <c r="DM684" s="19"/>
      <c r="DN684" s="19"/>
      <c r="DO684" s="19"/>
      <c r="DP684" s="19"/>
      <c r="DQ684" s="19"/>
      <c r="DR684" s="19"/>
      <c r="DS684" s="19"/>
      <c r="DT684" s="19"/>
      <c r="DU684" s="19"/>
    </row>
    <row r="685" spans="9:125" x14ac:dyDescent="0.25">
      <c r="I685" s="19"/>
      <c r="J685" s="19"/>
      <c r="K685" s="19"/>
      <c r="L685" s="19"/>
      <c r="P685" s="19"/>
      <c r="Q685" s="19"/>
      <c r="R685" s="19"/>
      <c r="S685" s="19"/>
      <c r="T685" s="19"/>
      <c r="U685" s="19"/>
      <c r="V685" s="19"/>
      <c r="W685" s="19"/>
      <c r="X685" s="19"/>
      <c r="Y685" s="19"/>
      <c r="Z685" s="19"/>
      <c r="AA685" s="19"/>
      <c r="AB685" s="19"/>
      <c r="AC685" s="19"/>
      <c r="AD685" s="19"/>
      <c r="AE685" s="19"/>
      <c r="AF685" s="19"/>
      <c r="AG685" s="19"/>
      <c r="AH685" s="19"/>
      <c r="AI685" s="19"/>
      <c r="AJ685" s="19"/>
      <c r="AK685" s="19"/>
      <c r="AL685" s="19"/>
      <c r="AM685" s="19"/>
      <c r="AN685" s="19"/>
      <c r="AO685" s="19"/>
      <c r="AP685" s="19"/>
      <c r="AQ685" s="19"/>
      <c r="AR685" s="19"/>
      <c r="AS685" s="19"/>
      <c r="AT685" s="19"/>
      <c r="AU685" s="19"/>
      <c r="AV685" s="19"/>
      <c r="AW685" s="19"/>
      <c r="AX685" s="19"/>
      <c r="AY685" s="19"/>
      <c r="AZ685" s="19"/>
      <c r="BA685" s="19"/>
      <c r="BB685" s="19"/>
      <c r="BC685" s="19"/>
      <c r="BD685" s="19"/>
      <c r="BE685" s="19"/>
      <c r="BF685" s="19"/>
      <c r="BG685" s="19"/>
      <c r="BH685" s="19"/>
      <c r="BI685" s="19"/>
      <c r="BJ685" s="19"/>
      <c r="BK685" s="19"/>
      <c r="BL685" s="19"/>
      <c r="BM685" s="19"/>
      <c r="BN685" s="19"/>
      <c r="BO685" s="19"/>
      <c r="BP685" s="19"/>
      <c r="BQ685" s="19"/>
      <c r="BR685" s="19"/>
      <c r="BS685" s="19"/>
      <c r="BT685" s="19"/>
      <c r="BU685" s="19"/>
      <c r="BV685" s="19"/>
      <c r="BW685" s="19"/>
      <c r="BX685" s="19"/>
      <c r="BY685" s="19"/>
      <c r="BZ685" s="19"/>
      <c r="CA685" s="19"/>
      <c r="CB685" s="19"/>
      <c r="CC685" s="19"/>
      <c r="CD685" s="19"/>
      <c r="CE685" s="19"/>
      <c r="CF685" s="19"/>
      <c r="CG685" s="19"/>
      <c r="CH685" s="19"/>
      <c r="CI685" s="19"/>
      <c r="CJ685" s="19"/>
      <c r="CK685" s="19"/>
      <c r="CL685" s="19"/>
      <c r="CM685" s="19"/>
      <c r="CN685" s="19"/>
      <c r="CO685" s="19"/>
      <c r="CP685" s="19"/>
      <c r="CQ685" s="19"/>
      <c r="CR685" s="19"/>
      <c r="CS685" s="19"/>
      <c r="CT685" s="19"/>
      <c r="CU685" s="19"/>
      <c r="CV685" s="19"/>
      <c r="CW685" s="19"/>
      <c r="CX685" s="19"/>
      <c r="CY685" s="19"/>
      <c r="CZ685" s="19"/>
      <c r="DA685" s="19"/>
      <c r="DB685" s="19"/>
      <c r="DC685" s="19"/>
      <c r="DD685" s="19"/>
      <c r="DE685" s="19"/>
      <c r="DF685" s="19"/>
      <c r="DG685" s="19"/>
      <c r="DH685" s="19"/>
      <c r="DI685" s="19"/>
      <c r="DJ685" s="19"/>
      <c r="DK685" s="19"/>
      <c r="DL685" s="19"/>
      <c r="DM685" s="19"/>
      <c r="DN685" s="19"/>
      <c r="DO685" s="19"/>
      <c r="DP685" s="19"/>
      <c r="DQ685" s="19"/>
      <c r="DR685" s="19"/>
      <c r="DS685" s="19"/>
      <c r="DT685" s="19"/>
      <c r="DU685" s="19"/>
    </row>
    <row r="686" spans="9:125" x14ac:dyDescent="0.25">
      <c r="I686" s="19"/>
      <c r="J686" s="19"/>
      <c r="K686" s="19"/>
      <c r="L686" s="19"/>
      <c r="P686" s="19"/>
      <c r="Q686" s="19"/>
      <c r="R686" s="19"/>
      <c r="S686" s="19"/>
      <c r="T686" s="19"/>
      <c r="U686" s="19"/>
      <c r="V686" s="19"/>
      <c r="W686" s="19"/>
      <c r="X686" s="19"/>
      <c r="Y686" s="19"/>
      <c r="Z686" s="19"/>
      <c r="AA686" s="19"/>
      <c r="AB686" s="19"/>
      <c r="AC686" s="19"/>
      <c r="AD686" s="19"/>
      <c r="AE686" s="19"/>
      <c r="AF686" s="19"/>
      <c r="AG686" s="19"/>
      <c r="AH686" s="19"/>
      <c r="AI686" s="19"/>
      <c r="AJ686" s="19"/>
      <c r="AK686" s="19"/>
      <c r="AL686" s="19"/>
      <c r="AM686" s="19"/>
      <c r="AN686" s="19"/>
      <c r="AO686" s="19"/>
      <c r="AP686" s="19"/>
      <c r="AQ686" s="19"/>
      <c r="AR686" s="19"/>
      <c r="AS686" s="19"/>
      <c r="AT686" s="19"/>
      <c r="AU686" s="19"/>
      <c r="AV686" s="19"/>
      <c r="AW686" s="19"/>
      <c r="AX686" s="19"/>
      <c r="AY686" s="19"/>
      <c r="AZ686" s="19"/>
      <c r="BA686" s="19"/>
      <c r="BB686" s="19"/>
      <c r="BC686" s="19"/>
      <c r="BD686" s="19"/>
      <c r="BE686" s="19"/>
      <c r="BF686" s="19"/>
      <c r="BG686" s="19"/>
      <c r="BH686" s="19"/>
      <c r="BI686" s="19"/>
      <c r="BJ686" s="19"/>
      <c r="BK686" s="19"/>
      <c r="BL686" s="19"/>
      <c r="BM686" s="19"/>
      <c r="BN686" s="19"/>
      <c r="BO686" s="19"/>
      <c r="BP686" s="19"/>
      <c r="BQ686" s="19"/>
      <c r="BR686" s="19"/>
      <c r="BS686" s="19"/>
      <c r="BT686" s="19"/>
      <c r="BU686" s="19"/>
      <c r="BV686" s="19"/>
      <c r="BW686" s="19"/>
      <c r="BX686" s="19"/>
      <c r="BY686" s="19"/>
      <c r="BZ686" s="19"/>
      <c r="CA686" s="19"/>
      <c r="CB686" s="19"/>
      <c r="CC686" s="19"/>
      <c r="CD686" s="19"/>
      <c r="CE686" s="19"/>
      <c r="CF686" s="19"/>
      <c r="CG686" s="19"/>
      <c r="CH686" s="19"/>
      <c r="CI686" s="19"/>
      <c r="CJ686" s="19"/>
      <c r="CK686" s="19"/>
      <c r="CL686" s="19"/>
      <c r="CM686" s="19"/>
      <c r="CN686" s="19"/>
      <c r="CO686" s="19"/>
      <c r="CP686" s="19"/>
      <c r="CQ686" s="19"/>
      <c r="CR686" s="19"/>
      <c r="CS686" s="19"/>
      <c r="CT686" s="19"/>
      <c r="CU686" s="19"/>
      <c r="CV686" s="19"/>
      <c r="CW686" s="19"/>
      <c r="CX686" s="19"/>
      <c r="CY686" s="19"/>
      <c r="CZ686" s="19"/>
      <c r="DA686" s="19"/>
      <c r="DB686" s="19"/>
      <c r="DC686" s="19"/>
      <c r="DD686" s="19"/>
      <c r="DE686" s="19"/>
      <c r="DF686" s="19"/>
      <c r="DG686" s="19"/>
      <c r="DH686" s="19"/>
      <c r="DI686" s="19"/>
      <c r="DJ686" s="19"/>
      <c r="DK686" s="19"/>
      <c r="DL686" s="19"/>
      <c r="DM686" s="19"/>
      <c r="DN686" s="19"/>
      <c r="DO686" s="19"/>
      <c r="DP686" s="19"/>
      <c r="DQ686" s="19"/>
      <c r="DR686" s="19"/>
      <c r="DS686" s="19"/>
      <c r="DT686" s="19"/>
      <c r="DU686" s="19"/>
    </row>
    <row r="687" spans="9:125" x14ac:dyDescent="0.25">
      <c r="I687" s="19"/>
      <c r="J687" s="19"/>
      <c r="K687" s="19"/>
      <c r="L687" s="19"/>
      <c r="P687" s="19"/>
      <c r="Q687" s="19"/>
      <c r="R687" s="19"/>
      <c r="S687" s="19"/>
      <c r="T687" s="19"/>
      <c r="U687" s="19"/>
      <c r="V687" s="19"/>
      <c r="W687" s="19"/>
      <c r="X687" s="19"/>
      <c r="Y687" s="19"/>
      <c r="Z687" s="19"/>
      <c r="AA687" s="19"/>
      <c r="AB687" s="19"/>
      <c r="AC687" s="19"/>
      <c r="AD687" s="19"/>
      <c r="AE687" s="19"/>
      <c r="AF687" s="19"/>
      <c r="AG687" s="19"/>
      <c r="AH687" s="19"/>
      <c r="AI687" s="19"/>
      <c r="AJ687" s="19"/>
      <c r="AK687" s="19"/>
      <c r="AL687" s="19"/>
      <c r="AM687" s="19"/>
      <c r="AN687" s="19"/>
      <c r="AO687" s="19"/>
      <c r="AP687" s="19"/>
      <c r="AQ687" s="19"/>
      <c r="AR687" s="19"/>
      <c r="AS687" s="19"/>
      <c r="AT687" s="19"/>
      <c r="AU687" s="19"/>
      <c r="AV687" s="19"/>
      <c r="AW687" s="19"/>
      <c r="AX687" s="19"/>
      <c r="AY687" s="19"/>
      <c r="AZ687" s="19"/>
      <c r="BA687" s="19"/>
      <c r="BB687" s="19"/>
      <c r="BC687" s="19"/>
      <c r="BD687" s="19"/>
      <c r="BE687" s="19"/>
      <c r="BF687" s="19"/>
      <c r="BG687" s="19"/>
      <c r="BH687" s="19"/>
      <c r="BI687" s="19"/>
      <c r="BJ687" s="19"/>
      <c r="BK687" s="19"/>
      <c r="BL687" s="19"/>
      <c r="BM687" s="19"/>
      <c r="BN687" s="19"/>
      <c r="BO687" s="19"/>
      <c r="BP687" s="19"/>
      <c r="BQ687" s="19"/>
      <c r="BR687" s="19"/>
      <c r="BS687" s="19"/>
      <c r="BT687" s="19"/>
      <c r="BU687" s="19"/>
      <c r="BV687" s="19"/>
      <c r="BW687" s="19"/>
      <c r="BX687" s="19"/>
      <c r="BY687" s="19"/>
      <c r="BZ687" s="19"/>
      <c r="CA687" s="19"/>
      <c r="CB687" s="19"/>
      <c r="CC687" s="19"/>
      <c r="CD687" s="19"/>
      <c r="CE687" s="19"/>
      <c r="CF687" s="19"/>
      <c r="CG687" s="19"/>
      <c r="CH687" s="19"/>
      <c r="CI687" s="19"/>
      <c r="CJ687" s="19"/>
      <c r="CK687" s="19"/>
      <c r="CL687" s="19"/>
      <c r="CM687" s="19"/>
      <c r="CN687" s="19"/>
      <c r="CO687" s="19"/>
      <c r="CP687" s="19"/>
      <c r="CQ687" s="19"/>
      <c r="CR687" s="19"/>
      <c r="CS687" s="19"/>
      <c r="CT687" s="19"/>
      <c r="CU687" s="19"/>
      <c r="CV687" s="19"/>
      <c r="CW687" s="19"/>
      <c r="CX687" s="19"/>
      <c r="CY687" s="19"/>
      <c r="CZ687" s="19"/>
      <c r="DA687" s="19"/>
      <c r="DB687" s="19"/>
      <c r="DC687" s="19"/>
      <c r="DD687" s="19"/>
      <c r="DE687" s="19"/>
      <c r="DF687" s="19"/>
      <c r="DG687" s="19"/>
      <c r="DH687" s="19"/>
      <c r="DI687" s="19"/>
      <c r="DJ687" s="19"/>
      <c r="DK687" s="19"/>
      <c r="DL687" s="19"/>
      <c r="DM687" s="19"/>
      <c r="DN687" s="19"/>
      <c r="DO687" s="19"/>
      <c r="DP687" s="19"/>
      <c r="DQ687" s="19"/>
      <c r="DR687" s="19"/>
      <c r="DS687" s="19"/>
      <c r="DT687" s="19"/>
      <c r="DU687" s="19"/>
    </row>
    <row r="688" spans="9:125" x14ac:dyDescent="0.25">
      <c r="I688" s="19"/>
      <c r="J688" s="19"/>
      <c r="K688" s="19"/>
      <c r="L688" s="19"/>
      <c r="P688" s="19"/>
      <c r="Q688" s="19"/>
      <c r="R688" s="19"/>
      <c r="S688" s="19"/>
      <c r="T688" s="19"/>
      <c r="U688" s="19"/>
      <c r="V688" s="19"/>
      <c r="W688" s="19"/>
      <c r="X688" s="19"/>
      <c r="Y688" s="19"/>
      <c r="Z688" s="19"/>
      <c r="AA688" s="19"/>
      <c r="AB688" s="19"/>
      <c r="AC688" s="19"/>
      <c r="AD688" s="19"/>
      <c r="AE688" s="19"/>
      <c r="AF688" s="19"/>
      <c r="AG688" s="19"/>
      <c r="AH688" s="19"/>
      <c r="AI688" s="19"/>
      <c r="AJ688" s="19"/>
      <c r="AK688" s="19"/>
      <c r="AL688" s="19"/>
      <c r="AM688" s="19"/>
      <c r="AN688" s="19"/>
      <c r="AO688" s="19"/>
      <c r="AP688" s="19"/>
      <c r="AQ688" s="19"/>
      <c r="AR688" s="19"/>
      <c r="AS688" s="19"/>
      <c r="AT688" s="19"/>
      <c r="AU688" s="19"/>
      <c r="AV688" s="19"/>
      <c r="AW688" s="19"/>
      <c r="AX688" s="19"/>
      <c r="AY688" s="19"/>
      <c r="AZ688" s="19"/>
      <c r="BA688" s="19"/>
      <c r="BB688" s="19"/>
      <c r="BC688" s="19"/>
      <c r="BD688" s="19"/>
      <c r="BE688" s="19"/>
      <c r="BF688" s="19"/>
      <c r="BG688" s="19"/>
      <c r="BH688" s="19"/>
      <c r="BI688" s="19"/>
      <c r="BJ688" s="19"/>
      <c r="BK688" s="19"/>
      <c r="BL688" s="19"/>
      <c r="BM688" s="19"/>
      <c r="BN688" s="19"/>
      <c r="BO688" s="19"/>
      <c r="BP688" s="19"/>
      <c r="BQ688" s="19"/>
      <c r="BR688" s="19"/>
      <c r="BS688" s="19"/>
      <c r="BT688" s="19"/>
      <c r="BU688" s="19"/>
      <c r="BV688" s="19"/>
      <c r="BW688" s="19"/>
      <c r="BX688" s="19"/>
      <c r="BY688" s="19"/>
      <c r="BZ688" s="19"/>
      <c r="CA688" s="19"/>
      <c r="CB688" s="19"/>
      <c r="CC688" s="19"/>
      <c r="CD688" s="19"/>
      <c r="CE688" s="19"/>
      <c r="CF688" s="19"/>
      <c r="CG688" s="19"/>
      <c r="CH688" s="19"/>
      <c r="CI688" s="19"/>
      <c r="CJ688" s="19"/>
      <c r="CK688" s="19"/>
      <c r="CL688" s="19"/>
      <c r="CM688" s="19"/>
      <c r="CN688" s="19"/>
      <c r="CO688" s="19"/>
      <c r="CP688" s="19"/>
      <c r="CQ688" s="19"/>
      <c r="CR688" s="19"/>
      <c r="CS688" s="19"/>
      <c r="CT688" s="19"/>
      <c r="CU688" s="19"/>
      <c r="CV688" s="19"/>
      <c r="CW688" s="19"/>
      <c r="CX688" s="19"/>
      <c r="CY688" s="19"/>
      <c r="CZ688" s="19"/>
      <c r="DA688" s="19"/>
      <c r="DB688" s="19"/>
      <c r="DC688" s="19"/>
      <c r="DD688" s="19"/>
      <c r="DE688" s="19"/>
      <c r="DF688" s="19"/>
      <c r="DG688" s="19"/>
      <c r="DH688" s="19"/>
      <c r="DI688" s="19"/>
      <c r="DJ688" s="19"/>
      <c r="DK688" s="19"/>
      <c r="DL688" s="19"/>
      <c r="DM688" s="19"/>
      <c r="DN688" s="19"/>
      <c r="DO688" s="19"/>
      <c r="DP688" s="19"/>
      <c r="DQ688" s="19"/>
      <c r="DR688" s="19"/>
      <c r="DS688" s="19"/>
      <c r="DT688" s="19"/>
      <c r="DU688" s="19"/>
    </row>
    <row r="689" spans="9:125" x14ac:dyDescent="0.25">
      <c r="I689" s="19"/>
      <c r="J689" s="19"/>
      <c r="K689" s="19"/>
      <c r="L689" s="19"/>
      <c r="P689" s="19"/>
      <c r="Q689" s="19"/>
      <c r="R689" s="19"/>
      <c r="S689" s="19"/>
      <c r="T689" s="19"/>
      <c r="U689" s="19"/>
      <c r="V689" s="19"/>
      <c r="W689" s="19"/>
      <c r="X689" s="19"/>
      <c r="Y689" s="19"/>
      <c r="Z689" s="19"/>
      <c r="AA689" s="19"/>
      <c r="AB689" s="19"/>
      <c r="AC689" s="19"/>
      <c r="AD689" s="19"/>
      <c r="AE689" s="19"/>
      <c r="AF689" s="19"/>
      <c r="AG689" s="19"/>
      <c r="AH689" s="19"/>
      <c r="AI689" s="19"/>
      <c r="AJ689" s="19"/>
      <c r="AK689" s="19"/>
      <c r="AL689" s="19"/>
      <c r="AM689" s="19"/>
      <c r="AN689" s="19"/>
      <c r="AO689" s="19"/>
      <c r="AP689" s="19"/>
      <c r="AQ689" s="19"/>
      <c r="AR689" s="19"/>
      <c r="AS689" s="19"/>
      <c r="AT689" s="19"/>
      <c r="AU689" s="19"/>
      <c r="AV689" s="19"/>
      <c r="AW689" s="19"/>
      <c r="AX689" s="19"/>
      <c r="AY689" s="19"/>
      <c r="AZ689" s="19"/>
      <c r="BA689" s="19"/>
      <c r="BB689" s="19"/>
      <c r="BC689" s="19"/>
      <c r="BD689" s="19"/>
      <c r="BE689" s="19"/>
      <c r="BF689" s="19"/>
      <c r="BG689" s="19"/>
      <c r="BH689" s="19"/>
      <c r="BI689" s="19"/>
      <c r="BJ689" s="19"/>
      <c r="BK689" s="19"/>
      <c r="BL689" s="19"/>
      <c r="BM689" s="19"/>
      <c r="BN689" s="19"/>
      <c r="BO689" s="19"/>
      <c r="BP689" s="19"/>
      <c r="BQ689" s="19"/>
      <c r="BR689" s="19"/>
      <c r="BS689" s="19"/>
      <c r="BT689" s="19"/>
      <c r="BU689" s="19"/>
      <c r="BV689" s="19"/>
      <c r="BW689" s="19"/>
      <c r="BX689" s="19"/>
      <c r="BY689" s="19"/>
      <c r="BZ689" s="19"/>
      <c r="CA689" s="19"/>
      <c r="CB689" s="19"/>
      <c r="CC689" s="19"/>
      <c r="CD689" s="19"/>
      <c r="CE689" s="19"/>
      <c r="CF689" s="19"/>
      <c r="CG689" s="19"/>
      <c r="CH689" s="19"/>
      <c r="CI689" s="19"/>
      <c r="CJ689" s="19"/>
      <c r="CK689" s="19"/>
      <c r="CL689" s="19"/>
      <c r="CM689" s="19"/>
      <c r="CN689" s="19"/>
      <c r="CO689" s="19"/>
      <c r="CP689" s="19"/>
      <c r="CQ689" s="19"/>
      <c r="CR689" s="19"/>
      <c r="CS689" s="19"/>
      <c r="CT689" s="19"/>
      <c r="CU689" s="19"/>
      <c r="CV689" s="19"/>
      <c r="CW689" s="19"/>
      <c r="CX689" s="19"/>
      <c r="CY689" s="19"/>
      <c r="CZ689" s="19"/>
      <c r="DA689" s="19"/>
      <c r="DB689" s="19"/>
      <c r="DC689" s="19"/>
      <c r="DD689" s="19"/>
      <c r="DE689" s="19"/>
      <c r="DF689" s="19"/>
      <c r="DG689" s="19"/>
      <c r="DH689" s="19"/>
      <c r="DI689" s="19"/>
      <c r="DJ689" s="19"/>
      <c r="DK689" s="19"/>
      <c r="DL689" s="19"/>
      <c r="DM689" s="19"/>
      <c r="DN689" s="19"/>
      <c r="DO689" s="19"/>
      <c r="DP689" s="19"/>
      <c r="DQ689" s="19"/>
      <c r="DR689" s="19"/>
      <c r="DS689" s="19"/>
      <c r="DT689" s="19"/>
      <c r="DU689" s="19"/>
    </row>
    <row r="690" spans="9:125" x14ac:dyDescent="0.25">
      <c r="I690" s="19"/>
      <c r="J690" s="19"/>
      <c r="K690" s="19"/>
      <c r="L690" s="19"/>
      <c r="P690" s="19"/>
      <c r="Q690" s="19"/>
      <c r="R690" s="19"/>
      <c r="S690" s="19"/>
      <c r="T690" s="19"/>
      <c r="U690" s="19"/>
      <c r="V690" s="19"/>
      <c r="W690" s="19"/>
      <c r="X690" s="19"/>
      <c r="Y690" s="19"/>
      <c r="Z690" s="19"/>
      <c r="AA690" s="19"/>
      <c r="AB690" s="19"/>
      <c r="AC690" s="19"/>
      <c r="AD690" s="19"/>
      <c r="AE690" s="19"/>
      <c r="AF690" s="19"/>
      <c r="AG690" s="19"/>
      <c r="AH690" s="19"/>
      <c r="AI690" s="19"/>
      <c r="AJ690" s="19"/>
      <c r="AK690" s="19"/>
      <c r="AL690" s="19"/>
      <c r="AM690" s="19"/>
      <c r="AN690" s="19"/>
      <c r="AO690" s="19"/>
      <c r="AP690" s="19"/>
      <c r="AQ690" s="19"/>
      <c r="AR690" s="19"/>
      <c r="AS690" s="19"/>
      <c r="AT690" s="19"/>
      <c r="AU690" s="19"/>
      <c r="AV690" s="19"/>
      <c r="AW690" s="19"/>
      <c r="AX690" s="19"/>
      <c r="AY690" s="19"/>
      <c r="AZ690" s="19"/>
      <c r="BA690" s="19"/>
      <c r="BB690" s="19"/>
      <c r="BC690" s="19"/>
      <c r="BD690" s="19"/>
      <c r="BE690" s="19"/>
      <c r="BF690" s="19"/>
      <c r="BG690" s="19"/>
      <c r="BH690" s="19"/>
      <c r="BI690" s="19"/>
      <c r="BJ690" s="19"/>
      <c r="BK690" s="19"/>
      <c r="BL690" s="19"/>
      <c r="BM690" s="19"/>
      <c r="BN690" s="19"/>
      <c r="BO690" s="19"/>
      <c r="BP690" s="19"/>
      <c r="BQ690" s="19"/>
      <c r="BR690" s="19"/>
      <c r="BS690" s="19"/>
      <c r="BT690" s="19"/>
      <c r="BU690" s="19"/>
      <c r="BV690" s="19"/>
      <c r="BW690" s="19"/>
      <c r="BX690" s="19"/>
      <c r="BY690" s="19"/>
      <c r="BZ690" s="19"/>
      <c r="CA690" s="19"/>
      <c r="CB690" s="19"/>
      <c r="CC690" s="19"/>
      <c r="CD690" s="19"/>
      <c r="CE690" s="19"/>
      <c r="CF690" s="19"/>
      <c r="CG690" s="19"/>
      <c r="CH690" s="19"/>
      <c r="CI690" s="19"/>
      <c r="CJ690" s="19"/>
      <c r="CK690" s="19"/>
      <c r="CL690" s="19"/>
      <c r="CM690" s="19"/>
      <c r="CN690" s="19"/>
      <c r="CO690" s="19"/>
      <c r="CP690" s="19"/>
      <c r="CQ690" s="19"/>
      <c r="CR690" s="19"/>
      <c r="CS690" s="19"/>
      <c r="CT690" s="19"/>
      <c r="CU690" s="19"/>
      <c r="CV690" s="19"/>
      <c r="CW690" s="19"/>
      <c r="CX690" s="19"/>
      <c r="CY690" s="19"/>
      <c r="CZ690" s="19"/>
      <c r="DA690" s="19"/>
      <c r="DB690" s="19"/>
      <c r="DC690" s="19"/>
      <c r="DD690" s="19"/>
      <c r="DE690" s="19"/>
      <c r="DF690" s="19"/>
      <c r="DG690" s="19"/>
      <c r="DH690" s="19"/>
      <c r="DI690" s="19"/>
      <c r="DJ690" s="19"/>
      <c r="DK690" s="19"/>
      <c r="DL690" s="19"/>
      <c r="DM690" s="19"/>
      <c r="DN690" s="19"/>
      <c r="DO690" s="19"/>
      <c r="DP690" s="19"/>
      <c r="DQ690" s="19"/>
      <c r="DR690" s="19"/>
      <c r="DS690" s="19"/>
      <c r="DT690" s="19"/>
      <c r="DU690" s="19"/>
    </row>
    <row r="691" spans="9:125" x14ac:dyDescent="0.25">
      <c r="I691" s="19"/>
      <c r="J691" s="19"/>
      <c r="K691" s="19"/>
      <c r="L691" s="19"/>
      <c r="P691" s="19"/>
      <c r="Q691" s="19"/>
      <c r="R691" s="19"/>
      <c r="S691" s="19"/>
      <c r="T691" s="19"/>
      <c r="U691" s="19"/>
      <c r="V691" s="19"/>
      <c r="W691" s="19"/>
      <c r="X691" s="19"/>
      <c r="Y691" s="19"/>
      <c r="Z691" s="19"/>
      <c r="AA691" s="19"/>
      <c r="AB691" s="19"/>
      <c r="AC691" s="19"/>
      <c r="AD691" s="19"/>
      <c r="AE691" s="19"/>
      <c r="AF691" s="19"/>
      <c r="AG691" s="19"/>
      <c r="AH691" s="19"/>
      <c r="AI691" s="19"/>
      <c r="AJ691" s="19"/>
      <c r="AK691" s="19"/>
      <c r="AL691" s="19"/>
      <c r="AM691" s="19"/>
      <c r="AN691" s="19"/>
      <c r="AO691" s="19"/>
      <c r="AP691" s="19"/>
      <c r="AQ691" s="19"/>
      <c r="AR691" s="19"/>
      <c r="AS691" s="19"/>
      <c r="AT691" s="19"/>
      <c r="AU691" s="19"/>
      <c r="AV691" s="19"/>
      <c r="AW691" s="19"/>
      <c r="AX691" s="19"/>
      <c r="AY691" s="19"/>
      <c r="AZ691" s="19"/>
      <c r="BA691" s="19"/>
      <c r="BB691" s="19"/>
      <c r="BC691" s="19"/>
      <c r="BD691" s="19"/>
      <c r="BE691" s="19"/>
      <c r="BF691" s="19"/>
      <c r="BG691" s="19"/>
      <c r="BH691" s="19"/>
      <c r="BI691" s="19"/>
      <c r="BJ691" s="19"/>
      <c r="BK691" s="19"/>
      <c r="BL691" s="19"/>
      <c r="BM691" s="19"/>
      <c r="BN691" s="19"/>
      <c r="BO691" s="19"/>
      <c r="BP691" s="19"/>
      <c r="BQ691" s="19"/>
      <c r="BR691" s="19"/>
      <c r="BS691" s="19"/>
      <c r="BT691" s="19"/>
      <c r="BU691" s="19"/>
      <c r="BV691" s="19"/>
      <c r="BW691" s="19"/>
      <c r="BX691" s="19"/>
      <c r="BY691" s="19"/>
      <c r="BZ691" s="19"/>
      <c r="CA691" s="19"/>
      <c r="CB691" s="19"/>
      <c r="CC691" s="19"/>
      <c r="CD691" s="19"/>
      <c r="CE691" s="19"/>
      <c r="CF691" s="19"/>
      <c r="CG691" s="19"/>
      <c r="CH691" s="19"/>
      <c r="CI691" s="19"/>
      <c r="CJ691" s="19"/>
      <c r="CK691" s="19"/>
      <c r="CL691" s="19"/>
      <c r="CM691" s="19"/>
      <c r="CN691" s="19"/>
      <c r="CO691" s="19"/>
      <c r="CP691" s="19"/>
      <c r="CQ691" s="19"/>
      <c r="CR691" s="19"/>
      <c r="CS691" s="19"/>
      <c r="CT691" s="19"/>
      <c r="CU691" s="19"/>
      <c r="CV691" s="19"/>
      <c r="CW691" s="19"/>
      <c r="CX691" s="19"/>
      <c r="CY691" s="19"/>
      <c r="CZ691" s="19"/>
      <c r="DA691" s="19"/>
      <c r="DB691" s="19"/>
      <c r="DC691" s="19"/>
      <c r="DD691" s="19"/>
      <c r="DE691" s="19"/>
      <c r="DF691" s="19"/>
      <c r="DG691" s="19"/>
      <c r="DH691" s="19"/>
      <c r="DI691" s="19"/>
      <c r="DJ691" s="19"/>
      <c r="DK691" s="19"/>
      <c r="DL691" s="19"/>
      <c r="DM691" s="19"/>
      <c r="DN691" s="19"/>
      <c r="DO691" s="19"/>
      <c r="DP691" s="19"/>
      <c r="DQ691" s="19"/>
      <c r="DR691" s="19"/>
      <c r="DS691" s="19"/>
      <c r="DT691" s="19"/>
      <c r="DU691" s="19"/>
    </row>
    <row r="692" spans="9:125" x14ac:dyDescent="0.25">
      <c r="I692" s="19"/>
      <c r="J692" s="19"/>
      <c r="K692" s="19"/>
      <c r="L692" s="19"/>
      <c r="P692" s="19"/>
      <c r="Q692" s="19"/>
      <c r="R692" s="19"/>
      <c r="S692" s="19"/>
      <c r="T692" s="19"/>
      <c r="U692" s="19"/>
      <c r="V692" s="19"/>
      <c r="W692" s="19"/>
      <c r="X692" s="19"/>
      <c r="Y692" s="19"/>
      <c r="Z692" s="19"/>
      <c r="AA692" s="19"/>
      <c r="AB692" s="19"/>
      <c r="AC692" s="19"/>
      <c r="AD692" s="19"/>
      <c r="AE692" s="19"/>
      <c r="AF692" s="19"/>
      <c r="AG692" s="19"/>
      <c r="AH692" s="19"/>
      <c r="AI692" s="19"/>
      <c r="AJ692" s="19"/>
      <c r="AK692" s="19"/>
      <c r="AL692" s="19"/>
      <c r="AM692" s="19"/>
      <c r="AN692" s="19"/>
      <c r="AO692" s="19"/>
      <c r="AP692" s="19"/>
      <c r="AQ692" s="19"/>
      <c r="AR692" s="19"/>
      <c r="AS692" s="19"/>
      <c r="AT692" s="19"/>
      <c r="AU692" s="19"/>
      <c r="AV692" s="19"/>
      <c r="AW692" s="19"/>
      <c r="AX692" s="19"/>
      <c r="AY692" s="19"/>
      <c r="AZ692" s="19"/>
      <c r="BA692" s="19"/>
      <c r="BB692" s="19"/>
      <c r="BC692" s="19"/>
      <c r="BD692" s="19"/>
      <c r="BE692" s="19"/>
      <c r="BF692" s="19"/>
      <c r="BG692" s="19"/>
      <c r="BH692" s="19"/>
      <c r="BI692" s="19"/>
      <c r="BJ692" s="19"/>
      <c r="BK692" s="19"/>
      <c r="BL692" s="19"/>
      <c r="BM692" s="19"/>
      <c r="BN692" s="19"/>
      <c r="BO692" s="19"/>
      <c r="BP692" s="19"/>
      <c r="BQ692" s="19"/>
      <c r="BR692" s="19"/>
      <c r="BS692" s="19"/>
      <c r="BT692" s="19"/>
      <c r="BU692" s="19"/>
      <c r="BV692" s="19"/>
      <c r="BW692" s="19"/>
      <c r="BX692" s="19"/>
      <c r="BY692" s="19"/>
      <c r="BZ692" s="19"/>
      <c r="CA692" s="19"/>
      <c r="CB692" s="19"/>
      <c r="CC692" s="19"/>
      <c r="CD692" s="19"/>
      <c r="CE692" s="19"/>
      <c r="CF692" s="19"/>
      <c r="CG692" s="19"/>
      <c r="CH692" s="19"/>
      <c r="CI692" s="19"/>
      <c r="CJ692" s="19"/>
      <c r="CK692" s="19"/>
      <c r="CL692" s="19"/>
      <c r="CM692" s="19"/>
      <c r="CN692" s="19"/>
      <c r="CO692" s="19"/>
      <c r="CP692" s="19"/>
      <c r="CQ692" s="19"/>
      <c r="CR692" s="19"/>
      <c r="CS692" s="19"/>
      <c r="CT692" s="19"/>
      <c r="CU692" s="19"/>
      <c r="CV692" s="19"/>
      <c r="CW692" s="19"/>
      <c r="CX692" s="19"/>
      <c r="CY692" s="19"/>
      <c r="CZ692" s="19"/>
      <c r="DA692" s="19"/>
      <c r="DB692" s="19"/>
      <c r="DC692" s="19"/>
      <c r="DD692" s="19"/>
      <c r="DE692" s="19"/>
      <c r="DF692" s="19"/>
      <c r="DG692" s="19"/>
      <c r="DH692" s="19"/>
      <c r="DI692" s="19"/>
      <c r="DJ692" s="19"/>
      <c r="DK692" s="19"/>
      <c r="DL692" s="19"/>
      <c r="DM692" s="19"/>
      <c r="DN692" s="19"/>
      <c r="DO692" s="19"/>
      <c r="DP692" s="19"/>
      <c r="DQ692" s="19"/>
      <c r="DR692" s="19"/>
      <c r="DS692" s="19"/>
      <c r="DT692" s="19"/>
      <c r="DU692" s="19"/>
    </row>
    <row r="693" spans="9:125" x14ac:dyDescent="0.25">
      <c r="I693" s="19"/>
      <c r="J693" s="19"/>
      <c r="K693" s="19"/>
      <c r="L693" s="19"/>
      <c r="P693" s="19"/>
      <c r="Q693" s="19"/>
      <c r="R693" s="19"/>
      <c r="S693" s="19"/>
      <c r="T693" s="19"/>
      <c r="U693" s="19"/>
      <c r="V693" s="19"/>
      <c r="W693" s="19"/>
      <c r="X693" s="19"/>
      <c r="Y693" s="19"/>
      <c r="Z693" s="19"/>
      <c r="AA693" s="19"/>
      <c r="AB693" s="19"/>
      <c r="AC693" s="19"/>
      <c r="AD693" s="19"/>
      <c r="AE693" s="19"/>
      <c r="AF693" s="19"/>
      <c r="AG693" s="19"/>
      <c r="AH693" s="19"/>
      <c r="AI693" s="19"/>
      <c r="AJ693" s="19"/>
      <c r="AK693" s="19"/>
      <c r="AL693" s="19"/>
      <c r="AM693" s="19"/>
      <c r="AN693" s="19"/>
      <c r="AO693" s="19"/>
      <c r="AP693" s="19"/>
      <c r="AQ693" s="19"/>
      <c r="AR693" s="19"/>
      <c r="AS693" s="19"/>
      <c r="AT693" s="19"/>
      <c r="AU693" s="19"/>
      <c r="AV693" s="19"/>
      <c r="AW693" s="19"/>
      <c r="AX693" s="19"/>
      <c r="AY693" s="19"/>
      <c r="AZ693" s="19"/>
      <c r="BA693" s="19"/>
      <c r="BB693" s="19"/>
      <c r="BC693" s="19"/>
      <c r="BD693" s="19"/>
      <c r="BE693" s="19"/>
      <c r="BF693" s="19"/>
      <c r="BG693" s="19"/>
      <c r="BH693" s="19"/>
      <c r="BI693" s="19"/>
      <c r="BJ693" s="19"/>
      <c r="BK693" s="19"/>
      <c r="BL693" s="19"/>
      <c r="BM693" s="19"/>
      <c r="BN693" s="19"/>
      <c r="BO693" s="19"/>
      <c r="BP693" s="19"/>
      <c r="BQ693" s="19"/>
      <c r="BR693" s="19"/>
      <c r="BS693" s="19"/>
      <c r="BT693" s="19"/>
      <c r="BU693" s="19"/>
      <c r="BV693" s="19"/>
      <c r="BW693" s="19"/>
      <c r="BX693" s="19"/>
      <c r="BY693" s="19"/>
      <c r="BZ693" s="19"/>
      <c r="CA693" s="19"/>
      <c r="CB693" s="19"/>
      <c r="CC693" s="19"/>
      <c r="CD693" s="19"/>
      <c r="CE693" s="19"/>
      <c r="CF693" s="19"/>
      <c r="CG693" s="19"/>
      <c r="CH693" s="19"/>
      <c r="CI693" s="19"/>
      <c r="CJ693" s="19"/>
      <c r="CK693" s="19"/>
      <c r="CL693" s="19"/>
      <c r="CM693" s="19"/>
      <c r="CN693" s="19"/>
      <c r="CO693" s="19"/>
      <c r="CP693" s="19"/>
      <c r="CQ693" s="19"/>
      <c r="CR693" s="19"/>
      <c r="CS693" s="19"/>
      <c r="CT693" s="19"/>
      <c r="CU693" s="19"/>
      <c r="CV693" s="19"/>
      <c r="CW693" s="19"/>
      <c r="CX693" s="19"/>
      <c r="CY693" s="19"/>
      <c r="CZ693" s="19"/>
      <c r="DA693" s="19"/>
      <c r="DB693" s="19"/>
      <c r="DC693" s="19"/>
      <c r="DD693" s="19"/>
      <c r="DE693" s="19"/>
      <c r="DF693" s="19"/>
      <c r="DG693" s="19"/>
      <c r="DH693" s="19"/>
      <c r="DI693" s="19"/>
      <c r="DJ693" s="19"/>
      <c r="DK693" s="19"/>
      <c r="DL693" s="19"/>
      <c r="DM693" s="19"/>
      <c r="DN693" s="19"/>
      <c r="DO693" s="19"/>
      <c r="DP693" s="19"/>
      <c r="DQ693" s="19"/>
      <c r="DR693" s="19"/>
      <c r="DS693" s="19"/>
      <c r="DT693" s="19"/>
      <c r="DU693" s="19"/>
    </row>
    <row r="694" spans="9:125" x14ac:dyDescent="0.25">
      <c r="I694" s="19"/>
      <c r="J694" s="19"/>
      <c r="K694" s="19"/>
      <c r="L694" s="19"/>
      <c r="P694" s="19"/>
      <c r="Q694" s="19"/>
      <c r="R694" s="19"/>
      <c r="S694" s="19"/>
      <c r="T694" s="19"/>
      <c r="U694" s="19"/>
      <c r="V694" s="19"/>
      <c r="W694" s="19"/>
      <c r="X694" s="19"/>
      <c r="Y694" s="19"/>
      <c r="Z694" s="19"/>
      <c r="AA694" s="19"/>
      <c r="AB694" s="19"/>
      <c r="AC694" s="19"/>
      <c r="AD694" s="19"/>
      <c r="AE694" s="19"/>
      <c r="AF694" s="19"/>
      <c r="AG694" s="19"/>
      <c r="AH694" s="19"/>
      <c r="AI694" s="19"/>
      <c r="AJ694" s="19"/>
      <c r="AK694" s="19"/>
      <c r="AL694" s="19"/>
      <c r="AM694" s="19"/>
      <c r="AN694" s="19"/>
      <c r="AO694" s="19"/>
      <c r="AP694" s="19"/>
      <c r="AQ694" s="19"/>
      <c r="AR694" s="19"/>
      <c r="AS694" s="19"/>
      <c r="AT694" s="19"/>
      <c r="AU694" s="19"/>
      <c r="AV694" s="19"/>
      <c r="AW694" s="19"/>
      <c r="AX694" s="19"/>
      <c r="AY694" s="19"/>
      <c r="AZ694" s="19"/>
      <c r="BA694" s="19"/>
      <c r="BB694" s="19"/>
      <c r="BC694" s="19"/>
      <c r="BD694" s="19"/>
      <c r="BE694" s="19"/>
      <c r="BF694" s="19"/>
      <c r="BG694" s="19"/>
      <c r="BH694" s="19"/>
      <c r="BI694" s="19"/>
      <c r="BJ694" s="19"/>
      <c r="BK694" s="19"/>
      <c r="BL694" s="19"/>
      <c r="BM694" s="19"/>
      <c r="BN694" s="19"/>
      <c r="BO694" s="19"/>
      <c r="BP694" s="19"/>
      <c r="BQ694" s="19"/>
      <c r="BR694" s="19"/>
      <c r="BS694" s="19"/>
      <c r="BT694" s="19"/>
      <c r="BU694" s="19"/>
      <c r="BV694" s="19"/>
      <c r="BW694" s="19"/>
      <c r="BX694" s="19"/>
      <c r="BY694" s="19"/>
      <c r="BZ694" s="19"/>
      <c r="CA694" s="19"/>
      <c r="CB694" s="19"/>
      <c r="CC694" s="19"/>
      <c r="CD694" s="19"/>
      <c r="CE694" s="19"/>
      <c r="CF694" s="19"/>
      <c r="CG694" s="19"/>
      <c r="CH694" s="19"/>
      <c r="CI694" s="19"/>
      <c r="CJ694" s="19"/>
      <c r="CK694" s="19"/>
      <c r="CL694" s="19"/>
      <c r="CM694" s="19"/>
      <c r="CN694" s="19"/>
      <c r="CO694" s="19"/>
      <c r="CP694" s="19"/>
      <c r="CQ694" s="19"/>
      <c r="CR694" s="19"/>
      <c r="CS694" s="19"/>
      <c r="CT694" s="19"/>
      <c r="CU694" s="19"/>
      <c r="CV694" s="19"/>
      <c r="CW694" s="19"/>
      <c r="CX694" s="19"/>
      <c r="CY694" s="19"/>
      <c r="CZ694" s="19"/>
      <c r="DA694" s="19"/>
      <c r="DB694" s="19"/>
      <c r="DC694" s="19"/>
      <c r="DD694" s="19"/>
      <c r="DE694" s="19"/>
      <c r="DF694" s="19"/>
      <c r="DG694" s="19"/>
      <c r="DH694" s="19"/>
      <c r="DI694" s="19"/>
      <c r="DJ694" s="19"/>
      <c r="DK694" s="19"/>
      <c r="DL694" s="19"/>
      <c r="DM694" s="19"/>
      <c r="DN694" s="19"/>
      <c r="DO694" s="19"/>
      <c r="DP694" s="19"/>
      <c r="DQ694" s="19"/>
      <c r="DR694" s="19"/>
      <c r="DS694" s="19"/>
      <c r="DT694" s="19"/>
      <c r="DU694" s="19"/>
    </row>
    <row r="695" spans="9:125" x14ac:dyDescent="0.25">
      <c r="I695" s="19"/>
      <c r="J695" s="19"/>
      <c r="K695" s="19"/>
      <c r="L695" s="19"/>
      <c r="P695" s="19"/>
      <c r="Q695" s="19"/>
      <c r="R695" s="19"/>
      <c r="S695" s="19"/>
      <c r="T695" s="19"/>
      <c r="U695" s="19"/>
      <c r="V695" s="19"/>
      <c r="W695" s="19"/>
      <c r="X695" s="19"/>
      <c r="Y695" s="19"/>
      <c r="Z695" s="19"/>
      <c r="AA695" s="19"/>
      <c r="AB695" s="19"/>
      <c r="AC695" s="19"/>
      <c r="AD695" s="19"/>
      <c r="AE695" s="19"/>
      <c r="AF695" s="19"/>
      <c r="AG695" s="19"/>
      <c r="AH695" s="19"/>
      <c r="AI695" s="19"/>
      <c r="AJ695" s="19"/>
      <c r="AK695" s="19"/>
      <c r="AL695" s="19"/>
      <c r="AM695" s="19"/>
      <c r="AN695" s="19"/>
      <c r="AO695" s="19"/>
      <c r="AP695" s="19"/>
      <c r="AQ695" s="19"/>
      <c r="AR695" s="19"/>
      <c r="AS695" s="19"/>
      <c r="AT695" s="19"/>
      <c r="AU695" s="19"/>
      <c r="AV695" s="19"/>
      <c r="AW695" s="19"/>
      <c r="AX695" s="19"/>
      <c r="AY695" s="19"/>
      <c r="AZ695" s="19"/>
      <c r="BA695" s="19"/>
      <c r="BB695" s="19"/>
      <c r="BC695" s="19"/>
      <c r="BD695" s="19"/>
      <c r="BE695" s="19"/>
      <c r="BF695" s="19"/>
      <c r="BG695" s="19"/>
      <c r="BH695" s="19"/>
      <c r="BI695" s="19"/>
      <c r="BJ695" s="19"/>
      <c r="BK695" s="19"/>
      <c r="BL695" s="19"/>
      <c r="BM695" s="19"/>
      <c r="BN695" s="19"/>
      <c r="BO695" s="19"/>
      <c r="BP695" s="19"/>
      <c r="BQ695" s="19"/>
      <c r="BR695" s="19"/>
      <c r="BS695" s="19"/>
      <c r="BT695" s="19"/>
      <c r="BU695" s="19"/>
      <c r="BV695" s="19"/>
      <c r="BW695" s="19"/>
      <c r="BX695" s="19"/>
      <c r="BY695" s="19"/>
      <c r="BZ695" s="19"/>
      <c r="CA695" s="19"/>
      <c r="CB695" s="19"/>
      <c r="CC695" s="19"/>
      <c r="CD695" s="19"/>
      <c r="CE695" s="19"/>
      <c r="CF695" s="19"/>
      <c r="CG695" s="19"/>
      <c r="CH695" s="19"/>
      <c r="CI695" s="19"/>
      <c r="CJ695" s="19"/>
      <c r="CK695" s="19"/>
      <c r="CL695" s="19"/>
      <c r="CM695" s="19"/>
      <c r="CN695" s="19"/>
      <c r="CO695" s="19"/>
      <c r="CP695" s="19"/>
      <c r="CQ695" s="19"/>
      <c r="CR695" s="19"/>
      <c r="CS695" s="19"/>
      <c r="CT695" s="19"/>
      <c r="CU695" s="19"/>
      <c r="CV695" s="19"/>
      <c r="CW695" s="19"/>
      <c r="CX695" s="19"/>
      <c r="CY695" s="19"/>
      <c r="CZ695" s="19"/>
      <c r="DA695" s="19"/>
      <c r="DB695" s="19"/>
      <c r="DC695" s="19"/>
      <c r="DD695" s="19"/>
      <c r="DE695" s="19"/>
      <c r="DF695" s="19"/>
      <c r="DG695" s="19"/>
      <c r="DH695" s="19"/>
      <c r="DI695" s="19"/>
      <c r="DJ695" s="19"/>
      <c r="DK695" s="19"/>
      <c r="DL695" s="19"/>
      <c r="DM695" s="19"/>
      <c r="DN695" s="19"/>
      <c r="DO695" s="19"/>
      <c r="DP695" s="19"/>
      <c r="DQ695" s="19"/>
      <c r="DR695" s="19"/>
      <c r="DS695" s="19"/>
      <c r="DT695" s="19"/>
      <c r="DU695" s="19"/>
    </row>
    <row r="696" spans="9:125" x14ac:dyDescent="0.25">
      <c r="I696" s="19"/>
      <c r="J696" s="19"/>
      <c r="K696" s="19"/>
      <c r="L696" s="19"/>
      <c r="P696" s="19"/>
      <c r="Q696" s="19"/>
      <c r="R696" s="19"/>
      <c r="S696" s="19"/>
      <c r="T696" s="19"/>
      <c r="U696" s="19"/>
      <c r="V696" s="19"/>
      <c r="W696" s="19"/>
      <c r="X696" s="19"/>
      <c r="Y696" s="19"/>
      <c r="Z696" s="19"/>
      <c r="AA696" s="19"/>
      <c r="AB696" s="19"/>
      <c r="AC696" s="19"/>
      <c r="AD696" s="19"/>
      <c r="AE696" s="19"/>
      <c r="AF696" s="19"/>
      <c r="AG696" s="19"/>
      <c r="AH696" s="19"/>
      <c r="AI696" s="19"/>
      <c r="AJ696" s="19"/>
      <c r="AK696" s="19"/>
      <c r="AL696" s="19"/>
      <c r="AM696" s="19"/>
      <c r="AN696" s="19"/>
      <c r="AO696" s="19"/>
      <c r="AP696" s="19"/>
      <c r="AQ696" s="19"/>
      <c r="AR696" s="19"/>
      <c r="AS696" s="19"/>
      <c r="AT696" s="19"/>
      <c r="AU696" s="19"/>
      <c r="AV696" s="19"/>
      <c r="AW696" s="19"/>
      <c r="AX696" s="19"/>
      <c r="AY696" s="19"/>
      <c r="AZ696" s="19"/>
      <c r="BA696" s="19"/>
      <c r="BB696" s="19"/>
      <c r="BC696" s="19"/>
      <c r="BD696" s="19"/>
      <c r="BE696" s="19"/>
      <c r="BF696" s="19"/>
      <c r="BG696" s="19"/>
      <c r="BH696" s="19"/>
      <c r="BI696" s="19"/>
      <c r="BJ696" s="19"/>
      <c r="BK696" s="19"/>
      <c r="BL696" s="19"/>
      <c r="BM696" s="19"/>
      <c r="BN696" s="19"/>
      <c r="BO696" s="19"/>
      <c r="BP696" s="19"/>
      <c r="BQ696" s="19"/>
      <c r="BR696" s="19"/>
      <c r="BS696" s="19"/>
      <c r="BT696" s="19"/>
      <c r="BU696" s="19"/>
      <c r="BV696" s="19"/>
      <c r="BW696" s="19"/>
      <c r="BX696" s="19"/>
      <c r="BY696" s="19"/>
      <c r="BZ696" s="19"/>
      <c r="CA696" s="19"/>
      <c r="CB696" s="19"/>
      <c r="CC696" s="19"/>
      <c r="CD696" s="19"/>
      <c r="CE696" s="19"/>
      <c r="CF696" s="19"/>
      <c r="CG696" s="19"/>
      <c r="CH696" s="19"/>
      <c r="CI696" s="19"/>
      <c r="CJ696" s="19"/>
      <c r="CK696" s="19"/>
      <c r="CL696" s="19"/>
      <c r="CM696" s="19"/>
      <c r="CN696" s="19"/>
      <c r="CO696" s="19"/>
      <c r="CP696" s="19"/>
      <c r="CQ696" s="19"/>
      <c r="CR696" s="19"/>
      <c r="CS696" s="19"/>
      <c r="CT696" s="19"/>
      <c r="CU696" s="19"/>
      <c r="CV696" s="19"/>
      <c r="CW696" s="19"/>
      <c r="CX696" s="19"/>
      <c r="CY696" s="19"/>
      <c r="CZ696" s="19"/>
      <c r="DA696" s="19"/>
      <c r="DB696" s="19"/>
      <c r="DC696" s="19"/>
      <c r="DD696" s="19"/>
      <c r="DE696" s="19"/>
      <c r="DF696" s="19"/>
      <c r="DG696" s="19"/>
      <c r="DH696" s="19"/>
      <c r="DI696" s="19"/>
      <c r="DJ696" s="19"/>
      <c r="DK696" s="19"/>
      <c r="DL696" s="19"/>
      <c r="DM696" s="19"/>
      <c r="DN696" s="19"/>
      <c r="DO696" s="19"/>
      <c r="DP696" s="19"/>
      <c r="DQ696" s="19"/>
      <c r="DR696" s="19"/>
      <c r="DS696" s="19"/>
      <c r="DT696" s="19"/>
      <c r="DU696" s="19"/>
    </row>
    <row r="697" spans="9:125" x14ac:dyDescent="0.25">
      <c r="I697" s="19"/>
      <c r="J697" s="19"/>
      <c r="K697" s="19"/>
      <c r="L697" s="19"/>
      <c r="P697" s="19"/>
      <c r="Q697" s="19"/>
      <c r="R697" s="19"/>
      <c r="S697" s="19"/>
      <c r="T697" s="19"/>
      <c r="U697" s="19"/>
      <c r="V697" s="19"/>
      <c r="W697" s="19"/>
      <c r="X697" s="19"/>
      <c r="Y697" s="19"/>
      <c r="Z697" s="19"/>
      <c r="AA697" s="19"/>
      <c r="AB697" s="19"/>
      <c r="AC697" s="19"/>
      <c r="AD697" s="19"/>
      <c r="AE697" s="19"/>
      <c r="AF697" s="19"/>
      <c r="AG697" s="19"/>
      <c r="AH697" s="19"/>
      <c r="AI697" s="19"/>
      <c r="AJ697" s="19"/>
      <c r="AK697" s="19"/>
      <c r="AL697" s="19"/>
      <c r="AM697" s="19"/>
      <c r="AN697" s="19"/>
      <c r="AO697" s="19"/>
      <c r="AP697" s="19"/>
      <c r="AQ697" s="19"/>
      <c r="AR697" s="19"/>
      <c r="AS697" s="19"/>
      <c r="AT697" s="19"/>
      <c r="AU697" s="19"/>
      <c r="AV697" s="19"/>
      <c r="AW697" s="19"/>
      <c r="AX697" s="19"/>
      <c r="AY697" s="19"/>
      <c r="AZ697" s="19"/>
      <c r="BA697" s="19"/>
      <c r="BB697" s="19"/>
      <c r="BC697" s="19"/>
      <c r="BD697" s="19"/>
      <c r="BE697" s="19"/>
      <c r="BF697" s="19"/>
      <c r="BG697" s="19"/>
      <c r="BH697" s="19"/>
      <c r="BI697" s="19"/>
      <c r="BJ697" s="19"/>
      <c r="BK697" s="19"/>
      <c r="BL697" s="19"/>
      <c r="BM697" s="19"/>
      <c r="BN697" s="19"/>
      <c r="BO697" s="19"/>
      <c r="BP697" s="19"/>
      <c r="BQ697" s="19"/>
      <c r="BR697" s="19"/>
      <c r="BS697" s="19"/>
      <c r="BT697" s="19"/>
      <c r="BU697" s="19"/>
      <c r="BV697" s="19"/>
      <c r="BW697" s="19"/>
      <c r="BX697" s="19"/>
      <c r="BY697" s="19"/>
      <c r="BZ697" s="19"/>
      <c r="CA697" s="19"/>
      <c r="CB697" s="19"/>
      <c r="CC697" s="19"/>
      <c r="CD697" s="19"/>
      <c r="CE697" s="19"/>
      <c r="CF697" s="19"/>
      <c r="CG697" s="19"/>
      <c r="CH697" s="19"/>
      <c r="CI697" s="19"/>
      <c r="CJ697" s="19"/>
      <c r="CK697" s="19"/>
      <c r="CL697" s="19"/>
      <c r="CM697" s="19"/>
      <c r="CN697" s="19"/>
      <c r="CO697" s="19"/>
      <c r="CP697" s="19"/>
      <c r="CQ697" s="19"/>
      <c r="CR697" s="19"/>
      <c r="CS697" s="19"/>
      <c r="CT697" s="19"/>
      <c r="CU697" s="19"/>
      <c r="CV697" s="19"/>
      <c r="CW697" s="19"/>
      <c r="CX697" s="19"/>
      <c r="CY697" s="19"/>
      <c r="CZ697" s="19"/>
      <c r="DA697" s="19"/>
      <c r="DB697" s="19"/>
      <c r="DC697" s="19"/>
      <c r="DD697" s="19"/>
      <c r="DE697" s="19"/>
      <c r="DF697" s="19"/>
      <c r="DG697" s="19"/>
      <c r="DH697" s="19"/>
      <c r="DI697" s="19"/>
      <c r="DJ697" s="19"/>
      <c r="DK697" s="19"/>
      <c r="DL697" s="19"/>
      <c r="DM697" s="19"/>
      <c r="DN697" s="19"/>
      <c r="DO697" s="19"/>
      <c r="DP697" s="19"/>
      <c r="DQ697" s="19"/>
      <c r="DR697" s="19"/>
      <c r="DS697" s="19"/>
      <c r="DT697" s="19"/>
      <c r="DU697" s="19"/>
    </row>
    <row r="698" spans="9:125" x14ac:dyDescent="0.25">
      <c r="I698" s="19"/>
      <c r="J698" s="19"/>
      <c r="K698" s="19"/>
      <c r="L698" s="19"/>
      <c r="P698" s="19"/>
      <c r="Q698" s="19"/>
      <c r="R698" s="19"/>
      <c r="S698" s="19"/>
      <c r="T698" s="19"/>
      <c r="U698" s="19"/>
      <c r="V698" s="19"/>
      <c r="W698" s="19"/>
      <c r="X698" s="19"/>
      <c r="Y698" s="19"/>
      <c r="Z698" s="19"/>
      <c r="AA698" s="19"/>
      <c r="AB698" s="19"/>
      <c r="AC698" s="19"/>
      <c r="AD698" s="19"/>
      <c r="AE698" s="19"/>
      <c r="AF698" s="19"/>
      <c r="AG698" s="19"/>
      <c r="AH698" s="19"/>
      <c r="AI698" s="19"/>
      <c r="AJ698" s="19"/>
      <c r="AK698" s="19"/>
      <c r="AL698" s="19"/>
      <c r="AM698" s="19"/>
      <c r="AN698" s="19"/>
      <c r="AO698" s="19"/>
      <c r="AP698" s="19"/>
      <c r="AQ698" s="19"/>
      <c r="AR698" s="19"/>
      <c r="AS698" s="19"/>
      <c r="AT698" s="19"/>
      <c r="AU698" s="19"/>
      <c r="AV698" s="19"/>
      <c r="AW698" s="19"/>
      <c r="AX698" s="19"/>
      <c r="AY698" s="19"/>
      <c r="AZ698" s="19"/>
      <c r="BA698" s="19"/>
      <c r="BB698" s="19"/>
      <c r="BC698" s="19"/>
      <c r="BD698" s="19"/>
      <c r="BE698" s="19"/>
      <c r="BF698" s="19"/>
      <c r="BG698" s="19"/>
      <c r="BH698" s="19"/>
      <c r="BI698" s="19"/>
      <c r="BJ698" s="19"/>
      <c r="BK698" s="19"/>
      <c r="BL698" s="19"/>
      <c r="BM698" s="19"/>
      <c r="BN698" s="19"/>
      <c r="BO698" s="19"/>
      <c r="BP698" s="19"/>
      <c r="BQ698" s="19"/>
      <c r="BR698" s="19"/>
      <c r="BS698" s="19"/>
      <c r="BT698" s="19"/>
      <c r="BU698" s="19"/>
      <c r="BV698" s="19"/>
      <c r="BW698" s="19"/>
      <c r="BX698" s="19"/>
      <c r="BY698" s="19"/>
      <c r="BZ698" s="19"/>
      <c r="CA698" s="19"/>
      <c r="CB698" s="19"/>
      <c r="CC698" s="19"/>
      <c r="CD698" s="19"/>
      <c r="CE698" s="19"/>
      <c r="CF698" s="19"/>
      <c r="CG698" s="19"/>
      <c r="CH698" s="19"/>
      <c r="CI698" s="19"/>
      <c r="CJ698" s="19"/>
      <c r="CK698" s="19"/>
      <c r="CL698" s="19"/>
      <c r="CM698" s="19"/>
      <c r="CN698" s="19"/>
      <c r="CO698" s="19"/>
      <c r="CP698" s="19"/>
      <c r="CQ698" s="19"/>
      <c r="CR698" s="19"/>
      <c r="CS698" s="19"/>
      <c r="CT698" s="19"/>
      <c r="CU698" s="19"/>
      <c r="CV698" s="19"/>
      <c r="CW698" s="19"/>
      <c r="CX698" s="19"/>
      <c r="CY698" s="19"/>
      <c r="CZ698" s="19"/>
      <c r="DA698" s="19"/>
      <c r="DB698" s="19"/>
      <c r="DC698" s="19"/>
      <c r="DD698" s="19"/>
      <c r="DE698" s="19"/>
      <c r="DF698" s="19"/>
      <c r="DG698" s="19"/>
      <c r="DH698" s="19"/>
      <c r="DI698" s="19"/>
      <c r="DJ698" s="19"/>
      <c r="DK698" s="19"/>
      <c r="DL698" s="19"/>
      <c r="DM698" s="19"/>
      <c r="DN698" s="19"/>
      <c r="DO698" s="19"/>
      <c r="DP698" s="19"/>
      <c r="DQ698" s="19"/>
      <c r="DR698" s="19"/>
      <c r="DS698" s="19"/>
      <c r="DT698" s="19"/>
      <c r="DU698" s="19"/>
    </row>
    <row r="699" spans="9:125" x14ac:dyDescent="0.25">
      <c r="I699" s="19"/>
      <c r="J699" s="19"/>
      <c r="K699" s="19"/>
      <c r="L699" s="19"/>
      <c r="P699" s="19"/>
      <c r="Q699" s="19"/>
      <c r="R699" s="19"/>
      <c r="S699" s="19"/>
      <c r="T699" s="19"/>
      <c r="U699" s="19"/>
      <c r="V699" s="19"/>
      <c r="W699" s="19"/>
      <c r="X699" s="19"/>
      <c r="Y699" s="19"/>
      <c r="Z699" s="19"/>
      <c r="AA699" s="19"/>
      <c r="AB699" s="19"/>
      <c r="AC699" s="19"/>
      <c r="AD699" s="19"/>
      <c r="AE699" s="19"/>
      <c r="AF699" s="19"/>
      <c r="AG699" s="19"/>
      <c r="AH699" s="19"/>
      <c r="AI699" s="19"/>
      <c r="AJ699" s="19"/>
      <c r="AK699" s="19"/>
      <c r="AL699" s="19"/>
      <c r="AM699" s="19"/>
      <c r="AN699" s="19"/>
      <c r="AO699" s="19"/>
      <c r="AP699" s="19"/>
      <c r="AQ699" s="19"/>
      <c r="AR699" s="19"/>
      <c r="AS699" s="19"/>
      <c r="AT699" s="19"/>
      <c r="AU699" s="19"/>
      <c r="AV699" s="19"/>
      <c r="AW699" s="19"/>
      <c r="AX699" s="19"/>
      <c r="AY699" s="19"/>
      <c r="AZ699" s="19"/>
      <c r="BA699" s="19"/>
      <c r="BB699" s="19"/>
      <c r="BC699" s="19"/>
      <c r="BD699" s="19"/>
      <c r="BE699" s="19"/>
      <c r="BF699" s="19"/>
      <c r="BG699" s="19"/>
      <c r="BH699" s="19"/>
      <c r="BI699" s="19"/>
      <c r="BJ699" s="19"/>
      <c r="BK699" s="19"/>
      <c r="BL699" s="19"/>
      <c r="BM699" s="19"/>
      <c r="BN699" s="19"/>
      <c r="BO699" s="19"/>
      <c r="BP699" s="19"/>
      <c r="BQ699" s="19"/>
      <c r="BR699" s="19"/>
      <c r="BS699" s="19"/>
      <c r="BT699" s="19"/>
      <c r="BU699" s="19"/>
      <c r="BV699" s="19"/>
      <c r="BW699" s="19"/>
      <c r="BX699" s="19"/>
      <c r="BY699" s="19"/>
      <c r="BZ699" s="19"/>
      <c r="CA699" s="19"/>
      <c r="CB699" s="19"/>
      <c r="CC699" s="19"/>
      <c r="CD699" s="19"/>
      <c r="CE699" s="19"/>
      <c r="CF699" s="19"/>
      <c r="CG699" s="19"/>
      <c r="CH699" s="19"/>
      <c r="CI699" s="19"/>
      <c r="CJ699" s="19"/>
      <c r="CK699" s="19"/>
      <c r="CL699" s="19"/>
      <c r="CM699" s="19"/>
      <c r="CN699" s="19"/>
      <c r="CO699" s="19"/>
      <c r="CP699" s="19"/>
      <c r="CQ699" s="19"/>
      <c r="CR699" s="19"/>
      <c r="CS699" s="19"/>
      <c r="CT699" s="19"/>
      <c r="CU699" s="19"/>
      <c r="CV699" s="19"/>
      <c r="CW699" s="19"/>
      <c r="CX699" s="19"/>
      <c r="CY699" s="19"/>
      <c r="CZ699" s="19"/>
      <c r="DA699" s="19"/>
      <c r="DB699" s="19"/>
      <c r="DC699" s="19"/>
      <c r="DD699" s="19"/>
      <c r="DE699" s="19"/>
      <c r="DF699" s="19"/>
      <c r="DG699" s="19"/>
      <c r="DH699" s="19"/>
      <c r="DI699" s="19"/>
      <c r="DJ699" s="19"/>
      <c r="DK699" s="19"/>
      <c r="DL699" s="19"/>
      <c r="DM699" s="19"/>
      <c r="DN699" s="19"/>
      <c r="DO699" s="19"/>
      <c r="DP699" s="19"/>
      <c r="DQ699" s="19"/>
      <c r="DR699" s="19"/>
      <c r="DS699" s="19"/>
      <c r="DT699" s="19"/>
      <c r="DU699" s="19"/>
    </row>
    <row r="700" spans="9:125" x14ac:dyDescent="0.25">
      <c r="I700" s="19"/>
      <c r="J700" s="19"/>
      <c r="K700" s="19"/>
      <c r="L700" s="19"/>
      <c r="P700" s="19"/>
      <c r="Q700" s="19"/>
      <c r="R700" s="19"/>
      <c r="S700" s="19"/>
      <c r="T700" s="19"/>
      <c r="U700" s="19"/>
      <c r="V700" s="19"/>
      <c r="W700" s="19"/>
      <c r="X700" s="19"/>
      <c r="Y700" s="19"/>
      <c r="Z700" s="19"/>
      <c r="AA700" s="19"/>
      <c r="AB700" s="19"/>
      <c r="AC700" s="19"/>
      <c r="AD700" s="19"/>
      <c r="AE700" s="19"/>
      <c r="AF700" s="19"/>
      <c r="AG700" s="19"/>
      <c r="AH700" s="19"/>
      <c r="AI700" s="19"/>
      <c r="AJ700" s="19"/>
      <c r="AK700" s="19"/>
      <c r="AL700" s="19"/>
      <c r="AM700" s="19"/>
      <c r="AN700" s="19"/>
      <c r="AO700" s="19"/>
      <c r="AP700" s="19"/>
      <c r="AQ700" s="19"/>
      <c r="AR700" s="19"/>
      <c r="AS700" s="19"/>
      <c r="AT700" s="19"/>
      <c r="AU700" s="19"/>
      <c r="AV700" s="19"/>
      <c r="AW700" s="19"/>
      <c r="AX700" s="19"/>
      <c r="AY700" s="19"/>
      <c r="AZ700" s="19"/>
      <c r="BA700" s="19"/>
      <c r="BB700" s="19"/>
      <c r="BC700" s="19"/>
      <c r="BD700" s="19"/>
      <c r="BE700" s="19"/>
      <c r="BF700" s="19"/>
      <c r="BG700" s="19"/>
      <c r="BH700" s="19"/>
      <c r="BI700" s="19"/>
      <c r="BJ700" s="19"/>
      <c r="BK700" s="19"/>
      <c r="BL700" s="19"/>
      <c r="BM700" s="19"/>
      <c r="BN700" s="19"/>
      <c r="BO700" s="19"/>
      <c r="BP700" s="19"/>
      <c r="BQ700" s="19"/>
      <c r="BR700" s="19"/>
      <c r="BS700" s="19"/>
      <c r="BT700" s="19"/>
      <c r="BU700" s="19"/>
      <c r="BV700" s="19"/>
      <c r="BW700" s="19"/>
      <c r="BX700" s="19"/>
      <c r="BY700" s="19"/>
      <c r="BZ700" s="19"/>
      <c r="CA700" s="19"/>
      <c r="CB700" s="19"/>
      <c r="CC700" s="19"/>
      <c r="CD700" s="19"/>
      <c r="CE700" s="19"/>
      <c r="CF700" s="19"/>
      <c r="CG700" s="19"/>
      <c r="CH700" s="19"/>
      <c r="CI700" s="19"/>
      <c r="CJ700" s="19"/>
      <c r="CK700" s="19"/>
      <c r="CL700" s="19"/>
      <c r="CM700" s="19"/>
      <c r="CN700" s="19"/>
      <c r="CO700" s="19"/>
      <c r="CP700" s="19"/>
      <c r="CQ700" s="19"/>
      <c r="CR700" s="19"/>
      <c r="CS700" s="19"/>
      <c r="CT700" s="19"/>
      <c r="CU700" s="19"/>
      <c r="CV700" s="19"/>
      <c r="CW700" s="19"/>
      <c r="CX700" s="19"/>
      <c r="CY700" s="19"/>
      <c r="CZ700" s="19"/>
      <c r="DA700" s="19"/>
      <c r="DB700" s="19"/>
      <c r="DC700" s="19"/>
      <c r="DD700" s="19"/>
      <c r="DE700" s="19"/>
      <c r="DF700" s="19"/>
      <c r="DG700" s="19"/>
      <c r="DH700" s="19"/>
      <c r="DI700" s="19"/>
      <c r="DJ700" s="19"/>
      <c r="DK700" s="19"/>
      <c r="DL700" s="19"/>
      <c r="DM700" s="19"/>
      <c r="DN700" s="19"/>
      <c r="DO700" s="19"/>
      <c r="DP700" s="19"/>
      <c r="DQ700" s="19"/>
      <c r="DR700" s="19"/>
      <c r="DS700" s="19"/>
      <c r="DT700" s="19"/>
      <c r="DU700" s="19"/>
    </row>
    <row r="701" spans="9:125" x14ac:dyDescent="0.25">
      <c r="I701" s="19"/>
      <c r="J701" s="19"/>
      <c r="K701" s="19"/>
      <c r="L701" s="19"/>
      <c r="P701" s="19"/>
      <c r="Q701" s="19"/>
      <c r="R701" s="19"/>
      <c r="S701" s="19"/>
      <c r="T701" s="19"/>
      <c r="U701" s="19"/>
      <c r="V701" s="19"/>
      <c r="W701" s="19"/>
      <c r="X701" s="19"/>
      <c r="Y701" s="19"/>
      <c r="Z701" s="19"/>
      <c r="AA701" s="19"/>
      <c r="AB701" s="19"/>
      <c r="AC701" s="19"/>
      <c r="AD701" s="19"/>
      <c r="AE701" s="19"/>
      <c r="AF701" s="19"/>
      <c r="AG701" s="19"/>
      <c r="AH701" s="19"/>
      <c r="AI701" s="19"/>
      <c r="AJ701" s="19"/>
      <c r="AK701" s="19"/>
      <c r="AL701" s="19"/>
      <c r="AM701" s="19"/>
      <c r="AN701" s="19"/>
      <c r="AO701" s="19"/>
      <c r="AP701" s="19"/>
      <c r="AQ701" s="19"/>
      <c r="AR701" s="19"/>
      <c r="AS701" s="19"/>
      <c r="AT701" s="19"/>
      <c r="AU701" s="19"/>
      <c r="AV701" s="19"/>
      <c r="AW701" s="19"/>
      <c r="AX701" s="19"/>
      <c r="AY701" s="19"/>
      <c r="AZ701" s="19"/>
      <c r="BA701" s="19"/>
      <c r="BB701" s="19"/>
      <c r="BC701" s="19"/>
      <c r="BD701" s="19"/>
      <c r="BE701" s="19"/>
      <c r="BF701" s="19"/>
      <c r="BG701" s="19"/>
      <c r="BH701" s="19"/>
      <c r="BI701" s="19"/>
      <c r="BJ701" s="19"/>
      <c r="BK701" s="19"/>
      <c r="BL701" s="19"/>
      <c r="BM701" s="19"/>
      <c r="BN701" s="19"/>
      <c r="BO701" s="19"/>
      <c r="BP701" s="19"/>
      <c r="BQ701" s="19"/>
      <c r="BR701" s="19"/>
      <c r="BS701" s="19"/>
      <c r="BT701" s="19"/>
      <c r="BU701" s="19"/>
      <c r="BV701" s="19"/>
      <c r="BW701" s="19"/>
      <c r="BX701" s="19"/>
      <c r="BY701" s="19"/>
      <c r="BZ701" s="19"/>
      <c r="CA701" s="19"/>
      <c r="CB701" s="19"/>
      <c r="CC701" s="19"/>
      <c r="CD701" s="19"/>
      <c r="CE701" s="19"/>
      <c r="CF701" s="19"/>
      <c r="CG701" s="19"/>
      <c r="CH701" s="19"/>
      <c r="CI701" s="19"/>
      <c r="CJ701" s="19"/>
      <c r="CK701" s="19"/>
      <c r="CL701" s="19"/>
      <c r="CM701" s="19"/>
      <c r="CN701" s="19"/>
      <c r="CO701" s="19"/>
      <c r="CP701" s="19"/>
      <c r="CQ701" s="19"/>
      <c r="CR701" s="19"/>
      <c r="CS701" s="19"/>
      <c r="CT701" s="19"/>
      <c r="CU701" s="19"/>
      <c r="CV701" s="19"/>
      <c r="CW701" s="19"/>
      <c r="CX701" s="19"/>
      <c r="CY701" s="19"/>
      <c r="CZ701" s="19"/>
      <c r="DA701" s="19"/>
      <c r="DB701" s="19"/>
      <c r="DC701" s="19"/>
      <c r="DD701" s="19"/>
      <c r="DE701" s="19"/>
      <c r="DF701" s="19"/>
      <c r="DG701" s="19"/>
      <c r="DH701" s="19"/>
      <c r="DI701" s="19"/>
      <c r="DJ701" s="19"/>
      <c r="DK701" s="19"/>
      <c r="DL701" s="19"/>
      <c r="DM701" s="19"/>
      <c r="DN701" s="19"/>
      <c r="DO701" s="19"/>
      <c r="DP701" s="19"/>
      <c r="DQ701" s="19"/>
      <c r="DR701" s="19"/>
      <c r="DS701" s="19"/>
      <c r="DT701" s="19"/>
      <c r="DU701" s="19"/>
    </row>
    <row r="702" spans="9:125" x14ac:dyDescent="0.25">
      <c r="I702" s="19"/>
      <c r="J702" s="19"/>
      <c r="K702" s="19"/>
      <c r="L702" s="19"/>
      <c r="P702" s="19"/>
      <c r="Q702" s="19"/>
      <c r="R702" s="19"/>
      <c r="S702" s="19"/>
      <c r="T702" s="19"/>
      <c r="U702" s="19"/>
      <c r="V702" s="19"/>
      <c r="W702" s="19"/>
      <c r="X702" s="19"/>
      <c r="Y702" s="19"/>
      <c r="Z702" s="19"/>
      <c r="AA702" s="19"/>
      <c r="AB702" s="19"/>
      <c r="AC702" s="19"/>
      <c r="AD702" s="19"/>
      <c r="AE702" s="19"/>
      <c r="AF702" s="19"/>
      <c r="AG702" s="19"/>
      <c r="AH702" s="19"/>
      <c r="AI702" s="19"/>
      <c r="AJ702" s="19"/>
      <c r="AK702" s="19"/>
      <c r="AL702" s="19"/>
      <c r="AM702" s="19"/>
      <c r="AN702" s="19"/>
      <c r="AO702" s="19"/>
      <c r="AP702" s="19"/>
      <c r="AQ702" s="19"/>
      <c r="AR702" s="19"/>
      <c r="AS702" s="19"/>
      <c r="AT702" s="19"/>
      <c r="AU702" s="19"/>
      <c r="AV702" s="19"/>
      <c r="AW702" s="19"/>
      <c r="AX702" s="19"/>
      <c r="AY702" s="19"/>
      <c r="AZ702" s="19"/>
      <c r="BA702" s="19"/>
      <c r="BB702" s="19"/>
      <c r="BC702" s="19"/>
      <c r="BD702" s="19"/>
      <c r="BE702" s="19"/>
      <c r="BF702" s="19"/>
      <c r="BG702" s="19"/>
      <c r="BH702" s="19"/>
      <c r="BI702" s="19"/>
      <c r="BJ702" s="19"/>
      <c r="BK702" s="19"/>
      <c r="BL702" s="19"/>
      <c r="BM702" s="19"/>
      <c r="BN702" s="19"/>
      <c r="BO702" s="19"/>
      <c r="BP702" s="19"/>
      <c r="BQ702" s="19"/>
      <c r="BR702" s="19"/>
      <c r="BS702" s="19"/>
      <c r="BT702" s="19"/>
      <c r="BU702" s="19"/>
      <c r="BV702" s="19"/>
      <c r="BW702" s="19"/>
      <c r="BX702" s="19"/>
      <c r="BY702" s="19"/>
      <c r="BZ702" s="19"/>
      <c r="CA702" s="19"/>
      <c r="CB702" s="19"/>
      <c r="CC702" s="19"/>
      <c r="CD702" s="19"/>
      <c r="CE702" s="19"/>
      <c r="CF702" s="19"/>
      <c r="CG702" s="19"/>
      <c r="CH702" s="19"/>
      <c r="CI702" s="19"/>
      <c r="CJ702" s="19"/>
      <c r="CK702" s="19"/>
      <c r="CL702" s="19"/>
      <c r="CM702" s="19"/>
      <c r="CN702" s="19"/>
      <c r="CO702" s="19"/>
      <c r="CP702" s="19"/>
      <c r="CQ702" s="19"/>
      <c r="CR702" s="19"/>
      <c r="CS702" s="19"/>
      <c r="CT702" s="19"/>
      <c r="CU702" s="19"/>
      <c r="CV702" s="19"/>
      <c r="CW702" s="19"/>
      <c r="CX702" s="19"/>
      <c r="CY702" s="19"/>
      <c r="CZ702" s="19"/>
      <c r="DA702" s="19"/>
      <c r="DB702" s="19"/>
      <c r="DC702" s="19"/>
      <c r="DD702" s="19"/>
      <c r="DE702" s="19"/>
      <c r="DF702" s="19"/>
      <c r="DG702" s="19"/>
      <c r="DH702" s="19"/>
      <c r="DI702" s="19"/>
      <c r="DJ702" s="19"/>
      <c r="DK702" s="19"/>
      <c r="DL702" s="19"/>
      <c r="DM702" s="19"/>
      <c r="DN702" s="19"/>
      <c r="DO702" s="19"/>
      <c r="DP702" s="19"/>
      <c r="DQ702" s="19"/>
      <c r="DR702" s="19"/>
      <c r="DS702" s="19"/>
      <c r="DT702" s="19"/>
      <c r="DU702" s="19"/>
    </row>
    <row r="703" spans="9:125" x14ac:dyDescent="0.25">
      <c r="I703" s="19"/>
      <c r="J703" s="19"/>
      <c r="K703" s="19"/>
      <c r="L703" s="19"/>
      <c r="P703" s="19"/>
      <c r="Q703" s="19"/>
      <c r="R703" s="19"/>
      <c r="S703" s="19"/>
      <c r="T703" s="19"/>
      <c r="U703" s="19"/>
      <c r="V703" s="19"/>
      <c r="W703" s="19"/>
      <c r="X703" s="19"/>
      <c r="Y703" s="19"/>
      <c r="Z703" s="19"/>
      <c r="AA703" s="19"/>
      <c r="AB703" s="19"/>
      <c r="AC703" s="19"/>
      <c r="AD703" s="19"/>
      <c r="AE703" s="19"/>
      <c r="AF703" s="19"/>
      <c r="AG703" s="19"/>
      <c r="AH703" s="19"/>
      <c r="AI703" s="19"/>
      <c r="AJ703" s="19"/>
      <c r="AK703" s="19"/>
      <c r="AL703" s="19"/>
      <c r="AM703" s="19"/>
      <c r="AN703" s="19"/>
      <c r="AO703" s="19"/>
      <c r="AP703" s="19"/>
      <c r="AQ703" s="19"/>
      <c r="AR703" s="19"/>
      <c r="AS703" s="19"/>
      <c r="AT703" s="19"/>
      <c r="AU703" s="19"/>
      <c r="AV703" s="19"/>
      <c r="AW703" s="19"/>
      <c r="AX703" s="19"/>
      <c r="AY703" s="19"/>
      <c r="AZ703" s="19"/>
      <c r="BA703" s="19"/>
      <c r="BB703" s="19"/>
      <c r="BC703" s="19"/>
      <c r="BD703" s="19"/>
      <c r="BE703" s="19"/>
      <c r="BF703" s="19"/>
      <c r="BG703" s="19"/>
      <c r="BH703" s="19"/>
      <c r="BI703" s="19"/>
      <c r="BJ703" s="19"/>
      <c r="BK703" s="19"/>
      <c r="BL703" s="19"/>
      <c r="BM703" s="19"/>
      <c r="BN703" s="19"/>
      <c r="BO703" s="19"/>
      <c r="BP703" s="19"/>
      <c r="BQ703" s="19"/>
      <c r="BR703" s="19"/>
      <c r="BS703" s="19"/>
      <c r="BT703" s="19"/>
      <c r="BU703" s="19"/>
      <c r="BV703" s="19"/>
      <c r="BW703" s="19"/>
      <c r="BX703" s="19"/>
      <c r="BY703" s="19"/>
      <c r="BZ703" s="19"/>
      <c r="CA703" s="19"/>
      <c r="CB703" s="19"/>
      <c r="CC703" s="19"/>
      <c r="CD703" s="19"/>
      <c r="CE703" s="19"/>
      <c r="CF703" s="19"/>
      <c r="CG703" s="19"/>
      <c r="CH703" s="19"/>
      <c r="CI703" s="19"/>
      <c r="CJ703" s="19"/>
      <c r="CK703" s="19"/>
      <c r="CL703" s="19"/>
      <c r="CM703" s="19"/>
      <c r="CN703" s="19"/>
      <c r="CO703" s="19"/>
      <c r="CP703" s="19"/>
      <c r="CQ703" s="19"/>
      <c r="CR703" s="19"/>
      <c r="CS703" s="19"/>
      <c r="CT703" s="19"/>
      <c r="CU703" s="19"/>
      <c r="CV703" s="19"/>
      <c r="CW703" s="19"/>
      <c r="CX703" s="19"/>
      <c r="CY703" s="19"/>
      <c r="CZ703" s="19"/>
      <c r="DA703" s="19"/>
      <c r="DB703" s="19"/>
      <c r="DC703" s="19"/>
      <c r="DD703" s="19"/>
      <c r="DE703" s="19"/>
      <c r="DF703" s="19"/>
      <c r="DG703" s="19"/>
      <c r="DH703" s="19"/>
      <c r="DI703" s="19"/>
      <c r="DJ703" s="19"/>
      <c r="DK703" s="19"/>
      <c r="DL703" s="19"/>
      <c r="DM703" s="19"/>
      <c r="DN703" s="19"/>
      <c r="DO703" s="19"/>
      <c r="DP703" s="19"/>
      <c r="DQ703" s="19"/>
      <c r="DR703" s="19"/>
      <c r="DS703" s="19"/>
      <c r="DT703" s="19"/>
      <c r="DU703" s="19"/>
    </row>
    <row r="704" spans="9:125" x14ac:dyDescent="0.25">
      <c r="I704" s="19"/>
      <c r="J704" s="19"/>
      <c r="K704" s="19"/>
      <c r="L704" s="19"/>
      <c r="P704" s="19"/>
      <c r="Q704" s="19"/>
      <c r="R704" s="19"/>
      <c r="S704" s="19"/>
      <c r="T704" s="19"/>
      <c r="U704" s="19"/>
      <c r="V704" s="19"/>
      <c r="W704" s="19"/>
      <c r="X704" s="19"/>
      <c r="Y704" s="19"/>
      <c r="Z704" s="19"/>
      <c r="AA704" s="19"/>
      <c r="AB704" s="19"/>
      <c r="AC704" s="19"/>
      <c r="AD704" s="19"/>
      <c r="AE704" s="19"/>
      <c r="AF704" s="19"/>
      <c r="AG704" s="19"/>
      <c r="AH704" s="19"/>
      <c r="AI704" s="19"/>
      <c r="AJ704" s="19"/>
      <c r="AK704" s="19"/>
      <c r="AL704" s="19"/>
      <c r="AM704" s="19"/>
      <c r="AN704" s="19"/>
      <c r="AO704" s="19"/>
      <c r="AP704" s="19"/>
      <c r="AQ704" s="19"/>
      <c r="AR704" s="19"/>
      <c r="AS704" s="19"/>
      <c r="AT704" s="19"/>
      <c r="AU704" s="19"/>
      <c r="AV704" s="19"/>
      <c r="AW704" s="19"/>
      <c r="AX704" s="19"/>
      <c r="AY704" s="19"/>
      <c r="AZ704" s="19"/>
      <c r="BA704" s="19"/>
      <c r="BB704" s="19"/>
      <c r="BC704" s="19"/>
      <c r="BD704" s="19"/>
      <c r="BE704" s="19"/>
      <c r="BF704" s="19"/>
      <c r="BG704" s="19"/>
      <c r="BH704" s="19"/>
      <c r="BI704" s="19"/>
      <c r="BJ704" s="19"/>
      <c r="BK704" s="19"/>
      <c r="BL704" s="19"/>
      <c r="BM704" s="19"/>
      <c r="BN704" s="19"/>
      <c r="BO704" s="19"/>
      <c r="BP704" s="19"/>
      <c r="BQ704" s="19"/>
      <c r="BR704" s="19"/>
      <c r="BS704" s="19"/>
      <c r="BT704" s="19"/>
      <c r="BU704" s="19"/>
      <c r="BV704" s="19"/>
      <c r="BW704" s="19"/>
      <c r="BX704" s="19"/>
      <c r="BY704" s="19"/>
      <c r="BZ704" s="19"/>
      <c r="CA704" s="19"/>
      <c r="CB704" s="19"/>
      <c r="CC704" s="19"/>
      <c r="CD704" s="19"/>
      <c r="CE704" s="19"/>
      <c r="CF704" s="19"/>
      <c r="CG704" s="19"/>
      <c r="CH704" s="19"/>
      <c r="CI704" s="19"/>
      <c r="CJ704" s="19"/>
      <c r="CK704" s="19"/>
      <c r="CL704" s="19"/>
      <c r="CM704" s="19"/>
      <c r="CN704" s="19"/>
      <c r="CO704" s="19"/>
      <c r="CP704" s="19"/>
      <c r="CQ704" s="19"/>
      <c r="CR704" s="19"/>
      <c r="CS704" s="19"/>
      <c r="CT704" s="19"/>
      <c r="CU704" s="19"/>
      <c r="CV704" s="19"/>
      <c r="CW704" s="19"/>
      <c r="CX704" s="19"/>
      <c r="CY704" s="19"/>
      <c r="CZ704" s="19"/>
      <c r="DA704" s="19"/>
      <c r="DB704" s="19"/>
      <c r="DC704" s="19"/>
      <c r="DD704" s="19"/>
      <c r="DE704" s="19"/>
      <c r="DF704" s="19"/>
      <c r="DG704" s="19"/>
      <c r="DH704" s="19"/>
      <c r="DI704" s="19"/>
      <c r="DJ704" s="19"/>
      <c r="DK704" s="19"/>
      <c r="DL704" s="19"/>
      <c r="DM704" s="19"/>
      <c r="DN704" s="19"/>
      <c r="DO704" s="19"/>
      <c r="DP704" s="19"/>
      <c r="DQ704" s="19"/>
      <c r="DR704" s="19"/>
      <c r="DS704" s="19"/>
      <c r="DT704" s="19"/>
      <c r="DU704" s="19"/>
    </row>
    <row r="705" spans="9:125" x14ac:dyDescent="0.25">
      <c r="I705" s="19"/>
      <c r="J705" s="19"/>
      <c r="K705" s="19"/>
      <c r="L705" s="19"/>
      <c r="P705" s="19"/>
      <c r="Q705" s="19"/>
      <c r="R705" s="19"/>
      <c r="S705" s="19"/>
      <c r="T705" s="19"/>
      <c r="U705" s="19"/>
      <c r="V705" s="19"/>
      <c r="W705" s="19"/>
      <c r="X705" s="19"/>
      <c r="Y705" s="19"/>
      <c r="Z705" s="19"/>
      <c r="AA705" s="19"/>
      <c r="AB705" s="19"/>
      <c r="AC705" s="19"/>
      <c r="AD705" s="19"/>
      <c r="AE705" s="19"/>
      <c r="AF705" s="19"/>
      <c r="AG705" s="19"/>
      <c r="AH705" s="19"/>
      <c r="AI705" s="19"/>
      <c r="AJ705" s="19"/>
      <c r="AK705" s="19"/>
      <c r="AL705" s="19"/>
      <c r="AM705" s="19"/>
      <c r="AN705" s="19"/>
      <c r="AO705" s="19"/>
      <c r="AP705" s="19"/>
      <c r="AQ705" s="19"/>
      <c r="AR705" s="19"/>
      <c r="AS705" s="19"/>
      <c r="AT705" s="19"/>
      <c r="AU705" s="19"/>
      <c r="AV705" s="19"/>
      <c r="AW705" s="19"/>
      <c r="AX705" s="19"/>
      <c r="AY705" s="19"/>
      <c r="AZ705" s="19"/>
      <c r="BA705" s="19"/>
      <c r="BB705" s="19"/>
      <c r="BC705" s="19"/>
      <c r="BD705" s="19"/>
      <c r="BE705" s="19"/>
      <c r="BF705" s="19"/>
      <c r="BG705" s="19"/>
      <c r="BH705" s="19"/>
      <c r="BI705" s="19"/>
      <c r="BJ705" s="19"/>
      <c r="BK705" s="19"/>
      <c r="BL705" s="19"/>
      <c r="BM705" s="19"/>
      <c r="BN705" s="19"/>
      <c r="BO705" s="19"/>
      <c r="BP705" s="19"/>
      <c r="BQ705" s="19"/>
      <c r="BR705" s="19"/>
      <c r="BS705" s="19"/>
      <c r="BT705" s="19"/>
      <c r="BU705" s="19"/>
      <c r="BV705" s="19"/>
      <c r="BW705" s="19"/>
      <c r="BX705" s="19"/>
      <c r="BY705" s="19"/>
      <c r="BZ705" s="19"/>
      <c r="CA705" s="19"/>
      <c r="CB705" s="19"/>
      <c r="CC705" s="19"/>
      <c r="CD705" s="19"/>
      <c r="CE705" s="19"/>
      <c r="CF705" s="19"/>
      <c r="CG705" s="19"/>
      <c r="CH705" s="19"/>
      <c r="CI705" s="19"/>
      <c r="CJ705" s="19"/>
      <c r="CK705" s="19"/>
      <c r="CL705" s="19"/>
      <c r="CM705" s="19"/>
      <c r="CN705" s="19"/>
      <c r="CO705" s="19"/>
      <c r="CP705" s="19"/>
      <c r="CQ705" s="19"/>
      <c r="CR705" s="19"/>
      <c r="CS705" s="19"/>
      <c r="CT705" s="19"/>
      <c r="CU705" s="19"/>
      <c r="CV705" s="19"/>
      <c r="CW705" s="19"/>
      <c r="CX705" s="19"/>
      <c r="CY705" s="19"/>
      <c r="CZ705" s="19"/>
      <c r="DA705" s="19"/>
      <c r="DB705" s="19"/>
      <c r="DC705" s="19"/>
      <c r="DD705" s="19"/>
      <c r="DE705" s="19"/>
      <c r="DF705" s="19"/>
      <c r="DG705" s="19"/>
      <c r="DH705" s="19"/>
      <c r="DI705" s="19"/>
      <c r="DJ705" s="19"/>
      <c r="DK705" s="19"/>
      <c r="DL705" s="19"/>
      <c r="DM705" s="19"/>
      <c r="DN705" s="19"/>
      <c r="DO705" s="19"/>
      <c r="DP705" s="19"/>
      <c r="DQ705" s="19"/>
      <c r="DR705" s="19"/>
      <c r="DS705" s="19"/>
      <c r="DT705" s="19"/>
      <c r="DU705" s="19"/>
    </row>
    <row r="706" spans="9:125" x14ac:dyDescent="0.25">
      <c r="I706" s="19"/>
      <c r="J706" s="19"/>
      <c r="K706" s="19"/>
      <c r="L706" s="19"/>
      <c r="P706" s="19"/>
      <c r="Q706" s="19"/>
      <c r="R706" s="19"/>
      <c r="S706" s="19"/>
      <c r="T706" s="19"/>
      <c r="U706" s="19"/>
      <c r="V706" s="19"/>
      <c r="W706" s="19"/>
      <c r="X706" s="19"/>
      <c r="Y706" s="19"/>
      <c r="Z706" s="19"/>
      <c r="AA706" s="19"/>
      <c r="AB706" s="19"/>
      <c r="AC706" s="19"/>
      <c r="AD706" s="19"/>
      <c r="AE706" s="19"/>
      <c r="AF706" s="19"/>
      <c r="AG706" s="19"/>
      <c r="AH706" s="19"/>
      <c r="AI706" s="19"/>
      <c r="AJ706" s="19"/>
      <c r="AK706" s="19"/>
      <c r="AL706" s="19"/>
      <c r="AM706" s="19"/>
      <c r="AN706" s="19"/>
      <c r="AO706" s="19"/>
      <c r="AP706" s="19"/>
      <c r="AQ706" s="19"/>
      <c r="AR706" s="19"/>
      <c r="AS706" s="19"/>
      <c r="AT706" s="19"/>
      <c r="AU706" s="19"/>
      <c r="AV706" s="19"/>
      <c r="AW706" s="19"/>
      <c r="AX706" s="19"/>
      <c r="AY706" s="19"/>
      <c r="AZ706" s="19"/>
      <c r="BA706" s="19"/>
      <c r="BB706" s="19"/>
      <c r="BC706" s="19"/>
      <c r="BD706" s="19"/>
      <c r="BE706" s="19"/>
      <c r="BF706" s="19"/>
      <c r="BG706" s="19"/>
      <c r="BH706" s="19"/>
      <c r="BI706" s="19"/>
      <c r="BJ706" s="19"/>
      <c r="BK706" s="19"/>
      <c r="BL706" s="19"/>
      <c r="BM706" s="19"/>
      <c r="BN706" s="19"/>
      <c r="BO706" s="19"/>
      <c r="BP706" s="19"/>
      <c r="BQ706" s="19"/>
      <c r="BR706" s="19"/>
      <c r="BS706" s="19"/>
      <c r="BT706" s="19"/>
      <c r="BU706" s="19"/>
      <c r="BV706" s="19"/>
      <c r="BW706" s="19"/>
      <c r="BX706" s="19"/>
      <c r="BY706" s="19"/>
      <c r="BZ706" s="19"/>
      <c r="CA706" s="19"/>
      <c r="CB706" s="19"/>
      <c r="CC706" s="19"/>
      <c r="CD706" s="19"/>
      <c r="CE706" s="19"/>
      <c r="CF706" s="19"/>
      <c r="CG706" s="19"/>
      <c r="CH706" s="19"/>
      <c r="CI706" s="19"/>
      <c r="CJ706" s="19"/>
      <c r="CK706" s="19"/>
      <c r="CL706" s="19"/>
      <c r="CM706" s="19"/>
      <c r="CN706" s="19"/>
      <c r="CO706" s="19"/>
      <c r="CP706" s="19"/>
      <c r="CQ706" s="19"/>
      <c r="CR706" s="19"/>
      <c r="CS706" s="19"/>
      <c r="CT706" s="19"/>
      <c r="CU706" s="19"/>
      <c r="CV706" s="19"/>
      <c r="CW706" s="19"/>
      <c r="CX706" s="19"/>
      <c r="CY706" s="19"/>
      <c r="CZ706" s="19"/>
      <c r="DA706" s="19"/>
      <c r="DB706" s="19"/>
      <c r="DC706" s="19"/>
      <c r="DD706" s="19"/>
      <c r="DE706" s="19"/>
      <c r="DF706" s="19"/>
      <c r="DG706" s="19"/>
      <c r="DH706" s="19"/>
      <c r="DI706" s="19"/>
      <c r="DJ706" s="19"/>
      <c r="DK706" s="19"/>
      <c r="DL706" s="19"/>
      <c r="DM706" s="19"/>
      <c r="DN706" s="19"/>
      <c r="DO706" s="19"/>
      <c r="DP706" s="19"/>
      <c r="DQ706" s="19"/>
      <c r="DR706" s="19"/>
      <c r="DS706" s="19"/>
      <c r="DT706" s="19"/>
      <c r="DU706" s="19"/>
    </row>
    <row r="707" spans="9:125" x14ac:dyDescent="0.25">
      <c r="I707" s="19"/>
      <c r="J707" s="19"/>
      <c r="K707" s="19"/>
      <c r="L707" s="19"/>
      <c r="P707" s="19"/>
      <c r="Q707" s="19"/>
      <c r="R707" s="19"/>
      <c r="S707" s="19"/>
      <c r="T707" s="19"/>
      <c r="U707" s="19"/>
      <c r="V707" s="19"/>
      <c r="W707" s="19"/>
      <c r="X707" s="19"/>
      <c r="Y707" s="19"/>
      <c r="Z707" s="19"/>
      <c r="AA707" s="19"/>
      <c r="AB707" s="19"/>
      <c r="AC707" s="19"/>
      <c r="AD707" s="19"/>
      <c r="AE707" s="19"/>
      <c r="AF707" s="19"/>
      <c r="AG707" s="19"/>
      <c r="AH707" s="19"/>
      <c r="AI707" s="19"/>
      <c r="AJ707" s="19"/>
      <c r="AK707" s="19"/>
      <c r="AL707" s="19"/>
      <c r="AM707" s="19"/>
      <c r="AN707" s="19"/>
      <c r="AO707" s="19"/>
      <c r="AP707" s="19"/>
      <c r="AQ707" s="19"/>
      <c r="AR707" s="19"/>
      <c r="AS707" s="19"/>
      <c r="AT707" s="19"/>
      <c r="AU707" s="19"/>
      <c r="AV707" s="19"/>
      <c r="AW707" s="19"/>
      <c r="AX707" s="19"/>
      <c r="AY707" s="19"/>
      <c r="AZ707" s="19"/>
      <c r="BA707" s="19"/>
      <c r="BB707" s="19"/>
      <c r="BC707" s="19"/>
      <c r="BD707" s="19"/>
      <c r="BE707" s="19"/>
      <c r="BF707" s="19"/>
      <c r="BG707" s="19"/>
      <c r="BH707" s="19"/>
      <c r="BI707" s="19"/>
      <c r="BJ707" s="19"/>
      <c r="BK707" s="19"/>
      <c r="BL707" s="19"/>
      <c r="BM707" s="19"/>
      <c r="BN707" s="19"/>
      <c r="BO707" s="19"/>
      <c r="BP707" s="19"/>
      <c r="BQ707" s="19"/>
      <c r="BR707" s="19"/>
      <c r="BS707" s="19"/>
      <c r="BT707" s="19"/>
      <c r="BU707" s="19"/>
      <c r="BV707" s="19"/>
      <c r="BW707" s="19"/>
      <c r="BX707" s="19"/>
      <c r="BY707" s="19"/>
      <c r="BZ707" s="19"/>
      <c r="CA707" s="19"/>
      <c r="CB707" s="19"/>
      <c r="CC707" s="19"/>
      <c r="CD707" s="19"/>
      <c r="CE707" s="19"/>
      <c r="CF707" s="19"/>
      <c r="CG707" s="19"/>
      <c r="CH707" s="19"/>
      <c r="CI707" s="19"/>
      <c r="CJ707" s="19"/>
      <c r="CK707" s="19"/>
      <c r="CL707" s="19"/>
      <c r="CM707" s="19"/>
      <c r="CN707" s="19"/>
      <c r="CO707" s="19"/>
      <c r="CP707" s="19"/>
      <c r="CQ707" s="19"/>
      <c r="CR707" s="19"/>
      <c r="CS707" s="19"/>
      <c r="CT707" s="19"/>
      <c r="CU707" s="19"/>
      <c r="CV707" s="19"/>
      <c r="CW707" s="19"/>
      <c r="CX707" s="19"/>
      <c r="CY707" s="19"/>
      <c r="CZ707" s="19"/>
      <c r="DA707" s="19"/>
      <c r="DB707" s="19"/>
      <c r="DC707" s="19"/>
      <c r="DD707" s="19"/>
      <c r="DE707" s="19"/>
      <c r="DF707" s="19"/>
      <c r="DG707" s="19"/>
      <c r="DH707" s="19"/>
      <c r="DI707" s="19"/>
      <c r="DJ707" s="19"/>
      <c r="DK707" s="19"/>
      <c r="DL707" s="19"/>
      <c r="DM707" s="19"/>
      <c r="DN707" s="19"/>
      <c r="DO707" s="19"/>
      <c r="DP707" s="19"/>
      <c r="DQ707" s="19"/>
      <c r="DR707" s="19"/>
      <c r="DS707" s="19"/>
      <c r="DT707" s="19"/>
      <c r="DU707" s="19"/>
    </row>
    <row r="708" spans="9:125" x14ac:dyDescent="0.25">
      <c r="I708" s="19"/>
      <c r="J708" s="19"/>
      <c r="K708" s="19"/>
      <c r="L708" s="19"/>
      <c r="P708" s="19"/>
      <c r="Q708" s="19"/>
      <c r="R708" s="19"/>
      <c r="S708" s="19"/>
      <c r="T708" s="19"/>
      <c r="U708" s="19"/>
      <c r="V708" s="19"/>
      <c r="W708" s="19"/>
      <c r="X708" s="19"/>
      <c r="Y708" s="19"/>
      <c r="Z708" s="19"/>
      <c r="AA708" s="19"/>
      <c r="AB708" s="19"/>
      <c r="AC708" s="19"/>
      <c r="AD708" s="19"/>
      <c r="AE708" s="19"/>
      <c r="AF708" s="19"/>
      <c r="AG708" s="19"/>
      <c r="AH708" s="19"/>
      <c r="AI708" s="19"/>
      <c r="AJ708" s="19"/>
      <c r="AK708" s="19"/>
      <c r="AL708" s="19"/>
      <c r="AM708" s="19"/>
      <c r="AN708" s="19"/>
      <c r="AO708" s="19"/>
      <c r="AP708" s="19"/>
      <c r="AQ708" s="19"/>
      <c r="AR708" s="19"/>
      <c r="AS708" s="19"/>
      <c r="AT708" s="19"/>
      <c r="AU708" s="19"/>
      <c r="AV708" s="19"/>
      <c r="AW708" s="19"/>
      <c r="AX708" s="19"/>
      <c r="AY708" s="19"/>
      <c r="AZ708" s="19"/>
      <c r="BA708" s="19"/>
      <c r="BB708" s="19"/>
      <c r="BC708" s="19"/>
      <c r="BD708" s="19"/>
      <c r="BE708" s="19"/>
      <c r="BF708" s="19"/>
      <c r="BG708" s="19"/>
      <c r="BH708" s="19"/>
      <c r="BI708" s="19"/>
      <c r="BJ708" s="19"/>
      <c r="BK708" s="19"/>
      <c r="BL708" s="19"/>
      <c r="BM708" s="19"/>
      <c r="BN708" s="19"/>
      <c r="BO708" s="19"/>
      <c r="BP708" s="19"/>
      <c r="BQ708" s="19"/>
      <c r="BR708" s="19"/>
      <c r="BS708" s="19"/>
      <c r="BT708" s="19"/>
      <c r="BU708" s="19"/>
      <c r="BV708" s="19"/>
      <c r="BW708" s="19"/>
      <c r="BX708" s="19"/>
      <c r="BY708" s="19"/>
      <c r="BZ708" s="19"/>
      <c r="CA708" s="19"/>
      <c r="CB708" s="19"/>
      <c r="CC708" s="19"/>
      <c r="CD708" s="19"/>
      <c r="CE708" s="19"/>
      <c r="CF708" s="19"/>
      <c r="CG708" s="19"/>
      <c r="CH708" s="19"/>
      <c r="CI708" s="19"/>
      <c r="CJ708" s="19"/>
      <c r="CK708" s="19"/>
      <c r="CL708" s="19"/>
      <c r="CM708" s="19"/>
      <c r="CN708" s="19"/>
      <c r="CO708" s="19"/>
      <c r="CP708" s="19"/>
      <c r="CQ708" s="19"/>
      <c r="CR708" s="19"/>
      <c r="CS708" s="19"/>
      <c r="CT708" s="19"/>
      <c r="CU708" s="19"/>
      <c r="CV708" s="19"/>
      <c r="CW708" s="19"/>
      <c r="CX708" s="19"/>
      <c r="CY708" s="19"/>
      <c r="CZ708" s="19"/>
      <c r="DA708" s="19"/>
      <c r="DB708" s="19"/>
      <c r="DC708" s="19"/>
      <c r="DD708" s="19"/>
      <c r="DE708" s="19"/>
      <c r="DF708" s="19"/>
      <c r="DG708" s="19"/>
      <c r="DH708" s="19"/>
      <c r="DI708" s="19"/>
      <c r="DJ708" s="19"/>
      <c r="DK708" s="19"/>
      <c r="DL708" s="19"/>
      <c r="DM708" s="19"/>
      <c r="DN708" s="19"/>
      <c r="DO708" s="19"/>
      <c r="DP708" s="19"/>
      <c r="DQ708" s="19"/>
      <c r="DR708" s="19"/>
      <c r="DS708" s="19"/>
      <c r="DT708" s="19"/>
      <c r="DU708" s="19"/>
    </row>
    <row r="709" spans="9:125" x14ac:dyDescent="0.25">
      <c r="I709" s="19"/>
      <c r="J709" s="19"/>
      <c r="K709" s="19"/>
      <c r="L709" s="19"/>
      <c r="P709" s="19"/>
      <c r="Q709" s="19"/>
      <c r="R709" s="19"/>
      <c r="S709" s="19"/>
      <c r="T709" s="19"/>
      <c r="U709" s="19"/>
      <c r="V709" s="19"/>
      <c r="W709" s="19"/>
      <c r="X709" s="19"/>
      <c r="Y709" s="19"/>
      <c r="Z709" s="19"/>
      <c r="AA709" s="19"/>
      <c r="AB709" s="19"/>
      <c r="AC709" s="19"/>
      <c r="AD709" s="19"/>
      <c r="AE709" s="19"/>
      <c r="AF709" s="19"/>
      <c r="AG709" s="19"/>
      <c r="AH709" s="19"/>
      <c r="AI709" s="19"/>
      <c r="AJ709" s="19"/>
      <c r="AK709" s="19"/>
      <c r="AL709" s="19"/>
      <c r="AM709" s="19"/>
      <c r="AN709" s="19"/>
      <c r="AO709" s="19"/>
      <c r="AP709" s="19"/>
      <c r="AQ709" s="19"/>
      <c r="AR709" s="19"/>
      <c r="AS709" s="19"/>
      <c r="AT709" s="19"/>
      <c r="AU709" s="19"/>
      <c r="AV709" s="19"/>
      <c r="AW709" s="19"/>
      <c r="AX709" s="19"/>
      <c r="AY709" s="19"/>
      <c r="AZ709" s="19"/>
      <c r="BA709" s="19"/>
      <c r="BB709" s="19"/>
      <c r="BC709" s="19"/>
      <c r="BD709" s="19"/>
      <c r="BE709" s="19"/>
      <c r="BF709" s="19"/>
      <c r="BG709" s="19"/>
      <c r="BH709" s="19"/>
      <c r="BI709" s="19"/>
      <c r="BJ709" s="19"/>
      <c r="BK709" s="19"/>
      <c r="BL709" s="19"/>
      <c r="BM709" s="19"/>
      <c r="BN709" s="19"/>
      <c r="BO709" s="19"/>
      <c r="BP709" s="19"/>
      <c r="BQ709" s="19"/>
      <c r="BR709" s="19"/>
      <c r="BS709" s="19"/>
      <c r="BT709" s="19"/>
      <c r="BU709" s="19"/>
      <c r="BV709" s="19"/>
      <c r="BW709" s="19"/>
      <c r="BX709" s="19"/>
      <c r="BY709" s="19"/>
      <c r="BZ709" s="19"/>
      <c r="CA709" s="19"/>
      <c r="CB709" s="19"/>
      <c r="CC709" s="19"/>
      <c r="CD709" s="19"/>
      <c r="CE709" s="19"/>
      <c r="CF709" s="19"/>
      <c r="CG709" s="19"/>
      <c r="CH709" s="19"/>
      <c r="CI709" s="19"/>
      <c r="CJ709" s="19"/>
      <c r="CK709" s="19"/>
      <c r="CL709" s="19"/>
      <c r="CM709" s="19"/>
      <c r="CN709" s="19"/>
      <c r="CO709" s="19"/>
      <c r="CP709" s="19"/>
      <c r="CQ709" s="19"/>
      <c r="CR709" s="19"/>
      <c r="CS709" s="19"/>
      <c r="CT709" s="19"/>
      <c r="CU709" s="19"/>
      <c r="CV709" s="19"/>
      <c r="CW709" s="19"/>
      <c r="CX709" s="19"/>
      <c r="CY709" s="19"/>
      <c r="CZ709" s="19"/>
      <c r="DA709" s="19"/>
      <c r="DB709" s="19"/>
      <c r="DC709" s="19"/>
      <c r="DD709" s="19"/>
      <c r="DE709" s="19"/>
      <c r="DF709" s="19"/>
      <c r="DG709" s="19"/>
      <c r="DH709" s="19"/>
      <c r="DI709" s="19"/>
      <c r="DJ709" s="19"/>
      <c r="DK709" s="19"/>
      <c r="DL709" s="19"/>
      <c r="DM709" s="19"/>
      <c r="DN709" s="19"/>
      <c r="DO709" s="19"/>
      <c r="DP709" s="19"/>
      <c r="DQ709" s="19"/>
      <c r="DR709" s="19"/>
      <c r="DS709" s="19"/>
      <c r="DT709" s="19"/>
      <c r="DU709" s="19"/>
    </row>
    <row r="710" spans="9:125" x14ac:dyDescent="0.25">
      <c r="I710" s="19"/>
      <c r="J710" s="19"/>
      <c r="K710" s="19"/>
      <c r="L710" s="19"/>
      <c r="P710" s="19"/>
      <c r="Q710" s="19"/>
      <c r="R710" s="19"/>
      <c r="S710" s="19"/>
      <c r="T710" s="19"/>
      <c r="U710" s="19"/>
      <c r="V710" s="19"/>
      <c r="W710" s="19"/>
      <c r="X710" s="19"/>
      <c r="Y710" s="19"/>
      <c r="Z710" s="19"/>
      <c r="AA710" s="19"/>
      <c r="AB710" s="19"/>
      <c r="AC710" s="19"/>
      <c r="AD710" s="19"/>
      <c r="AE710" s="19"/>
      <c r="AF710" s="19"/>
      <c r="AG710" s="19"/>
      <c r="AH710" s="19"/>
      <c r="AI710" s="19"/>
      <c r="AJ710" s="19"/>
      <c r="AK710" s="19"/>
      <c r="AL710" s="19"/>
      <c r="AM710" s="19"/>
      <c r="AN710" s="19"/>
      <c r="AO710" s="19"/>
      <c r="AP710" s="19"/>
      <c r="AQ710" s="19"/>
      <c r="AR710" s="19"/>
      <c r="AS710" s="19"/>
      <c r="AT710" s="19"/>
      <c r="AU710" s="19"/>
      <c r="AV710" s="19"/>
      <c r="AW710" s="19"/>
      <c r="AX710" s="19"/>
      <c r="AY710" s="19"/>
      <c r="AZ710" s="19"/>
      <c r="BA710" s="19"/>
      <c r="BB710" s="19"/>
      <c r="BC710" s="19"/>
      <c r="BD710" s="19"/>
      <c r="BE710" s="19"/>
      <c r="BF710" s="19"/>
      <c r="BG710" s="19"/>
      <c r="BH710" s="19"/>
      <c r="BI710" s="19"/>
      <c r="BJ710" s="19"/>
      <c r="BK710" s="19"/>
      <c r="BL710" s="19"/>
      <c r="BM710" s="19"/>
      <c r="BN710" s="19"/>
      <c r="BO710" s="19"/>
      <c r="BP710" s="19"/>
      <c r="BQ710" s="19"/>
      <c r="BR710" s="19"/>
      <c r="BS710" s="19"/>
      <c r="BT710" s="19"/>
      <c r="BU710" s="19"/>
      <c r="BV710" s="19"/>
      <c r="BW710" s="19"/>
      <c r="BX710" s="19"/>
      <c r="BY710" s="19"/>
      <c r="BZ710" s="19"/>
      <c r="CA710" s="19"/>
      <c r="CB710" s="19"/>
      <c r="CC710" s="19"/>
      <c r="CD710" s="19"/>
      <c r="CE710" s="19"/>
      <c r="CF710" s="19"/>
      <c r="CG710" s="19"/>
      <c r="CH710" s="19"/>
      <c r="CI710" s="19"/>
      <c r="CJ710" s="19"/>
      <c r="CK710" s="19"/>
      <c r="CL710" s="19"/>
      <c r="CM710" s="19"/>
      <c r="CN710" s="19"/>
      <c r="CO710" s="19"/>
      <c r="CP710" s="19"/>
      <c r="CQ710" s="19"/>
      <c r="CR710" s="19"/>
      <c r="CS710" s="19"/>
      <c r="CT710" s="19"/>
      <c r="CU710" s="19"/>
      <c r="CV710" s="19"/>
      <c r="CW710" s="19"/>
      <c r="CX710" s="19"/>
      <c r="CY710" s="19"/>
      <c r="CZ710" s="19"/>
      <c r="DA710" s="19"/>
      <c r="DB710" s="19"/>
      <c r="DC710" s="19"/>
      <c r="DD710" s="19"/>
      <c r="DE710" s="19"/>
      <c r="DF710" s="19"/>
      <c r="DG710" s="19"/>
      <c r="DH710" s="19"/>
      <c r="DI710" s="19"/>
      <c r="DJ710" s="19"/>
      <c r="DK710" s="19"/>
      <c r="DL710" s="19"/>
      <c r="DM710" s="19"/>
      <c r="DN710" s="19"/>
      <c r="DO710" s="19"/>
      <c r="DP710" s="19"/>
      <c r="DQ710" s="19"/>
      <c r="DR710" s="19"/>
      <c r="DS710" s="19"/>
      <c r="DT710" s="19"/>
      <c r="DU710" s="19"/>
    </row>
    <row r="711" spans="9:125" x14ac:dyDescent="0.25">
      <c r="I711" s="19"/>
      <c r="J711" s="19"/>
      <c r="K711" s="19"/>
      <c r="L711" s="19"/>
      <c r="P711" s="19"/>
      <c r="Q711" s="19"/>
      <c r="R711" s="19"/>
      <c r="S711" s="19"/>
      <c r="T711" s="19"/>
      <c r="U711" s="19"/>
      <c r="V711" s="19"/>
      <c r="W711" s="19"/>
      <c r="X711" s="19"/>
      <c r="Y711" s="19"/>
      <c r="Z711" s="19"/>
      <c r="AA711" s="19"/>
      <c r="AB711" s="19"/>
      <c r="AC711" s="19"/>
      <c r="AD711" s="19"/>
      <c r="AE711" s="19"/>
      <c r="AF711" s="19"/>
      <c r="AG711" s="19"/>
      <c r="AH711" s="19"/>
      <c r="AI711" s="19"/>
      <c r="AJ711" s="19"/>
      <c r="AK711" s="19"/>
      <c r="AL711" s="19"/>
      <c r="AM711" s="19"/>
      <c r="AN711" s="19"/>
      <c r="AO711" s="19"/>
      <c r="AP711" s="19"/>
      <c r="AQ711" s="19"/>
      <c r="AR711" s="19"/>
      <c r="AS711" s="19"/>
      <c r="AT711" s="19"/>
      <c r="AU711" s="19"/>
      <c r="AV711" s="19"/>
      <c r="AW711" s="19"/>
      <c r="AX711" s="19"/>
      <c r="AY711" s="19"/>
      <c r="AZ711" s="19"/>
      <c r="BA711" s="19"/>
      <c r="BB711" s="19"/>
      <c r="BC711" s="19"/>
      <c r="BD711" s="19"/>
      <c r="BE711" s="19"/>
      <c r="BF711" s="19"/>
      <c r="BG711" s="19"/>
      <c r="BH711" s="19"/>
      <c r="BI711" s="19"/>
      <c r="BJ711" s="19"/>
      <c r="BK711" s="19"/>
      <c r="BL711" s="19"/>
      <c r="BM711" s="19"/>
      <c r="BN711" s="19"/>
      <c r="BO711" s="19"/>
      <c r="BP711" s="19"/>
      <c r="BQ711" s="19"/>
      <c r="BR711" s="19"/>
      <c r="BS711" s="19"/>
      <c r="BT711" s="19"/>
      <c r="BU711" s="19"/>
      <c r="BV711" s="19"/>
      <c r="BW711" s="19"/>
      <c r="BX711" s="19"/>
      <c r="BY711" s="19"/>
      <c r="BZ711" s="19"/>
      <c r="CA711" s="19"/>
      <c r="CB711" s="19"/>
      <c r="CC711" s="19"/>
      <c r="CD711" s="19"/>
      <c r="CE711" s="19"/>
      <c r="CF711" s="19"/>
      <c r="CG711" s="19"/>
      <c r="CH711" s="19"/>
      <c r="CI711" s="19"/>
      <c r="CJ711" s="19"/>
      <c r="CK711" s="19"/>
      <c r="CL711" s="19"/>
      <c r="CM711" s="19"/>
      <c r="CN711" s="19"/>
      <c r="CO711" s="19"/>
      <c r="CP711" s="19"/>
      <c r="CQ711" s="19"/>
      <c r="CR711" s="19"/>
      <c r="CS711" s="19"/>
      <c r="CT711" s="19"/>
      <c r="CU711" s="19"/>
      <c r="CV711" s="19"/>
      <c r="CW711" s="19"/>
      <c r="CX711" s="19"/>
      <c r="CY711" s="19"/>
      <c r="CZ711" s="19"/>
      <c r="DA711" s="19"/>
      <c r="DB711" s="19"/>
      <c r="DC711" s="19"/>
      <c r="DD711" s="19"/>
      <c r="DE711" s="19"/>
      <c r="DF711" s="19"/>
      <c r="DG711" s="19"/>
      <c r="DH711" s="19"/>
      <c r="DI711" s="19"/>
      <c r="DJ711" s="19"/>
      <c r="DK711" s="19"/>
      <c r="DL711" s="19"/>
      <c r="DM711" s="19"/>
      <c r="DN711" s="19"/>
      <c r="DO711" s="19"/>
      <c r="DP711" s="19"/>
      <c r="DQ711" s="19"/>
      <c r="DR711" s="19"/>
      <c r="DS711" s="19"/>
      <c r="DT711" s="19"/>
      <c r="DU711" s="19"/>
    </row>
    <row r="712" spans="9:125" x14ac:dyDescent="0.25">
      <c r="I712" s="19"/>
      <c r="J712" s="19"/>
      <c r="K712" s="19"/>
      <c r="L712" s="19"/>
      <c r="P712" s="19"/>
      <c r="Q712" s="19"/>
      <c r="R712" s="19"/>
      <c r="S712" s="19"/>
      <c r="T712" s="19"/>
      <c r="U712" s="19"/>
      <c r="V712" s="19"/>
      <c r="W712" s="19"/>
      <c r="X712" s="19"/>
      <c r="Y712" s="19"/>
      <c r="Z712" s="19"/>
      <c r="AA712" s="19"/>
      <c r="AB712" s="19"/>
      <c r="AC712" s="19"/>
      <c r="AD712" s="19"/>
      <c r="AE712" s="19"/>
      <c r="AF712" s="19"/>
      <c r="AG712" s="19"/>
      <c r="AH712" s="19"/>
      <c r="AI712" s="19"/>
      <c r="AJ712" s="19"/>
      <c r="AK712" s="19"/>
      <c r="AL712" s="19"/>
      <c r="AM712" s="19"/>
      <c r="AN712" s="19"/>
      <c r="AO712" s="19"/>
      <c r="AP712" s="19"/>
      <c r="AQ712" s="19"/>
      <c r="AR712" s="19"/>
      <c r="AS712" s="19"/>
      <c r="AT712" s="19"/>
      <c r="AU712" s="19"/>
      <c r="AV712" s="19"/>
      <c r="AW712" s="19"/>
      <c r="AX712" s="19"/>
      <c r="AY712" s="19"/>
      <c r="AZ712" s="19"/>
      <c r="BA712" s="19"/>
      <c r="BB712" s="19"/>
      <c r="BC712" s="19"/>
      <c r="BD712" s="19"/>
      <c r="BE712" s="19"/>
      <c r="BF712" s="19"/>
      <c r="BG712" s="19"/>
      <c r="BH712" s="19"/>
      <c r="BI712" s="19"/>
      <c r="BJ712" s="19"/>
      <c r="BK712" s="19"/>
      <c r="BL712" s="19"/>
      <c r="BM712" s="19"/>
      <c r="BN712" s="19"/>
      <c r="BO712" s="19"/>
      <c r="BP712" s="19"/>
      <c r="BQ712" s="19"/>
      <c r="BR712" s="19"/>
      <c r="BS712" s="19"/>
      <c r="BT712" s="19"/>
      <c r="BU712" s="19"/>
      <c r="BV712" s="19"/>
      <c r="BW712" s="19"/>
      <c r="BX712" s="19"/>
      <c r="BY712" s="19"/>
      <c r="BZ712" s="19"/>
      <c r="CA712" s="19"/>
      <c r="CB712" s="19"/>
      <c r="CC712" s="19"/>
      <c r="CD712" s="19"/>
      <c r="CE712" s="19"/>
      <c r="CF712" s="19"/>
      <c r="CG712" s="19"/>
      <c r="CH712" s="19"/>
      <c r="CI712" s="19"/>
      <c r="CJ712" s="19"/>
      <c r="CK712" s="19"/>
      <c r="CL712" s="19"/>
      <c r="CM712" s="19"/>
      <c r="CN712" s="19"/>
      <c r="CO712" s="19"/>
      <c r="CP712" s="19"/>
      <c r="CQ712" s="19"/>
      <c r="CR712" s="19"/>
      <c r="CS712" s="19"/>
      <c r="CT712" s="19"/>
      <c r="CU712" s="19"/>
      <c r="CV712" s="19"/>
      <c r="CW712" s="19"/>
      <c r="CX712" s="19"/>
      <c r="CY712" s="19"/>
      <c r="CZ712" s="19"/>
      <c r="DA712" s="19"/>
      <c r="DB712" s="19"/>
      <c r="DC712" s="19"/>
      <c r="DD712" s="19"/>
      <c r="DE712" s="19"/>
      <c r="DF712" s="19"/>
      <c r="DG712" s="19"/>
      <c r="DH712" s="19"/>
      <c r="DI712" s="19"/>
      <c r="DJ712" s="19"/>
      <c r="DK712" s="19"/>
      <c r="DL712" s="19"/>
      <c r="DM712" s="19"/>
      <c r="DN712" s="19"/>
      <c r="DO712" s="19"/>
      <c r="DP712" s="19"/>
      <c r="DQ712" s="19"/>
      <c r="DR712" s="19"/>
      <c r="DS712" s="19"/>
      <c r="DT712" s="19"/>
      <c r="DU712" s="19"/>
    </row>
    <row r="713" spans="9:125" x14ac:dyDescent="0.25">
      <c r="I713" s="19"/>
      <c r="J713" s="19"/>
      <c r="K713" s="19"/>
      <c r="L713" s="19"/>
      <c r="P713" s="19"/>
      <c r="Q713" s="19"/>
      <c r="R713" s="19"/>
      <c r="S713" s="19"/>
      <c r="T713" s="19"/>
      <c r="U713" s="19"/>
      <c r="V713" s="19"/>
      <c r="W713" s="19"/>
      <c r="X713" s="19"/>
      <c r="Y713" s="19"/>
      <c r="Z713" s="19"/>
      <c r="AA713" s="19"/>
      <c r="AB713" s="19"/>
      <c r="AC713" s="19"/>
      <c r="AD713" s="19"/>
      <c r="AE713" s="19"/>
      <c r="AF713" s="19"/>
      <c r="AG713" s="19"/>
      <c r="AH713" s="19"/>
      <c r="AI713" s="19"/>
      <c r="AJ713" s="19"/>
      <c r="AK713" s="19"/>
      <c r="AL713" s="19"/>
      <c r="AM713" s="19"/>
      <c r="AN713" s="19"/>
      <c r="AO713" s="19"/>
      <c r="AP713" s="19"/>
      <c r="AQ713" s="19"/>
      <c r="AR713" s="19"/>
      <c r="AS713" s="19"/>
      <c r="AT713" s="19"/>
      <c r="AU713" s="19"/>
      <c r="AV713" s="19"/>
      <c r="AW713" s="19"/>
      <c r="AX713" s="19"/>
      <c r="AY713" s="19"/>
      <c r="AZ713" s="19"/>
      <c r="BA713" s="19"/>
      <c r="BB713" s="19"/>
      <c r="BC713" s="19"/>
      <c r="BD713" s="19"/>
      <c r="BE713" s="19"/>
      <c r="BF713" s="19"/>
      <c r="BG713" s="19"/>
      <c r="BH713" s="19"/>
      <c r="BI713" s="19"/>
      <c r="BJ713" s="19"/>
      <c r="BK713" s="19"/>
      <c r="BL713" s="19"/>
      <c r="BM713" s="19"/>
      <c r="BN713" s="19"/>
      <c r="BO713" s="19"/>
      <c r="BP713" s="19"/>
      <c r="BQ713" s="19"/>
      <c r="BR713" s="19"/>
      <c r="BS713" s="19"/>
      <c r="BT713" s="19"/>
      <c r="BU713" s="19"/>
      <c r="BV713" s="19"/>
      <c r="BW713" s="19"/>
      <c r="BX713" s="19"/>
      <c r="BY713" s="19"/>
      <c r="BZ713" s="19"/>
      <c r="CA713" s="19"/>
      <c r="CB713" s="19"/>
      <c r="CC713" s="19"/>
      <c r="CD713" s="19"/>
      <c r="CE713" s="19"/>
      <c r="CF713" s="19"/>
      <c r="CG713" s="19"/>
      <c r="CH713" s="19"/>
      <c r="CI713" s="19"/>
      <c r="CJ713" s="19"/>
      <c r="CK713" s="19"/>
      <c r="CL713" s="19"/>
      <c r="CM713" s="19"/>
      <c r="CN713" s="19"/>
      <c r="CO713" s="19"/>
      <c r="CP713" s="19"/>
      <c r="CQ713" s="19"/>
      <c r="CR713" s="19"/>
      <c r="CS713" s="19"/>
      <c r="CT713" s="19"/>
      <c r="CU713" s="19"/>
      <c r="CV713" s="19"/>
      <c r="CW713" s="19"/>
      <c r="CX713" s="19"/>
      <c r="CY713" s="19"/>
      <c r="CZ713" s="19"/>
      <c r="DA713" s="19"/>
      <c r="DB713" s="19"/>
      <c r="DC713" s="19"/>
      <c r="DD713" s="19"/>
      <c r="DE713" s="19"/>
      <c r="DF713" s="19"/>
      <c r="DG713" s="19"/>
      <c r="DH713" s="19"/>
      <c r="DI713" s="19"/>
      <c r="DJ713" s="19"/>
      <c r="DK713" s="19"/>
      <c r="DL713" s="19"/>
      <c r="DM713" s="19"/>
      <c r="DN713" s="19"/>
      <c r="DO713" s="19"/>
      <c r="DP713" s="19"/>
      <c r="DQ713" s="19"/>
      <c r="DR713" s="19"/>
      <c r="DS713" s="19"/>
      <c r="DT713" s="19"/>
      <c r="DU713" s="19"/>
    </row>
    <row r="714" spans="9:125" x14ac:dyDescent="0.25">
      <c r="I714" s="19"/>
      <c r="J714" s="19"/>
      <c r="K714" s="19"/>
      <c r="L714" s="19"/>
      <c r="P714" s="19"/>
      <c r="Q714" s="19"/>
      <c r="R714" s="19"/>
      <c r="S714" s="19"/>
      <c r="T714" s="19"/>
      <c r="U714" s="19"/>
      <c r="V714" s="19"/>
      <c r="W714" s="19"/>
      <c r="X714" s="19"/>
      <c r="Y714" s="19"/>
      <c r="Z714" s="19"/>
      <c r="AA714" s="19"/>
      <c r="AB714" s="19"/>
      <c r="AC714" s="19"/>
      <c r="AD714" s="19"/>
      <c r="AE714" s="19"/>
      <c r="AF714" s="19"/>
      <c r="AG714" s="19"/>
      <c r="AH714" s="19"/>
      <c r="AI714" s="19"/>
      <c r="AJ714" s="19"/>
      <c r="AK714" s="19"/>
      <c r="AL714" s="19"/>
      <c r="AM714" s="19"/>
      <c r="AN714" s="19"/>
      <c r="AO714" s="19"/>
      <c r="AP714" s="19"/>
      <c r="AQ714" s="19"/>
      <c r="AR714" s="19"/>
      <c r="AS714" s="19"/>
      <c r="AT714" s="19"/>
      <c r="AU714" s="19"/>
      <c r="AV714" s="19"/>
      <c r="AW714" s="19"/>
      <c r="AX714" s="19"/>
      <c r="AY714" s="19"/>
      <c r="AZ714" s="19"/>
      <c r="BA714" s="19"/>
      <c r="BB714" s="19"/>
      <c r="BC714" s="19"/>
      <c r="BD714" s="19"/>
      <c r="BE714" s="19"/>
      <c r="BF714" s="19"/>
      <c r="BG714" s="19"/>
      <c r="BH714" s="19"/>
      <c r="BI714" s="19"/>
      <c r="BJ714" s="19"/>
      <c r="BK714" s="19"/>
      <c r="BL714" s="19"/>
      <c r="BM714" s="19"/>
      <c r="BN714" s="19"/>
      <c r="BO714" s="19"/>
      <c r="BP714" s="19"/>
      <c r="BQ714" s="19"/>
      <c r="BR714" s="19"/>
      <c r="BS714" s="19"/>
      <c r="BT714" s="19"/>
      <c r="BU714" s="19"/>
      <c r="BV714" s="19"/>
      <c r="BW714" s="19"/>
      <c r="BX714" s="19"/>
      <c r="BY714" s="19"/>
      <c r="BZ714" s="19"/>
      <c r="CA714" s="19"/>
      <c r="CB714" s="19"/>
      <c r="CC714" s="19"/>
      <c r="CD714" s="19"/>
      <c r="CE714" s="19"/>
      <c r="CF714" s="19"/>
      <c r="CG714" s="19"/>
      <c r="CH714" s="19"/>
      <c r="CI714" s="19"/>
      <c r="CJ714" s="19"/>
      <c r="CK714" s="19"/>
      <c r="CL714" s="19"/>
      <c r="CM714" s="19"/>
      <c r="CN714" s="19"/>
      <c r="CO714" s="19"/>
      <c r="CP714" s="19"/>
      <c r="CQ714" s="19"/>
      <c r="CR714" s="19"/>
      <c r="CS714" s="19"/>
      <c r="CT714" s="19"/>
      <c r="CU714" s="19"/>
      <c r="CV714" s="19"/>
      <c r="CW714" s="19"/>
      <c r="CX714" s="19"/>
      <c r="CY714" s="19"/>
      <c r="CZ714" s="19"/>
      <c r="DA714" s="19"/>
      <c r="DB714" s="19"/>
      <c r="DC714" s="19"/>
      <c r="DD714" s="19"/>
      <c r="DE714" s="19"/>
      <c r="DF714" s="19"/>
      <c r="DG714" s="19"/>
      <c r="DH714" s="19"/>
      <c r="DI714" s="19"/>
      <c r="DJ714" s="19"/>
      <c r="DK714" s="19"/>
      <c r="DL714" s="19"/>
      <c r="DM714" s="19"/>
      <c r="DN714" s="19"/>
      <c r="DO714" s="19"/>
      <c r="DP714" s="19"/>
      <c r="DQ714" s="19"/>
      <c r="DR714" s="19"/>
      <c r="DS714" s="19"/>
      <c r="DT714" s="19"/>
      <c r="DU714" s="19"/>
    </row>
    <row r="715" spans="9:125" x14ac:dyDescent="0.25">
      <c r="I715" s="19"/>
      <c r="J715" s="19"/>
      <c r="K715" s="19"/>
      <c r="L715" s="19"/>
      <c r="P715" s="19"/>
      <c r="Q715" s="19"/>
      <c r="R715" s="19"/>
      <c r="S715" s="19"/>
      <c r="T715" s="19"/>
      <c r="U715" s="19"/>
      <c r="V715" s="19"/>
      <c r="W715" s="19"/>
      <c r="X715" s="19"/>
      <c r="Y715" s="19"/>
      <c r="Z715" s="19"/>
      <c r="AA715" s="19"/>
      <c r="AB715" s="19"/>
      <c r="AC715" s="19"/>
      <c r="AD715" s="19"/>
      <c r="AE715" s="19"/>
      <c r="AF715" s="19"/>
      <c r="AG715" s="19"/>
      <c r="AH715" s="19"/>
      <c r="AI715" s="19"/>
      <c r="AJ715" s="19"/>
      <c r="AK715" s="19"/>
      <c r="AL715" s="19"/>
      <c r="AM715" s="19"/>
      <c r="AN715" s="19"/>
      <c r="AO715" s="19"/>
      <c r="AP715" s="19"/>
      <c r="AQ715" s="19"/>
      <c r="AR715" s="19"/>
      <c r="AS715" s="19"/>
      <c r="AT715" s="19"/>
      <c r="AU715" s="19"/>
      <c r="AV715" s="19"/>
      <c r="AW715" s="19"/>
      <c r="AX715" s="19"/>
      <c r="AY715" s="19"/>
      <c r="AZ715" s="19"/>
      <c r="BA715" s="19"/>
      <c r="BB715" s="19"/>
      <c r="BC715" s="19"/>
      <c r="BD715" s="19"/>
      <c r="BE715" s="19"/>
      <c r="BF715" s="19"/>
      <c r="BG715" s="19"/>
      <c r="BH715" s="19"/>
      <c r="BI715" s="19"/>
      <c r="BJ715" s="19"/>
      <c r="BK715" s="19"/>
      <c r="BL715" s="19"/>
      <c r="BM715" s="19"/>
      <c r="BN715" s="19"/>
      <c r="BO715" s="19"/>
      <c r="BP715" s="19"/>
      <c r="BQ715" s="19"/>
      <c r="BR715" s="19"/>
      <c r="BS715" s="19"/>
      <c r="BT715" s="19"/>
      <c r="BU715" s="19"/>
      <c r="BV715" s="19"/>
      <c r="BW715" s="19"/>
      <c r="BX715" s="19"/>
      <c r="BY715" s="19"/>
      <c r="BZ715" s="19"/>
      <c r="CA715" s="19"/>
      <c r="CB715" s="19"/>
      <c r="CC715" s="19"/>
      <c r="CD715" s="19"/>
      <c r="CE715" s="19"/>
      <c r="CF715" s="19"/>
      <c r="CG715" s="19"/>
      <c r="CH715" s="19"/>
      <c r="CI715" s="19"/>
      <c r="CJ715" s="19"/>
      <c r="CK715" s="19"/>
      <c r="CL715" s="19"/>
      <c r="CM715" s="19"/>
      <c r="CN715" s="19"/>
      <c r="CO715" s="19"/>
      <c r="CP715" s="19"/>
      <c r="CQ715" s="19"/>
      <c r="CR715" s="19"/>
      <c r="CS715" s="19"/>
      <c r="CT715" s="19"/>
      <c r="CU715" s="19"/>
      <c r="CV715" s="19"/>
      <c r="CW715" s="19"/>
      <c r="CX715" s="19"/>
      <c r="CY715" s="19"/>
      <c r="CZ715" s="19"/>
      <c r="DA715" s="19"/>
      <c r="DB715" s="19"/>
      <c r="DC715" s="19"/>
      <c r="DD715" s="19"/>
      <c r="DE715" s="19"/>
      <c r="DF715" s="19"/>
      <c r="DG715" s="19"/>
      <c r="DH715" s="19"/>
      <c r="DI715" s="19"/>
      <c r="DJ715" s="19"/>
      <c r="DK715" s="19"/>
      <c r="DL715" s="19"/>
      <c r="DM715" s="19"/>
      <c r="DN715" s="19"/>
      <c r="DO715" s="19"/>
      <c r="DP715" s="19"/>
      <c r="DQ715" s="19"/>
      <c r="DR715" s="19"/>
      <c r="DS715" s="19"/>
      <c r="DT715" s="19"/>
      <c r="DU715" s="19"/>
    </row>
    <row r="716" spans="9:125" x14ac:dyDescent="0.25">
      <c r="I716" s="19"/>
      <c r="J716" s="19"/>
      <c r="K716" s="19"/>
      <c r="L716" s="19"/>
      <c r="P716" s="19"/>
      <c r="Q716" s="19"/>
      <c r="R716" s="19"/>
      <c r="S716" s="19"/>
      <c r="T716" s="19"/>
      <c r="U716" s="19"/>
      <c r="V716" s="19"/>
      <c r="W716" s="19"/>
      <c r="X716" s="19"/>
      <c r="Y716" s="19"/>
      <c r="Z716" s="19"/>
      <c r="AA716" s="19"/>
      <c r="AB716" s="19"/>
      <c r="AC716" s="19"/>
      <c r="AD716" s="19"/>
      <c r="AE716" s="19"/>
      <c r="AF716" s="19"/>
      <c r="AG716" s="19"/>
      <c r="AH716" s="19"/>
      <c r="AI716" s="19"/>
      <c r="AJ716" s="19"/>
      <c r="AK716" s="19"/>
      <c r="AL716" s="19"/>
      <c r="AM716" s="19"/>
      <c r="AN716" s="19"/>
      <c r="AO716" s="19"/>
      <c r="AP716" s="19"/>
      <c r="AQ716" s="19"/>
      <c r="AR716" s="19"/>
      <c r="AS716" s="19"/>
      <c r="AT716" s="19"/>
      <c r="AU716" s="19"/>
      <c r="AV716" s="19"/>
      <c r="AW716" s="19"/>
      <c r="AX716" s="19"/>
      <c r="AY716" s="19"/>
      <c r="AZ716" s="19"/>
      <c r="BA716" s="19"/>
      <c r="BB716" s="19"/>
      <c r="BC716" s="19"/>
      <c r="BD716" s="19"/>
      <c r="BE716" s="19"/>
      <c r="BF716" s="19"/>
      <c r="BG716" s="19"/>
      <c r="BH716" s="19"/>
      <c r="BI716" s="19"/>
      <c r="BJ716" s="19"/>
      <c r="BK716" s="19"/>
      <c r="BL716" s="19"/>
      <c r="BM716" s="19"/>
      <c r="BN716" s="19"/>
      <c r="BO716" s="19"/>
      <c r="BP716" s="19"/>
      <c r="BQ716" s="19"/>
      <c r="BR716" s="19"/>
      <c r="BS716" s="19"/>
      <c r="BT716" s="19"/>
      <c r="BU716" s="19"/>
      <c r="BV716" s="19"/>
      <c r="BW716" s="19"/>
      <c r="BX716" s="19"/>
      <c r="BY716" s="19"/>
      <c r="BZ716" s="19"/>
      <c r="CA716" s="19"/>
      <c r="CB716" s="19"/>
      <c r="CC716" s="19"/>
      <c r="CD716" s="19"/>
      <c r="CE716" s="19"/>
      <c r="CF716" s="19"/>
      <c r="CG716" s="19"/>
      <c r="CH716" s="19"/>
      <c r="CI716" s="19"/>
      <c r="CJ716" s="19"/>
      <c r="CK716" s="19"/>
      <c r="CL716" s="19"/>
      <c r="CM716" s="19"/>
      <c r="CN716" s="19"/>
      <c r="CO716" s="19"/>
      <c r="CP716" s="19"/>
      <c r="CQ716" s="19"/>
      <c r="CR716" s="19"/>
      <c r="CS716" s="19"/>
      <c r="CT716" s="19"/>
      <c r="CU716" s="19"/>
      <c r="CV716" s="19"/>
      <c r="CW716" s="19"/>
      <c r="CX716" s="19"/>
      <c r="CY716" s="19"/>
      <c r="CZ716" s="19"/>
      <c r="DA716" s="19"/>
      <c r="DB716" s="19"/>
      <c r="DC716" s="19"/>
      <c r="DD716" s="19"/>
      <c r="DE716" s="19"/>
      <c r="DF716" s="19"/>
      <c r="DG716" s="19"/>
      <c r="DH716" s="19"/>
      <c r="DI716" s="19"/>
      <c r="DJ716" s="19"/>
      <c r="DK716" s="19"/>
      <c r="DL716" s="19"/>
      <c r="DM716" s="19"/>
      <c r="DN716" s="19"/>
      <c r="DO716" s="19"/>
      <c r="DP716" s="19"/>
      <c r="DQ716" s="19"/>
      <c r="DR716" s="19"/>
      <c r="DS716" s="19"/>
      <c r="DT716" s="19"/>
      <c r="DU716" s="19"/>
    </row>
    <row r="717" spans="9:125" x14ac:dyDescent="0.25">
      <c r="I717" s="19"/>
      <c r="J717" s="19"/>
      <c r="K717" s="19"/>
      <c r="L717" s="19"/>
      <c r="P717" s="19"/>
      <c r="Q717" s="19"/>
      <c r="R717" s="19"/>
      <c r="S717" s="19"/>
      <c r="T717" s="19"/>
      <c r="U717" s="19"/>
      <c r="V717" s="19"/>
      <c r="W717" s="19"/>
      <c r="X717" s="19"/>
      <c r="Y717" s="19"/>
      <c r="Z717" s="19"/>
      <c r="AA717" s="19"/>
      <c r="AB717" s="19"/>
      <c r="AC717" s="19"/>
      <c r="AD717" s="19"/>
      <c r="AE717" s="19"/>
      <c r="AF717" s="19"/>
      <c r="AG717" s="19"/>
      <c r="AH717" s="19"/>
      <c r="AI717" s="19"/>
      <c r="AJ717" s="19"/>
      <c r="AK717" s="19"/>
      <c r="AL717" s="19"/>
      <c r="AM717" s="19"/>
      <c r="AN717" s="19"/>
      <c r="AO717" s="19"/>
      <c r="AP717" s="19"/>
      <c r="AQ717" s="19"/>
      <c r="AR717" s="19"/>
      <c r="AS717" s="19"/>
      <c r="AT717" s="19"/>
      <c r="AU717" s="19"/>
      <c r="AV717" s="19"/>
      <c r="AW717" s="19"/>
      <c r="AX717" s="19"/>
      <c r="AY717" s="19"/>
      <c r="AZ717" s="19"/>
      <c r="BA717" s="19"/>
      <c r="BB717" s="19"/>
      <c r="BC717" s="19"/>
      <c r="BD717" s="19"/>
      <c r="BE717" s="19"/>
      <c r="BF717" s="19"/>
      <c r="BG717" s="19"/>
      <c r="BH717" s="19"/>
      <c r="BI717" s="19"/>
      <c r="BJ717" s="19"/>
      <c r="BK717" s="19"/>
      <c r="BL717" s="19"/>
      <c r="BM717" s="19"/>
      <c r="BN717" s="19"/>
      <c r="BO717" s="19"/>
      <c r="BP717" s="19"/>
      <c r="BQ717" s="19"/>
      <c r="BR717" s="19"/>
      <c r="BS717" s="19"/>
      <c r="BT717" s="19"/>
      <c r="BU717" s="19"/>
      <c r="BV717" s="19"/>
      <c r="BW717" s="19"/>
      <c r="BX717" s="19"/>
      <c r="BY717" s="19"/>
      <c r="BZ717" s="19"/>
      <c r="CA717" s="19"/>
      <c r="CB717" s="19"/>
      <c r="CC717" s="19"/>
      <c r="CD717" s="19"/>
      <c r="CE717" s="19"/>
      <c r="CF717" s="19"/>
      <c r="CG717" s="19"/>
      <c r="CH717" s="19"/>
      <c r="CI717" s="19"/>
      <c r="CJ717" s="19"/>
      <c r="CK717" s="19"/>
      <c r="CL717" s="19"/>
      <c r="CM717" s="19"/>
      <c r="CN717" s="19"/>
      <c r="CO717" s="19"/>
      <c r="CP717" s="19"/>
      <c r="CQ717" s="19"/>
      <c r="CR717" s="19"/>
      <c r="CS717" s="19"/>
      <c r="CT717" s="19"/>
      <c r="CU717" s="19"/>
      <c r="CV717" s="19"/>
      <c r="CW717" s="19"/>
      <c r="CX717" s="19"/>
      <c r="CY717" s="19"/>
      <c r="CZ717" s="19"/>
      <c r="DA717" s="19"/>
      <c r="DB717" s="19"/>
      <c r="DC717" s="19"/>
      <c r="DD717" s="19"/>
      <c r="DE717" s="19"/>
      <c r="DF717" s="19"/>
      <c r="DG717" s="19"/>
      <c r="DH717" s="19"/>
      <c r="DI717" s="19"/>
      <c r="DJ717" s="19"/>
      <c r="DK717" s="19"/>
      <c r="DL717" s="19"/>
      <c r="DM717" s="19"/>
      <c r="DN717" s="19"/>
      <c r="DO717" s="19"/>
      <c r="DP717" s="19"/>
      <c r="DQ717" s="19"/>
      <c r="DR717" s="19"/>
      <c r="DS717" s="19"/>
      <c r="DT717" s="19"/>
      <c r="DU717" s="19"/>
    </row>
    <row r="718" spans="9:125" x14ac:dyDescent="0.25">
      <c r="I718" s="19"/>
      <c r="J718" s="19"/>
      <c r="K718" s="19"/>
      <c r="L718" s="19"/>
      <c r="P718" s="19"/>
      <c r="Q718" s="19"/>
      <c r="R718" s="19"/>
      <c r="S718" s="19"/>
      <c r="T718" s="19"/>
      <c r="U718" s="19"/>
      <c r="V718" s="19"/>
      <c r="W718" s="19"/>
      <c r="X718" s="19"/>
      <c r="Y718" s="19"/>
      <c r="Z718" s="19"/>
      <c r="AA718" s="19"/>
      <c r="AB718" s="19"/>
      <c r="AC718" s="19"/>
      <c r="AD718" s="19"/>
      <c r="AE718" s="19"/>
      <c r="AF718" s="19"/>
      <c r="AG718" s="19"/>
      <c r="AH718" s="19"/>
      <c r="AI718" s="19"/>
      <c r="AJ718" s="19"/>
      <c r="AK718" s="19"/>
      <c r="AL718" s="19"/>
      <c r="AM718" s="19"/>
      <c r="AN718" s="19"/>
      <c r="AO718" s="19"/>
      <c r="AP718" s="19"/>
      <c r="AQ718" s="19"/>
      <c r="AR718" s="19"/>
      <c r="AS718" s="19"/>
      <c r="AT718" s="19"/>
      <c r="AU718" s="19"/>
      <c r="AV718" s="19"/>
      <c r="AW718" s="19"/>
      <c r="AX718" s="19"/>
      <c r="AY718" s="19"/>
      <c r="AZ718" s="19"/>
      <c r="BA718" s="19"/>
      <c r="BB718" s="19"/>
      <c r="BC718" s="19"/>
      <c r="BD718" s="19"/>
      <c r="BE718" s="19"/>
      <c r="BF718" s="19"/>
      <c r="BG718" s="19"/>
      <c r="BH718" s="19"/>
      <c r="BI718" s="19"/>
      <c r="BJ718" s="19"/>
      <c r="BK718" s="19"/>
      <c r="BL718" s="19"/>
      <c r="BM718" s="19"/>
      <c r="BN718" s="19"/>
      <c r="BO718" s="19"/>
      <c r="BP718" s="19"/>
      <c r="BQ718" s="19"/>
      <c r="BR718" s="19"/>
      <c r="BS718" s="19"/>
      <c r="BT718" s="19"/>
      <c r="BU718" s="19"/>
      <c r="BV718" s="19"/>
      <c r="BW718" s="19"/>
      <c r="BX718" s="19"/>
      <c r="BY718" s="19"/>
      <c r="BZ718" s="19"/>
      <c r="CA718" s="19"/>
      <c r="CB718" s="19"/>
      <c r="CC718" s="19"/>
      <c r="CD718" s="19"/>
      <c r="CE718" s="19"/>
      <c r="CF718" s="19"/>
      <c r="CG718" s="19"/>
      <c r="CH718" s="19"/>
      <c r="CI718" s="19"/>
      <c r="CJ718" s="19"/>
      <c r="CK718" s="19"/>
      <c r="CL718" s="19"/>
      <c r="CM718" s="19"/>
      <c r="CN718" s="19"/>
      <c r="CO718" s="19"/>
      <c r="CP718" s="19"/>
      <c r="CQ718" s="19"/>
      <c r="CR718" s="19"/>
      <c r="CS718" s="19"/>
      <c r="CT718" s="19"/>
      <c r="CU718" s="19"/>
      <c r="CV718" s="19"/>
      <c r="CW718" s="19"/>
      <c r="CX718" s="19"/>
      <c r="CY718" s="19"/>
      <c r="CZ718" s="19"/>
      <c r="DA718" s="19"/>
      <c r="DB718" s="19"/>
      <c r="DC718" s="19"/>
      <c r="DD718" s="19"/>
      <c r="DE718" s="19"/>
      <c r="DF718" s="19"/>
      <c r="DG718" s="19"/>
      <c r="DH718" s="19"/>
      <c r="DI718" s="19"/>
      <c r="DJ718" s="19"/>
      <c r="DK718" s="19"/>
      <c r="DL718" s="19"/>
      <c r="DM718" s="19"/>
      <c r="DN718" s="19"/>
      <c r="DO718" s="19"/>
      <c r="DP718" s="19"/>
      <c r="DQ718" s="19"/>
      <c r="DR718" s="19"/>
      <c r="DS718" s="19"/>
      <c r="DT718" s="19"/>
      <c r="DU718" s="19"/>
    </row>
    <row r="719" spans="9:125" x14ac:dyDescent="0.25">
      <c r="I719" s="19"/>
      <c r="J719" s="19"/>
      <c r="K719" s="19"/>
      <c r="L719" s="19"/>
      <c r="P719" s="19"/>
      <c r="Q719" s="19"/>
      <c r="R719" s="19"/>
      <c r="S719" s="19"/>
      <c r="T719" s="19"/>
      <c r="U719" s="19"/>
      <c r="V719" s="19"/>
      <c r="W719" s="19"/>
      <c r="X719" s="19"/>
      <c r="Y719" s="19"/>
      <c r="Z719" s="19"/>
      <c r="AA719" s="19"/>
      <c r="AB719" s="19"/>
      <c r="AC719" s="19"/>
      <c r="AD719" s="19"/>
      <c r="AE719" s="19"/>
      <c r="AF719" s="19"/>
      <c r="AG719" s="19"/>
      <c r="AH719" s="19"/>
      <c r="AI719" s="19"/>
      <c r="AJ719" s="19"/>
      <c r="AK719" s="19"/>
      <c r="AL719" s="19"/>
      <c r="AM719" s="19"/>
      <c r="AN719" s="19"/>
      <c r="AO719" s="19"/>
      <c r="AP719" s="19"/>
      <c r="AQ719" s="19"/>
      <c r="AR719" s="19"/>
      <c r="AS719" s="19"/>
      <c r="AT719" s="19"/>
      <c r="AU719" s="19"/>
      <c r="AV719" s="19"/>
      <c r="AW719" s="19"/>
      <c r="AX719" s="19"/>
      <c r="AY719" s="19"/>
      <c r="AZ719" s="19"/>
      <c r="BA719" s="19"/>
      <c r="BB719" s="19"/>
      <c r="BC719" s="19"/>
      <c r="BD719" s="19"/>
      <c r="BE719" s="19"/>
      <c r="BF719" s="19"/>
      <c r="BG719" s="19"/>
      <c r="BH719" s="19"/>
      <c r="BI719" s="19"/>
      <c r="BJ719" s="19"/>
      <c r="BK719" s="19"/>
      <c r="BL719" s="19"/>
      <c r="BM719" s="19"/>
      <c r="BN719" s="19"/>
      <c r="BO719" s="19"/>
      <c r="BP719" s="19"/>
      <c r="BQ719" s="19"/>
      <c r="BR719" s="19"/>
      <c r="BS719" s="19"/>
      <c r="BT719" s="19"/>
      <c r="BU719" s="19"/>
      <c r="BV719" s="19"/>
      <c r="BW719" s="19"/>
      <c r="BX719" s="19"/>
      <c r="BY719" s="19"/>
      <c r="BZ719" s="19"/>
      <c r="CA719" s="19"/>
      <c r="CB719" s="19"/>
      <c r="CC719" s="19"/>
      <c r="CD719" s="19"/>
      <c r="CE719" s="19"/>
      <c r="CF719" s="19"/>
      <c r="CG719" s="19"/>
      <c r="CH719" s="19"/>
      <c r="CI719" s="19"/>
      <c r="CJ719" s="19"/>
      <c r="CK719" s="19"/>
      <c r="CL719" s="19"/>
      <c r="CM719" s="19"/>
      <c r="CN719" s="19"/>
      <c r="CO719" s="19"/>
      <c r="CP719" s="19"/>
      <c r="CQ719" s="19"/>
      <c r="CR719" s="19"/>
      <c r="CS719" s="19"/>
      <c r="CT719" s="19"/>
      <c r="CU719" s="19"/>
      <c r="CV719" s="19"/>
      <c r="CW719" s="19"/>
      <c r="CX719" s="19"/>
      <c r="CY719" s="19"/>
      <c r="CZ719" s="19"/>
      <c r="DA719" s="19"/>
      <c r="DB719" s="19"/>
      <c r="DC719" s="19"/>
      <c r="DD719" s="19"/>
      <c r="DE719" s="19"/>
      <c r="DF719" s="19"/>
      <c r="DG719" s="19"/>
      <c r="DH719" s="19"/>
      <c r="DI719" s="19"/>
      <c r="DJ719" s="19"/>
      <c r="DK719" s="19"/>
      <c r="DL719" s="19"/>
      <c r="DM719" s="19"/>
      <c r="DN719" s="19"/>
      <c r="DO719" s="19"/>
      <c r="DP719" s="19"/>
      <c r="DQ719" s="19"/>
      <c r="DR719" s="19"/>
      <c r="DS719" s="19"/>
      <c r="DT719" s="19"/>
      <c r="DU719" s="19"/>
    </row>
    <row r="720" spans="9:125" x14ac:dyDescent="0.25">
      <c r="I720" s="19"/>
      <c r="J720" s="19"/>
      <c r="K720" s="19"/>
      <c r="L720" s="19"/>
      <c r="P720" s="19"/>
      <c r="Q720" s="19"/>
      <c r="R720" s="19"/>
      <c r="S720" s="19"/>
      <c r="T720" s="19"/>
      <c r="U720" s="19"/>
      <c r="V720" s="19"/>
      <c r="W720" s="19"/>
      <c r="X720" s="19"/>
      <c r="Y720" s="19"/>
      <c r="Z720" s="19"/>
      <c r="AA720" s="19"/>
      <c r="AB720" s="19"/>
      <c r="AC720" s="19"/>
      <c r="AD720" s="19"/>
      <c r="AE720" s="19"/>
      <c r="AF720" s="19"/>
      <c r="AG720" s="19"/>
      <c r="AH720" s="19"/>
      <c r="AI720" s="19"/>
      <c r="AJ720" s="19"/>
      <c r="AK720" s="19"/>
      <c r="AL720" s="19"/>
      <c r="AM720" s="19"/>
      <c r="AN720" s="19"/>
      <c r="AO720" s="19"/>
      <c r="AP720" s="19"/>
      <c r="AQ720" s="19"/>
      <c r="AR720" s="19"/>
      <c r="AS720" s="19"/>
      <c r="AT720" s="19"/>
      <c r="AU720" s="19"/>
      <c r="AV720" s="19"/>
      <c r="AW720" s="19"/>
      <c r="AX720" s="19"/>
      <c r="AY720" s="19"/>
      <c r="AZ720" s="19"/>
      <c r="BA720" s="19"/>
      <c r="BB720" s="19"/>
      <c r="BC720" s="19"/>
      <c r="BD720" s="19"/>
      <c r="BE720" s="19"/>
      <c r="BF720" s="19"/>
      <c r="BG720" s="19"/>
      <c r="BH720" s="19"/>
      <c r="BI720" s="19"/>
      <c r="BJ720" s="19"/>
      <c r="BK720" s="19"/>
      <c r="BL720" s="19"/>
      <c r="BM720" s="19"/>
      <c r="BN720" s="19"/>
      <c r="BO720" s="19"/>
      <c r="BP720" s="19"/>
      <c r="BQ720" s="19"/>
      <c r="BR720" s="19"/>
      <c r="BS720" s="19"/>
      <c r="BT720" s="19"/>
      <c r="BU720" s="19"/>
      <c r="BV720" s="19"/>
      <c r="BW720" s="19"/>
      <c r="BX720" s="19"/>
      <c r="BY720" s="19"/>
      <c r="BZ720" s="19"/>
      <c r="CA720" s="19"/>
      <c r="CB720" s="19"/>
      <c r="CC720" s="19"/>
      <c r="CD720" s="19"/>
      <c r="CE720" s="19"/>
      <c r="CF720" s="19"/>
      <c r="CG720" s="19"/>
      <c r="CH720" s="19"/>
      <c r="CI720" s="19"/>
      <c r="CJ720" s="19"/>
      <c r="CK720" s="19"/>
      <c r="CL720" s="19"/>
      <c r="CM720" s="19"/>
      <c r="CN720" s="19"/>
      <c r="CO720" s="19"/>
      <c r="CP720" s="19"/>
      <c r="CQ720" s="19"/>
      <c r="CR720" s="19"/>
      <c r="CS720" s="19"/>
      <c r="CT720" s="19"/>
      <c r="CU720" s="19"/>
      <c r="CV720" s="19"/>
      <c r="CW720" s="19"/>
      <c r="CX720" s="19"/>
      <c r="CY720" s="19"/>
      <c r="CZ720" s="19"/>
      <c r="DA720" s="19"/>
      <c r="DB720" s="19"/>
      <c r="DC720" s="19"/>
      <c r="DD720" s="19"/>
      <c r="DE720" s="19"/>
      <c r="DF720" s="19"/>
      <c r="DG720" s="19"/>
      <c r="DH720" s="19"/>
      <c r="DI720" s="19"/>
      <c r="DJ720" s="19"/>
      <c r="DK720" s="19"/>
      <c r="DL720" s="19"/>
      <c r="DM720" s="19"/>
      <c r="DN720" s="19"/>
      <c r="DO720" s="19"/>
      <c r="DP720" s="19"/>
      <c r="DQ720" s="19"/>
      <c r="DR720" s="19"/>
      <c r="DS720" s="19"/>
      <c r="DT720" s="19"/>
      <c r="DU720" s="19"/>
    </row>
    <row r="721" spans="9:125" x14ac:dyDescent="0.25">
      <c r="I721" s="19"/>
      <c r="J721" s="19"/>
      <c r="K721" s="19"/>
      <c r="L721" s="19"/>
      <c r="P721" s="19"/>
      <c r="Q721" s="19"/>
      <c r="R721" s="19"/>
      <c r="S721" s="19"/>
      <c r="T721" s="19"/>
      <c r="U721" s="19"/>
      <c r="V721" s="19"/>
      <c r="W721" s="19"/>
      <c r="X721" s="19"/>
      <c r="Y721" s="19"/>
      <c r="Z721" s="19"/>
      <c r="AA721" s="19"/>
      <c r="AB721" s="19"/>
      <c r="AC721" s="19"/>
      <c r="AD721" s="19"/>
      <c r="AE721" s="19"/>
      <c r="AF721" s="19"/>
      <c r="AG721" s="19"/>
      <c r="AH721" s="19"/>
      <c r="AI721" s="19"/>
      <c r="AJ721" s="19"/>
      <c r="AK721" s="19"/>
      <c r="AL721" s="19"/>
      <c r="AM721" s="19"/>
      <c r="AN721" s="19"/>
      <c r="AO721" s="19"/>
      <c r="AP721" s="19"/>
      <c r="AQ721" s="19"/>
      <c r="AR721" s="19"/>
      <c r="AS721" s="19"/>
      <c r="AT721" s="19"/>
      <c r="AU721" s="19"/>
      <c r="AV721" s="19"/>
      <c r="AW721" s="19"/>
      <c r="AX721" s="19"/>
      <c r="AY721" s="19"/>
      <c r="AZ721" s="19"/>
      <c r="BA721" s="19"/>
      <c r="BB721" s="19"/>
      <c r="BC721" s="19"/>
      <c r="BD721" s="19"/>
      <c r="BE721" s="19"/>
      <c r="BF721" s="19"/>
      <c r="BG721" s="19"/>
      <c r="BH721" s="19"/>
      <c r="BI721" s="19"/>
      <c r="BJ721" s="19"/>
      <c r="BK721" s="19"/>
      <c r="BL721" s="19"/>
      <c r="BM721" s="19"/>
      <c r="BN721" s="19"/>
      <c r="BO721" s="19"/>
      <c r="BP721" s="19"/>
      <c r="BQ721" s="19"/>
      <c r="BR721" s="19"/>
      <c r="BS721" s="19"/>
      <c r="BT721" s="19"/>
      <c r="BU721" s="19"/>
      <c r="BV721" s="19"/>
      <c r="BW721" s="19"/>
      <c r="BX721" s="19"/>
      <c r="BY721" s="19"/>
      <c r="BZ721" s="19"/>
      <c r="CA721" s="19"/>
      <c r="CB721" s="19"/>
      <c r="CC721" s="19"/>
      <c r="CD721" s="19"/>
      <c r="CE721" s="19"/>
      <c r="CF721" s="19"/>
      <c r="CG721" s="19"/>
      <c r="CH721" s="19"/>
      <c r="CI721" s="19"/>
      <c r="CJ721" s="19"/>
      <c r="CK721" s="19"/>
      <c r="CL721" s="19"/>
      <c r="CM721" s="19"/>
      <c r="CN721" s="19"/>
      <c r="CO721" s="19"/>
      <c r="CP721" s="19"/>
      <c r="CQ721" s="19"/>
      <c r="CR721" s="19"/>
      <c r="CS721" s="19"/>
      <c r="CT721" s="19"/>
      <c r="CU721" s="19"/>
      <c r="CV721" s="19"/>
      <c r="CW721" s="19"/>
      <c r="CX721" s="19"/>
      <c r="CY721" s="19"/>
      <c r="CZ721" s="19"/>
      <c r="DA721" s="19"/>
      <c r="DB721" s="19"/>
      <c r="DC721" s="19"/>
      <c r="DD721" s="19"/>
      <c r="DE721" s="19"/>
      <c r="DF721" s="19"/>
      <c r="DG721" s="19"/>
      <c r="DH721" s="19"/>
      <c r="DI721" s="19"/>
      <c r="DJ721" s="19"/>
      <c r="DK721" s="19"/>
      <c r="DL721" s="19"/>
      <c r="DM721" s="19"/>
      <c r="DN721" s="19"/>
      <c r="DO721" s="19"/>
      <c r="DP721" s="19"/>
      <c r="DQ721" s="19"/>
      <c r="DR721" s="19"/>
      <c r="DS721" s="19"/>
      <c r="DT721" s="19"/>
      <c r="DU721" s="19"/>
    </row>
    <row r="722" spans="9:125" x14ac:dyDescent="0.25">
      <c r="I722" s="19"/>
      <c r="J722" s="19"/>
      <c r="K722" s="19"/>
      <c r="L722" s="19"/>
      <c r="P722" s="19"/>
      <c r="Q722" s="19"/>
      <c r="R722" s="19"/>
      <c r="S722" s="19"/>
      <c r="T722" s="19"/>
      <c r="U722" s="19"/>
      <c r="V722" s="19"/>
      <c r="W722" s="19"/>
      <c r="X722" s="19"/>
      <c r="Y722" s="19"/>
      <c r="Z722" s="19"/>
      <c r="AA722" s="19"/>
      <c r="AB722" s="19"/>
      <c r="AC722" s="19"/>
      <c r="AD722" s="19"/>
      <c r="AE722" s="19"/>
      <c r="AF722" s="19"/>
      <c r="AG722" s="19"/>
      <c r="AH722" s="19"/>
      <c r="AI722" s="19"/>
      <c r="AJ722" s="19"/>
      <c r="AK722" s="19"/>
      <c r="AL722" s="19"/>
      <c r="AM722" s="19"/>
      <c r="AN722" s="19"/>
      <c r="AO722" s="19"/>
      <c r="AP722" s="19"/>
      <c r="AQ722" s="19"/>
      <c r="AR722" s="19"/>
      <c r="AS722" s="19"/>
      <c r="AT722" s="19"/>
      <c r="AU722" s="19"/>
      <c r="AV722" s="19"/>
      <c r="AW722" s="19"/>
      <c r="AX722" s="19"/>
      <c r="AY722" s="19"/>
      <c r="AZ722" s="19"/>
      <c r="BA722" s="19"/>
      <c r="BB722" s="19"/>
      <c r="BC722" s="19"/>
      <c r="BD722" s="19"/>
      <c r="BE722" s="19"/>
      <c r="BF722" s="19"/>
      <c r="BG722" s="19"/>
      <c r="BH722" s="19"/>
      <c r="BI722" s="19"/>
      <c r="BJ722" s="19"/>
      <c r="BK722" s="19"/>
      <c r="BL722" s="19"/>
      <c r="BM722" s="19"/>
      <c r="BN722" s="19"/>
      <c r="BO722" s="19"/>
      <c r="BP722" s="19"/>
      <c r="BQ722" s="19"/>
      <c r="BR722" s="19"/>
      <c r="BS722" s="19"/>
      <c r="BT722" s="19"/>
      <c r="BU722" s="19"/>
      <c r="BV722" s="19"/>
      <c r="BW722" s="19"/>
      <c r="BX722" s="19"/>
      <c r="BY722" s="19"/>
      <c r="BZ722" s="19"/>
      <c r="CA722" s="19"/>
      <c r="CB722" s="19"/>
      <c r="CC722" s="19"/>
      <c r="CD722" s="19"/>
      <c r="CE722" s="19"/>
      <c r="CF722" s="19"/>
      <c r="CG722" s="19"/>
      <c r="CH722" s="19"/>
      <c r="CI722" s="19"/>
      <c r="CJ722" s="19"/>
      <c r="CK722" s="19"/>
      <c r="CL722" s="19"/>
      <c r="CM722" s="19"/>
      <c r="CN722" s="19"/>
      <c r="CO722" s="19"/>
      <c r="CP722" s="19"/>
      <c r="CQ722" s="19"/>
      <c r="CR722" s="19"/>
      <c r="CS722" s="19"/>
      <c r="CT722" s="19"/>
      <c r="CU722" s="19"/>
      <c r="CV722" s="19"/>
      <c r="CW722" s="19"/>
      <c r="CX722" s="19"/>
      <c r="CY722" s="19"/>
      <c r="CZ722" s="19"/>
      <c r="DA722" s="19"/>
      <c r="DB722" s="19"/>
      <c r="DC722" s="19"/>
      <c r="DD722" s="19"/>
      <c r="DE722" s="19"/>
      <c r="DF722" s="19"/>
      <c r="DG722" s="19"/>
      <c r="DH722" s="19"/>
      <c r="DI722" s="19"/>
      <c r="DJ722" s="19"/>
      <c r="DK722" s="19"/>
      <c r="DL722" s="19"/>
      <c r="DM722" s="19"/>
      <c r="DN722" s="19"/>
      <c r="DO722" s="19"/>
      <c r="DP722" s="19"/>
      <c r="DQ722" s="19"/>
      <c r="DR722" s="19"/>
      <c r="DS722" s="19"/>
      <c r="DT722" s="19"/>
      <c r="DU722" s="19"/>
    </row>
    <row r="723" spans="9:125" x14ac:dyDescent="0.25">
      <c r="I723" s="19"/>
      <c r="J723" s="19"/>
      <c r="K723" s="19"/>
      <c r="L723" s="19"/>
      <c r="P723" s="19"/>
      <c r="Q723" s="19"/>
      <c r="R723" s="19"/>
      <c r="S723" s="19"/>
      <c r="T723" s="19"/>
      <c r="U723" s="19"/>
      <c r="V723" s="19"/>
      <c r="W723" s="19"/>
      <c r="X723" s="19"/>
      <c r="Y723" s="19"/>
      <c r="Z723" s="19"/>
      <c r="AA723" s="19"/>
      <c r="AB723" s="19"/>
      <c r="AC723" s="19"/>
      <c r="AD723" s="19"/>
      <c r="AE723" s="19"/>
      <c r="AF723" s="19"/>
      <c r="AG723" s="19"/>
      <c r="AH723" s="19"/>
      <c r="AI723" s="19"/>
      <c r="AJ723" s="19"/>
      <c r="AK723" s="19"/>
      <c r="AL723" s="19"/>
      <c r="AM723" s="19"/>
      <c r="AN723" s="19"/>
      <c r="AO723" s="19"/>
      <c r="AP723" s="19"/>
      <c r="AQ723" s="19"/>
      <c r="AR723" s="19"/>
      <c r="AS723" s="19"/>
      <c r="AT723" s="19"/>
      <c r="AU723" s="19"/>
      <c r="AV723" s="19"/>
      <c r="AW723" s="19"/>
      <c r="AX723" s="19"/>
      <c r="AY723" s="19"/>
      <c r="AZ723" s="19"/>
      <c r="BA723" s="19"/>
      <c r="BB723" s="19"/>
      <c r="BC723" s="19"/>
      <c r="BD723" s="19"/>
      <c r="BE723" s="19"/>
      <c r="BF723" s="19"/>
      <c r="BG723" s="19"/>
      <c r="BH723" s="19"/>
      <c r="BI723" s="19"/>
      <c r="BJ723" s="19"/>
      <c r="BK723" s="19"/>
      <c r="BL723" s="19"/>
      <c r="BM723" s="19"/>
      <c r="BN723" s="19"/>
      <c r="BO723" s="19"/>
      <c r="BP723" s="19"/>
      <c r="BQ723" s="19"/>
      <c r="BR723" s="19"/>
      <c r="BS723" s="19"/>
      <c r="BT723" s="19"/>
      <c r="BU723" s="19"/>
      <c r="BV723" s="19"/>
      <c r="BW723" s="19"/>
      <c r="BX723" s="19"/>
      <c r="BY723" s="19"/>
      <c r="BZ723" s="19"/>
      <c r="CA723" s="19"/>
      <c r="CB723" s="19"/>
      <c r="CC723" s="19"/>
      <c r="CD723" s="19"/>
      <c r="CE723" s="19"/>
      <c r="CF723" s="19"/>
      <c r="CG723" s="19"/>
      <c r="CH723" s="19"/>
      <c r="CI723" s="19"/>
      <c r="CJ723" s="19"/>
      <c r="CK723" s="19"/>
      <c r="CL723" s="19"/>
      <c r="CM723" s="19"/>
      <c r="CN723" s="19"/>
      <c r="CO723" s="19"/>
      <c r="CP723" s="19"/>
      <c r="CQ723" s="19"/>
      <c r="CR723" s="19"/>
      <c r="CS723" s="19"/>
      <c r="CT723" s="19"/>
      <c r="CU723" s="19"/>
      <c r="CV723" s="19"/>
      <c r="CW723" s="19"/>
      <c r="CX723" s="19"/>
      <c r="CY723" s="19"/>
      <c r="CZ723" s="19"/>
      <c r="DA723" s="19"/>
      <c r="DB723" s="19"/>
      <c r="DC723" s="19"/>
      <c r="DD723" s="19"/>
      <c r="DE723" s="19"/>
      <c r="DF723" s="19"/>
      <c r="DG723" s="19"/>
      <c r="DH723" s="19"/>
      <c r="DI723" s="19"/>
      <c r="DJ723" s="19"/>
      <c r="DK723" s="19"/>
      <c r="DL723" s="19"/>
      <c r="DM723" s="19"/>
      <c r="DN723" s="19"/>
      <c r="DO723" s="19"/>
      <c r="DP723" s="19"/>
      <c r="DQ723" s="19"/>
      <c r="DR723" s="19"/>
      <c r="DS723" s="19"/>
      <c r="DT723" s="19"/>
      <c r="DU723" s="19"/>
    </row>
    <row r="724" spans="9:125" x14ac:dyDescent="0.25">
      <c r="I724" s="19"/>
      <c r="J724" s="19"/>
      <c r="K724" s="19"/>
      <c r="L724" s="19"/>
      <c r="P724" s="19"/>
      <c r="Q724" s="19"/>
      <c r="R724" s="19"/>
      <c r="S724" s="19"/>
      <c r="T724" s="19"/>
      <c r="U724" s="19"/>
      <c r="V724" s="19"/>
      <c r="W724" s="19"/>
      <c r="X724" s="19"/>
      <c r="Y724" s="19"/>
      <c r="Z724" s="19"/>
      <c r="AA724" s="19"/>
      <c r="AB724" s="19"/>
      <c r="AC724" s="19"/>
      <c r="AD724" s="19"/>
      <c r="AE724" s="19"/>
      <c r="AF724" s="19"/>
      <c r="AG724" s="19"/>
      <c r="AH724" s="19"/>
      <c r="AI724" s="19"/>
      <c r="AJ724" s="19"/>
      <c r="AK724" s="19"/>
      <c r="AL724" s="19"/>
      <c r="AM724" s="19"/>
      <c r="AN724" s="19"/>
      <c r="AO724" s="19"/>
      <c r="AP724" s="19"/>
      <c r="AQ724" s="19"/>
      <c r="AR724" s="19"/>
      <c r="AS724" s="19"/>
      <c r="AT724" s="19"/>
      <c r="AU724" s="19"/>
      <c r="AV724" s="19"/>
      <c r="AW724" s="19"/>
      <c r="AX724" s="19"/>
      <c r="AY724" s="19"/>
      <c r="AZ724" s="19"/>
      <c r="BA724" s="19"/>
      <c r="BB724" s="19"/>
      <c r="BC724" s="19"/>
      <c r="BD724" s="19"/>
      <c r="BE724" s="19"/>
      <c r="BF724" s="19"/>
      <c r="BG724" s="19"/>
      <c r="BH724" s="19"/>
      <c r="BI724" s="19"/>
      <c r="BJ724" s="19"/>
      <c r="BK724" s="19"/>
      <c r="BL724" s="19"/>
      <c r="BM724" s="19"/>
      <c r="BN724" s="19"/>
      <c r="BO724" s="19"/>
      <c r="BP724" s="19"/>
      <c r="BQ724" s="19"/>
      <c r="BR724" s="19"/>
      <c r="BS724" s="19"/>
      <c r="BT724" s="19"/>
      <c r="BU724" s="19"/>
      <c r="BV724" s="19"/>
      <c r="BW724" s="19"/>
      <c r="BX724" s="19"/>
      <c r="BY724" s="19"/>
      <c r="BZ724" s="19"/>
      <c r="CA724" s="19"/>
      <c r="CB724" s="19"/>
      <c r="CC724" s="19"/>
      <c r="CD724" s="19"/>
      <c r="CE724" s="19"/>
      <c r="CF724" s="19"/>
      <c r="CG724" s="19"/>
      <c r="CH724" s="19"/>
      <c r="CI724" s="19"/>
      <c r="CJ724" s="19"/>
      <c r="CK724" s="19"/>
      <c r="CL724" s="19"/>
      <c r="CM724" s="19"/>
      <c r="CN724" s="19"/>
      <c r="CO724" s="19"/>
      <c r="CP724" s="19"/>
      <c r="CQ724" s="19"/>
      <c r="CR724" s="19"/>
      <c r="CS724" s="19"/>
      <c r="CT724" s="19"/>
      <c r="CU724" s="19"/>
      <c r="CV724" s="19"/>
      <c r="CW724" s="19"/>
      <c r="CX724" s="19"/>
      <c r="CY724" s="19"/>
      <c r="CZ724" s="19"/>
      <c r="DA724" s="19"/>
      <c r="DB724" s="19"/>
      <c r="DC724" s="19"/>
      <c r="DD724" s="19"/>
      <c r="DE724" s="19"/>
      <c r="DF724" s="19"/>
      <c r="DG724" s="19"/>
      <c r="DH724" s="19"/>
      <c r="DI724" s="19"/>
      <c r="DJ724" s="19"/>
      <c r="DK724" s="19"/>
      <c r="DL724" s="19"/>
      <c r="DM724" s="19"/>
      <c r="DN724" s="19"/>
      <c r="DO724" s="19"/>
      <c r="DP724" s="19"/>
      <c r="DQ724" s="19"/>
      <c r="DR724" s="19"/>
      <c r="DS724" s="19"/>
      <c r="DT724" s="19"/>
      <c r="DU724" s="19"/>
    </row>
    <row r="725" spans="9:125" x14ac:dyDescent="0.25">
      <c r="I725" s="19"/>
      <c r="J725" s="19"/>
      <c r="K725" s="19"/>
      <c r="L725" s="19"/>
      <c r="P725" s="19"/>
      <c r="Q725" s="19"/>
      <c r="R725" s="19"/>
      <c r="S725" s="19"/>
      <c r="T725" s="19"/>
      <c r="U725" s="19"/>
      <c r="V725" s="19"/>
      <c r="W725" s="19"/>
      <c r="X725" s="19"/>
      <c r="Y725" s="19"/>
      <c r="Z725" s="19"/>
      <c r="AA725" s="19"/>
      <c r="AB725" s="19"/>
      <c r="AC725" s="19"/>
      <c r="AD725" s="19"/>
      <c r="AE725" s="19"/>
      <c r="AF725" s="19"/>
      <c r="AG725" s="19"/>
      <c r="AH725" s="19"/>
      <c r="AI725" s="19"/>
      <c r="AJ725" s="19"/>
      <c r="AK725" s="19"/>
      <c r="AL725" s="19"/>
      <c r="AM725" s="19"/>
      <c r="AN725" s="19"/>
      <c r="AO725" s="19"/>
      <c r="AP725" s="19"/>
      <c r="AQ725" s="19"/>
      <c r="AR725" s="19"/>
      <c r="AS725" s="19"/>
      <c r="AT725" s="19"/>
      <c r="AU725" s="19"/>
      <c r="AV725" s="19"/>
      <c r="AW725" s="19"/>
      <c r="AX725" s="19"/>
      <c r="AY725" s="19"/>
      <c r="AZ725" s="19"/>
      <c r="BA725" s="19"/>
      <c r="BB725" s="19"/>
      <c r="BC725" s="19"/>
      <c r="BD725" s="19"/>
      <c r="BE725" s="19"/>
      <c r="BF725" s="19"/>
      <c r="BG725" s="19"/>
      <c r="BH725" s="19"/>
      <c r="BI725" s="19"/>
      <c r="BJ725" s="19"/>
      <c r="BK725" s="19"/>
      <c r="BL725" s="19"/>
      <c r="BM725" s="19"/>
      <c r="BN725" s="19"/>
      <c r="BO725" s="19"/>
      <c r="BP725" s="19"/>
      <c r="BQ725" s="19"/>
      <c r="BR725" s="19"/>
      <c r="BS725" s="19"/>
      <c r="BT725" s="19"/>
      <c r="BU725" s="19"/>
      <c r="BV725" s="19"/>
      <c r="BW725" s="19"/>
      <c r="BX725" s="19"/>
      <c r="BY725" s="19"/>
      <c r="BZ725" s="19"/>
      <c r="CA725" s="19"/>
      <c r="CB725" s="19"/>
      <c r="CC725" s="19"/>
      <c r="CD725" s="19"/>
      <c r="CE725" s="19"/>
      <c r="CF725" s="19"/>
      <c r="CG725" s="19"/>
      <c r="CH725" s="19"/>
      <c r="CI725" s="19"/>
      <c r="CJ725" s="19"/>
      <c r="CK725" s="19"/>
      <c r="CL725" s="19"/>
      <c r="CM725" s="19"/>
      <c r="CN725" s="19"/>
      <c r="CO725" s="19"/>
      <c r="CP725" s="19"/>
      <c r="CQ725" s="19"/>
      <c r="CR725" s="19"/>
      <c r="CS725" s="19"/>
      <c r="CT725" s="19"/>
      <c r="CU725" s="19"/>
      <c r="CV725" s="19"/>
      <c r="CW725" s="19"/>
      <c r="CX725" s="19"/>
      <c r="CY725" s="19"/>
      <c r="CZ725" s="19"/>
      <c r="DA725" s="19"/>
      <c r="DB725" s="19"/>
      <c r="DC725" s="19"/>
      <c r="DD725" s="19"/>
      <c r="DE725" s="19"/>
      <c r="DF725" s="19"/>
      <c r="DG725" s="19"/>
      <c r="DH725" s="19"/>
      <c r="DI725" s="19"/>
      <c r="DJ725" s="19"/>
      <c r="DK725" s="19"/>
      <c r="DL725" s="19"/>
      <c r="DM725" s="19"/>
      <c r="DN725" s="19"/>
      <c r="DO725" s="19"/>
      <c r="DP725" s="19"/>
      <c r="DQ725" s="19"/>
      <c r="DR725" s="19"/>
      <c r="DS725" s="19"/>
      <c r="DT725" s="19"/>
      <c r="DU725" s="19"/>
    </row>
    <row r="726" spans="9:125" x14ac:dyDescent="0.25">
      <c r="I726" s="19"/>
      <c r="J726" s="19"/>
      <c r="K726" s="19"/>
      <c r="L726" s="19"/>
      <c r="P726" s="19"/>
      <c r="Q726" s="19"/>
      <c r="R726" s="19"/>
      <c r="S726" s="19"/>
      <c r="T726" s="19"/>
      <c r="U726" s="19"/>
      <c r="V726" s="19"/>
      <c r="W726" s="19"/>
      <c r="X726" s="19"/>
      <c r="Y726" s="19"/>
      <c r="Z726" s="19"/>
      <c r="AA726" s="19"/>
      <c r="AB726" s="19"/>
      <c r="AC726" s="19"/>
      <c r="AD726" s="19"/>
      <c r="AE726" s="19"/>
      <c r="AF726" s="19"/>
      <c r="AG726" s="19"/>
      <c r="AH726" s="19"/>
      <c r="AI726" s="19"/>
      <c r="AJ726" s="19"/>
      <c r="AK726" s="19"/>
      <c r="AL726" s="19"/>
      <c r="AM726" s="19"/>
      <c r="AN726" s="19"/>
      <c r="AO726" s="19"/>
      <c r="AP726" s="19"/>
      <c r="AQ726" s="19"/>
      <c r="AR726" s="19"/>
      <c r="AS726" s="19"/>
      <c r="AT726" s="19"/>
      <c r="AU726" s="19"/>
      <c r="AV726" s="19"/>
      <c r="AW726" s="19"/>
      <c r="AX726" s="19"/>
      <c r="AY726" s="19"/>
      <c r="AZ726" s="19"/>
      <c r="BA726" s="19"/>
      <c r="BB726" s="19"/>
      <c r="BC726" s="19"/>
      <c r="BD726" s="19"/>
      <c r="BE726" s="19"/>
      <c r="BF726" s="19"/>
      <c r="BG726" s="19"/>
      <c r="BH726" s="19"/>
      <c r="BI726" s="19"/>
      <c r="BJ726" s="19"/>
      <c r="BK726" s="19"/>
      <c r="BL726" s="19"/>
      <c r="BM726" s="19"/>
      <c r="BN726" s="19"/>
      <c r="BO726" s="19"/>
      <c r="BP726" s="19"/>
      <c r="BQ726" s="19"/>
      <c r="BR726" s="19"/>
      <c r="BS726" s="19"/>
      <c r="BT726" s="19"/>
      <c r="BU726" s="19"/>
      <c r="BV726" s="19"/>
      <c r="BW726" s="19"/>
      <c r="BX726" s="19"/>
      <c r="BY726" s="19"/>
      <c r="BZ726" s="19"/>
      <c r="CA726" s="19"/>
      <c r="CB726" s="19"/>
      <c r="CC726" s="19"/>
      <c r="CD726" s="19"/>
      <c r="CE726" s="19"/>
      <c r="CF726" s="19"/>
      <c r="CG726" s="19"/>
      <c r="CH726" s="19"/>
      <c r="CI726" s="19"/>
      <c r="CJ726" s="19"/>
      <c r="CK726" s="19"/>
      <c r="CL726" s="19"/>
      <c r="CM726" s="19"/>
      <c r="CN726" s="19"/>
      <c r="CO726" s="19"/>
      <c r="CP726" s="19"/>
      <c r="CQ726" s="19"/>
      <c r="CR726" s="19"/>
      <c r="CS726" s="19"/>
      <c r="CT726" s="19"/>
      <c r="CU726" s="19"/>
      <c r="CV726" s="19"/>
      <c r="CW726" s="19"/>
      <c r="CX726" s="19"/>
      <c r="CY726" s="19"/>
      <c r="CZ726" s="19"/>
      <c r="DA726" s="19"/>
      <c r="DB726" s="19"/>
      <c r="DC726" s="19"/>
      <c r="DD726" s="19"/>
      <c r="DE726" s="19"/>
      <c r="DF726" s="19"/>
      <c r="DG726" s="19"/>
      <c r="DH726" s="19"/>
      <c r="DI726" s="19"/>
      <c r="DJ726" s="19"/>
      <c r="DK726" s="19"/>
      <c r="DL726" s="19"/>
      <c r="DM726" s="19"/>
      <c r="DN726" s="19"/>
      <c r="DO726" s="19"/>
      <c r="DP726" s="19"/>
      <c r="DQ726" s="19"/>
      <c r="DR726" s="19"/>
      <c r="DS726" s="19"/>
      <c r="DT726" s="19"/>
      <c r="DU726" s="19"/>
    </row>
    <row r="727" spans="9:125" x14ac:dyDescent="0.25">
      <c r="I727" s="19"/>
      <c r="J727" s="19"/>
      <c r="K727" s="19"/>
      <c r="L727" s="19"/>
      <c r="P727" s="19"/>
      <c r="Q727" s="19"/>
      <c r="R727" s="19"/>
      <c r="S727" s="19"/>
      <c r="T727" s="19"/>
      <c r="U727" s="19"/>
      <c r="V727" s="19"/>
      <c r="W727" s="19"/>
      <c r="X727" s="19"/>
      <c r="Y727" s="19"/>
      <c r="Z727" s="19"/>
      <c r="AA727" s="19"/>
      <c r="AB727" s="19"/>
      <c r="AC727" s="19"/>
      <c r="AD727" s="19"/>
      <c r="AE727" s="19"/>
      <c r="AF727" s="19"/>
      <c r="AG727" s="19"/>
      <c r="AH727" s="19"/>
      <c r="AI727" s="19"/>
      <c r="AJ727" s="19"/>
      <c r="AK727" s="19"/>
      <c r="AL727" s="19"/>
      <c r="AM727" s="19"/>
      <c r="AN727" s="19"/>
      <c r="AO727" s="19"/>
      <c r="AP727" s="19"/>
      <c r="AQ727" s="19"/>
      <c r="AR727" s="19"/>
      <c r="AS727" s="19"/>
      <c r="AT727" s="19"/>
      <c r="AU727" s="19"/>
      <c r="AV727" s="19"/>
      <c r="AW727" s="19"/>
      <c r="AX727" s="19"/>
      <c r="AY727" s="19"/>
      <c r="AZ727" s="19"/>
      <c r="BA727" s="19"/>
      <c r="BB727" s="19"/>
      <c r="BC727" s="19"/>
      <c r="BD727" s="19"/>
      <c r="BE727" s="19"/>
      <c r="BF727" s="19"/>
      <c r="BG727" s="19"/>
      <c r="BH727" s="19"/>
      <c r="BI727" s="19"/>
      <c r="BJ727" s="19"/>
      <c r="BK727" s="19"/>
      <c r="BL727" s="19"/>
      <c r="BM727" s="19"/>
      <c r="BN727" s="19"/>
      <c r="BO727" s="19"/>
      <c r="BP727" s="19"/>
      <c r="BQ727" s="19"/>
      <c r="BR727" s="19"/>
      <c r="BS727" s="19"/>
      <c r="BT727" s="19"/>
      <c r="BU727" s="19"/>
      <c r="BV727" s="19"/>
      <c r="BW727" s="19"/>
      <c r="BX727" s="19"/>
      <c r="BY727" s="19"/>
      <c r="BZ727" s="19"/>
      <c r="CA727" s="19"/>
      <c r="CB727" s="19"/>
      <c r="CC727" s="19"/>
      <c r="CD727" s="19"/>
      <c r="CE727" s="19"/>
      <c r="CF727" s="19"/>
      <c r="CG727" s="19"/>
      <c r="CH727" s="19"/>
      <c r="CI727" s="19"/>
      <c r="CJ727" s="19"/>
      <c r="CK727" s="19"/>
      <c r="CL727" s="19"/>
      <c r="CM727" s="19"/>
      <c r="CN727" s="19"/>
      <c r="CO727" s="19"/>
      <c r="CP727" s="19"/>
      <c r="CQ727" s="19"/>
      <c r="CR727" s="19"/>
      <c r="CS727" s="19"/>
      <c r="CT727" s="19"/>
      <c r="CU727" s="19"/>
      <c r="CV727" s="19"/>
      <c r="CW727" s="19"/>
      <c r="CX727" s="19"/>
      <c r="CY727" s="19"/>
      <c r="CZ727" s="19"/>
      <c r="DA727" s="19"/>
      <c r="DB727" s="19"/>
      <c r="DC727" s="19"/>
      <c r="DD727" s="19"/>
      <c r="DE727" s="19"/>
      <c r="DF727" s="19"/>
      <c r="DG727" s="19"/>
      <c r="DH727" s="19"/>
      <c r="DI727" s="19"/>
      <c r="DJ727" s="19"/>
      <c r="DK727" s="19"/>
      <c r="DL727" s="19"/>
      <c r="DM727" s="19"/>
      <c r="DN727" s="19"/>
      <c r="DO727" s="19"/>
      <c r="DP727" s="19"/>
      <c r="DQ727" s="19"/>
      <c r="DR727" s="19"/>
      <c r="DS727" s="19"/>
      <c r="DT727" s="19"/>
      <c r="DU727" s="19"/>
    </row>
    <row r="728" spans="9:125" x14ac:dyDescent="0.25">
      <c r="I728" s="19"/>
      <c r="J728" s="19"/>
      <c r="K728" s="19"/>
      <c r="L728" s="19"/>
      <c r="P728" s="19"/>
      <c r="Q728" s="19"/>
      <c r="R728" s="19"/>
      <c r="S728" s="19"/>
      <c r="T728" s="19"/>
      <c r="U728" s="19"/>
      <c r="V728" s="19"/>
      <c r="W728" s="19"/>
      <c r="X728" s="19"/>
      <c r="Y728" s="19"/>
      <c r="Z728" s="19"/>
      <c r="AA728" s="19"/>
      <c r="AB728" s="19"/>
      <c r="AC728" s="19"/>
      <c r="AD728" s="19"/>
      <c r="AE728" s="19"/>
      <c r="AF728" s="19"/>
      <c r="AG728" s="19"/>
      <c r="AH728" s="19"/>
      <c r="AI728" s="19"/>
      <c r="AJ728" s="19"/>
      <c r="AK728" s="19"/>
      <c r="AL728" s="19"/>
      <c r="AM728" s="19"/>
      <c r="AN728" s="19"/>
      <c r="AO728" s="19"/>
      <c r="AP728" s="19"/>
      <c r="AQ728" s="19"/>
      <c r="AR728" s="19"/>
      <c r="AS728" s="19"/>
      <c r="AT728" s="19"/>
      <c r="AU728" s="19"/>
      <c r="AV728" s="19"/>
      <c r="AW728" s="19"/>
      <c r="AX728" s="19"/>
      <c r="AY728" s="19"/>
      <c r="AZ728" s="19"/>
      <c r="BA728" s="19"/>
      <c r="BB728" s="19"/>
      <c r="BC728" s="19"/>
      <c r="BD728" s="19"/>
      <c r="BE728" s="19"/>
      <c r="BF728" s="19"/>
      <c r="BG728" s="19"/>
      <c r="BH728" s="19"/>
      <c r="BI728" s="19"/>
      <c r="BJ728" s="19"/>
      <c r="BK728" s="19"/>
      <c r="BL728" s="19"/>
      <c r="BM728" s="19"/>
      <c r="BN728" s="19"/>
      <c r="BO728" s="19"/>
      <c r="BP728" s="19"/>
      <c r="BQ728" s="19"/>
      <c r="BR728" s="19"/>
      <c r="BS728" s="19"/>
      <c r="BT728" s="19"/>
      <c r="BU728" s="19"/>
      <c r="BV728" s="19"/>
      <c r="BW728" s="19"/>
      <c r="BX728" s="19"/>
      <c r="BY728" s="19"/>
      <c r="BZ728" s="19"/>
      <c r="CA728" s="19"/>
      <c r="CB728" s="19"/>
      <c r="CC728" s="19"/>
      <c r="CD728" s="19"/>
      <c r="CE728" s="19"/>
      <c r="CF728" s="19"/>
      <c r="CG728" s="19"/>
      <c r="CH728" s="19"/>
      <c r="CI728" s="19"/>
      <c r="CJ728" s="19"/>
      <c r="CK728" s="19"/>
      <c r="CL728" s="19"/>
      <c r="CM728" s="19"/>
      <c r="CN728" s="19"/>
      <c r="CO728" s="19"/>
      <c r="CP728" s="19"/>
      <c r="CQ728" s="19"/>
      <c r="CR728" s="19"/>
      <c r="CS728" s="19"/>
      <c r="CT728" s="19"/>
      <c r="CU728" s="19"/>
      <c r="CV728" s="19"/>
      <c r="CW728" s="19"/>
      <c r="CX728" s="19"/>
      <c r="CY728" s="19"/>
      <c r="CZ728" s="19"/>
      <c r="DA728" s="19"/>
      <c r="DB728" s="19"/>
      <c r="DC728" s="19"/>
      <c r="DD728" s="19"/>
      <c r="DE728" s="19"/>
      <c r="DF728" s="19"/>
      <c r="DG728" s="19"/>
      <c r="DH728" s="19"/>
      <c r="DI728" s="19"/>
      <c r="DJ728" s="19"/>
      <c r="DK728" s="19"/>
      <c r="DL728" s="19"/>
      <c r="DM728" s="19"/>
      <c r="DN728" s="19"/>
      <c r="DO728" s="19"/>
      <c r="DP728" s="19"/>
      <c r="DQ728" s="19"/>
      <c r="DR728" s="19"/>
      <c r="DS728" s="19"/>
      <c r="DT728" s="19"/>
      <c r="DU728" s="19"/>
    </row>
    <row r="729" spans="9:125" x14ac:dyDescent="0.25">
      <c r="I729" s="19"/>
      <c r="J729" s="19"/>
      <c r="K729" s="19"/>
      <c r="L729" s="19"/>
      <c r="P729" s="19"/>
      <c r="Q729" s="19"/>
      <c r="R729" s="19"/>
      <c r="S729" s="19"/>
      <c r="T729" s="19"/>
      <c r="U729" s="19"/>
      <c r="V729" s="19"/>
      <c r="W729" s="19"/>
      <c r="X729" s="19"/>
      <c r="Y729" s="19"/>
      <c r="Z729" s="19"/>
      <c r="AA729" s="19"/>
      <c r="AB729" s="19"/>
      <c r="AC729" s="19"/>
      <c r="AD729" s="19"/>
      <c r="AE729" s="19"/>
      <c r="AF729" s="19"/>
      <c r="AG729" s="19"/>
      <c r="AH729" s="19"/>
      <c r="AI729" s="19"/>
      <c r="AJ729" s="19"/>
      <c r="AK729" s="19"/>
      <c r="AL729" s="19"/>
      <c r="AM729" s="19"/>
      <c r="AN729" s="19"/>
      <c r="AO729" s="19"/>
      <c r="AP729" s="19"/>
      <c r="AQ729" s="19"/>
      <c r="AR729" s="19"/>
      <c r="AS729" s="19"/>
      <c r="AT729" s="19"/>
      <c r="AU729" s="19"/>
      <c r="AV729" s="19"/>
      <c r="AW729" s="19"/>
      <c r="AX729" s="19"/>
      <c r="AY729" s="19"/>
      <c r="AZ729" s="19"/>
      <c r="BA729" s="19"/>
      <c r="BB729" s="19"/>
      <c r="BC729" s="19"/>
      <c r="BD729" s="19"/>
      <c r="BE729" s="19"/>
      <c r="BF729" s="19"/>
      <c r="BG729" s="19"/>
      <c r="BH729" s="19"/>
      <c r="BI729" s="19"/>
      <c r="BJ729" s="19"/>
      <c r="BK729" s="19"/>
      <c r="BL729" s="19"/>
      <c r="BM729" s="19"/>
      <c r="BN729" s="19"/>
      <c r="BO729" s="19"/>
      <c r="BP729" s="19"/>
      <c r="BQ729" s="19"/>
      <c r="BR729" s="19"/>
      <c r="BS729" s="19"/>
      <c r="BT729" s="19"/>
      <c r="BU729" s="19"/>
      <c r="BV729" s="19"/>
      <c r="BW729" s="19"/>
      <c r="BX729" s="19"/>
      <c r="BY729" s="19"/>
      <c r="BZ729" s="19"/>
      <c r="CA729" s="19"/>
      <c r="CB729" s="19"/>
      <c r="CC729" s="19"/>
      <c r="CD729" s="19"/>
      <c r="CE729" s="19"/>
      <c r="CF729" s="19"/>
      <c r="CG729" s="19"/>
      <c r="CH729" s="19"/>
      <c r="CI729" s="19"/>
      <c r="CJ729" s="19"/>
      <c r="CK729" s="19"/>
      <c r="CL729" s="19"/>
      <c r="CM729" s="19"/>
      <c r="CN729" s="19"/>
      <c r="CO729" s="19"/>
      <c r="CP729" s="19"/>
      <c r="CQ729" s="19"/>
      <c r="CR729" s="19"/>
      <c r="CS729" s="19"/>
      <c r="CT729" s="19"/>
      <c r="CU729" s="19"/>
      <c r="CV729" s="19"/>
      <c r="CW729" s="19"/>
      <c r="CX729" s="19"/>
      <c r="CY729" s="19"/>
      <c r="CZ729" s="19"/>
      <c r="DA729" s="19"/>
      <c r="DB729" s="19"/>
      <c r="DC729" s="19"/>
      <c r="DD729" s="19"/>
      <c r="DE729" s="19"/>
      <c r="DF729" s="19"/>
      <c r="DG729" s="19"/>
      <c r="DH729" s="19"/>
      <c r="DI729" s="19"/>
      <c r="DJ729" s="19"/>
      <c r="DK729" s="19"/>
      <c r="DL729" s="19"/>
      <c r="DM729" s="19"/>
      <c r="DN729" s="19"/>
      <c r="DO729" s="19"/>
      <c r="DP729" s="19"/>
      <c r="DQ729" s="19"/>
      <c r="DR729" s="19"/>
      <c r="DS729" s="19"/>
      <c r="DT729" s="19"/>
      <c r="DU729" s="19"/>
    </row>
    <row r="730" spans="9:125" x14ac:dyDescent="0.25">
      <c r="I730" s="19"/>
      <c r="J730" s="19"/>
      <c r="K730" s="19"/>
      <c r="L730" s="19"/>
      <c r="P730" s="19"/>
      <c r="Q730" s="19"/>
      <c r="R730" s="19"/>
      <c r="S730" s="19"/>
      <c r="T730" s="19"/>
      <c r="U730" s="19"/>
      <c r="V730" s="19"/>
      <c r="W730" s="19"/>
      <c r="X730" s="19"/>
      <c r="Y730" s="19"/>
      <c r="Z730" s="19"/>
      <c r="AA730" s="19"/>
      <c r="AB730" s="19"/>
      <c r="AC730" s="19"/>
      <c r="AD730" s="19"/>
      <c r="AE730" s="19"/>
      <c r="AF730" s="19"/>
      <c r="AG730" s="19"/>
      <c r="AH730" s="19"/>
      <c r="AI730" s="19"/>
      <c r="AJ730" s="19"/>
      <c r="AK730" s="19"/>
      <c r="AL730" s="19"/>
      <c r="AM730" s="19"/>
      <c r="AN730" s="19"/>
      <c r="AO730" s="19"/>
      <c r="AP730" s="19"/>
      <c r="AQ730" s="19"/>
      <c r="AR730" s="19"/>
      <c r="AS730" s="19"/>
      <c r="AT730" s="19"/>
      <c r="AU730" s="19"/>
      <c r="AV730" s="19"/>
      <c r="AW730" s="19"/>
      <c r="AX730" s="19"/>
      <c r="AY730" s="19"/>
      <c r="AZ730" s="19"/>
      <c r="BA730" s="19"/>
      <c r="BB730" s="19"/>
      <c r="BC730" s="19"/>
      <c r="BD730" s="19"/>
      <c r="BE730" s="19"/>
      <c r="BF730" s="19"/>
      <c r="BG730" s="19"/>
      <c r="BH730" s="19"/>
      <c r="BI730" s="19"/>
      <c r="BJ730" s="19"/>
      <c r="BK730" s="19"/>
      <c r="BL730" s="19"/>
      <c r="BM730" s="19"/>
      <c r="BN730" s="19"/>
      <c r="BO730" s="19"/>
      <c r="BP730" s="19"/>
      <c r="BQ730" s="19"/>
      <c r="BR730" s="19"/>
      <c r="BS730" s="19"/>
      <c r="BT730" s="19"/>
      <c r="BU730" s="19"/>
      <c r="BV730" s="19"/>
      <c r="BW730" s="19"/>
      <c r="BX730" s="19"/>
      <c r="BY730" s="19"/>
      <c r="BZ730" s="19"/>
      <c r="CA730" s="19"/>
      <c r="CB730" s="19"/>
      <c r="CC730" s="19"/>
      <c r="CD730" s="19"/>
      <c r="CE730" s="19"/>
      <c r="CF730" s="19"/>
      <c r="CG730" s="19"/>
      <c r="CH730" s="19"/>
      <c r="CI730" s="19"/>
      <c r="CJ730" s="19"/>
      <c r="CK730" s="19"/>
      <c r="CL730" s="19"/>
      <c r="CM730" s="19"/>
      <c r="CN730" s="19"/>
      <c r="CO730" s="19"/>
      <c r="CP730" s="19"/>
      <c r="CQ730" s="19"/>
      <c r="CR730" s="19"/>
      <c r="CS730" s="19"/>
      <c r="CT730" s="19"/>
      <c r="CU730" s="19"/>
      <c r="CV730" s="19"/>
      <c r="CW730" s="19"/>
      <c r="CX730" s="19"/>
      <c r="CY730" s="19"/>
      <c r="CZ730" s="19"/>
      <c r="DA730" s="19"/>
      <c r="DB730" s="19"/>
      <c r="DC730" s="19"/>
      <c r="DD730" s="19"/>
      <c r="DE730" s="19"/>
      <c r="DF730" s="19"/>
      <c r="DG730" s="19"/>
      <c r="DH730" s="19"/>
      <c r="DI730" s="19"/>
      <c r="DJ730" s="19"/>
      <c r="DK730" s="19"/>
      <c r="DL730" s="19"/>
      <c r="DM730" s="19"/>
      <c r="DN730" s="19"/>
      <c r="DO730" s="19"/>
      <c r="DP730" s="19"/>
      <c r="DQ730" s="19"/>
      <c r="DR730" s="19"/>
      <c r="DS730" s="19"/>
      <c r="DT730" s="19"/>
      <c r="DU730" s="19"/>
    </row>
    <row r="731" spans="9:125" x14ac:dyDescent="0.25">
      <c r="I731" s="19"/>
      <c r="J731" s="19"/>
      <c r="K731" s="19"/>
      <c r="L731" s="19"/>
      <c r="P731" s="19"/>
      <c r="Q731" s="19"/>
      <c r="R731" s="19"/>
      <c r="S731" s="19"/>
      <c r="T731" s="19"/>
      <c r="U731" s="19"/>
      <c r="V731" s="19"/>
      <c r="W731" s="19"/>
      <c r="X731" s="19"/>
      <c r="Y731" s="19"/>
      <c r="Z731" s="19"/>
      <c r="AA731" s="19"/>
      <c r="AB731" s="19"/>
      <c r="AC731" s="19"/>
      <c r="AD731" s="19"/>
      <c r="AE731" s="19"/>
      <c r="AF731" s="19"/>
      <c r="AG731" s="19"/>
      <c r="AH731" s="19"/>
      <c r="AI731" s="19"/>
      <c r="AJ731" s="19"/>
      <c r="AK731" s="19"/>
      <c r="AL731" s="19"/>
      <c r="AM731" s="19"/>
      <c r="AN731" s="19"/>
      <c r="AO731" s="19"/>
      <c r="AP731" s="19"/>
      <c r="AQ731" s="19"/>
      <c r="AR731" s="19"/>
      <c r="AS731" s="19"/>
      <c r="AT731" s="19"/>
      <c r="AU731" s="19"/>
      <c r="AV731" s="19"/>
      <c r="AW731" s="19"/>
      <c r="AX731" s="19"/>
      <c r="AY731" s="19"/>
      <c r="AZ731" s="19"/>
      <c r="BA731" s="19"/>
      <c r="BB731" s="19"/>
      <c r="BC731" s="19"/>
      <c r="BD731" s="19"/>
      <c r="BE731" s="19"/>
      <c r="BF731" s="19"/>
      <c r="BG731" s="19"/>
      <c r="BH731" s="19"/>
      <c r="BI731" s="19"/>
      <c r="BJ731" s="19"/>
      <c r="BK731" s="19"/>
      <c r="BL731" s="19"/>
      <c r="BM731" s="19"/>
      <c r="BN731" s="19"/>
      <c r="BO731" s="19"/>
      <c r="BP731" s="19"/>
      <c r="BQ731" s="19"/>
      <c r="BR731" s="19"/>
      <c r="BS731" s="19"/>
      <c r="BT731" s="19"/>
      <c r="BU731" s="19"/>
      <c r="BV731" s="19"/>
      <c r="BW731" s="19"/>
      <c r="BX731" s="19"/>
      <c r="BY731" s="19"/>
      <c r="BZ731" s="19"/>
      <c r="CA731" s="19"/>
      <c r="CB731" s="19"/>
      <c r="CC731" s="19"/>
      <c r="CD731" s="19"/>
      <c r="CE731" s="19"/>
      <c r="CF731" s="19"/>
      <c r="CG731" s="19"/>
      <c r="CH731" s="19"/>
      <c r="CI731" s="19"/>
      <c r="CJ731" s="19"/>
      <c r="CK731" s="19"/>
      <c r="CL731" s="19"/>
      <c r="CM731" s="19"/>
      <c r="CN731" s="19"/>
      <c r="CO731" s="19"/>
      <c r="CP731" s="19"/>
      <c r="CQ731" s="19"/>
      <c r="CR731" s="19"/>
      <c r="CS731" s="19"/>
      <c r="CT731" s="19"/>
      <c r="CU731" s="19"/>
      <c r="CV731" s="19"/>
      <c r="CW731" s="19"/>
      <c r="CX731" s="19"/>
      <c r="CY731" s="19"/>
      <c r="CZ731" s="19"/>
      <c r="DA731" s="19"/>
      <c r="DB731" s="19"/>
      <c r="DC731" s="19"/>
      <c r="DD731" s="19"/>
      <c r="DE731" s="19"/>
      <c r="DF731" s="19"/>
      <c r="DG731" s="19"/>
      <c r="DH731" s="19"/>
      <c r="DI731" s="19"/>
      <c r="DJ731" s="19"/>
      <c r="DK731" s="19"/>
      <c r="DL731" s="19"/>
      <c r="DM731" s="19"/>
      <c r="DN731" s="19"/>
      <c r="DO731" s="19"/>
      <c r="DP731" s="19"/>
      <c r="DQ731" s="19"/>
      <c r="DR731" s="19"/>
      <c r="DS731" s="19"/>
      <c r="DT731" s="19"/>
      <c r="DU731" s="19"/>
    </row>
    <row r="732" spans="9:125" x14ac:dyDescent="0.25">
      <c r="I732" s="19"/>
      <c r="J732" s="19"/>
      <c r="K732" s="19"/>
      <c r="L732" s="19"/>
      <c r="P732" s="19"/>
      <c r="Q732" s="19"/>
      <c r="R732" s="19"/>
      <c r="S732" s="19"/>
      <c r="T732" s="19"/>
      <c r="U732" s="19"/>
      <c r="V732" s="19"/>
      <c r="W732" s="19"/>
      <c r="X732" s="19"/>
      <c r="Y732" s="19"/>
      <c r="Z732" s="19"/>
      <c r="AA732" s="19"/>
      <c r="AB732" s="19"/>
      <c r="AC732" s="19"/>
      <c r="AD732" s="19"/>
      <c r="AE732" s="19"/>
      <c r="AF732" s="19"/>
      <c r="AG732" s="19"/>
      <c r="AH732" s="19"/>
      <c r="AI732" s="19"/>
      <c r="AJ732" s="19"/>
      <c r="AK732" s="19"/>
      <c r="AL732" s="19"/>
      <c r="AM732" s="19"/>
      <c r="AN732" s="19"/>
      <c r="AO732" s="19"/>
      <c r="AP732" s="19"/>
      <c r="AQ732" s="19"/>
      <c r="AR732" s="19"/>
      <c r="AS732" s="19"/>
      <c r="AT732" s="19"/>
      <c r="AU732" s="19"/>
      <c r="AV732" s="19"/>
      <c r="AW732" s="19"/>
      <c r="AX732" s="19"/>
      <c r="AY732" s="19"/>
      <c r="AZ732" s="19"/>
      <c r="BA732" s="19"/>
      <c r="BB732" s="19"/>
      <c r="BC732" s="19"/>
      <c r="BD732" s="19"/>
      <c r="BE732" s="19"/>
      <c r="BF732" s="19"/>
      <c r="BG732" s="19"/>
      <c r="BH732" s="19"/>
      <c r="BI732" s="19"/>
      <c r="BJ732" s="19"/>
      <c r="BK732" s="19"/>
      <c r="BL732" s="19"/>
      <c r="BM732" s="19"/>
      <c r="BN732" s="19"/>
      <c r="BO732" s="19"/>
      <c r="BP732" s="19"/>
      <c r="BQ732" s="19"/>
      <c r="BR732" s="19"/>
      <c r="BS732" s="19"/>
      <c r="BT732" s="19"/>
      <c r="BU732" s="19"/>
      <c r="BV732" s="19"/>
      <c r="BW732" s="19"/>
      <c r="BX732" s="19"/>
      <c r="BY732" s="19"/>
      <c r="BZ732" s="19"/>
      <c r="CA732" s="19"/>
      <c r="CB732" s="19"/>
      <c r="CC732" s="19"/>
      <c r="CD732" s="19"/>
      <c r="CE732" s="19"/>
      <c r="CF732" s="19"/>
      <c r="CG732" s="19"/>
      <c r="CH732" s="19"/>
      <c r="CI732" s="19"/>
      <c r="CJ732" s="19"/>
      <c r="CK732" s="19"/>
      <c r="CL732" s="19"/>
      <c r="CM732" s="19"/>
      <c r="CN732" s="19"/>
      <c r="CO732" s="19"/>
      <c r="CP732" s="19"/>
      <c r="CQ732" s="19"/>
      <c r="CR732" s="19"/>
      <c r="CS732" s="19"/>
      <c r="CT732" s="19"/>
      <c r="CU732" s="19"/>
      <c r="CV732" s="19"/>
      <c r="CW732" s="19"/>
      <c r="CX732" s="19"/>
      <c r="CY732" s="19"/>
      <c r="CZ732" s="19"/>
      <c r="DA732" s="19"/>
      <c r="DB732" s="19"/>
      <c r="DC732" s="19"/>
      <c r="DD732" s="19"/>
      <c r="DE732" s="19"/>
      <c r="DF732" s="19"/>
      <c r="DG732" s="19"/>
      <c r="DH732" s="19"/>
      <c r="DI732" s="19"/>
      <c r="DJ732" s="19"/>
      <c r="DK732" s="19"/>
      <c r="DL732" s="19"/>
      <c r="DM732" s="19"/>
      <c r="DN732" s="19"/>
      <c r="DO732" s="19"/>
      <c r="DP732" s="19"/>
      <c r="DQ732" s="19"/>
      <c r="DR732" s="19"/>
      <c r="DS732" s="19"/>
      <c r="DT732" s="19"/>
      <c r="DU732" s="19"/>
    </row>
    <row r="733" spans="9:125" x14ac:dyDescent="0.25">
      <c r="I733" s="19"/>
      <c r="J733" s="19"/>
      <c r="K733" s="19"/>
      <c r="L733" s="19"/>
      <c r="P733" s="19"/>
      <c r="Q733" s="19"/>
      <c r="R733" s="19"/>
      <c r="S733" s="19"/>
      <c r="T733" s="19"/>
      <c r="U733" s="19"/>
      <c r="V733" s="19"/>
      <c r="W733" s="19"/>
      <c r="X733" s="19"/>
      <c r="Y733" s="19"/>
      <c r="Z733" s="19"/>
      <c r="AA733" s="19"/>
      <c r="AB733" s="19"/>
      <c r="AC733" s="19"/>
      <c r="AD733" s="19"/>
      <c r="AE733" s="19"/>
      <c r="AF733" s="19"/>
      <c r="AG733" s="19"/>
      <c r="AH733" s="19"/>
      <c r="AI733" s="19"/>
      <c r="AJ733" s="19"/>
      <c r="AK733" s="19"/>
      <c r="AL733" s="19"/>
      <c r="AM733" s="19"/>
      <c r="AN733" s="19"/>
      <c r="AO733" s="19"/>
      <c r="AP733" s="19"/>
      <c r="AQ733" s="19"/>
      <c r="AR733" s="19"/>
      <c r="AS733" s="19"/>
      <c r="AT733" s="19"/>
      <c r="AU733" s="19"/>
      <c r="AV733" s="19"/>
      <c r="AW733" s="19"/>
      <c r="AX733" s="19"/>
      <c r="AY733" s="19"/>
      <c r="AZ733" s="19"/>
      <c r="BA733" s="19"/>
      <c r="BB733" s="19"/>
      <c r="BC733" s="19"/>
      <c r="BD733" s="19"/>
      <c r="BE733" s="19"/>
      <c r="BF733" s="19"/>
      <c r="BG733" s="19"/>
      <c r="BH733" s="19"/>
      <c r="BI733" s="19"/>
      <c r="BJ733" s="19"/>
      <c r="BK733" s="19"/>
      <c r="BL733" s="19"/>
      <c r="BM733" s="19"/>
      <c r="BN733" s="19"/>
      <c r="BO733" s="19"/>
      <c r="BP733" s="19"/>
      <c r="BQ733" s="19"/>
      <c r="BR733" s="19"/>
      <c r="BS733" s="19"/>
      <c r="BT733" s="19"/>
      <c r="BU733" s="19"/>
      <c r="BV733" s="19"/>
      <c r="BW733" s="19"/>
      <c r="BX733" s="19"/>
      <c r="BY733" s="19"/>
      <c r="BZ733" s="19"/>
      <c r="CA733" s="19"/>
      <c r="CB733" s="19"/>
      <c r="CC733" s="19"/>
      <c r="CD733" s="19"/>
      <c r="CE733" s="19"/>
      <c r="CF733" s="19"/>
      <c r="CG733" s="19"/>
      <c r="CH733" s="19"/>
      <c r="CI733" s="19"/>
      <c r="CJ733" s="19"/>
      <c r="CK733" s="19"/>
      <c r="CL733" s="19"/>
      <c r="CM733" s="19"/>
      <c r="CN733" s="19"/>
      <c r="CO733" s="19"/>
      <c r="CP733" s="19"/>
      <c r="CQ733" s="19"/>
      <c r="CR733" s="19"/>
      <c r="CS733" s="19"/>
      <c r="CT733" s="19"/>
      <c r="CU733" s="19"/>
      <c r="CV733" s="19"/>
      <c r="CW733" s="19"/>
      <c r="CX733" s="19"/>
      <c r="CY733" s="19"/>
      <c r="CZ733" s="19"/>
      <c r="DA733" s="19"/>
      <c r="DB733" s="19"/>
      <c r="DC733" s="19"/>
      <c r="DD733" s="19"/>
      <c r="DE733" s="19"/>
      <c r="DF733" s="19"/>
      <c r="DG733" s="19"/>
      <c r="DH733" s="19"/>
      <c r="DI733" s="19"/>
      <c r="DJ733" s="19"/>
      <c r="DK733" s="19"/>
      <c r="DL733" s="19"/>
      <c r="DM733" s="19"/>
      <c r="DN733" s="19"/>
      <c r="DO733" s="19"/>
      <c r="DP733" s="19"/>
      <c r="DQ733" s="19"/>
      <c r="DR733" s="19"/>
      <c r="DS733" s="19"/>
      <c r="DT733" s="19"/>
      <c r="DU733" s="19"/>
    </row>
    <row r="734" spans="9:125" x14ac:dyDescent="0.25">
      <c r="I734" s="19"/>
      <c r="J734" s="19"/>
      <c r="K734" s="19"/>
      <c r="L734" s="19"/>
      <c r="P734" s="19"/>
      <c r="Q734" s="19"/>
      <c r="R734" s="19"/>
      <c r="S734" s="19"/>
      <c r="T734" s="19"/>
      <c r="U734" s="19"/>
      <c r="V734" s="19"/>
      <c r="W734" s="19"/>
      <c r="X734" s="19"/>
      <c r="Y734" s="19"/>
      <c r="Z734" s="19"/>
      <c r="AA734" s="19"/>
      <c r="AB734" s="19"/>
      <c r="AC734" s="19"/>
      <c r="AD734" s="19"/>
      <c r="AE734" s="19"/>
      <c r="AF734" s="19"/>
      <c r="AG734" s="19"/>
      <c r="AH734" s="19"/>
      <c r="AI734" s="19"/>
      <c r="AJ734" s="19"/>
      <c r="AK734" s="19"/>
      <c r="AL734" s="19"/>
      <c r="AM734" s="19"/>
      <c r="AN734" s="19"/>
      <c r="AO734" s="19"/>
      <c r="AP734" s="19"/>
      <c r="AQ734" s="19"/>
      <c r="AR734" s="19"/>
      <c r="AS734" s="19"/>
      <c r="AT734" s="19"/>
      <c r="AU734" s="19"/>
      <c r="AV734" s="19"/>
      <c r="AW734" s="19"/>
      <c r="AX734" s="19"/>
      <c r="AY734" s="19"/>
      <c r="AZ734" s="19"/>
      <c r="BA734" s="19"/>
      <c r="BB734" s="19"/>
      <c r="BC734" s="19"/>
      <c r="BD734" s="19"/>
      <c r="BE734" s="19"/>
      <c r="BF734" s="19"/>
      <c r="BG734" s="19"/>
      <c r="BH734" s="19"/>
      <c r="BI734" s="19"/>
      <c r="BJ734" s="19"/>
      <c r="BK734" s="19"/>
      <c r="BL734" s="19"/>
      <c r="BM734" s="19"/>
      <c r="BN734" s="19"/>
      <c r="BO734" s="19"/>
      <c r="BP734" s="19"/>
      <c r="BQ734" s="19"/>
      <c r="BR734" s="19"/>
      <c r="BS734" s="19"/>
      <c r="BT734" s="19"/>
      <c r="BU734" s="19"/>
      <c r="BV734" s="19"/>
      <c r="BW734" s="19"/>
      <c r="BX734" s="19"/>
      <c r="BY734" s="19"/>
      <c r="BZ734" s="19"/>
      <c r="CA734" s="19"/>
      <c r="CB734" s="19"/>
      <c r="CC734" s="19"/>
      <c r="CD734" s="19"/>
      <c r="CE734" s="19"/>
      <c r="CF734" s="19"/>
      <c r="CG734" s="19"/>
      <c r="CH734" s="19"/>
      <c r="CI734" s="19"/>
      <c r="CJ734" s="19"/>
      <c r="CK734" s="19"/>
      <c r="CL734" s="19"/>
      <c r="CM734" s="19"/>
      <c r="CN734" s="19"/>
      <c r="CO734" s="19"/>
      <c r="CP734" s="19"/>
      <c r="CQ734" s="19"/>
      <c r="CR734" s="19"/>
      <c r="CS734" s="19"/>
      <c r="CT734" s="19"/>
      <c r="CU734" s="19"/>
      <c r="CV734" s="19"/>
      <c r="CW734" s="19"/>
      <c r="CX734" s="19"/>
      <c r="CY734" s="19"/>
      <c r="CZ734" s="19"/>
      <c r="DA734" s="19"/>
      <c r="DB734" s="19"/>
      <c r="DC734" s="19"/>
      <c r="DD734" s="19"/>
      <c r="DE734" s="19"/>
      <c r="DF734" s="19"/>
      <c r="DG734" s="19"/>
      <c r="DH734" s="19"/>
      <c r="DI734" s="19"/>
      <c r="DJ734" s="19"/>
      <c r="DK734" s="19"/>
      <c r="DL734" s="19"/>
      <c r="DM734" s="19"/>
      <c r="DN734" s="19"/>
      <c r="DO734" s="19"/>
      <c r="DP734" s="19"/>
      <c r="DQ734" s="19"/>
      <c r="DR734" s="19"/>
      <c r="DS734" s="19"/>
      <c r="DT734" s="19"/>
      <c r="DU734" s="19"/>
    </row>
    <row r="735" spans="9:125" x14ac:dyDescent="0.25">
      <c r="I735" s="19"/>
      <c r="J735" s="19"/>
      <c r="K735" s="19"/>
      <c r="L735" s="19"/>
      <c r="P735" s="19"/>
      <c r="Q735" s="19"/>
      <c r="R735" s="19"/>
      <c r="S735" s="19"/>
      <c r="T735" s="19"/>
      <c r="U735" s="19"/>
      <c r="V735" s="19"/>
      <c r="W735" s="19"/>
      <c r="X735" s="19"/>
      <c r="Y735" s="19"/>
      <c r="Z735" s="19"/>
      <c r="AA735" s="19"/>
      <c r="AB735" s="19"/>
      <c r="AC735" s="19"/>
      <c r="AD735" s="19"/>
      <c r="AE735" s="19"/>
      <c r="AF735" s="19"/>
      <c r="AG735" s="19"/>
      <c r="AH735" s="19"/>
      <c r="AI735" s="19"/>
      <c r="AJ735" s="19"/>
      <c r="AK735" s="19"/>
      <c r="AL735" s="19"/>
      <c r="AM735" s="19"/>
      <c r="AN735" s="19"/>
      <c r="AO735" s="19"/>
      <c r="AP735" s="19"/>
      <c r="AQ735" s="19"/>
      <c r="AR735" s="19"/>
      <c r="AS735" s="19"/>
      <c r="AT735" s="19"/>
      <c r="AU735" s="19"/>
      <c r="AV735" s="19"/>
      <c r="AW735" s="19"/>
      <c r="AX735" s="19"/>
      <c r="AY735" s="19"/>
      <c r="AZ735" s="19"/>
      <c r="BA735" s="19"/>
      <c r="BB735" s="19"/>
      <c r="BC735" s="19"/>
      <c r="BD735" s="19"/>
      <c r="BE735" s="19"/>
      <c r="BF735" s="19"/>
      <c r="BG735" s="19"/>
      <c r="BH735" s="19"/>
      <c r="BI735" s="19"/>
      <c r="BJ735" s="19"/>
      <c r="BK735" s="19"/>
      <c r="BL735" s="19"/>
      <c r="BM735" s="19"/>
      <c r="BN735" s="19"/>
      <c r="BO735" s="19"/>
      <c r="BP735" s="19"/>
      <c r="BQ735" s="19"/>
      <c r="BR735" s="19"/>
      <c r="BS735" s="19"/>
      <c r="BT735" s="19"/>
      <c r="BU735" s="19"/>
      <c r="BV735" s="19"/>
      <c r="BW735" s="19"/>
      <c r="BX735" s="19"/>
      <c r="BY735" s="19"/>
      <c r="BZ735" s="19"/>
      <c r="CA735" s="19"/>
      <c r="CB735" s="19"/>
      <c r="CC735" s="19"/>
      <c r="CD735" s="19"/>
      <c r="CE735" s="19"/>
      <c r="CF735" s="19"/>
      <c r="CG735" s="19"/>
      <c r="CH735" s="19"/>
      <c r="CI735" s="19"/>
      <c r="CJ735" s="19"/>
      <c r="CK735" s="19"/>
      <c r="CL735" s="19"/>
      <c r="CM735" s="19"/>
      <c r="CN735" s="19"/>
      <c r="CO735" s="19"/>
      <c r="CP735" s="19"/>
      <c r="CQ735" s="19"/>
      <c r="CR735" s="19"/>
      <c r="CS735" s="19"/>
      <c r="CT735" s="19"/>
      <c r="CU735" s="19"/>
      <c r="CV735" s="19"/>
      <c r="CW735" s="19"/>
      <c r="CX735" s="19"/>
      <c r="CY735" s="19"/>
      <c r="CZ735" s="19"/>
      <c r="DA735" s="19"/>
      <c r="DB735" s="19"/>
      <c r="DC735" s="19"/>
      <c r="DD735" s="19"/>
      <c r="DE735" s="19"/>
      <c r="DF735" s="19"/>
      <c r="DG735" s="19"/>
      <c r="DH735" s="19"/>
      <c r="DI735" s="19"/>
      <c r="DJ735" s="19"/>
      <c r="DK735" s="19"/>
      <c r="DL735" s="19"/>
      <c r="DM735" s="19"/>
      <c r="DN735" s="19"/>
      <c r="DO735" s="19"/>
      <c r="DP735" s="19"/>
      <c r="DQ735" s="19"/>
      <c r="DR735" s="19"/>
      <c r="DS735" s="19"/>
      <c r="DT735" s="19"/>
      <c r="DU735" s="19"/>
    </row>
    <row r="736" spans="9:125" x14ac:dyDescent="0.25">
      <c r="I736" s="19"/>
      <c r="J736" s="19"/>
      <c r="K736" s="19"/>
      <c r="L736" s="19"/>
      <c r="P736" s="19"/>
      <c r="Q736" s="19"/>
      <c r="R736" s="19"/>
      <c r="S736" s="19"/>
      <c r="T736" s="19"/>
      <c r="U736" s="19"/>
      <c r="V736" s="19"/>
      <c r="W736" s="19"/>
      <c r="X736" s="19"/>
      <c r="Y736" s="19"/>
      <c r="Z736" s="19"/>
      <c r="AA736" s="19"/>
      <c r="AB736" s="19"/>
      <c r="AC736" s="19"/>
      <c r="AD736" s="19"/>
      <c r="AE736" s="19"/>
      <c r="AF736" s="19"/>
      <c r="AG736" s="19"/>
      <c r="AH736" s="19"/>
      <c r="AI736" s="19"/>
      <c r="AJ736" s="19"/>
      <c r="AK736" s="19"/>
      <c r="AL736" s="19"/>
      <c r="AM736" s="19"/>
      <c r="AN736" s="19"/>
      <c r="AO736" s="19"/>
      <c r="AP736" s="19"/>
      <c r="AQ736" s="19"/>
      <c r="AR736" s="19"/>
      <c r="AS736" s="19"/>
      <c r="AT736" s="19"/>
      <c r="AU736" s="19"/>
      <c r="AV736" s="19"/>
      <c r="AW736" s="19"/>
      <c r="AX736" s="19"/>
      <c r="AY736" s="19"/>
      <c r="AZ736" s="19"/>
      <c r="BA736" s="19"/>
      <c r="BB736" s="19"/>
      <c r="BC736" s="19"/>
      <c r="BD736" s="19"/>
      <c r="BE736" s="19"/>
      <c r="BF736" s="19"/>
      <c r="BG736" s="19"/>
      <c r="BH736" s="19"/>
      <c r="BI736" s="19"/>
      <c r="BJ736" s="19"/>
      <c r="BK736" s="19"/>
      <c r="BL736" s="19"/>
      <c r="BM736" s="19"/>
      <c r="BN736" s="19"/>
      <c r="BO736" s="19"/>
      <c r="BP736" s="19"/>
      <c r="BQ736" s="19"/>
      <c r="BR736" s="19"/>
      <c r="BS736" s="19"/>
      <c r="BT736" s="19"/>
      <c r="BU736" s="19"/>
      <c r="BV736" s="19"/>
      <c r="BW736" s="19"/>
      <c r="BX736" s="19"/>
      <c r="BY736" s="19"/>
      <c r="BZ736" s="19"/>
      <c r="CA736" s="19"/>
      <c r="CB736" s="19"/>
      <c r="CC736" s="19"/>
      <c r="CD736" s="19"/>
      <c r="CE736" s="19"/>
      <c r="CF736" s="19"/>
      <c r="CG736" s="19"/>
      <c r="CH736" s="19"/>
      <c r="CI736" s="19"/>
      <c r="CJ736" s="19"/>
      <c r="CK736" s="19"/>
      <c r="CL736" s="19"/>
      <c r="CM736" s="19"/>
      <c r="CN736" s="19"/>
      <c r="CO736" s="19"/>
      <c r="CP736" s="19"/>
      <c r="CQ736" s="19"/>
      <c r="CR736" s="19"/>
      <c r="CS736" s="19"/>
      <c r="CT736" s="19"/>
      <c r="CU736" s="19"/>
      <c r="CV736" s="19"/>
      <c r="CW736" s="19"/>
      <c r="CX736" s="19"/>
      <c r="CY736" s="19"/>
      <c r="CZ736" s="19"/>
      <c r="DA736" s="19"/>
      <c r="DB736" s="19"/>
      <c r="DC736" s="19"/>
      <c r="DD736" s="19"/>
      <c r="DE736" s="19"/>
      <c r="DF736" s="19"/>
      <c r="DG736" s="19"/>
      <c r="DH736" s="19"/>
      <c r="DI736" s="19"/>
      <c r="DJ736" s="19"/>
      <c r="DK736" s="19"/>
      <c r="DL736" s="19"/>
      <c r="DM736" s="19"/>
      <c r="DN736" s="19"/>
      <c r="DO736" s="19"/>
      <c r="DP736" s="19"/>
      <c r="DQ736" s="19"/>
      <c r="DR736" s="19"/>
      <c r="DS736" s="19"/>
      <c r="DT736" s="19"/>
      <c r="DU736" s="19"/>
    </row>
    <row r="737" spans="9:125" x14ac:dyDescent="0.25">
      <c r="I737" s="19"/>
      <c r="J737" s="19"/>
      <c r="K737" s="19"/>
      <c r="L737" s="19"/>
      <c r="P737" s="19"/>
      <c r="Q737" s="19"/>
      <c r="R737" s="19"/>
      <c r="S737" s="19"/>
      <c r="T737" s="19"/>
      <c r="U737" s="19"/>
      <c r="V737" s="19"/>
      <c r="W737" s="19"/>
      <c r="X737" s="19"/>
      <c r="Y737" s="19"/>
      <c r="Z737" s="19"/>
      <c r="AA737" s="19"/>
      <c r="AB737" s="19"/>
      <c r="AC737" s="19"/>
      <c r="AD737" s="19"/>
      <c r="AE737" s="19"/>
      <c r="AF737" s="19"/>
      <c r="AG737" s="19"/>
      <c r="AH737" s="19"/>
      <c r="AI737" s="19"/>
      <c r="AJ737" s="19"/>
      <c r="AK737" s="19"/>
      <c r="AL737" s="19"/>
      <c r="AM737" s="19"/>
      <c r="AN737" s="19"/>
      <c r="AO737" s="19"/>
      <c r="AP737" s="19"/>
      <c r="AQ737" s="19"/>
      <c r="AR737" s="19"/>
      <c r="AS737" s="19"/>
      <c r="AT737" s="19"/>
      <c r="AU737" s="19"/>
      <c r="AV737" s="19"/>
      <c r="AW737" s="19"/>
      <c r="AX737" s="19"/>
      <c r="AY737" s="19"/>
      <c r="AZ737" s="19"/>
      <c r="BA737" s="19"/>
      <c r="BB737" s="19"/>
      <c r="BC737" s="19"/>
      <c r="BD737" s="19"/>
      <c r="BE737" s="19"/>
      <c r="BF737" s="19"/>
      <c r="BG737" s="19"/>
      <c r="BH737" s="19"/>
      <c r="BI737" s="19"/>
      <c r="BJ737" s="19"/>
      <c r="BK737" s="19"/>
      <c r="BL737" s="19"/>
      <c r="BM737" s="19"/>
      <c r="BN737" s="19"/>
      <c r="BO737" s="19"/>
      <c r="BP737" s="19"/>
      <c r="BQ737" s="19"/>
      <c r="BR737" s="19"/>
      <c r="BS737" s="19"/>
      <c r="BT737" s="19"/>
      <c r="BU737" s="19"/>
      <c r="BV737" s="19"/>
      <c r="BW737" s="19"/>
      <c r="BX737" s="19"/>
      <c r="BY737" s="19"/>
      <c r="BZ737" s="19"/>
      <c r="CA737" s="19"/>
      <c r="CB737" s="19"/>
      <c r="CC737" s="19"/>
      <c r="CD737" s="19"/>
      <c r="CE737" s="19"/>
      <c r="CF737" s="19"/>
      <c r="CG737" s="19"/>
      <c r="CH737" s="19"/>
      <c r="CI737" s="19"/>
      <c r="CJ737" s="19"/>
      <c r="CK737" s="19"/>
      <c r="CL737" s="19"/>
      <c r="CM737" s="19"/>
      <c r="CN737" s="19"/>
      <c r="CO737" s="19"/>
      <c r="CP737" s="19"/>
      <c r="CQ737" s="19"/>
      <c r="CR737" s="19"/>
      <c r="CS737" s="19"/>
      <c r="CT737" s="19"/>
      <c r="CU737" s="19"/>
      <c r="CV737" s="19"/>
      <c r="CW737" s="19"/>
      <c r="CX737" s="19"/>
      <c r="CY737" s="19"/>
      <c r="CZ737" s="19"/>
      <c r="DA737" s="19"/>
      <c r="DB737" s="19"/>
      <c r="DC737" s="19"/>
      <c r="DD737" s="19"/>
      <c r="DE737" s="19"/>
      <c r="DF737" s="19"/>
      <c r="DG737" s="19"/>
      <c r="DH737" s="19"/>
      <c r="DI737" s="19"/>
      <c r="DJ737" s="19"/>
      <c r="DK737" s="19"/>
      <c r="DL737" s="19"/>
      <c r="DM737" s="19"/>
      <c r="DN737" s="19"/>
      <c r="DO737" s="19"/>
      <c r="DP737" s="19"/>
      <c r="DQ737" s="19"/>
      <c r="DR737" s="19"/>
      <c r="DS737" s="19"/>
      <c r="DT737" s="19"/>
      <c r="DU737" s="19"/>
    </row>
    <row r="738" spans="9:125" x14ac:dyDescent="0.25">
      <c r="I738" s="19"/>
      <c r="J738" s="19"/>
      <c r="K738" s="19"/>
      <c r="L738" s="19"/>
      <c r="P738" s="19"/>
      <c r="Q738" s="19"/>
      <c r="R738" s="19"/>
      <c r="S738" s="19"/>
      <c r="T738" s="19"/>
      <c r="U738" s="19"/>
      <c r="V738" s="19"/>
      <c r="W738" s="19"/>
      <c r="X738" s="19"/>
      <c r="Y738" s="19"/>
      <c r="Z738" s="19"/>
      <c r="AA738" s="19"/>
      <c r="AB738" s="19"/>
      <c r="AC738" s="19"/>
      <c r="AD738" s="19"/>
      <c r="AE738" s="19"/>
      <c r="AF738" s="19"/>
      <c r="AG738" s="19"/>
      <c r="AH738" s="19"/>
      <c r="AI738" s="19"/>
      <c r="AJ738" s="19"/>
      <c r="AK738" s="19"/>
      <c r="AL738" s="19"/>
      <c r="AM738" s="19"/>
      <c r="AN738" s="19"/>
      <c r="AO738" s="19"/>
      <c r="AP738" s="19"/>
      <c r="AQ738" s="19"/>
      <c r="AR738" s="19"/>
      <c r="AS738" s="19"/>
      <c r="AT738" s="19"/>
      <c r="AU738" s="19"/>
      <c r="AV738" s="19"/>
      <c r="AW738" s="19"/>
      <c r="AX738" s="19"/>
      <c r="AY738" s="19"/>
      <c r="AZ738" s="19"/>
      <c r="BA738" s="19"/>
      <c r="BB738" s="19"/>
      <c r="BC738" s="19"/>
      <c r="BD738" s="19"/>
      <c r="BE738" s="19"/>
      <c r="BF738" s="19"/>
      <c r="BG738" s="19"/>
      <c r="BH738" s="19"/>
      <c r="BI738" s="19"/>
      <c r="BJ738" s="19"/>
      <c r="BK738" s="19"/>
      <c r="BL738" s="19"/>
      <c r="BM738" s="19"/>
      <c r="BN738" s="19"/>
      <c r="BO738" s="19"/>
      <c r="BP738" s="19"/>
      <c r="BQ738" s="19"/>
      <c r="BR738" s="19"/>
      <c r="BS738" s="19"/>
      <c r="BT738" s="19"/>
      <c r="BU738" s="19"/>
      <c r="BV738" s="19"/>
      <c r="BW738" s="19"/>
      <c r="BX738" s="19"/>
      <c r="BY738" s="19"/>
      <c r="BZ738" s="19"/>
      <c r="CA738" s="19"/>
      <c r="CB738" s="19"/>
      <c r="CC738" s="19"/>
      <c r="CD738" s="19"/>
      <c r="CE738" s="19"/>
      <c r="CF738" s="19"/>
      <c r="CG738" s="19"/>
      <c r="CH738" s="19"/>
      <c r="CI738" s="19"/>
      <c r="CJ738" s="19"/>
      <c r="CK738" s="19"/>
      <c r="CL738" s="19"/>
      <c r="CM738" s="19"/>
      <c r="CN738" s="19"/>
      <c r="CO738" s="19"/>
      <c r="CP738" s="19"/>
      <c r="CQ738" s="19"/>
      <c r="CR738" s="19"/>
      <c r="CS738" s="19"/>
      <c r="CT738" s="19"/>
      <c r="CU738" s="19"/>
      <c r="CV738" s="19"/>
      <c r="CW738" s="19"/>
      <c r="CX738" s="19"/>
      <c r="CY738" s="19"/>
      <c r="CZ738" s="19"/>
      <c r="DA738" s="19"/>
      <c r="DB738" s="19"/>
      <c r="DC738" s="19"/>
      <c r="DD738" s="19"/>
      <c r="DE738" s="19"/>
      <c r="DF738" s="19"/>
      <c r="DG738" s="19"/>
      <c r="DH738" s="19"/>
      <c r="DI738" s="19"/>
      <c r="DJ738" s="19"/>
      <c r="DK738" s="19"/>
      <c r="DL738" s="19"/>
      <c r="DM738" s="19"/>
      <c r="DN738" s="19"/>
      <c r="DO738" s="19"/>
      <c r="DP738" s="19"/>
      <c r="DQ738" s="19"/>
      <c r="DR738" s="19"/>
      <c r="DS738" s="19"/>
      <c r="DT738" s="19"/>
      <c r="DU738" s="19"/>
    </row>
    <row r="739" spans="9:125" x14ac:dyDescent="0.25">
      <c r="I739" s="19"/>
      <c r="J739" s="19"/>
      <c r="K739" s="19"/>
      <c r="L739" s="19"/>
      <c r="P739" s="19"/>
      <c r="Q739" s="19"/>
      <c r="R739" s="19"/>
      <c r="S739" s="19"/>
      <c r="T739" s="19"/>
      <c r="U739" s="19"/>
      <c r="V739" s="19"/>
      <c r="W739" s="19"/>
      <c r="X739" s="19"/>
      <c r="Y739" s="19"/>
      <c r="Z739" s="19"/>
      <c r="AA739" s="19"/>
      <c r="AB739" s="19"/>
      <c r="AC739" s="19"/>
      <c r="AD739" s="19"/>
      <c r="AE739" s="19"/>
      <c r="AF739" s="19"/>
      <c r="AG739" s="19"/>
      <c r="AH739" s="19"/>
      <c r="AI739" s="19"/>
      <c r="AJ739" s="19"/>
      <c r="AK739" s="19"/>
      <c r="AL739" s="19"/>
      <c r="AM739" s="19"/>
      <c r="AN739" s="19"/>
      <c r="AO739" s="19"/>
      <c r="AP739" s="19"/>
      <c r="AQ739" s="19"/>
      <c r="AR739" s="19"/>
      <c r="AS739" s="19"/>
      <c r="AT739" s="19"/>
      <c r="AU739" s="19"/>
      <c r="AV739" s="19"/>
      <c r="AW739" s="19"/>
      <c r="AX739" s="19"/>
      <c r="AY739" s="19"/>
      <c r="AZ739" s="19"/>
      <c r="BA739" s="19"/>
      <c r="BB739" s="19"/>
      <c r="BC739" s="19"/>
      <c r="BD739" s="19"/>
      <c r="BE739" s="19"/>
      <c r="BF739" s="19"/>
      <c r="BG739" s="19"/>
      <c r="BH739" s="19"/>
      <c r="BI739" s="19"/>
      <c r="BJ739" s="19"/>
      <c r="BK739" s="19"/>
      <c r="BL739" s="19"/>
      <c r="BM739" s="19"/>
      <c r="BN739" s="19"/>
      <c r="BO739" s="19"/>
      <c r="BP739" s="19"/>
      <c r="BQ739" s="19"/>
      <c r="BR739" s="19"/>
      <c r="BS739" s="19"/>
      <c r="BT739" s="19"/>
      <c r="BU739" s="19"/>
      <c r="BV739" s="19"/>
      <c r="BW739" s="19"/>
      <c r="BX739" s="19"/>
      <c r="BY739" s="19"/>
      <c r="BZ739" s="19"/>
      <c r="CA739" s="19"/>
      <c r="CB739" s="19"/>
      <c r="CC739" s="19"/>
      <c r="CD739" s="19"/>
      <c r="CE739" s="19"/>
      <c r="CF739" s="19"/>
      <c r="CG739" s="19"/>
      <c r="CH739" s="19"/>
      <c r="CI739" s="19"/>
      <c r="CJ739" s="19"/>
      <c r="CK739" s="19"/>
      <c r="CL739" s="19"/>
      <c r="CM739" s="19"/>
      <c r="CN739" s="19"/>
      <c r="CO739" s="19"/>
      <c r="CP739" s="19"/>
      <c r="CQ739" s="19"/>
      <c r="CR739" s="19"/>
      <c r="CS739" s="19"/>
      <c r="CT739" s="19"/>
      <c r="CU739" s="19"/>
      <c r="CV739" s="19"/>
      <c r="CW739" s="19"/>
      <c r="CX739" s="19"/>
      <c r="CY739" s="19"/>
      <c r="CZ739" s="19"/>
      <c r="DA739" s="19"/>
      <c r="DB739" s="19"/>
      <c r="DC739" s="19"/>
      <c r="DD739" s="19"/>
      <c r="DE739" s="19"/>
      <c r="DF739" s="19"/>
      <c r="DG739" s="19"/>
      <c r="DH739" s="19"/>
      <c r="DI739" s="19"/>
      <c r="DJ739" s="19"/>
      <c r="DK739" s="19"/>
      <c r="DL739" s="19"/>
      <c r="DM739" s="19"/>
      <c r="DN739" s="19"/>
      <c r="DO739" s="19"/>
      <c r="DP739" s="19"/>
      <c r="DQ739" s="19"/>
      <c r="DR739" s="19"/>
      <c r="DS739" s="19"/>
      <c r="DT739" s="19"/>
      <c r="DU739" s="19"/>
    </row>
    <row r="740" spans="9:125" x14ac:dyDescent="0.25">
      <c r="I740" s="19"/>
      <c r="J740" s="19"/>
      <c r="K740" s="19"/>
      <c r="L740" s="19"/>
      <c r="P740" s="19"/>
      <c r="Q740" s="19"/>
      <c r="R740" s="19"/>
      <c r="S740" s="19"/>
      <c r="T740" s="19"/>
      <c r="U740" s="19"/>
      <c r="V740" s="19"/>
      <c r="W740" s="19"/>
      <c r="X740" s="19"/>
      <c r="Y740" s="19"/>
      <c r="Z740" s="19"/>
      <c r="AA740" s="19"/>
      <c r="AB740" s="19"/>
      <c r="AC740" s="19"/>
      <c r="AD740" s="19"/>
      <c r="AE740" s="19"/>
      <c r="AF740" s="19"/>
      <c r="AG740" s="19"/>
      <c r="AH740" s="19"/>
      <c r="AI740" s="19"/>
      <c r="AJ740" s="19"/>
      <c r="AK740" s="19"/>
      <c r="AL740" s="19"/>
      <c r="AM740" s="19"/>
      <c r="AN740" s="19"/>
      <c r="AO740" s="19"/>
      <c r="AP740" s="19"/>
      <c r="AQ740" s="19"/>
      <c r="AR740" s="19"/>
      <c r="AS740" s="19"/>
      <c r="AT740" s="19"/>
      <c r="AU740" s="19"/>
      <c r="AV740" s="19"/>
      <c r="AW740" s="19"/>
      <c r="AX740" s="19"/>
      <c r="AY740" s="19"/>
      <c r="AZ740" s="19"/>
      <c r="BA740" s="19"/>
      <c r="BB740" s="19"/>
      <c r="BC740" s="19"/>
      <c r="BD740" s="19"/>
      <c r="BE740" s="19"/>
      <c r="BF740" s="19"/>
      <c r="BG740" s="19"/>
      <c r="BH740" s="19"/>
      <c r="BI740" s="19"/>
      <c r="BJ740" s="19"/>
      <c r="BK740" s="19"/>
      <c r="BL740" s="19"/>
      <c r="BM740" s="19"/>
      <c r="BN740" s="19"/>
      <c r="BO740" s="19"/>
      <c r="BP740" s="19"/>
      <c r="BQ740" s="19"/>
      <c r="BR740" s="19"/>
      <c r="BS740" s="19"/>
      <c r="BT740" s="19"/>
      <c r="BU740" s="19"/>
      <c r="BV740" s="19"/>
      <c r="BW740" s="19"/>
      <c r="BX740" s="19"/>
      <c r="BY740" s="19"/>
      <c r="BZ740" s="19"/>
      <c r="CA740" s="19"/>
      <c r="CB740" s="19"/>
      <c r="CC740" s="19"/>
      <c r="CD740" s="19"/>
      <c r="CE740" s="19"/>
      <c r="CF740" s="19"/>
      <c r="CG740" s="19"/>
      <c r="CH740" s="19"/>
      <c r="CI740" s="19"/>
      <c r="CJ740" s="19"/>
      <c r="CK740" s="19"/>
      <c r="CL740" s="19"/>
      <c r="CM740" s="19"/>
      <c r="CN740" s="19"/>
      <c r="CO740" s="19"/>
      <c r="CP740" s="19"/>
      <c r="CQ740" s="19"/>
      <c r="CR740" s="19"/>
      <c r="CS740" s="19"/>
      <c r="CT740" s="19"/>
      <c r="CU740" s="19"/>
      <c r="CV740" s="19"/>
      <c r="CW740" s="19"/>
      <c r="CX740" s="19"/>
      <c r="CY740" s="19"/>
      <c r="CZ740" s="19"/>
      <c r="DA740" s="19"/>
      <c r="DB740" s="19"/>
      <c r="DC740" s="19"/>
      <c r="DD740" s="19"/>
      <c r="DE740" s="19"/>
      <c r="DF740" s="19"/>
      <c r="DG740" s="19"/>
      <c r="DH740" s="19"/>
      <c r="DI740" s="19"/>
      <c r="DJ740" s="19"/>
      <c r="DK740" s="19"/>
      <c r="DL740" s="19"/>
      <c r="DM740" s="19"/>
      <c r="DN740" s="19"/>
      <c r="DO740" s="19"/>
      <c r="DP740" s="19"/>
      <c r="DQ740" s="19"/>
      <c r="DR740" s="19"/>
      <c r="DS740" s="19"/>
      <c r="DT740" s="19"/>
      <c r="DU740" s="19"/>
    </row>
    <row r="741" spans="9:125" x14ac:dyDescent="0.25">
      <c r="I741" s="19"/>
      <c r="J741" s="19"/>
      <c r="K741" s="19"/>
      <c r="L741" s="19"/>
      <c r="P741" s="19"/>
      <c r="Q741" s="19"/>
      <c r="R741" s="19"/>
      <c r="S741" s="19"/>
      <c r="T741" s="19"/>
      <c r="U741" s="19"/>
      <c r="V741" s="19"/>
      <c r="W741" s="19"/>
      <c r="X741" s="19"/>
      <c r="Y741" s="19"/>
      <c r="Z741" s="19"/>
      <c r="AA741" s="19"/>
      <c r="AB741" s="19"/>
      <c r="AC741" s="19"/>
      <c r="AD741" s="19"/>
      <c r="AE741" s="19"/>
      <c r="AF741" s="19"/>
      <c r="AG741" s="19"/>
      <c r="AH741" s="19"/>
      <c r="AI741" s="19"/>
      <c r="AJ741" s="19"/>
      <c r="AK741" s="19"/>
      <c r="AL741" s="19"/>
      <c r="AM741" s="19"/>
      <c r="AN741" s="19"/>
      <c r="AO741" s="19"/>
      <c r="AP741" s="19"/>
      <c r="AQ741" s="19"/>
      <c r="AR741" s="19"/>
      <c r="AS741" s="19"/>
      <c r="AT741" s="19"/>
      <c r="AU741" s="19"/>
      <c r="AV741" s="19"/>
      <c r="AW741" s="19"/>
      <c r="AX741" s="19"/>
      <c r="AY741" s="19"/>
      <c r="AZ741" s="19"/>
      <c r="BA741" s="19"/>
      <c r="BB741" s="19"/>
      <c r="BC741" s="19"/>
      <c r="BD741" s="19"/>
      <c r="BE741" s="19"/>
      <c r="BF741" s="19"/>
      <c r="BG741" s="19"/>
      <c r="BH741" s="19"/>
      <c r="BI741" s="19"/>
      <c r="BJ741" s="19"/>
      <c r="BK741" s="19"/>
      <c r="BL741" s="19"/>
      <c r="BM741" s="19"/>
      <c r="BN741" s="19"/>
      <c r="BO741" s="19"/>
      <c r="BP741" s="19"/>
      <c r="BQ741" s="19"/>
      <c r="BR741" s="19"/>
      <c r="BS741" s="19"/>
      <c r="BT741" s="19"/>
      <c r="BU741" s="19"/>
      <c r="BV741" s="19"/>
      <c r="BW741" s="19"/>
      <c r="BX741" s="19"/>
      <c r="BY741" s="19"/>
      <c r="BZ741" s="19"/>
      <c r="CA741" s="19"/>
      <c r="CB741" s="19"/>
      <c r="CC741" s="19"/>
      <c r="CD741" s="19"/>
      <c r="CE741" s="19"/>
      <c r="CF741" s="19"/>
      <c r="CG741" s="19"/>
      <c r="CH741" s="19"/>
      <c r="CI741" s="19"/>
      <c r="CJ741" s="19"/>
      <c r="CK741" s="19"/>
      <c r="CL741" s="19"/>
      <c r="CM741" s="19"/>
      <c r="CN741" s="19"/>
      <c r="CO741" s="19"/>
      <c r="CP741" s="19"/>
      <c r="CQ741" s="19"/>
      <c r="CR741" s="19"/>
      <c r="CS741" s="19"/>
      <c r="CT741" s="19"/>
      <c r="CU741" s="19"/>
      <c r="CV741" s="19"/>
      <c r="CW741" s="19"/>
      <c r="CX741" s="19"/>
      <c r="CY741" s="19"/>
      <c r="CZ741" s="19"/>
      <c r="DA741" s="19"/>
      <c r="DB741" s="19"/>
      <c r="DC741" s="19"/>
      <c r="DD741" s="19"/>
      <c r="DE741" s="19"/>
      <c r="DF741" s="19"/>
      <c r="DG741" s="19"/>
      <c r="DH741" s="19"/>
      <c r="DI741" s="19"/>
      <c r="DJ741" s="19"/>
      <c r="DK741" s="19"/>
      <c r="DL741" s="19"/>
      <c r="DM741" s="19"/>
      <c r="DN741" s="19"/>
      <c r="DO741" s="19"/>
      <c r="DP741" s="19"/>
      <c r="DQ741" s="19"/>
      <c r="DR741" s="19"/>
      <c r="DS741" s="19"/>
      <c r="DT741" s="19"/>
      <c r="DU741" s="19"/>
    </row>
    <row r="742" spans="9:125" x14ac:dyDescent="0.25">
      <c r="I742" s="19"/>
      <c r="J742" s="19"/>
      <c r="K742" s="19"/>
      <c r="L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c r="AL742" s="19"/>
      <c r="AM742" s="19"/>
      <c r="AN742" s="19"/>
      <c r="AO742" s="19"/>
      <c r="AP742" s="19"/>
      <c r="AQ742" s="19"/>
      <c r="AR742" s="19"/>
      <c r="AS742" s="19"/>
      <c r="AT742" s="19"/>
      <c r="AU742" s="19"/>
      <c r="AV742" s="19"/>
      <c r="AW742" s="19"/>
      <c r="AX742" s="19"/>
      <c r="AY742" s="19"/>
      <c r="AZ742" s="19"/>
      <c r="BA742" s="19"/>
      <c r="BB742" s="19"/>
      <c r="BC742" s="19"/>
      <c r="BD742" s="19"/>
      <c r="BE742" s="19"/>
      <c r="BF742" s="19"/>
      <c r="BG742" s="19"/>
      <c r="BH742" s="19"/>
      <c r="BI742" s="19"/>
      <c r="BJ742" s="19"/>
      <c r="BK742" s="19"/>
      <c r="BL742" s="19"/>
      <c r="BM742" s="19"/>
      <c r="BN742" s="19"/>
      <c r="BO742" s="19"/>
      <c r="BP742" s="19"/>
      <c r="BQ742" s="19"/>
      <c r="BR742" s="19"/>
      <c r="BS742" s="19"/>
      <c r="BT742" s="19"/>
      <c r="BU742" s="19"/>
      <c r="BV742" s="19"/>
      <c r="BW742" s="19"/>
      <c r="BX742" s="19"/>
      <c r="BY742" s="19"/>
      <c r="BZ742" s="19"/>
      <c r="CA742" s="19"/>
      <c r="CB742" s="19"/>
      <c r="CC742" s="19"/>
      <c r="CD742" s="19"/>
      <c r="CE742" s="19"/>
      <c r="CF742" s="19"/>
      <c r="CG742" s="19"/>
      <c r="CH742" s="19"/>
      <c r="CI742" s="19"/>
      <c r="CJ742" s="19"/>
      <c r="CK742" s="19"/>
      <c r="CL742" s="19"/>
      <c r="CM742" s="19"/>
      <c r="CN742" s="19"/>
      <c r="CO742" s="19"/>
      <c r="CP742" s="19"/>
      <c r="CQ742" s="19"/>
      <c r="CR742" s="19"/>
      <c r="CS742" s="19"/>
      <c r="CT742" s="19"/>
      <c r="CU742" s="19"/>
      <c r="CV742" s="19"/>
      <c r="CW742" s="19"/>
      <c r="CX742" s="19"/>
      <c r="CY742" s="19"/>
      <c r="CZ742" s="19"/>
      <c r="DA742" s="19"/>
      <c r="DB742" s="19"/>
      <c r="DC742" s="19"/>
      <c r="DD742" s="19"/>
      <c r="DE742" s="19"/>
      <c r="DF742" s="19"/>
      <c r="DG742" s="19"/>
      <c r="DH742" s="19"/>
      <c r="DI742" s="19"/>
      <c r="DJ742" s="19"/>
      <c r="DK742" s="19"/>
      <c r="DL742" s="19"/>
      <c r="DM742" s="19"/>
      <c r="DN742" s="19"/>
      <c r="DO742" s="19"/>
      <c r="DP742" s="19"/>
      <c r="DQ742" s="19"/>
      <c r="DR742" s="19"/>
      <c r="DS742" s="19"/>
      <c r="DT742" s="19"/>
      <c r="DU742" s="19"/>
    </row>
    <row r="743" spans="9:125" x14ac:dyDescent="0.25">
      <c r="I743" s="19"/>
      <c r="J743" s="19"/>
      <c r="K743" s="19"/>
      <c r="L743" s="19"/>
      <c r="P743" s="19"/>
      <c r="Q743" s="19"/>
      <c r="R743" s="19"/>
      <c r="S743" s="19"/>
      <c r="T743" s="19"/>
      <c r="U743" s="19"/>
      <c r="V743" s="19"/>
      <c r="W743" s="19"/>
      <c r="X743" s="19"/>
      <c r="Y743" s="19"/>
      <c r="Z743" s="19"/>
      <c r="AA743" s="19"/>
      <c r="AB743" s="19"/>
      <c r="AC743" s="19"/>
      <c r="AD743" s="19"/>
      <c r="AE743" s="19"/>
      <c r="AF743" s="19"/>
      <c r="AG743" s="19"/>
      <c r="AH743" s="19"/>
      <c r="AI743" s="19"/>
      <c r="AJ743" s="19"/>
      <c r="AK743" s="19"/>
      <c r="AL743" s="19"/>
      <c r="AM743" s="19"/>
      <c r="AN743" s="19"/>
      <c r="AO743" s="19"/>
      <c r="AP743" s="19"/>
      <c r="AQ743" s="19"/>
      <c r="AR743" s="19"/>
      <c r="AS743" s="19"/>
      <c r="AT743" s="19"/>
      <c r="AU743" s="19"/>
      <c r="AV743" s="19"/>
      <c r="AW743" s="19"/>
      <c r="AX743" s="19"/>
      <c r="AY743" s="19"/>
      <c r="AZ743" s="19"/>
      <c r="BA743" s="19"/>
      <c r="BB743" s="19"/>
      <c r="BC743" s="19"/>
      <c r="BD743" s="19"/>
      <c r="BE743" s="19"/>
      <c r="BF743" s="19"/>
      <c r="BG743" s="19"/>
      <c r="BH743" s="19"/>
      <c r="BI743" s="19"/>
      <c r="BJ743" s="19"/>
      <c r="BK743" s="19"/>
      <c r="BL743" s="19"/>
      <c r="BM743" s="19"/>
      <c r="BN743" s="19"/>
      <c r="BO743" s="19"/>
      <c r="BP743" s="19"/>
      <c r="BQ743" s="19"/>
      <c r="BR743" s="19"/>
      <c r="BS743" s="19"/>
      <c r="BT743" s="19"/>
      <c r="BU743" s="19"/>
      <c r="BV743" s="19"/>
      <c r="BW743" s="19"/>
      <c r="BX743" s="19"/>
      <c r="BY743" s="19"/>
      <c r="BZ743" s="19"/>
      <c r="CA743" s="19"/>
      <c r="CB743" s="19"/>
      <c r="CC743" s="19"/>
      <c r="CD743" s="19"/>
      <c r="CE743" s="19"/>
      <c r="CF743" s="19"/>
      <c r="CG743" s="19"/>
      <c r="CH743" s="19"/>
      <c r="CI743" s="19"/>
      <c r="CJ743" s="19"/>
      <c r="CK743" s="19"/>
      <c r="CL743" s="19"/>
      <c r="CM743" s="19"/>
      <c r="CN743" s="19"/>
      <c r="CO743" s="19"/>
      <c r="CP743" s="19"/>
      <c r="CQ743" s="19"/>
      <c r="CR743" s="19"/>
      <c r="CS743" s="19"/>
      <c r="CT743" s="19"/>
      <c r="CU743" s="19"/>
      <c r="CV743" s="19"/>
      <c r="CW743" s="19"/>
      <c r="CX743" s="19"/>
      <c r="CY743" s="19"/>
      <c r="CZ743" s="19"/>
      <c r="DA743" s="19"/>
      <c r="DB743" s="19"/>
      <c r="DC743" s="19"/>
      <c r="DD743" s="19"/>
      <c r="DE743" s="19"/>
      <c r="DF743" s="19"/>
      <c r="DG743" s="19"/>
      <c r="DH743" s="19"/>
      <c r="DI743" s="19"/>
      <c r="DJ743" s="19"/>
      <c r="DK743" s="19"/>
      <c r="DL743" s="19"/>
      <c r="DM743" s="19"/>
      <c r="DN743" s="19"/>
      <c r="DO743" s="19"/>
      <c r="DP743" s="19"/>
      <c r="DQ743" s="19"/>
      <c r="DR743" s="19"/>
      <c r="DS743" s="19"/>
      <c r="DT743" s="19"/>
      <c r="DU743" s="19"/>
    </row>
    <row r="744" spans="9:125" x14ac:dyDescent="0.25">
      <c r="I744" s="19"/>
      <c r="J744" s="19"/>
      <c r="K744" s="19"/>
      <c r="L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19"/>
      <c r="AL744" s="19"/>
      <c r="AM744" s="19"/>
      <c r="AN744" s="19"/>
      <c r="AO744" s="19"/>
      <c r="AP744" s="19"/>
      <c r="AQ744" s="19"/>
      <c r="AR744" s="19"/>
      <c r="AS744" s="19"/>
      <c r="AT744" s="19"/>
      <c r="AU744" s="19"/>
      <c r="AV744" s="19"/>
      <c r="AW744" s="19"/>
      <c r="AX744" s="19"/>
      <c r="AY744" s="19"/>
      <c r="AZ744" s="19"/>
      <c r="BA744" s="19"/>
      <c r="BB744" s="19"/>
      <c r="BC744" s="19"/>
      <c r="BD744" s="19"/>
      <c r="BE744" s="19"/>
      <c r="BF744" s="19"/>
      <c r="BG744" s="19"/>
      <c r="BH744" s="19"/>
      <c r="BI744" s="19"/>
      <c r="BJ744" s="19"/>
      <c r="BK744" s="19"/>
      <c r="BL744" s="19"/>
      <c r="BM744" s="19"/>
      <c r="BN744" s="19"/>
      <c r="BO744" s="19"/>
      <c r="BP744" s="19"/>
      <c r="BQ744" s="19"/>
      <c r="BR744" s="19"/>
      <c r="BS744" s="19"/>
      <c r="BT744" s="19"/>
      <c r="BU744" s="19"/>
      <c r="BV744" s="19"/>
      <c r="BW744" s="19"/>
      <c r="BX744" s="19"/>
      <c r="BY744" s="19"/>
      <c r="BZ744" s="19"/>
      <c r="CA744" s="19"/>
      <c r="CB744" s="19"/>
      <c r="CC744" s="19"/>
      <c r="CD744" s="19"/>
      <c r="CE744" s="19"/>
      <c r="CF744" s="19"/>
      <c r="CG744" s="19"/>
      <c r="CH744" s="19"/>
      <c r="CI744" s="19"/>
      <c r="CJ744" s="19"/>
      <c r="CK744" s="19"/>
      <c r="CL744" s="19"/>
      <c r="CM744" s="19"/>
      <c r="CN744" s="19"/>
      <c r="CO744" s="19"/>
      <c r="CP744" s="19"/>
      <c r="CQ744" s="19"/>
      <c r="CR744" s="19"/>
      <c r="CS744" s="19"/>
      <c r="CT744" s="19"/>
      <c r="CU744" s="19"/>
      <c r="CV744" s="19"/>
      <c r="CW744" s="19"/>
      <c r="CX744" s="19"/>
      <c r="CY744" s="19"/>
      <c r="CZ744" s="19"/>
      <c r="DA744" s="19"/>
      <c r="DB744" s="19"/>
      <c r="DC744" s="19"/>
      <c r="DD744" s="19"/>
      <c r="DE744" s="19"/>
      <c r="DF744" s="19"/>
      <c r="DG744" s="19"/>
      <c r="DH744" s="19"/>
      <c r="DI744" s="19"/>
      <c r="DJ744" s="19"/>
      <c r="DK744" s="19"/>
      <c r="DL744" s="19"/>
      <c r="DM744" s="19"/>
      <c r="DN744" s="19"/>
      <c r="DO744" s="19"/>
      <c r="DP744" s="19"/>
      <c r="DQ744" s="19"/>
      <c r="DR744" s="19"/>
      <c r="DS744" s="19"/>
      <c r="DT744" s="19"/>
      <c r="DU744" s="19"/>
    </row>
    <row r="745" spans="9:125" x14ac:dyDescent="0.25">
      <c r="I745" s="19"/>
      <c r="J745" s="19"/>
      <c r="K745" s="19"/>
      <c r="L745" s="19"/>
      <c r="P745" s="19"/>
      <c r="Q745" s="19"/>
      <c r="R745" s="19"/>
      <c r="S745" s="19"/>
      <c r="T745" s="19"/>
      <c r="U745" s="19"/>
      <c r="V745" s="19"/>
      <c r="W745" s="19"/>
      <c r="X745" s="19"/>
      <c r="Y745" s="19"/>
      <c r="Z745" s="19"/>
      <c r="AA745" s="19"/>
      <c r="AB745" s="19"/>
      <c r="AC745" s="19"/>
      <c r="AD745" s="19"/>
      <c r="AE745" s="19"/>
      <c r="AF745" s="19"/>
      <c r="AG745" s="19"/>
      <c r="AH745" s="19"/>
      <c r="AI745" s="19"/>
      <c r="AJ745" s="19"/>
      <c r="AK745" s="19"/>
      <c r="AL745" s="19"/>
      <c r="AM745" s="19"/>
      <c r="AN745" s="19"/>
      <c r="AO745" s="19"/>
      <c r="AP745" s="19"/>
      <c r="AQ745" s="19"/>
      <c r="AR745" s="19"/>
      <c r="AS745" s="19"/>
      <c r="AT745" s="19"/>
      <c r="AU745" s="19"/>
      <c r="AV745" s="19"/>
      <c r="AW745" s="19"/>
      <c r="AX745" s="19"/>
      <c r="AY745" s="19"/>
      <c r="AZ745" s="19"/>
      <c r="BA745" s="19"/>
      <c r="BB745" s="19"/>
      <c r="BC745" s="19"/>
      <c r="BD745" s="19"/>
      <c r="BE745" s="19"/>
      <c r="BF745" s="19"/>
      <c r="BG745" s="19"/>
      <c r="BH745" s="19"/>
      <c r="BI745" s="19"/>
      <c r="BJ745" s="19"/>
      <c r="BK745" s="19"/>
      <c r="BL745" s="19"/>
      <c r="BM745" s="19"/>
      <c r="BN745" s="19"/>
      <c r="BO745" s="19"/>
      <c r="BP745" s="19"/>
      <c r="BQ745" s="19"/>
      <c r="BR745" s="19"/>
      <c r="BS745" s="19"/>
      <c r="BT745" s="19"/>
      <c r="BU745" s="19"/>
      <c r="BV745" s="19"/>
      <c r="BW745" s="19"/>
      <c r="BX745" s="19"/>
      <c r="BY745" s="19"/>
      <c r="BZ745" s="19"/>
      <c r="CA745" s="19"/>
      <c r="CB745" s="19"/>
      <c r="CC745" s="19"/>
      <c r="CD745" s="19"/>
      <c r="CE745" s="19"/>
      <c r="CF745" s="19"/>
      <c r="CG745" s="19"/>
      <c r="CH745" s="19"/>
      <c r="CI745" s="19"/>
      <c r="CJ745" s="19"/>
      <c r="CK745" s="19"/>
      <c r="CL745" s="19"/>
      <c r="CM745" s="19"/>
      <c r="CN745" s="19"/>
      <c r="CO745" s="19"/>
      <c r="CP745" s="19"/>
      <c r="CQ745" s="19"/>
      <c r="CR745" s="19"/>
      <c r="CS745" s="19"/>
      <c r="CT745" s="19"/>
      <c r="CU745" s="19"/>
      <c r="CV745" s="19"/>
      <c r="CW745" s="19"/>
      <c r="CX745" s="19"/>
      <c r="CY745" s="19"/>
      <c r="CZ745" s="19"/>
      <c r="DA745" s="19"/>
      <c r="DB745" s="19"/>
      <c r="DC745" s="19"/>
      <c r="DD745" s="19"/>
      <c r="DE745" s="19"/>
      <c r="DF745" s="19"/>
      <c r="DG745" s="19"/>
      <c r="DH745" s="19"/>
      <c r="DI745" s="19"/>
      <c r="DJ745" s="19"/>
      <c r="DK745" s="19"/>
      <c r="DL745" s="19"/>
      <c r="DM745" s="19"/>
      <c r="DN745" s="19"/>
      <c r="DO745" s="19"/>
      <c r="DP745" s="19"/>
      <c r="DQ745" s="19"/>
      <c r="DR745" s="19"/>
      <c r="DS745" s="19"/>
      <c r="DT745" s="19"/>
      <c r="DU745" s="19"/>
    </row>
    <row r="746" spans="9:125" x14ac:dyDescent="0.25">
      <c r="I746" s="19"/>
      <c r="J746" s="19"/>
      <c r="K746" s="19"/>
      <c r="L746" s="19"/>
      <c r="P746" s="19"/>
      <c r="Q746" s="19"/>
      <c r="R746" s="19"/>
      <c r="S746" s="19"/>
      <c r="T746" s="19"/>
      <c r="U746" s="19"/>
      <c r="V746" s="19"/>
      <c r="W746" s="19"/>
      <c r="X746" s="19"/>
      <c r="Y746" s="19"/>
      <c r="Z746" s="19"/>
      <c r="AA746" s="19"/>
      <c r="AB746" s="19"/>
      <c r="AC746" s="19"/>
      <c r="AD746" s="19"/>
      <c r="AE746" s="19"/>
      <c r="AF746" s="19"/>
      <c r="AG746" s="19"/>
      <c r="AH746" s="19"/>
      <c r="AI746" s="19"/>
      <c r="AJ746" s="19"/>
      <c r="AK746" s="19"/>
      <c r="AL746" s="19"/>
      <c r="AM746" s="19"/>
      <c r="AN746" s="19"/>
      <c r="AO746" s="19"/>
      <c r="AP746" s="19"/>
      <c r="AQ746" s="19"/>
      <c r="AR746" s="19"/>
      <c r="AS746" s="19"/>
      <c r="AT746" s="19"/>
      <c r="AU746" s="19"/>
      <c r="AV746" s="19"/>
      <c r="AW746" s="19"/>
      <c r="AX746" s="19"/>
      <c r="AY746" s="19"/>
      <c r="AZ746" s="19"/>
      <c r="BA746" s="19"/>
      <c r="BB746" s="19"/>
      <c r="BC746" s="19"/>
      <c r="BD746" s="19"/>
      <c r="BE746" s="19"/>
      <c r="BF746" s="19"/>
      <c r="BG746" s="19"/>
      <c r="BH746" s="19"/>
      <c r="BI746" s="19"/>
      <c r="BJ746" s="19"/>
      <c r="BK746" s="19"/>
      <c r="BL746" s="19"/>
      <c r="BM746" s="19"/>
      <c r="BN746" s="19"/>
      <c r="BO746" s="19"/>
      <c r="BP746" s="19"/>
      <c r="BQ746" s="19"/>
      <c r="BR746" s="19"/>
      <c r="BS746" s="19"/>
      <c r="BT746" s="19"/>
      <c r="BU746" s="19"/>
      <c r="BV746" s="19"/>
      <c r="BW746" s="19"/>
      <c r="BX746" s="19"/>
      <c r="BY746" s="19"/>
      <c r="BZ746" s="19"/>
      <c r="CA746" s="19"/>
      <c r="CB746" s="19"/>
      <c r="CC746" s="19"/>
      <c r="CD746" s="19"/>
      <c r="CE746" s="19"/>
      <c r="CF746" s="19"/>
      <c r="CG746" s="19"/>
      <c r="CH746" s="19"/>
      <c r="CI746" s="19"/>
      <c r="CJ746" s="19"/>
      <c r="CK746" s="19"/>
      <c r="CL746" s="19"/>
      <c r="CM746" s="19"/>
      <c r="CN746" s="19"/>
      <c r="CO746" s="19"/>
      <c r="CP746" s="19"/>
      <c r="CQ746" s="19"/>
      <c r="CR746" s="19"/>
      <c r="CS746" s="19"/>
      <c r="CT746" s="19"/>
      <c r="CU746" s="19"/>
      <c r="CV746" s="19"/>
      <c r="CW746" s="19"/>
      <c r="CX746" s="19"/>
      <c r="CY746" s="19"/>
      <c r="CZ746" s="19"/>
      <c r="DA746" s="19"/>
      <c r="DB746" s="19"/>
      <c r="DC746" s="19"/>
      <c r="DD746" s="19"/>
      <c r="DE746" s="19"/>
      <c r="DF746" s="19"/>
      <c r="DG746" s="19"/>
      <c r="DH746" s="19"/>
      <c r="DI746" s="19"/>
      <c r="DJ746" s="19"/>
      <c r="DK746" s="19"/>
      <c r="DL746" s="19"/>
      <c r="DM746" s="19"/>
      <c r="DN746" s="19"/>
      <c r="DO746" s="19"/>
      <c r="DP746" s="19"/>
      <c r="DQ746" s="19"/>
      <c r="DR746" s="19"/>
      <c r="DS746" s="19"/>
      <c r="DT746" s="19"/>
      <c r="DU746" s="19"/>
    </row>
    <row r="747" spans="9:125" x14ac:dyDescent="0.25">
      <c r="I747" s="19"/>
      <c r="J747" s="19"/>
      <c r="K747" s="19"/>
      <c r="L747" s="19"/>
      <c r="P747" s="19"/>
      <c r="Q747" s="19"/>
      <c r="R747" s="19"/>
      <c r="S747" s="19"/>
      <c r="T747" s="19"/>
      <c r="U747" s="19"/>
      <c r="V747" s="19"/>
      <c r="W747" s="19"/>
      <c r="X747" s="19"/>
      <c r="Y747" s="19"/>
      <c r="Z747" s="19"/>
      <c r="AA747" s="19"/>
      <c r="AB747" s="19"/>
      <c r="AC747" s="19"/>
      <c r="AD747" s="19"/>
      <c r="AE747" s="19"/>
      <c r="AF747" s="19"/>
      <c r="AG747" s="19"/>
      <c r="AH747" s="19"/>
      <c r="AI747" s="19"/>
      <c r="AJ747" s="19"/>
      <c r="AK747" s="19"/>
      <c r="AL747" s="19"/>
      <c r="AM747" s="19"/>
      <c r="AN747" s="19"/>
      <c r="AO747" s="19"/>
      <c r="AP747" s="19"/>
      <c r="AQ747" s="19"/>
      <c r="AR747" s="19"/>
      <c r="AS747" s="19"/>
      <c r="AT747" s="19"/>
      <c r="AU747" s="19"/>
      <c r="AV747" s="19"/>
      <c r="AW747" s="19"/>
      <c r="AX747" s="19"/>
      <c r="AY747" s="19"/>
      <c r="AZ747" s="19"/>
      <c r="BA747" s="19"/>
      <c r="BB747" s="19"/>
      <c r="BC747" s="19"/>
      <c r="BD747" s="19"/>
      <c r="BE747" s="19"/>
      <c r="BF747" s="19"/>
      <c r="BG747" s="19"/>
      <c r="BH747" s="19"/>
      <c r="BI747" s="19"/>
      <c r="BJ747" s="19"/>
      <c r="BK747" s="19"/>
      <c r="BL747" s="19"/>
      <c r="BM747" s="19"/>
      <c r="BN747" s="19"/>
      <c r="BO747" s="19"/>
      <c r="BP747" s="19"/>
      <c r="BQ747" s="19"/>
      <c r="BR747" s="19"/>
      <c r="BS747" s="19"/>
      <c r="BT747" s="19"/>
      <c r="BU747" s="19"/>
      <c r="BV747" s="19"/>
      <c r="BW747" s="19"/>
      <c r="BX747" s="19"/>
      <c r="BY747" s="19"/>
      <c r="BZ747" s="19"/>
      <c r="CA747" s="19"/>
      <c r="CB747" s="19"/>
      <c r="CC747" s="19"/>
      <c r="CD747" s="19"/>
      <c r="CE747" s="19"/>
      <c r="CF747" s="19"/>
      <c r="CG747" s="19"/>
      <c r="CH747" s="19"/>
      <c r="CI747" s="19"/>
      <c r="CJ747" s="19"/>
      <c r="CK747" s="19"/>
      <c r="CL747" s="19"/>
      <c r="CM747" s="19"/>
      <c r="CN747" s="19"/>
      <c r="CO747" s="19"/>
      <c r="CP747" s="19"/>
      <c r="CQ747" s="19"/>
      <c r="CR747" s="19"/>
      <c r="CS747" s="19"/>
      <c r="CT747" s="19"/>
      <c r="CU747" s="19"/>
      <c r="CV747" s="19"/>
      <c r="CW747" s="19"/>
      <c r="CX747" s="19"/>
      <c r="CY747" s="19"/>
      <c r="CZ747" s="19"/>
      <c r="DA747" s="19"/>
      <c r="DB747" s="19"/>
      <c r="DC747" s="19"/>
      <c r="DD747" s="19"/>
      <c r="DE747" s="19"/>
      <c r="DF747" s="19"/>
      <c r="DG747" s="19"/>
      <c r="DH747" s="19"/>
      <c r="DI747" s="19"/>
      <c r="DJ747" s="19"/>
      <c r="DK747" s="19"/>
      <c r="DL747" s="19"/>
      <c r="DM747" s="19"/>
      <c r="DN747" s="19"/>
      <c r="DO747" s="19"/>
      <c r="DP747" s="19"/>
      <c r="DQ747" s="19"/>
      <c r="DR747" s="19"/>
      <c r="DS747" s="19"/>
      <c r="DT747" s="19"/>
      <c r="DU747" s="19"/>
    </row>
    <row r="748" spans="9:125" x14ac:dyDescent="0.25">
      <c r="I748" s="19"/>
      <c r="J748" s="19"/>
      <c r="K748" s="19"/>
      <c r="L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19"/>
      <c r="AY748" s="19"/>
      <c r="AZ748" s="19"/>
      <c r="BA748" s="19"/>
      <c r="BB748" s="19"/>
      <c r="BC748" s="19"/>
      <c r="BD748" s="19"/>
      <c r="BE748" s="19"/>
      <c r="BF748" s="19"/>
      <c r="BG748" s="19"/>
      <c r="BH748" s="19"/>
      <c r="BI748" s="19"/>
      <c r="BJ748" s="19"/>
      <c r="BK748" s="19"/>
      <c r="BL748" s="19"/>
      <c r="BM748" s="19"/>
      <c r="BN748" s="19"/>
      <c r="BO748" s="19"/>
      <c r="BP748" s="19"/>
      <c r="BQ748" s="19"/>
      <c r="BR748" s="19"/>
      <c r="BS748" s="19"/>
      <c r="BT748" s="19"/>
      <c r="BU748" s="19"/>
      <c r="BV748" s="19"/>
      <c r="BW748" s="19"/>
      <c r="BX748" s="19"/>
      <c r="BY748" s="19"/>
      <c r="BZ748" s="19"/>
      <c r="CA748" s="19"/>
      <c r="CB748" s="19"/>
      <c r="CC748" s="19"/>
      <c r="CD748" s="19"/>
      <c r="CE748" s="19"/>
      <c r="CF748" s="19"/>
      <c r="CG748" s="19"/>
      <c r="CH748" s="19"/>
      <c r="CI748" s="19"/>
      <c r="CJ748" s="19"/>
      <c r="CK748" s="19"/>
      <c r="CL748" s="19"/>
      <c r="CM748" s="19"/>
      <c r="CN748" s="19"/>
      <c r="CO748" s="19"/>
      <c r="CP748" s="19"/>
      <c r="CQ748" s="19"/>
      <c r="CR748" s="19"/>
      <c r="CS748" s="19"/>
      <c r="CT748" s="19"/>
      <c r="CU748" s="19"/>
      <c r="CV748" s="19"/>
      <c r="CW748" s="19"/>
      <c r="CX748" s="19"/>
      <c r="CY748" s="19"/>
      <c r="CZ748" s="19"/>
      <c r="DA748" s="19"/>
      <c r="DB748" s="19"/>
      <c r="DC748" s="19"/>
      <c r="DD748" s="19"/>
      <c r="DE748" s="19"/>
      <c r="DF748" s="19"/>
      <c r="DG748" s="19"/>
      <c r="DH748" s="19"/>
      <c r="DI748" s="19"/>
      <c r="DJ748" s="19"/>
      <c r="DK748" s="19"/>
      <c r="DL748" s="19"/>
      <c r="DM748" s="19"/>
      <c r="DN748" s="19"/>
      <c r="DO748" s="19"/>
      <c r="DP748" s="19"/>
      <c r="DQ748" s="19"/>
      <c r="DR748" s="19"/>
      <c r="DS748" s="19"/>
      <c r="DT748" s="19"/>
      <c r="DU748" s="19"/>
    </row>
    <row r="749" spans="9:125" x14ac:dyDescent="0.25">
      <c r="I749" s="19"/>
      <c r="J749" s="19"/>
      <c r="K749" s="19"/>
      <c r="L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19"/>
      <c r="AY749" s="19"/>
      <c r="AZ749" s="19"/>
      <c r="BA749" s="19"/>
      <c r="BB749" s="19"/>
      <c r="BC749" s="19"/>
      <c r="BD749" s="19"/>
      <c r="BE749" s="19"/>
      <c r="BF749" s="19"/>
      <c r="BG749" s="19"/>
      <c r="BH749" s="19"/>
      <c r="BI749" s="19"/>
      <c r="BJ749" s="19"/>
      <c r="BK749" s="19"/>
      <c r="BL749" s="19"/>
      <c r="BM749" s="19"/>
      <c r="BN749" s="19"/>
      <c r="BO749" s="19"/>
      <c r="BP749" s="19"/>
      <c r="BQ749" s="19"/>
      <c r="BR749" s="19"/>
      <c r="BS749" s="19"/>
      <c r="BT749" s="19"/>
      <c r="BU749" s="19"/>
      <c r="BV749" s="19"/>
      <c r="BW749" s="19"/>
      <c r="BX749" s="19"/>
      <c r="BY749" s="19"/>
      <c r="BZ749" s="19"/>
      <c r="CA749" s="19"/>
      <c r="CB749" s="19"/>
      <c r="CC749" s="19"/>
      <c r="CD749" s="19"/>
      <c r="CE749" s="19"/>
      <c r="CF749" s="19"/>
      <c r="CG749" s="19"/>
      <c r="CH749" s="19"/>
      <c r="CI749" s="19"/>
      <c r="CJ749" s="19"/>
      <c r="CK749" s="19"/>
      <c r="CL749" s="19"/>
      <c r="CM749" s="19"/>
      <c r="CN749" s="19"/>
      <c r="CO749" s="19"/>
      <c r="CP749" s="19"/>
      <c r="CQ749" s="19"/>
      <c r="CR749" s="19"/>
      <c r="CS749" s="19"/>
      <c r="CT749" s="19"/>
      <c r="CU749" s="19"/>
      <c r="CV749" s="19"/>
      <c r="CW749" s="19"/>
      <c r="CX749" s="19"/>
      <c r="CY749" s="19"/>
      <c r="CZ749" s="19"/>
      <c r="DA749" s="19"/>
      <c r="DB749" s="19"/>
      <c r="DC749" s="19"/>
      <c r="DD749" s="19"/>
      <c r="DE749" s="19"/>
      <c r="DF749" s="19"/>
      <c r="DG749" s="19"/>
      <c r="DH749" s="19"/>
      <c r="DI749" s="19"/>
      <c r="DJ749" s="19"/>
      <c r="DK749" s="19"/>
      <c r="DL749" s="19"/>
      <c r="DM749" s="19"/>
      <c r="DN749" s="19"/>
      <c r="DO749" s="19"/>
      <c r="DP749" s="19"/>
      <c r="DQ749" s="19"/>
      <c r="DR749" s="19"/>
      <c r="DS749" s="19"/>
      <c r="DT749" s="19"/>
      <c r="DU749" s="19"/>
    </row>
    <row r="750" spans="9:125" x14ac:dyDescent="0.25">
      <c r="I750" s="19"/>
      <c r="J750" s="19"/>
      <c r="K750" s="19"/>
      <c r="L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19"/>
      <c r="AY750" s="19"/>
      <c r="AZ750" s="19"/>
      <c r="BA750" s="19"/>
      <c r="BB750" s="19"/>
      <c r="BC750" s="19"/>
      <c r="BD750" s="19"/>
      <c r="BE750" s="19"/>
      <c r="BF750" s="19"/>
      <c r="BG750" s="19"/>
      <c r="BH750" s="19"/>
      <c r="BI750" s="19"/>
      <c r="BJ750" s="19"/>
      <c r="BK750" s="19"/>
      <c r="BL750" s="19"/>
      <c r="BM750" s="19"/>
      <c r="BN750" s="19"/>
      <c r="BO750" s="19"/>
      <c r="BP750" s="19"/>
      <c r="BQ750" s="19"/>
      <c r="BR750" s="19"/>
      <c r="BS750" s="19"/>
      <c r="BT750" s="19"/>
      <c r="BU750" s="19"/>
      <c r="BV750" s="19"/>
      <c r="BW750" s="19"/>
      <c r="BX750" s="19"/>
      <c r="BY750" s="19"/>
      <c r="BZ750" s="19"/>
      <c r="CA750" s="19"/>
      <c r="CB750" s="19"/>
      <c r="CC750" s="19"/>
      <c r="CD750" s="19"/>
      <c r="CE750" s="19"/>
      <c r="CF750" s="19"/>
      <c r="CG750" s="19"/>
      <c r="CH750" s="19"/>
      <c r="CI750" s="19"/>
      <c r="CJ750" s="19"/>
      <c r="CK750" s="19"/>
      <c r="CL750" s="19"/>
      <c r="CM750" s="19"/>
      <c r="CN750" s="19"/>
      <c r="CO750" s="19"/>
      <c r="CP750" s="19"/>
      <c r="CQ750" s="19"/>
      <c r="CR750" s="19"/>
      <c r="CS750" s="19"/>
      <c r="CT750" s="19"/>
      <c r="CU750" s="19"/>
      <c r="CV750" s="19"/>
      <c r="CW750" s="19"/>
      <c r="CX750" s="19"/>
      <c r="CY750" s="19"/>
      <c r="CZ750" s="19"/>
      <c r="DA750" s="19"/>
      <c r="DB750" s="19"/>
      <c r="DC750" s="19"/>
      <c r="DD750" s="19"/>
      <c r="DE750" s="19"/>
      <c r="DF750" s="19"/>
      <c r="DG750" s="19"/>
      <c r="DH750" s="19"/>
      <c r="DI750" s="19"/>
      <c r="DJ750" s="19"/>
      <c r="DK750" s="19"/>
      <c r="DL750" s="19"/>
      <c r="DM750" s="19"/>
      <c r="DN750" s="19"/>
      <c r="DO750" s="19"/>
      <c r="DP750" s="19"/>
      <c r="DQ750" s="19"/>
      <c r="DR750" s="19"/>
      <c r="DS750" s="19"/>
      <c r="DT750" s="19"/>
      <c r="DU750" s="19"/>
    </row>
    <row r="751" spans="9:125" x14ac:dyDescent="0.25">
      <c r="I751" s="19"/>
      <c r="J751" s="19"/>
      <c r="K751" s="19"/>
      <c r="L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19"/>
      <c r="AY751" s="19"/>
      <c r="AZ751" s="19"/>
      <c r="BA751" s="19"/>
      <c r="BB751" s="19"/>
      <c r="BC751" s="19"/>
      <c r="BD751" s="19"/>
      <c r="BE751" s="19"/>
      <c r="BF751" s="19"/>
      <c r="BG751" s="19"/>
      <c r="BH751" s="19"/>
      <c r="BI751" s="19"/>
      <c r="BJ751" s="19"/>
      <c r="BK751" s="19"/>
      <c r="BL751" s="19"/>
      <c r="BM751" s="19"/>
      <c r="BN751" s="19"/>
      <c r="BO751" s="19"/>
      <c r="BP751" s="19"/>
      <c r="BQ751" s="19"/>
      <c r="BR751" s="19"/>
      <c r="BS751" s="19"/>
      <c r="BT751" s="19"/>
      <c r="BU751" s="19"/>
      <c r="BV751" s="19"/>
      <c r="BW751" s="19"/>
      <c r="BX751" s="19"/>
      <c r="BY751" s="19"/>
      <c r="BZ751" s="19"/>
      <c r="CA751" s="19"/>
      <c r="CB751" s="19"/>
      <c r="CC751" s="19"/>
      <c r="CD751" s="19"/>
      <c r="CE751" s="19"/>
      <c r="CF751" s="19"/>
      <c r="CG751" s="19"/>
      <c r="CH751" s="19"/>
      <c r="CI751" s="19"/>
      <c r="CJ751" s="19"/>
      <c r="CK751" s="19"/>
      <c r="CL751" s="19"/>
      <c r="CM751" s="19"/>
      <c r="CN751" s="19"/>
      <c r="CO751" s="19"/>
      <c r="CP751" s="19"/>
      <c r="CQ751" s="19"/>
      <c r="CR751" s="19"/>
      <c r="CS751" s="19"/>
      <c r="CT751" s="19"/>
      <c r="CU751" s="19"/>
      <c r="CV751" s="19"/>
      <c r="CW751" s="19"/>
      <c r="CX751" s="19"/>
      <c r="CY751" s="19"/>
      <c r="CZ751" s="19"/>
      <c r="DA751" s="19"/>
      <c r="DB751" s="19"/>
      <c r="DC751" s="19"/>
      <c r="DD751" s="19"/>
      <c r="DE751" s="19"/>
      <c r="DF751" s="19"/>
      <c r="DG751" s="19"/>
      <c r="DH751" s="19"/>
      <c r="DI751" s="19"/>
      <c r="DJ751" s="19"/>
      <c r="DK751" s="19"/>
      <c r="DL751" s="19"/>
      <c r="DM751" s="19"/>
      <c r="DN751" s="19"/>
      <c r="DO751" s="19"/>
      <c r="DP751" s="19"/>
      <c r="DQ751" s="19"/>
      <c r="DR751" s="19"/>
      <c r="DS751" s="19"/>
      <c r="DT751" s="19"/>
      <c r="DU751" s="19"/>
    </row>
    <row r="752" spans="9:125" x14ac:dyDescent="0.25">
      <c r="I752" s="19"/>
      <c r="J752" s="19"/>
      <c r="K752" s="19"/>
      <c r="L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19"/>
      <c r="AY752" s="19"/>
      <c r="AZ752" s="19"/>
      <c r="BA752" s="19"/>
      <c r="BB752" s="19"/>
      <c r="BC752" s="19"/>
      <c r="BD752" s="19"/>
      <c r="BE752" s="19"/>
      <c r="BF752" s="19"/>
      <c r="BG752" s="19"/>
      <c r="BH752" s="19"/>
      <c r="BI752" s="19"/>
      <c r="BJ752" s="19"/>
      <c r="BK752" s="19"/>
      <c r="BL752" s="19"/>
      <c r="BM752" s="19"/>
      <c r="BN752" s="19"/>
      <c r="BO752" s="19"/>
      <c r="BP752" s="19"/>
      <c r="BQ752" s="19"/>
      <c r="BR752" s="19"/>
      <c r="BS752" s="19"/>
      <c r="BT752" s="19"/>
      <c r="BU752" s="19"/>
      <c r="BV752" s="19"/>
      <c r="BW752" s="19"/>
      <c r="BX752" s="19"/>
      <c r="BY752" s="19"/>
      <c r="BZ752" s="19"/>
      <c r="CA752" s="19"/>
      <c r="CB752" s="19"/>
      <c r="CC752" s="19"/>
      <c r="CD752" s="19"/>
      <c r="CE752" s="19"/>
      <c r="CF752" s="19"/>
      <c r="CG752" s="19"/>
      <c r="CH752" s="19"/>
      <c r="CI752" s="19"/>
      <c r="CJ752" s="19"/>
      <c r="CK752" s="19"/>
      <c r="CL752" s="19"/>
      <c r="CM752" s="19"/>
      <c r="CN752" s="19"/>
      <c r="CO752" s="19"/>
      <c r="CP752" s="19"/>
      <c r="CQ752" s="19"/>
      <c r="CR752" s="19"/>
      <c r="CS752" s="19"/>
      <c r="CT752" s="19"/>
      <c r="CU752" s="19"/>
      <c r="CV752" s="19"/>
      <c r="CW752" s="19"/>
      <c r="CX752" s="19"/>
      <c r="CY752" s="19"/>
      <c r="CZ752" s="19"/>
      <c r="DA752" s="19"/>
      <c r="DB752" s="19"/>
      <c r="DC752" s="19"/>
      <c r="DD752" s="19"/>
      <c r="DE752" s="19"/>
      <c r="DF752" s="19"/>
      <c r="DG752" s="19"/>
      <c r="DH752" s="19"/>
      <c r="DI752" s="19"/>
      <c r="DJ752" s="19"/>
      <c r="DK752" s="19"/>
      <c r="DL752" s="19"/>
      <c r="DM752" s="19"/>
      <c r="DN752" s="19"/>
      <c r="DO752" s="19"/>
      <c r="DP752" s="19"/>
      <c r="DQ752" s="19"/>
      <c r="DR752" s="19"/>
      <c r="DS752" s="19"/>
      <c r="DT752" s="19"/>
      <c r="DU752" s="19"/>
    </row>
    <row r="753" spans="9:125" x14ac:dyDescent="0.25">
      <c r="I753" s="19"/>
      <c r="J753" s="19"/>
      <c r="K753" s="19"/>
      <c r="L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19"/>
      <c r="AY753" s="19"/>
      <c r="AZ753" s="19"/>
      <c r="BA753" s="19"/>
      <c r="BB753" s="19"/>
      <c r="BC753" s="19"/>
      <c r="BD753" s="19"/>
      <c r="BE753" s="19"/>
      <c r="BF753" s="19"/>
      <c r="BG753" s="19"/>
      <c r="BH753" s="19"/>
      <c r="BI753" s="19"/>
      <c r="BJ753" s="19"/>
      <c r="BK753" s="19"/>
      <c r="BL753" s="19"/>
      <c r="BM753" s="19"/>
      <c r="BN753" s="19"/>
      <c r="BO753" s="19"/>
      <c r="BP753" s="19"/>
      <c r="BQ753" s="19"/>
      <c r="BR753" s="19"/>
      <c r="BS753" s="19"/>
      <c r="BT753" s="19"/>
      <c r="BU753" s="19"/>
      <c r="BV753" s="19"/>
      <c r="BW753" s="19"/>
      <c r="BX753" s="19"/>
      <c r="BY753" s="19"/>
      <c r="BZ753" s="19"/>
      <c r="CA753" s="19"/>
      <c r="CB753" s="19"/>
      <c r="CC753" s="19"/>
      <c r="CD753" s="19"/>
      <c r="CE753" s="19"/>
      <c r="CF753" s="19"/>
      <c r="CG753" s="19"/>
      <c r="CH753" s="19"/>
      <c r="CI753" s="19"/>
      <c r="CJ753" s="19"/>
      <c r="CK753" s="19"/>
      <c r="CL753" s="19"/>
      <c r="CM753" s="19"/>
      <c r="CN753" s="19"/>
      <c r="CO753" s="19"/>
      <c r="CP753" s="19"/>
      <c r="CQ753" s="19"/>
      <c r="CR753" s="19"/>
      <c r="CS753" s="19"/>
      <c r="CT753" s="19"/>
      <c r="CU753" s="19"/>
      <c r="CV753" s="19"/>
      <c r="CW753" s="19"/>
      <c r="CX753" s="19"/>
      <c r="CY753" s="19"/>
      <c r="CZ753" s="19"/>
      <c r="DA753" s="19"/>
      <c r="DB753" s="19"/>
      <c r="DC753" s="19"/>
      <c r="DD753" s="19"/>
      <c r="DE753" s="19"/>
      <c r="DF753" s="19"/>
      <c r="DG753" s="19"/>
      <c r="DH753" s="19"/>
      <c r="DI753" s="19"/>
      <c r="DJ753" s="19"/>
      <c r="DK753" s="19"/>
      <c r="DL753" s="19"/>
      <c r="DM753" s="19"/>
      <c r="DN753" s="19"/>
      <c r="DO753" s="19"/>
      <c r="DP753" s="19"/>
      <c r="DQ753" s="19"/>
      <c r="DR753" s="19"/>
      <c r="DS753" s="19"/>
      <c r="DT753" s="19"/>
      <c r="DU753" s="19"/>
    </row>
    <row r="754" spans="9:125" x14ac:dyDescent="0.25">
      <c r="I754" s="19"/>
      <c r="J754" s="19"/>
      <c r="K754" s="19"/>
      <c r="L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19"/>
      <c r="AY754" s="19"/>
      <c r="AZ754" s="19"/>
      <c r="BA754" s="19"/>
      <c r="BB754" s="19"/>
      <c r="BC754" s="19"/>
      <c r="BD754" s="19"/>
      <c r="BE754" s="19"/>
      <c r="BF754" s="19"/>
      <c r="BG754" s="19"/>
      <c r="BH754" s="19"/>
      <c r="BI754" s="19"/>
      <c r="BJ754" s="19"/>
      <c r="BK754" s="19"/>
      <c r="BL754" s="19"/>
      <c r="BM754" s="19"/>
      <c r="BN754" s="19"/>
      <c r="BO754" s="19"/>
      <c r="BP754" s="19"/>
      <c r="BQ754" s="19"/>
      <c r="BR754" s="19"/>
      <c r="BS754" s="19"/>
      <c r="BT754" s="19"/>
      <c r="BU754" s="19"/>
      <c r="BV754" s="19"/>
      <c r="BW754" s="19"/>
      <c r="BX754" s="19"/>
      <c r="BY754" s="19"/>
      <c r="BZ754" s="19"/>
      <c r="CA754" s="19"/>
      <c r="CB754" s="19"/>
      <c r="CC754" s="19"/>
      <c r="CD754" s="19"/>
      <c r="CE754" s="19"/>
      <c r="CF754" s="19"/>
      <c r="CG754" s="19"/>
      <c r="CH754" s="19"/>
      <c r="CI754" s="19"/>
      <c r="CJ754" s="19"/>
      <c r="CK754" s="19"/>
      <c r="CL754" s="19"/>
      <c r="CM754" s="19"/>
      <c r="CN754" s="19"/>
      <c r="CO754" s="19"/>
      <c r="CP754" s="19"/>
      <c r="CQ754" s="19"/>
      <c r="CR754" s="19"/>
      <c r="CS754" s="19"/>
      <c r="CT754" s="19"/>
      <c r="CU754" s="19"/>
      <c r="CV754" s="19"/>
      <c r="CW754" s="19"/>
      <c r="CX754" s="19"/>
      <c r="CY754" s="19"/>
      <c r="CZ754" s="19"/>
      <c r="DA754" s="19"/>
      <c r="DB754" s="19"/>
      <c r="DC754" s="19"/>
      <c r="DD754" s="19"/>
      <c r="DE754" s="19"/>
      <c r="DF754" s="19"/>
      <c r="DG754" s="19"/>
      <c r="DH754" s="19"/>
      <c r="DI754" s="19"/>
      <c r="DJ754" s="19"/>
      <c r="DK754" s="19"/>
      <c r="DL754" s="19"/>
      <c r="DM754" s="19"/>
      <c r="DN754" s="19"/>
      <c r="DO754" s="19"/>
      <c r="DP754" s="19"/>
      <c r="DQ754" s="19"/>
      <c r="DR754" s="19"/>
      <c r="DS754" s="19"/>
      <c r="DT754" s="19"/>
      <c r="DU754" s="19"/>
    </row>
    <row r="755" spans="9:125" x14ac:dyDescent="0.25">
      <c r="I755" s="19"/>
      <c r="J755" s="19"/>
      <c r="K755" s="19"/>
      <c r="L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19"/>
      <c r="AY755" s="19"/>
      <c r="AZ755" s="19"/>
      <c r="BA755" s="19"/>
      <c r="BB755" s="19"/>
      <c r="BC755" s="19"/>
      <c r="BD755" s="19"/>
      <c r="BE755" s="19"/>
      <c r="BF755" s="19"/>
      <c r="BG755" s="19"/>
      <c r="BH755" s="19"/>
      <c r="BI755" s="19"/>
      <c r="BJ755" s="19"/>
      <c r="BK755" s="19"/>
      <c r="BL755" s="19"/>
      <c r="BM755" s="19"/>
      <c r="BN755" s="19"/>
      <c r="BO755" s="19"/>
      <c r="BP755" s="19"/>
      <c r="BQ755" s="19"/>
      <c r="BR755" s="19"/>
      <c r="BS755" s="19"/>
      <c r="BT755" s="19"/>
      <c r="BU755" s="19"/>
      <c r="BV755" s="19"/>
      <c r="BW755" s="19"/>
      <c r="BX755" s="19"/>
      <c r="BY755" s="19"/>
      <c r="BZ755" s="19"/>
      <c r="CA755" s="19"/>
      <c r="CB755" s="19"/>
      <c r="CC755" s="19"/>
      <c r="CD755" s="19"/>
      <c r="CE755" s="19"/>
      <c r="CF755" s="19"/>
      <c r="CG755" s="19"/>
      <c r="CH755" s="19"/>
      <c r="CI755" s="19"/>
      <c r="CJ755" s="19"/>
      <c r="CK755" s="19"/>
      <c r="CL755" s="19"/>
      <c r="CM755" s="19"/>
      <c r="CN755" s="19"/>
      <c r="CO755" s="19"/>
      <c r="CP755" s="19"/>
      <c r="CQ755" s="19"/>
      <c r="CR755" s="19"/>
      <c r="CS755" s="19"/>
      <c r="CT755" s="19"/>
      <c r="CU755" s="19"/>
      <c r="CV755" s="19"/>
      <c r="CW755" s="19"/>
      <c r="CX755" s="19"/>
      <c r="CY755" s="19"/>
      <c r="CZ755" s="19"/>
      <c r="DA755" s="19"/>
      <c r="DB755" s="19"/>
      <c r="DC755" s="19"/>
      <c r="DD755" s="19"/>
      <c r="DE755" s="19"/>
      <c r="DF755" s="19"/>
      <c r="DG755" s="19"/>
      <c r="DH755" s="19"/>
      <c r="DI755" s="19"/>
      <c r="DJ755" s="19"/>
      <c r="DK755" s="19"/>
      <c r="DL755" s="19"/>
      <c r="DM755" s="19"/>
      <c r="DN755" s="19"/>
      <c r="DO755" s="19"/>
      <c r="DP755" s="19"/>
      <c r="DQ755" s="19"/>
      <c r="DR755" s="19"/>
      <c r="DS755" s="19"/>
      <c r="DT755" s="19"/>
      <c r="DU755" s="19"/>
    </row>
    <row r="756" spans="9:125" x14ac:dyDescent="0.25">
      <c r="I756" s="19"/>
      <c r="J756" s="19"/>
      <c r="K756" s="19"/>
      <c r="L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19"/>
      <c r="AY756" s="19"/>
      <c r="AZ756" s="19"/>
      <c r="BA756" s="19"/>
      <c r="BB756" s="19"/>
      <c r="BC756" s="19"/>
      <c r="BD756" s="19"/>
      <c r="BE756" s="19"/>
      <c r="BF756" s="19"/>
      <c r="BG756" s="19"/>
      <c r="BH756" s="19"/>
      <c r="BI756" s="19"/>
      <c r="BJ756" s="19"/>
      <c r="BK756" s="19"/>
      <c r="BL756" s="19"/>
      <c r="BM756" s="19"/>
      <c r="BN756" s="19"/>
      <c r="BO756" s="19"/>
      <c r="BP756" s="19"/>
      <c r="BQ756" s="19"/>
      <c r="BR756" s="19"/>
      <c r="BS756" s="19"/>
      <c r="BT756" s="19"/>
      <c r="BU756" s="19"/>
      <c r="BV756" s="19"/>
      <c r="BW756" s="19"/>
      <c r="BX756" s="19"/>
      <c r="BY756" s="19"/>
      <c r="BZ756" s="19"/>
      <c r="CA756" s="19"/>
      <c r="CB756" s="19"/>
      <c r="CC756" s="19"/>
      <c r="CD756" s="19"/>
      <c r="CE756" s="19"/>
      <c r="CF756" s="19"/>
      <c r="CG756" s="19"/>
      <c r="CH756" s="19"/>
      <c r="CI756" s="19"/>
      <c r="CJ756" s="19"/>
      <c r="CK756" s="19"/>
      <c r="CL756" s="19"/>
      <c r="CM756" s="19"/>
      <c r="CN756" s="19"/>
      <c r="CO756" s="19"/>
      <c r="CP756" s="19"/>
      <c r="CQ756" s="19"/>
      <c r="CR756" s="19"/>
      <c r="CS756" s="19"/>
      <c r="CT756" s="19"/>
      <c r="CU756" s="19"/>
      <c r="CV756" s="19"/>
      <c r="CW756" s="19"/>
      <c r="CX756" s="19"/>
      <c r="CY756" s="19"/>
      <c r="CZ756" s="19"/>
      <c r="DA756" s="19"/>
      <c r="DB756" s="19"/>
      <c r="DC756" s="19"/>
      <c r="DD756" s="19"/>
      <c r="DE756" s="19"/>
      <c r="DF756" s="19"/>
      <c r="DG756" s="19"/>
      <c r="DH756" s="19"/>
      <c r="DI756" s="19"/>
      <c r="DJ756" s="19"/>
      <c r="DK756" s="19"/>
      <c r="DL756" s="19"/>
      <c r="DM756" s="19"/>
      <c r="DN756" s="19"/>
      <c r="DO756" s="19"/>
      <c r="DP756" s="19"/>
      <c r="DQ756" s="19"/>
      <c r="DR756" s="19"/>
      <c r="DS756" s="19"/>
      <c r="DT756" s="19"/>
      <c r="DU756" s="19"/>
    </row>
    <row r="757" spans="9:125" x14ac:dyDescent="0.25">
      <c r="I757" s="19"/>
      <c r="J757" s="19"/>
      <c r="K757" s="19"/>
      <c r="L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19"/>
      <c r="AY757" s="19"/>
      <c r="AZ757" s="19"/>
      <c r="BA757" s="19"/>
      <c r="BB757" s="19"/>
      <c r="BC757" s="19"/>
      <c r="BD757" s="19"/>
      <c r="BE757" s="19"/>
      <c r="BF757" s="19"/>
      <c r="BG757" s="19"/>
      <c r="BH757" s="19"/>
      <c r="BI757" s="19"/>
      <c r="BJ757" s="19"/>
      <c r="BK757" s="19"/>
      <c r="BL757" s="19"/>
      <c r="BM757" s="19"/>
      <c r="BN757" s="19"/>
      <c r="BO757" s="19"/>
      <c r="BP757" s="19"/>
      <c r="BQ757" s="19"/>
      <c r="BR757" s="19"/>
      <c r="BS757" s="19"/>
      <c r="BT757" s="19"/>
      <c r="BU757" s="19"/>
      <c r="BV757" s="19"/>
      <c r="BW757" s="19"/>
      <c r="BX757" s="19"/>
      <c r="BY757" s="19"/>
      <c r="BZ757" s="19"/>
      <c r="CA757" s="19"/>
      <c r="CB757" s="19"/>
      <c r="CC757" s="19"/>
      <c r="CD757" s="19"/>
      <c r="CE757" s="19"/>
      <c r="CF757" s="19"/>
      <c r="CG757" s="19"/>
      <c r="CH757" s="19"/>
      <c r="CI757" s="19"/>
      <c r="CJ757" s="19"/>
      <c r="CK757" s="19"/>
      <c r="CL757" s="19"/>
      <c r="CM757" s="19"/>
      <c r="CN757" s="19"/>
      <c r="CO757" s="19"/>
      <c r="CP757" s="19"/>
      <c r="CQ757" s="19"/>
      <c r="CR757" s="19"/>
      <c r="CS757" s="19"/>
      <c r="CT757" s="19"/>
      <c r="CU757" s="19"/>
      <c r="CV757" s="19"/>
      <c r="CW757" s="19"/>
      <c r="CX757" s="19"/>
      <c r="CY757" s="19"/>
      <c r="CZ757" s="19"/>
      <c r="DA757" s="19"/>
      <c r="DB757" s="19"/>
      <c r="DC757" s="19"/>
      <c r="DD757" s="19"/>
      <c r="DE757" s="19"/>
      <c r="DF757" s="19"/>
      <c r="DG757" s="19"/>
      <c r="DH757" s="19"/>
      <c r="DI757" s="19"/>
      <c r="DJ757" s="19"/>
      <c r="DK757" s="19"/>
      <c r="DL757" s="19"/>
      <c r="DM757" s="19"/>
      <c r="DN757" s="19"/>
      <c r="DO757" s="19"/>
      <c r="DP757" s="19"/>
      <c r="DQ757" s="19"/>
      <c r="DR757" s="19"/>
      <c r="DS757" s="19"/>
      <c r="DT757" s="19"/>
      <c r="DU757" s="19"/>
    </row>
    <row r="758" spans="9:125" x14ac:dyDescent="0.25">
      <c r="I758" s="19"/>
      <c r="J758" s="19"/>
      <c r="K758" s="19"/>
      <c r="L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19"/>
      <c r="AY758" s="19"/>
      <c r="AZ758" s="19"/>
      <c r="BA758" s="19"/>
      <c r="BB758" s="19"/>
      <c r="BC758" s="19"/>
      <c r="BD758" s="19"/>
      <c r="BE758" s="19"/>
      <c r="BF758" s="19"/>
      <c r="BG758" s="19"/>
      <c r="BH758" s="19"/>
      <c r="BI758" s="19"/>
      <c r="BJ758" s="19"/>
      <c r="BK758" s="19"/>
      <c r="BL758" s="19"/>
      <c r="BM758" s="19"/>
      <c r="BN758" s="19"/>
      <c r="BO758" s="19"/>
      <c r="BP758" s="19"/>
      <c r="BQ758" s="19"/>
      <c r="BR758" s="19"/>
      <c r="BS758" s="19"/>
      <c r="BT758" s="19"/>
      <c r="BU758" s="19"/>
      <c r="BV758" s="19"/>
      <c r="BW758" s="19"/>
      <c r="BX758" s="19"/>
      <c r="BY758" s="19"/>
      <c r="BZ758" s="19"/>
      <c r="CA758" s="19"/>
      <c r="CB758" s="19"/>
      <c r="CC758" s="19"/>
      <c r="CD758" s="19"/>
      <c r="CE758" s="19"/>
      <c r="CF758" s="19"/>
      <c r="CG758" s="19"/>
      <c r="CH758" s="19"/>
      <c r="CI758" s="19"/>
      <c r="CJ758" s="19"/>
      <c r="CK758" s="19"/>
      <c r="CL758" s="19"/>
      <c r="CM758" s="19"/>
      <c r="CN758" s="19"/>
      <c r="CO758" s="19"/>
      <c r="CP758" s="19"/>
      <c r="CQ758" s="19"/>
      <c r="CR758" s="19"/>
      <c r="CS758" s="19"/>
      <c r="CT758" s="19"/>
      <c r="CU758" s="19"/>
      <c r="CV758" s="19"/>
      <c r="CW758" s="19"/>
      <c r="CX758" s="19"/>
      <c r="CY758" s="19"/>
      <c r="CZ758" s="19"/>
      <c r="DA758" s="19"/>
      <c r="DB758" s="19"/>
      <c r="DC758" s="19"/>
      <c r="DD758" s="19"/>
      <c r="DE758" s="19"/>
      <c r="DF758" s="19"/>
      <c r="DG758" s="19"/>
      <c r="DH758" s="19"/>
      <c r="DI758" s="19"/>
      <c r="DJ758" s="19"/>
      <c r="DK758" s="19"/>
      <c r="DL758" s="19"/>
      <c r="DM758" s="19"/>
      <c r="DN758" s="19"/>
      <c r="DO758" s="19"/>
      <c r="DP758" s="19"/>
      <c r="DQ758" s="19"/>
      <c r="DR758" s="19"/>
      <c r="DS758" s="19"/>
      <c r="DT758" s="19"/>
      <c r="DU758" s="19"/>
    </row>
    <row r="759" spans="9:125" x14ac:dyDescent="0.25">
      <c r="I759" s="19"/>
      <c r="J759" s="19"/>
      <c r="K759" s="19"/>
      <c r="L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19"/>
      <c r="AY759" s="19"/>
      <c r="AZ759" s="19"/>
      <c r="BA759" s="19"/>
      <c r="BB759" s="19"/>
      <c r="BC759" s="19"/>
      <c r="BD759" s="19"/>
      <c r="BE759" s="19"/>
      <c r="BF759" s="19"/>
      <c r="BG759" s="19"/>
      <c r="BH759" s="19"/>
      <c r="BI759" s="19"/>
      <c r="BJ759" s="19"/>
      <c r="BK759" s="19"/>
      <c r="BL759" s="19"/>
      <c r="BM759" s="19"/>
      <c r="BN759" s="19"/>
      <c r="BO759" s="19"/>
      <c r="BP759" s="19"/>
      <c r="BQ759" s="19"/>
      <c r="BR759" s="19"/>
      <c r="BS759" s="19"/>
      <c r="BT759" s="19"/>
      <c r="BU759" s="19"/>
      <c r="BV759" s="19"/>
      <c r="BW759" s="19"/>
      <c r="BX759" s="19"/>
      <c r="BY759" s="19"/>
      <c r="BZ759" s="19"/>
      <c r="CA759" s="19"/>
      <c r="CB759" s="19"/>
      <c r="CC759" s="19"/>
      <c r="CD759" s="19"/>
      <c r="CE759" s="19"/>
      <c r="CF759" s="19"/>
      <c r="CG759" s="19"/>
      <c r="CH759" s="19"/>
      <c r="CI759" s="19"/>
      <c r="CJ759" s="19"/>
      <c r="CK759" s="19"/>
      <c r="CL759" s="19"/>
      <c r="CM759" s="19"/>
      <c r="CN759" s="19"/>
      <c r="CO759" s="19"/>
      <c r="CP759" s="19"/>
      <c r="CQ759" s="19"/>
      <c r="CR759" s="19"/>
      <c r="CS759" s="19"/>
      <c r="CT759" s="19"/>
      <c r="CU759" s="19"/>
      <c r="CV759" s="19"/>
      <c r="CW759" s="19"/>
      <c r="CX759" s="19"/>
      <c r="CY759" s="19"/>
      <c r="CZ759" s="19"/>
      <c r="DA759" s="19"/>
      <c r="DB759" s="19"/>
      <c r="DC759" s="19"/>
      <c r="DD759" s="19"/>
      <c r="DE759" s="19"/>
      <c r="DF759" s="19"/>
      <c r="DG759" s="19"/>
      <c r="DH759" s="19"/>
      <c r="DI759" s="19"/>
      <c r="DJ759" s="19"/>
      <c r="DK759" s="19"/>
      <c r="DL759" s="19"/>
      <c r="DM759" s="19"/>
      <c r="DN759" s="19"/>
      <c r="DO759" s="19"/>
      <c r="DP759" s="19"/>
      <c r="DQ759" s="19"/>
      <c r="DR759" s="19"/>
      <c r="DS759" s="19"/>
      <c r="DT759" s="19"/>
      <c r="DU759" s="19"/>
    </row>
    <row r="760" spans="9:125" x14ac:dyDescent="0.25">
      <c r="I760" s="19"/>
      <c r="J760" s="19"/>
      <c r="K760" s="19"/>
      <c r="L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19"/>
      <c r="AY760" s="19"/>
      <c r="AZ760" s="19"/>
      <c r="BA760" s="19"/>
      <c r="BB760" s="19"/>
      <c r="BC760" s="19"/>
      <c r="BD760" s="19"/>
      <c r="BE760" s="19"/>
      <c r="BF760" s="19"/>
      <c r="BG760" s="19"/>
      <c r="BH760" s="19"/>
      <c r="BI760" s="19"/>
      <c r="BJ760" s="19"/>
      <c r="BK760" s="19"/>
      <c r="BL760" s="19"/>
      <c r="BM760" s="19"/>
      <c r="BN760" s="19"/>
      <c r="BO760" s="19"/>
      <c r="BP760" s="19"/>
      <c r="BQ760" s="19"/>
      <c r="BR760" s="19"/>
      <c r="BS760" s="19"/>
      <c r="BT760" s="19"/>
      <c r="BU760" s="19"/>
      <c r="BV760" s="19"/>
      <c r="BW760" s="19"/>
      <c r="BX760" s="19"/>
      <c r="BY760" s="19"/>
      <c r="BZ760" s="19"/>
      <c r="CA760" s="19"/>
      <c r="CB760" s="19"/>
      <c r="CC760" s="19"/>
      <c r="CD760" s="19"/>
      <c r="CE760" s="19"/>
      <c r="CF760" s="19"/>
      <c r="CG760" s="19"/>
      <c r="CH760" s="19"/>
      <c r="CI760" s="19"/>
      <c r="CJ760" s="19"/>
      <c r="CK760" s="19"/>
      <c r="CL760" s="19"/>
      <c r="CM760" s="19"/>
      <c r="CN760" s="19"/>
      <c r="CO760" s="19"/>
      <c r="CP760" s="19"/>
      <c r="CQ760" s="19"/>
      <c r="CR760" s="19"/>
      <c r="CS760" s="19"/>
      <c r="CT760" s="19"/>
      <c r="CU760" s="19"/>
      <c r="CV760" s="19"/>
      <c r="CW760" s="19"/>
      <c r="CX760" s="19"/>
      <c r="CY760" s="19"/>
      <c r="CZ760" s="19"/>
      <c r="DA760" s="19"/>
      <c r="DB760" s="19"/>
      <c r="DC760" s="19"/>
      <c r="DD760" s="19"/>
      <c r="DE760" s="19"/>
      <c r="DF760" s="19"/>
      <c r="DG760" s="19"/>
      <c r="DH760" s="19"/>
      <c r="DI760" s="19"/>
      <c r="DJ760" s="19"/>
      <c r="DK760" s="19"/>
      <c r="DL760" s="19"/>
      <c r="DM760" s="19"/>
      <c r="DN760" s="19"/>
      <c r="DO760" s="19"/>
      <c r="DP760" s="19"/>
      <c r="DQ760" s="19"/>
      <c r="DR760" s="19"/>
      <c r="DS760" s="19"/>
      <c r="DT760" s="19"/>
      <c r="DU760" s="19"/>
    </row>
    <row r="761" spans="9:125" x14ac:dyDescent="0.25">
      <c r="I761" s="19"/>
      <c r="J761" s="19"/>
      <c r="K761" s="19"/>
      <c r="L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19"/>
      <c r="AY761" s="19"/>
      <c r="AZ761" s="19"/>
      <c r="BA761" s="19"/>
      <c r="BB761" s="19"/>
      <c r="BC761" s="19"/>
      <c r="BD761" s="19"/>
      <c r="BE761" s="19"/>
      <c r="BF761" s="19"/>
      <c r="BG761" s="19"/>
      <c r="BH761" s="19"/>
      <c r="BI761" s="19"/>
      <c r="BJ761" s="19"/>
      <c r="BK761" s="19"/>
      <c r="BL761" s="19"/>
      <c r="BM761" s="19"/>
      <c r="BN761" s="19"/>
      <c r="BO761" s="19"/>
      <c r="BP761" s="19"/>
      <c r="BQ761" s="19"/>
      <c r="BR761" s="19"/>
      <c r="BS761" s="19"/>
      <c r="BT761" s="19"/>
      <c r="BU761" s="19"/>
      <c r="BV761" s="19"/>
      <c r="BW761" s="19"/>
      <c r="BX761" s="19"/>
      <c r="BY761" s="19"/>
      <c r="BZ761" s="19"/>
      <c r="CA761" s="19"/>
      <c r="CB761" s="19"/>
      <c r="CC761" s="19"/>
      <c r="CD761" s="19"/>
      <c r="CE761" s="19"/>
      <c r="CF761" s="19"/>
      <c r="CG761" s="19"/>
      <c r="CH761" s="19"/>
      <c r="CI761" s="19"/>
      <c r="CJ761" s="19"/>
      <c r="CK761" s="19"/>
      <c r="CL761" s="19"/>
      <c r="CM761" s="19"/>
      <c r="CN761" s="19"/>
      <c r="CO761" s="19"/>
      <c r="CP761" s="19"/>
      <c r="CQ761" s="19"/>
      <c r="CR761" s="19"/>
      <c r="CS761" s="19"/>
      <c r="CT761" s="19"/>
      <c r="CU761" s="19"/>
      <c r="CV761" s="19"/>
      <c r="CW761" s="19"/>
      <c r="CX761" s="19"/>
      <c r="CY761" s="19"/>
      <c r="CZ761" s="19"/>
      <c r="DA761" s="19"/>
      <c r="DB761" s="19"/>
      <c r="DC761" s="19"/>
      <c r="DD761" s="19"/>
      <c r="DE761" s="19"/>
      <c r="DF761" s="19"/>
      <c r="DG761" s="19"/>
      <c r="DH761" s="19"/>
      <c r="DI761" s="19"/>
      <c r="DJ761" s="19"/>
      <c r="DK761" s="19"/>
      <c r="DL761" s="19"/>
      <c r="DM761" s="19"/>
      <c r="DN761" s="19"/>
      <c r="DO761" s="19"/>
      <c r="DP761" s="19"/>
      <c r="DQ761" s="19"/>
      <c r="DR761" s="19"/>
      <c r="DS761" s="19"/>
      <c r="DT761" s="19"/>
      <c r="DU761" s="19"/>
    </row>
    <row r="762" spans="9:125" x14ac:dyDescent="0.25">
      <c r="I762" s="19"/>
      <c r="J762" s="19"/>
      <c r="K762" s="19"/>
      <c r="L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19"/>
      <c r="AY762" s="19"/>
      <c r="AZ762" s="19"/>
      <c r="BA762" s="19"/>
      <c r="BB762" s="19"/>
      <c r="BC762" s="19"/>
      <c r="BD762" s="19"/>
      <c r="BE762" s="19"/>
      <c r="BF762" s="19"/>
      <c r="BG762" s="19"/>
      <c r="BH762" s="19"/>
      <c r="BI762" s="19"/>
      <c r="BJ762" s="19"/>
      <c r="BK762" s="19"/>
      <c r="BL762" s="19"/>
      <c r="BM762" s="19"/>
      <c r="BN762" s="19"/>
      <c r="BO762" s="19"/>
      <c r="BP762" s="19"/>
      <c r="BQ762" s="19"/>
      <c r="BR762" s="19"/>
      <c r="BS762" s="19"/>
      <c r="BT762" s="19"/>
      <c r="BU762" s="19"/>
      <c r="BV762" s="19"/>
      <c r="BW762" s="19"/>
      <c r="BX762" s="19"/>
      <c r="BY762" s="19"/>
      <c r="BZ762" s="19"/>
      <c r="CA762" s="19"/>
      <c r="CB762" s="19"/>
      <c r="CC762" s="19"/>
      <c r="CD762" s="19"/>
      <c r="CE762" s="19"/>
      <c r="CF762" s="19"/>
      <c r="CG762" s="19"/>
      <c r="CH762" s="19"/>
      <c r="CI762" s="19"/>
      <c r="CJ762" s="19"/>
      <c r="CK762" s="19"/>
      <c r="CL762" s="19"/>
      <c r="CM762" s="19"/>
      <c r="CN762" s="19"/>
      <c r="CO762" s="19"/>
      <c r="CP762" s="19"/>
      <c r="CQ762" s="19"/>
      <c r="CR762" s="19"/>
      <c r="CS762" s="19"/>
      <c r="CT762" s="19"/>
      <c r="CU762" s="19"/>
      <c r="CV762" s="19"/>
      <c r="CW762" s="19"/>
      <c r="CX762" s="19"/>
      <c r="CY762" s="19"/>
      <c r="CZ762" s="19"/>
      <c r="DA762" s="19"/>
      <c r="DB762" s="19"/>
      <c r="DC762" s="19"/>
      <c r="DD762" s="19"/>
      <c r="DE762" s="19"/>
      <c r="DF762" s="19"/>
      <c r="DG762" s="19"/>
      <c r="DH762" s="19"/>
      <c r="DI762" s="19"/>
      <c r="DJ762" s="19"/>
      <c r="DK762" s="19"/>
      <c r="DL762" s="19"/>
      <c r="DM762" s="19"/>
      <c r="DN762" s="19"/>
      <c r="DO762" s="19"/>
      <c r="DP762" s="19"/>
      <c r="DQ762" s="19"/>
      <c r="DR762" s="19"/>
      <c r="DS762" s="19"/>
      <c r="DT762" s="19"/>
      <c r="DU762" s="19"/>
    </row>
    <row r="763" spans="9:125" x14ac:dyDescent="0.25">
      <c r="I763" s="19"/>
      <c r="J763" s="19"/>
      <c r="K763" s="19"/>
      <c r="L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19"/>
      <c r="AY763" s="19"/>
      <c r="AZ763" s="19"/>
      <c r="BA763" s="19"/>
      <c r="BB763" s="19"/>
      <c r="BC763" s="19"/>
      <c r="BD763" s="19"/>
      <c r="BE763" s="19"/>
      <c r="BF763" s="19"/>
      <c r="BG763" s="19"/>
      <c r="BH763" s="19"/>
      <c r="BI763" s="19"/>
      <c r="BJ763" s="19"/>
      <c r="BK763" s="19"/>
      <c r="BL763" s="19"/>
      <c r="BM763" s="19"/>
      <c r="BN763" s="19"/>
      <c r="BO763" s="19"/>
      <c r="BP763" s="19"/>
      <c r="BQ763" s="19"/>
      <c r="BR763" s="19"/>
      <c r="BS763" s="19"/>
      <c r="BT763" s="19"/>
      <c r="BU763" s="19"/>
      <c r="BV763" s="19"/>
      <c r="BW763" s="19"/>
      <c r="BX763" s="19"/>
      <c r="BY763" s="19"/>
      <c r="BZ763" s="19"/>
      <c r="CA763" s="19"/>
      <c r="CB763" s="19"/>
      <c r="CC763" s="19"/>
      <c r="CD763" s="19"/>
      <c r="CE763" s="19"/>
      <c r="CF763" s="19"/>
      <c r="CG763" s="19"/>
      <c r="CH763" s="19"/>
      <c r="CI763" s="19"/>
      <c r="CJ763" s="19"/>
      <c r="CK763" s="19"/>
      <c r="CL763" s="19"/>
      <c r="CM763" s="19"/>
      <c r="CN763" s="19"/>
      <c r="CO763" s="19"/>
      <c r="CP763" s="19"/>
      <c r="CQ763" s="19"/>
      <c r="CR763" s="19"/>
      <c r="CS763" s="19"/>
      <c r="CT763" s="19"/>
      <c r="CU763" s="19"/>
      <c r="CV763" s="19"/>
      <c r="CW763" s="19"/>
      <c r="CX763" s="19"/>
      <c r="CY763" s="19"/>
      <c r="CZ763" s="19"/>
      <c r="DA763" s="19"/>
      <c r="DB763" s="19"/>
      <c r="DC763" s="19"/>
      <c r="DD763" s="19"/>
      <c r="DE763" s="19"/>
      <c r="DF763" s="19"/>
      <c r="DG763" s="19"/>
      <c r="DH763" s="19"/>
      <c r="DI763" s="19"/>
      <c r="DJ763" s="19"/>
      <c r="DK763" s="19"/>
      <c r="DL763" s="19"/>
      <c r="DM763" s="19"/>
      <c r="DN763" s="19"/>
      <c r="DO763" s="19"/>
      <c r="DP763" s="19"/>
      <c r="DQ763" s="19"/>
      <c r="DR763" s="19"/>
      <c r="DS763" s="19"/>
      <c r="DT763" s="19"/>
      <c r="DU763" s="19"/>
    </row>
    <row r="764" spans="9:125" x14ac:dyDescent="0.25">
      <c r="I764" s="19"/>
      <c r="J764" s="19"/>
      <c r="K764" s="19"/>
      <c r="L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19"/>
      <c r="AY764" s="19"/>
      <c r="AZ764" s="19"/>
      <c r="BA764" s="19"/>
      <c r="BB764" s="19"/>
      <c r="BC764" s="19"/>
      <c r="BD764" s="19"/>
      <c r="BE764" s="19"/>
      <c r="BF764" s="19"/>
      <c r="BG764" s="19"/>
      <c r="BH764" s="19"/>
      <c r="BI764" s="19"/>
      <c r="BJ764" s="19"/>
      <c r="BK764" s="19"/>
      <c r="BL764" s="19"/>
      <c r="BM764" s="19"/>
      <c r="BN764" s="19"/>
      <c r="BO764" s="19"/>
      <c r="BP764" s="19"/>
      <c r="BQ764" s="19"/>
      <c r="BR764" s="19"/>
      <c r="BS764" s="19"/>
      <c r="BT764" s="19"/>
      <c r="BU764" s="19"/>
      <c r="BV764" s="19"/>
      <c r="BW764" s="19"/>
      <c r="BX764" s="19"/>
      <c r="BY764" s="19"/>
      <c r="BZ764" s="19"/>
      <c r="CA764" s="19"/>
      <c r="CB764" s="19"/>
      <c r="CC764" s="19"/>
      <c r="CD764" s="19"/>
      <c r="CE764" s="19"/>
      <c r="CF764" s="19"/>
      <c r="CG764" s="19"/>
      <c r="CH764" s="19"/>
      <c r="CI764" s="19"/>
      <c r="CJ764" s="19"/>
      <c r="CK764" s="19"/>
      <c r="CL764" s="19"/>
      <c r="CM764" s="19"/>
      <c r="CN764" s="19"/>
      <c r="CO764" s="19"/>
      <c r="CP764" s="19"/>
      <c r="CQ764" s="19"/>
      <c r="CR764" s="19"/>
      <c r="CS764" s="19"/>
      <c r="CT764" s="19"/>
      <c r="CU764" s="19"/>
      <c r="CV764" s="19"/>
      <c r="CW764" s="19"/>
      <c r="CX764" s="19"/>
      <c r="CY764" s="19"/>
      <c r="CZ764" s="19"/>
      <c r="DA764" s="19"/>
      <c r="DB764" s="19"/>
      <c r="DC764" s="19"/>
      <c r="DD764" s="19"/>
      <c r="DE764" s="19"/>
      <c r="DF764" s="19"/>
      <c r="DG764" s="19"/>
      <c r="DH764" s="19"/>
      <c r="DI764" s="19"/>
      <c r="DJ764" s="19"/>
      <c r="DK764" s="19"/>
      <c r="DL764" s="19"/>
      <c r="DM764" s="19"/>
      <c r="DN764" s="19"/>
      <c r="DO764" s="19"/>
      <c r="DP764" s="19"/>
      <c r="DQ764" s="19"/>
      <c r="DR764" s="19"/>
      <c r="DS764" s="19"/>
      <c r="DT764" s="19"/>
      <c r="DU764" s="19"/>
    </row>
    <row r="765" spans="9:125" x14ac:dyDescent="0.25">
      <c r="I765" s="19"/>
      <c r="J765" s="19"/>
      <c r="K765" s="19"/>
      <c r="L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19"/>
      <c r="AY765" s="19"/>
      <c r="AZ765" s="19"/>
      <c r="BA765" s="19"/>
      <c r="BB765" s="19"/>
      <c r="BC765" s="19"/>
      <c r="BD765" s="19"/>
      <c r="BE765" s="19"/>
      <c r="BF765" s="19"/>
      <c r="BG765" s="19"/>
      <c r="BH765" s="19"/>
      <c r="BI765" s="19"/>
      <c r="BJ765" s="19"/>
      <c r="BK765" s="19"/>
      <c r="BL765" s="19"/>
      <c r="BM765" s="19"/>
      <c r="BN765" s="19"/>
      <c r="BO765" s="19"/>
      <c r="BP765" s="19"/>
      <c r="BQ765" s="19"/>
      <c r="BR765" s="19"/>
      <c r="BS765" s="19"/>
      <c r="BT765" s="19"/>
      <c r="BU765" s="19"/>
      <c r="BV765" s="19"/>
      <c r="BW765" s="19"/>
      <c r="BX765" s="19"/>
      <c r="BY765" s="19"/>
      <c r="BZ765" s="19"/>
      <c r="CA765" s="19"/>
      <c r="CB765" s="19"/>
      <c r="CC765" s="19"/>
      <c r="CD765" s="19"/>
      <c r="CE765" s="19"/>
      <c r="CF765" s="19"/>
      <c r="CG765" s="19"/>
      <c r="CH765" s="19"/>
      <c r="CI765" s="19"/>
      <c r="CJ765" s="19"/>
      <c r="CK765" s="19"/>
      <c r="CL765" s="19"/>
      <c r="CM765" s="19"/>
      <c r="CN765" s="19"/>
      <c r="CO765" s="19"/>
      <c r="CP765" s="19"/>
      <c r="CQ765" s="19"/>
      <c r="CR765" s="19"/>
      <c r="CS765" s="19"/>
      <c r="CT765" s="19"/>
      <c r="CU765" s="19"/>
      <c r="CV765" s="19"/>
      <c r="CW765" s="19"/>
      <c r="CX765" s="19"/>
      <c r="CY765" s="19"/>
      <c r="CZ765" s="19"/>
      <c r="DA765" s="19"/>
      <c r="DB765" s="19"/>
      <c r="DC765" s="19"/>
      <c r="DD765" s="19"/>
      <c r="DE765" s="19"/>
      <c r="DF765" s="19"/>
      <c r="DG765" s="19"/>
      <c r="DH765" s="19"/>
      <c r="DI765" s="19"/>
      <c r="DJ765" s="19"/>
      <c r="DK765" s="19"/>
      <c r="DL765" s="19"/>
      <c r="DM765" s="19"/>
      <c r="DN765" s="19"/>
      <c r="DO765" s="19"/>
      <c r="DP765" s="19"/>
      <c r="DQ765" s="19"/>
      <c r="DR765" s="19"/>
      <c r="DS765" s="19"/>
      <c r="DT765" s="19"/>
      <c r="DU765" s="19"/>
    </row>
    <row r="766" spans="9:125" x14ac:dyDescent="0.25">
      <c r="I766" s="19"/>
      <c r="J766" s="19"/>
      <c r="K766" s="19"/>
      <c r="L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19"/>
      <c r="AY766" s="19"/>
      <c r="AZ766" s="19"/>
      <c r="BA766" s="19"/>
      <c r="BB766" s="19"/>
      <c r="BC766" s="19"/>
      <c r="BD766" s="19"/>
      <c r="BE766" s="19"/>
      <c r="BF766" s="19"/>
      <c r="BG766" s="19"/>
      <c r="BH766" s="19"/>
      <c r="BI766" s="19"/>
      <c r="BJ766" s="19"/>
      <c r="BK766" s="19"/>
      <c r="BL766" s="19"/>
      <c r="BM766" s="19"/>
      <c r="BN766" s="19"/>
      <c r="BO766" s="19"/>
      <c r="BP766" s="19"/>
      <c r="BQ766" s="19"/>
      <c r="BR766" s="19"/>
      <c r="BS766" s="19"/>
      <c r="BT766" s="19"/>
      <c r="BU766" s="19"/>
      <c r="BV766" s="19"/>
      <c r="BW766" s="19"/>
      <c r="BX766" s="19"/>
      <c r="BY766" s="19"/>
      <c r="BZ766" s="19"/>
      <c r="CA766" s="19"/>
      <c r="CB766" s="19"/>
      <c r="CC766" s="19"/>
      <c r="CD766" s="19"/>
      <c r="CE766" s="19"/>
      <c r="CF766" s="19"/>
      <c r="CG766" s="19"/>
      <c r="CH766" s="19"/>
      <c r="CI766" s="19"/>
      <c r="CJ766" s="19"/>
      <c r="CK766" s="19"/>
      <c r="CL766" s="19"/>
      <c r="CM766" s="19"/>
      <c r="CN766" s="19"/>
      <c r="CO766" s="19"/>
      <c r="CP766" s="19"/>
      <c r="CQ766" s="19"/>
      <c r="CR766" s="19"/>
      <c r="CS766" s="19"/>
      <c r="CT766" s="19"/>
      <c r="CU766" s="19"/>
      <c r="CV766" s="19"/>
      <c r="CW766" s="19"/>
      <c r="CX766" s="19"/>
      <c r="CY766" s="19"/>
      <c r="CZ766" s="19"/>
      <c r="DA766" s="19"/>
      <c r="DB766" s="19"/>
      <c r="DC766" s="19"/>
      <c r="DD766" s="19"/>
      <c r="DE766" s="19"/>
      <c r="DF766" s="19"/>
      <c r="DG766" s="19"/>
      <c r="DH766" s="19"/>
      <c r="DI766" s="19"/>
      <c r="DJ766" s="19"/>
      <c r="DK766" s="19"/>
      <c r="DL766" s="19"/>
      <c r="DM766" s="19"/>
      <c r="DN766" s="19"/>
      <c r="DO766" s="19"/>
      <c r="DP766" s="19"/>
      <c r="DQ766" s="19"/>
      <c r="DR766" s="19"/>
      <c r="DS766" s="19"/>
      <c r="DT766" s="19"/>
      <c r="DU766" s="19"/>
    </row>
    <row r="767" spans="9:125" x14ac:dyDescent="0.25">
      <c r="I767" s="19"/>
      <c r="J767" s="19"/>
      <c r="K767" s="19"/>
      <c r="L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19"/>
      <c r="AY767" s="19"/>
      <c r="AZ767" s="19"/>
      <c r="BA767" s="19"/>
      <c r="BB767" s="19"/>
      <c r="BC767" s="19"/>
      <c r="BD767" s="19"/>
      <c r="BE767" s="19"/>
      <c r="BF767" s="19"/>
      <c r="BG767" s="19"/>
      <c r="BH767" s="19"/>
      <c r="BI767" s="19"/>
      <c r="BJ767" s="19"/>
      <c r="BK767" s="19"/>
      <c r="BL767" s="19"/>
      <c r="BM767" s="19"/>
      <c r="BN767" s="19"/>
      <c r="BO767" s="19"/>
      <c r="BP767" s="19"/>
      <c r="BQ767" s="19"/>
      <c r="BR767" s="19"/>
      <c r="BS767" s="19"/>
      <c r="BT767" s="19"/>
      <c r="BU767" s="19"/>
      <c r="BV767" s="19"/>
      <c r="BW767" s="19"/>
      <c r="BX767" s="19"/>
      <c r="BY767" s="19"/>
      <c r="BZ767" s="19"/>
      <c r="CA767" s="19"/>
      <c r="CB767" s="19"/>
      <c r="CC767" s="19"/>
      <c r="CD767" s="19"/>
      <c r="CE767" s="19"/>
      <c r="CF767" s="19"/>
      <c r="CG767" s="19"/>
      <c r="CH767" s="19"/>
      <c r="CI767" s="19"/>
      <c r="CJ767" s="19"/>
      <c r="CK767" s="19"/>
      <c r="CL767" s="19"/>
      <c r="CM767" s="19"/>
      <c r="CN767" s="19"/>
      <c r="CO767" s="19"/>
      <c r="CP767" s="19"/>
      <c r="CQ767" s="19"/>
      <c r="CR767" s="19"/>
      <c r="CS767" s="19"/>
      <c r="CT767" s="19"/>
      <c r="CU767" s="19"/>
      <c r="CV767" s="19"/>
      <c r="CW767" s="19"/>
      <c r="CX767" s="19"/>
      <c r="CY767" s="19"/>
      <c r="CZ767" s="19"/>
      <c r="DA767" s="19"/>
      <c r="DB767" s="19"/>
      <c r="DC767" s="19"/>
      <c r="DD767" s="19"/>
      <c r="DE767" s="19"/>
      <c r="DF767" s="19"/>
      <c r="DG767" s="19"/>
      <c r="DH767" s="19"/>
      <c r="DI767" s="19"/>
      <c r="DJ767" s="19"/>
      <c r="DK767" s="19"/>
      <c r="DL767" s="19"/>
      <c r="DM767" s="19"/>
      <c r="DN767" s="19"/>
      <c r="DO767" s="19"/>
      <c r="DP767" s="19"/>
      <c r="DQ767" s="19"/>
      <c r="DR767" s="19"/>
      <c r="DS767" s="19"/>
      <c r="DT767" s="19"/>
      <c r="DU767" s="19"/>
    </row>
    <row r="768" spans="9:125" x14ac:dyDescent="0.25">
      <c r="I768" s="19"/>
      <c r="J768" s="19"/>
      <c r="K768" s="19"/>
      <c r="L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19"/>
      <c r="AY768" s="19"/>
      <c r="AZ768" s="19"/>
      <c r="BA768" s="19"/>
      <c r="BB768" s="19"/>
      <c r="BC768" s="19"/>
      <c r="BD768" s="19"/>
      <c r="BE768" s="19"/>
      <c r="BF768" s="19"/>
      <c r="BG768" s="19"/>
      <c r="BH768" s="19"/>
      <c r="BI768" s="19"/>
      <c r="BJ768" s="19"/>
      <c r="BK768" s="19"/>
      <c r="BL768" s="19"/>
      <c r="BM768" s="19"/>
      <c r="BN768" s="19"/>
      <c r="BO768" s="19"/>
      <c r="BP768" s="19"/>
      <c r="BQ768" s="19"/>
      <c r="BR768" s="19"/>
      <c r="BS768" s="19"/>
      <c r="BT768" s="19"/>
      <c r="BU768" s="19"/>
      <c r="BV768" s="19"/>
      <c r="BW768" s="19"/>
      <c r="BX768" s="19"/>
      <c r="BY768" s="19"/>
      <c r="BZ768" s="19"/>
      <c r="CA768" s="19"/>
      <c r="CB768" s="19"/>
      <c r="CC768" s="19"/>
      <c r="CD768" s="19"/>
      <c r="CE768" s="19"/>
      <c r="CF768" s="19"/>
      <c r="CG768" s="19"/>
      <c r="CH768" s="19"/>
      <c r="CI768" s="19"/>
      <c r="CJ768" s="19"/>
      <c r="CK768" s="19"/>
      <c r="CL768" s="19"/>
      <c r="CM768" s="19"/>
      <c r="CN768" s="19"/>
      <c r="CO768" s="19"/>
      <c r="CP768" s="19"/>
      <c r="CQ768" s="19"/>
      <c r="CR768" s="19"/>
      <c r="CS768" s="19"/>
      <c r="CT768" s="19"/>
      <c r="CU768" s="19"/>
      <c r="CV768" s="19"/>
      <c r="CW768" s="19"/>
      <c r="CX768" s="19"/>
      <c r="CY768" s="19"/>
      <c r="CZ768" s="19"/>
      <c r="DA768" s="19"/>
      <c r="DB768" s="19"/>
      <c r="DC768" s="19"/>
      <c r="DD768" s="19"/>
      <c r="DE768" s="19"/>
      <c r="DF768" s="19"/>
      <c r="DG768" s="19"/>
      <c r="DH768" s="19"/>
      <c r="DI768" s="19"/>
      <c r="DJ768" s="19"/>
      <c r="DK768" s="19"/>
      <c r="DL768" s="19"/>
      <c r="DM768" s="19"/>
      <c r="DN768" s="19"/>
      <c r="DO768" s="19"/>
      <c r="DP768" s="19"/>
      <c r="DQ768" s="19"/>
      <c r="DR768" s="19"/>
      <c r="DS768" s="19"/>
      <c r="DT768" s="19"/>
      <c r="DU768" s="19"/>
    </row>
    <row r="769" spans="9:125" x14ac:dyDescent="0.25">
      <c r="I769" s="19"/>
      <c r="J769" s="19"/>
      <c r="K769" s="19"/>
      <c r="L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19"/>
      <c r="AY769" s="19"/>
      <c r="AZ769" s="19"/>
      <c r="BA769" s="19"/>
      <c r="BB769" s="19"/>
      <c r="BC769" s="19"/>
      <c r="BD769" s="19"/>
      <c r="BE769" s="19"/>
      <c r="BF769" s="19"/>
      <c r="BG769" s="19"/>
      <c r="BH769" s="19"/>
      <c r="BI769" s="19"/>
      <c r="BJ769" s="19"/>
      <c r="BK769" s="19"/>
      <c r="BL769" s="19"/>
      <c r="BM769" s="19"/>
      <c r="BN769" s="19"/>
      <c r="BO769" s="19"/>
      <c r="BP769" s="19"/>
      <c r="BQ769" s="19"/>
      <c r="BR769" s="19"/>
      <c r="BS769" s="19"/>
      <c r="BT769" s="19"/>
      <c r="BU769" s="19"/>
      <c r="BV769" s="19"/>
      <c r="BW769" s="19"/>
      <c r="BX769" s="19"/>
      <c r="BY769" s="19"/>
      <c r="BZ769" s="19"/>
      <c r="CA769" s="19"/>
      <c r="CB769" s="19"/>
      <c r="CC769" s="19"/>
      <c r="CD769" s="19"/>
      <c r="CE769" s="19"/>
      <c r="CF769" s="19"/>
      <c r="CG769" s="19"/>
      <c r="CH769" s="19"/>
      <c r="CI769" s="19"/>
      <c r="CJ769" s="19"/>
      <c r="CK769" s="19"/>
      <c r="CL769" s="19"/>
      <c r="CM769" s="19"/>
      <c r="CN769" s="19"/>
      <c r="CO769" s="19"/>
      <c r="CP769" s="19"/>
      <c r="CQ769" s="19"/>
      <c r="CR769" s="19"/>
      <c r="CS769" s="19"/>
      <c r="CT769" s="19"/>
      <c r="CU769" s="19"/>
      <c r="CV769" s="19"/>
      <c r="CW769" s="19"/>
      <c r="CX769" s="19"/>
      <c r="CY769" s="19"/>
      <c r="CZ769" s="19"/>
      <c r="DA769" s="19"/>
      <c r="DB769" s="19"/>
      <c r="DC769" s="19"/>
      <c r="DD769" s="19"/>
      <c r="DE769" s="19"/>
      <c r="DF769" s="19"/>
      <c r="DG769" s="19"/>
      <c r="DH769" s="19"/>
      <c r="DI769" s="19"/>
      <c r="DJ769" s="19"/>
      <c r="DK769" s="19"/>
      <c r="DL769" s="19"/>
      <c r="DM769" s="19"/>
      <c r="DN769" s="19"/>
      <c r="DO769" s="19"/>
      <c r="DP769" s="19"/>
      <c r="DQ769" s="19"/>
      <c r="DR769" s="19"/>
      <c r="DS769" s="19"/>
      <c r="DT769" s="19"/>
      <c r="DU769" s="19"/>
    </row>
    <row r="770" spans="9:125" x14ac:dyDescent="0.25">
      <c r="I770" s="19"/>
      <c r="J770" s="19"/>
      <c r="K770" s="19"/>
      <c r="L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19"/>
      <c r="AY770" s="19"/>
      <c r="AZ770" s="19"/>
      <c r="BA770" s="19"/>
      <c r="BB770" s="19"/>
      <c r="BC770" s="19"/>
      <c r="BD770" s="19"/>
      <c r="BE770" s="19"/>
      <c r="BF770" s="19"/>
      <c r="BG770" s="19"/>
      <c r="BH770" s="19"/>
      <c r="BI770" s="19"/>
      <c r="BJ770" s="19"/>
      <c r="BK770" s="19"/>
      <c r="BL770" s="19"/>
      <c r="BM770" s="19"/>
      <c r="BN770" s="19"/>
      <c r="BO770" s="19"/>
      <c r="BP770" s="19"/>
      <c r="BQ770" s="19"/>
      <c r="BR770" s="19"/>
      <c r="BS770" s="19"/>
      <c r="BT770" s="19"/>
      <c r="BU770" s="19"/>
      <c r="BV770" s="19"/>
      <c r="BW770" s="19"/>
      <c r="BX770" s="19"/>
      <c r="BY770" s="19"/>
      <c r="BZ770" s="19"/>
      <c r="CA770" s="19"/>
      <c r="CB770" s="19"/>
      <c r="CC770" s="19"/>
      <c r="CD770" s="19"/>
      <c r="CE770" s="19"/>
      <c r="CF770" s="19"/>
      <c r="CG770" s="19"/>
      <c r="CH770" s="19"/>
      <c r="CI770" s="19"/>
      <c r="CJ770" s="19"/>
      <c r="CK770" s="19"/>
      <c r="CL770" s="19"/>
      <c r="CM770" s="19"/>
      <c r="CN770" s="19"/>
      <c r="CO770" s="19"/>
      <c r="CP770" s="19"/>
      <c r="CQ770" s="19"/>
      <c r="CR770" s="19"/>
      <c r="CS770" s="19"/>
      <c r="CT770" s="19"/>
      <c r="CU770" s="19"/>
      <c r="CV770" s="19"/>
      <c r="CW770" s="19"/>
      <c r="CX770" s="19"/>
      <c r="CY770" s="19"/>
      <c r="CZ770" s="19"/>
      <c r="DA770" s="19"/>
      <c r="DB770" s="19"/>
      <c r="DC770" s="19"/>
      <c r="DD770" s="19"/>
      <c r="DE770" s="19"/>
      <c r="DF770" s="19"/>
      <c r="DG770" s="19"/>
      <c r="DH770" s="19"/>
      <c r="DI770" s="19"/>
      <c r="DJ770" s="19"/>
      <c r="DK770" s="19"/>
      <c r="DL770" s="19"/>
      <c r="DM770" s="19"/>
      <c r="DN770" s="19"/>
      <c r="DO770" s="19"/>
      <c r="DP770" s="19"/>
      <c r="DQ770" s="19"/>
      <c r="DR770" s="19"/>
      <c r="DS770" s="19"/>
      <c r="DT770" s="19"/>
      <c r="DU770" s="19"/>
    </row>
    <row r="771" spans="9:125" x14ac:dyDescent="0.25">
      <c r="I771" s="19"/>
      <c r="J771" s="19"/>
      <c r="K771" s="19"/>
      <c r="L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19"/>
      <c r="AY771" s="19"/>
      <c r="AZ771" s="19"/>
      <c r="BA771" s="19"/>
      <c r="BB771" s="19"/>
      <c r="BC771" s="19"/>
      <c r="BD771" s="19"/>
      <c r="BE771" s="19"/>
      <c r="BF771" s="19"/>
      <c r="BG771" s="19"/>
      <c r="BH771" s="19"/>
      <c r="BI771" s="19"/>
      <c r="BJ771" s="19"/>
      <c r="BK771" s="19"/>
      <c r="BL771" s="19"/>
      <c r="BM771" s="19"/>
      <c r="BN771" s="19"/>
      <c r="BO771" s="19"/>
      <c r="BP771" s="19"/>
      <c r="BQ771" s="19"/>
      <c r="BR771" s="19"/>
      <c r="BS771" s="19"/>
      <c r="BT771" s="19"/>
      <c r="BU771" s="19"/>
      <c r="BV771" s="19"/>
      <c r="BW771" s="19"/>
      <c r="BX771" s="19"/>
      <c r="BY771" s="19"/>
      <c r="BZ771" s="19"/>
      <c r="CA771" s="19"/>
      <c r="CB771" s="19"/>
      <c r="CC771" s="19"/>
      <c r="CD771" s="19"/>
      <c r="CE771" s="19"/>
      <c r="CF771" s="19"/>
      <c r="CG771" s="19"/>
      <c r="CH771" s="19"/>
      <c r="CI771" s="19"/>
      <c r="CJ771" s="19"/>
      <c r="CK771" s="19"/>
      <c r="CL771" s="19"/>
      <c r="CM771" s="19"/>
      <c r="CN771" s="19"/>
      <c r="CO771" s="19"/>
      <c r="CP771" s="19"/>
      <c r="CQ771" s="19"/>
      <c r="CR771" s="19"/>
      <c r="CS771" s="19"/>
      <c r="CT771" s="19"/>
      <c r="CU771" s="19"/>
      <c r="CV771" s="19"/>
      <c r="CW771" s="19"/>
      <c r="CX771" s="19"/>
      <c r="CY771" s="19"/>
      <c r="CZ771" s="19"/>
      <c r="DA771" s="19"/>
      <c r="DB771" s="19"/>
      <c r="DC771" s="19"/>
      <c r="DD771" s="19"/>
      <c r="DE771" s="19"/>
      <c r="DF771" s="19"/>
      <c r="DG771" s="19"/>
      <c r="DH771" s="19"/>
      <c r="DI771" s="19"/>
      <c r="DJ771" s="19"/>
      <c r="DK771" s="19"/>
      <c r="DL771" s="19"/>
      <c r="DM771" s="19"/>
      <c r="DN771" s="19"/>
      <c r="DO771" s="19"/>
      <c r="DP771" s="19"/>
      <c r="DQ771" s="19"/>
      <c r="DR771" s="19"/>
      <c r="DS771" s="19"/>
      <c r="DT771" s="19"/>
      <c r="DU771" s="19"/>
    </row>
    <row r="772" spans="9:125" x14ac:dyDescent="0.25">
      <c r="I772" s="19"/>
      <c r="J772" s="19"/>
      <c r="K772" s="19"/>
      <c r="L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19"/>
      <c r="AY772" s="19"/>
      <c r="AZ772" s="19"/>
      <c r="BA772" s="19"/>
      <c r="BB772" s="19"/>
      <c r="BC772" s="19"/>
      <c r="BD772" s="19"/>
      <c r="BE772" s="19"/>
      <c r="BF772" s="19"/>
      <c r="BG772" s="19"/>
      <c r="BH772" s="19"/>
      <c r="BI772" s="19"/>
      <c r="BJ772" s="19"/>
      <c r="BK772" s="19"/>
      <c r="BL772" s="19"/>
      <c r="BM772" s="19"/>
      <c r="BN772" s="19"/>
      <c r="BO772" s="19"/>
      <c r="BP772" s="19"/>
      <c r="BQ772" s="19"/>
      <c r="BR772" s="19"/>
      <c r="BS772" s="19"/>
      <c r="BT772" s="19"/>
      <c r="BU772" s="19"/>
      <c r="BV772" s="19"/>
      <c r="BW772" s="19"/>
      <c r="BX772" s="19"/>
      <c r="BY772" s="19"/>
      <c r="BZ772" s="19"/>
      <c r="CA772" s="19"/>
      <c r="CB772" s="19"/>
      <c r="CC772" s="19"/>
      <c r="CD772" s="19"/>
      <c r="CE772" s="19"/>
      <c r="CF772" s="19"/>
      <c r="CG772" s="19"/>
      <c r="CH772" s="19"/>
      <c r="CI772" s="19"/>
      <c r="CJ772" s="19"/>
      <c r="CK772" s="19"/>
      <c r="CL772" s="19"/>
      <c r="CM772" s="19"/>
      <c r="CN772" s="19"/>
      <c r="CO772" s="19"/>
      <c r="CP772" s="19"/>
      <c r="CQ772" s="19"/>
      <c r="CR772" s="19"/>
      <c r="CS772" s="19"/>
      <c r="CT772" s="19"/>
      <c r="CU772" s="19"/>
      <c r="CV772" s="19"/>
      <c r="CW772" s="19"/>
      <c r="CX772" s="19"/>
      <c r="CY772" s="19"/>
      <c r="CZ772" s="19"/>
      <c r="DA772" s="19"/>
      <c r="DB772" s="19"/>
      <c r="DC772" s="19"/>
      <c r="DD772" s="19"/>
      <c r="DE772" s="19"/>
      <c r="DF772" s="19"/>
      <c r="DG772" s="19"/>
      <c r="DH772" s="19"/>
      <c r="DI772" s="19"/>
      <c r="DJ772" s="19"/>
      <c r="DK772" s="19"/>
      <c r="DL772" s="19"/>
      <c r="DM772" s="19"/>
      <c r="DN772" s="19"/>
      <c r="DO772" s="19"/>
      <c r="DP772" s="19"/>
      <c r="DQ772" s="19"/>
      <c r="DR772" s="19"/>
      <c r="DS772" s="19"/>
      <c r="DT772" s="19"/>
      <c r="DU772" s="19"/>
    </row>
  </sheetData>
  <sheetProtection sheet="1" objects="1" scenarios="1"/>
  <mergeCells count="6">
    <mergeCell ref="A1:I1"/>
    <mergeCell ref="M1:Q1"/>
    <mergeCell ref="B2:J2"/>
    <mergeCell ref="M2:Q2"/>
    <mergeCell ref="C4:C6"/>
    <mergeCell ref="M4:M6"/>
  </mergeCells>
  <hyperlinks>
    <hyperlink ref="T1" location="'File Instructions'!A1" display="Return to File Instructions" xr:uid="{1ECDC7F5-75AB-4917-A70C-0A657ACA0641}"/>
  </hyperlink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V1204"/>
  <sheetViews>
    <sheetView topLeftCell="A9" zoomScaleNormal="100" workbookViewId="0">
      <selection activeCell="A168" sqref="A168"/>
    </sheetView>
  </sheetViews>
  <sheetFormatPr defaultRowHeight="15" x14ac:dyDescent="0.25"/>
  <cols>
    <col min="1" max="1" width="36.7109375" customWidth="1"/>
    <col min="2" max="2" width="85.7109375" style="16" customWidth="1"/>
    <col min="3" max="3" width="49.7109375" customWidth="1"/>
  </cols>
  <sheetData>
    <row r="1" spans="1:30" ht="52.9" customHeight="1" x14ac:dyDescent="0.4">
      <c r="A1" s="315" t="s">
        <v>290</v>
      </c>
      <c r="B1" s="315"/>
      <c r="C1" s="319" t="s">
        <v>690</v>
      </c>
      <c r="D1" s="90" t="s">
        <v>315</v>
      </c>
      <c r="E1" s="2"/>
      <c r="F1" s="2"/>
      <c r="H1" s="2"/>
      <c r="I1" s="2"/>
      <c r="J1" s="2"/>
      <c r="K1" s="2"/>
      <c r="L1" s="2"/>
      <c r="M1" s="2"/>
      <c r="N1" s="2"/>
      <c r="O1" s="2"/>
      <c r="P1" s="2"/>
      <c r="Q1" s="2"/>
      <c r="R1" s="2"/>
      <c r="S1" s="2"/>
      <c r="T1" s="2"/>
      <c r="U1" s="2"/>
      <c r="V1" s="2"/>
      <c r="W1" s="2"/>
      <c r="X1" s="2"/>
      <c r="Y1" s="2"/>
      <c r="Z1" s="2"/>
      <c r="AA1" s="2"/>
      <c r="AB1" s="2"/>
      <c r="AC1" s="2"/>
      <c r="AD1" s="2"/>
    </row>
    <row r="2" spans="1:30" ht="16.5" thickBot="1" x14ac:dyDescent="0.3">
      <c r="A2" s="316" t="s">
        <v>634</v>
      </c>
      <c r="B2" s="316"/>
      <c r="C2" s="320"/>
      <c r="D2" s="2"/>
      <c r="E2" s="2"/>
      <c r="F2" s="2"/>
      <c r="G2" s="2"/>
      <c r="H2" s="2"/>
      <c r="I2" s="2"/>
      <c r="J2" s="2"/>
      <c r="K2" s="2"/>
      <c r="L2" s="2"/>
      <c r="M2" s="2"/>
      <c r="N2" s="2"/>
      <c r="O2" s="2"/>
      <c r="P2" s="2"/>
      <c r="Q2" s="2"/>
      <c r="R2" s="2"/>
      <c r="S2" s="2"/>
      <c r="T2" s="2"/>
      <c r="U2" s="2"/>
      <c r="V2" s="2"/>
      <c r="W2" s="2"/>
      <c r="X2" s="2"/>
      <c r="Y2" s="2"/>
      <c r="Z2" s="2"/>
      <c r="AA2" s="2"/>
      <c r="AB2" s="2"/>
      <c r="AC2" s="2"/>
      <c r="AD2" s="2"/>
    </row>
    <row r="3" spans="1:30" ht="20.100000000000001" customHeight="1" thickBot="1" x14ac:dyDescent="0.3">
      <c r="A3" s="279" t="s">
        <v>22</v>
      </c>
      <c r="B3" s="28"/>
      <c r="C3" s="28" t="s">
        <v>631</v>
      </c>
      <c r="D3" s="2"/>
      <c r="E3" s="2"/>
      <c r="F3" s="2"/>
      <c r="G3" s="2"/>
      <c r="H3" s="2"/>
      <c r="I3" s="2"/>
      <c r="J3" s="2"/>
      <c r="K3" s="2"/>
      <c r="L3" s="2"/>
      <c r="M3" s="2"/>
      <c r="N3" s="2"/>
      <c r="O3" s="2"/>
      <c r="P3" s="2"/>
      <c r="Q3" s="2"/>
      <c r="R3" s="2"/>
      <c r="S3" s="2"/>
      <c r="T3" s="2"/>
      <c r="U3" s="2"/>
      <c r="V3" s="2"/>
      <c r="W3" s="2"/>
      <c r="X3" s="2"/>
      <c r="Y3" s="2"/>
      <c r="Z3" s="2"/>
      <c r="AA3" s="2"/>
      <c r="AB3" s="2"/>
      <c r="AC3" s="2"/>
      <c r="AD3" s="2"/>
    </row>
    <row r="4" spans="1:30" ht="56.25" customHeight="1" thickBot="1" x14ac:dyDescent="0.3">
      <c r="A4" s="281" t="s">
        <v>23</v>
      </c>
      <c r="B4" s="29" t="s">
        <v>24</v>
      </c>
      <c r="C4" s="29" t="s">
        <v>636</v>
      </c>
      <c r="D4" s="2"/>
      <c r="E4" s="2"/>
      <c r="F4" s="2"/>
      <c r="G4" s="2"/>
      <c r="H4" s="2"/>
      <c r="I4" s="2"/>
      <c r="J4" s="2"/>
      <c r="K4" s="2"/>
      <c r="L4" s="2"/>
      <c r="M4" s="2"/>
      <c r="N4" s="2"/>
      <c r="O4" s="2"/>
      <c r="P4" s="2"/>
      <c r="Q4" s="2"/>
      <c r="R4" s="2"/>
      <c r="S4" s="2"/>
      <c r="T4" s="2"/>
      <c r="U4" s="2"/>
      <c r="V4" s="2"/>
      <c r="W4" s="2"/>
      <c r="X4" s="2"/>
      <c r="Y4" s="2"/>
      <c r="Z4" s="2"/>
      <c r="AA4" s="2"/>
      <c r="AB4" s="2"/>
      <c r="AC4" s="2"/>
      <c r="AD4" s="2"/>
    </row>
    <row r="5" spans="1:30" ht="83.25" customHeight="1" thickBot="1" x14ac:dyDescent="0.3">
      <c r="A5" s="281" t="s">
        <v>25</v>
      </c>
      <c r="B5" s="29" t="s">
        <v>26</v>
      </c>
      <c r="C5" s="29" t="s">
        <v>637</v>
      </c>
      <c r="D5" s="2"/>
      <c r="E5" s="2"/>
      <c r="F5" s="2"/>
      <c r="G5" s="2"/>
      <c r="H5" s="2"/>
      <c r="I5" s="2"/>
      <c r="J5" s="2"/>
      <c r="K5" s="2"/>
      <c r="L5" s="2"/>
      <c r="M5" s="2"/>
      <c r="N5" s="2"/>
      <c r="O5" s="2"/>
      <c r="P5" s="2"/>
      <c r="Q5" s="2"/>
      <c r="R5" s="2"/>
      <c r="S5" s="2"/>
      <c r="T5" s="2"/>
      <c r="U5" s="2"/>
      <c r="V5" s="2"/>
      <c r="W5" s="2"/>
      <c r="X5" s="2"/>
      <c r="Y5" s="2"/>
      <c r="Z5" s="2"/>
      <c r="AA5" s="2"/>
      <c r="AB5" s="2"/>
      <c r="AC5" s="2"/>
      <c r="AD5" s="2"/>
    </row>
    <row r="6" spans="1:30" ht="72" customHeight="1" thickBot="1" x14ac:dyDescent="0.3">
      <c r="A6" s="281" t="s">
        <v>27</v>
      </c>
      <c r="B6" s="29" t="s">
        <v>28</v>
      </c>
      <c r="C6" s="29" t="s">
        <v>636</v>
      </c>
      <c r="D6" s="2"/>
      <c r="E6" s="2"/>
      <c r="F6" s="2"/>
      <c r="G6" s="2"/>
      <c r="H6" s="2"/>
      <c r="I6" s="2"/>
      <c r="J6" s="2"/>
      <c r="K6" s="2"/>
      <c r="L6" s="2"/>
      <c r="M6" s="2"/>
      <c r="N6" s="2"/>
      <c r="O6" s="2"/>
      <c r="P6" s="2"/>
      <c r="Q6" s="2"/>
      <c r="R6" s="2"/>
      <c r="S6" s="2"/>
      <c r="T6" s="2"/>
      <c r="U6" s="2"/>
      <c r="V6" s="2"/>
      <c r="W6" s="2"/>
      <c r="X6" s="2"/>
      <c r="Y6" s="2"/>
      <c r="Z6" s="2"/>
      <c r="AA6" s="2"/>
      <c r="AB6" s="2"/>
      <c r="AC6" s="2"/>
      <c r="AD6" s="2"/>
    </row>
    <row r="7" spans="1:30" ht="55.5" customHeight="1" thickBot="1" x14ac:dyDescent="0.3">
      <c r="A7" s="281" t="s">
        <v>29</v>
      </c>
      <c r="B7" s="29" t="s">
        <v>30</v>
      </c>
      <c r="C7" s="29" t="s">
        <v>638</v>
      </c>
      <c r="D7" s="2"/>
      <c r="E7" s="2"/>
      <c r="F7" s="2"/>
      <c r="G7" s="2"/>
      <c r="H7" s="2"/>
      <c r="I7" s="2"/>
      <c r="J7" s="2"/>
      <c r="K7" s="2"/>
      <c r="L7" s="2"/>
      <c r="M7" s="2"/>
      <c r="N7" s="2"/>
      <c r="O7" s="2"/>
      <c r="P7" s="2"/>
      <c r="Q7" s="2"/>
      <c r="R7" s="2"/>
      <c r="S7" s="2"/>
      <c r="T7" s="2"/>
      <c r="U7" s="2"/>
      <c r="V7" s="2"/>
      <c r="W7" s="2"/>
      <c r="X7" s="2"/>
      <c r="Y7" s="2"/>
      <c r="Z7" s="2"/>
      <c r="AA7" s="2"/>
      <c r="AB7" s="2"/>
      <c r="AC7" s="2"/>
      <c r="AD7" s="2"/>
    </row>
    <row r="8" spans="1:30" ht="77.25" thickBot="1" x14ac:dyDescent="0.3">
      <c r="A8" s="281" t="s">
        <v>31</v>
      </c>
      <c r="B8" s="29" t="s">
        <v>32</v>
      </c>
      <c r="C8" s="29" t="s">
        <v>636</v>
      </c>
      <c r="D8" s="2"/>
      <c r="E8" s="2"/>
      <c r="F8" s="2"/>
      <c r="G8" s="2"/>
      <c r="H8" s="2"/>
      <c r="I8" s="2"/>
      <c r="J8" s="2"/>
      <c r="K8" s="2"/>
      <c r="L8" s="2"/>
      <c r="M8" s="2"/>
      <c r="N8" s="2"/>
      <c r="O8" s="2"/>
      <c r="P8" s="2"/>
      <c r="Q8" s="2"/>
      <c r="R8" s="2"/>
      <c r="S8" s="2"/>
      <c r="T8" s="2"/>
      <c r="U8" s="2"/>
      <c r="V8" s="2"/>
      <c r="W8" s="2"/>
      <c r="X8" s="2"/>
      <c r="Y8" s="2"/>
      <c r="Z8" s="2"/>
      <c r="AA8" s="2"/>
      <c r="AB8" s="2"/>
      <c r="AC8" s="2"/>
      <c r="AD8" s="2"/>
    </row>
    <row r="9" spans="1:30" ht="64.5" thickBot="1" x14ac:dyDescent="0.3">
      <c r="A9" s="283" t="s">
        <v>33</v>
      </c>
      <c r="B9" s="201" t="s">
        <v>34</v>
      </c>
      <c r="C9" s="29" t="s">
        <v>639</v>
      </c>
      <c r="D9" s="2"/>
      <c r="E9" s="2"/>
      <c r="F9" s="2"/>
      <c r="G9" s="2"/>
      <c r="H9" s="2"/>
      <c r="I9" s="2"/>
      <c r="J9" s="2"/>
      <c r="K9" s="2"/>
      <c r="L9" s="2"/>
      <c r="M9" s="2"/>
      <c r="N9" s="2"/>
      <c r="O9" s="2"/>
      <c r="P9" s="2"/>
      <c r="Q9" s="2"/>
      <c r="R9" s="2"/>
      <c r="S9" s="2"/>
      <c r="T9" s="2"/>
      <c r="U9" s="2"/>
      <c r="V9" s="2"/>
      <c r="W9" s="2"/>
      <c r="X9" s="2"/>
      <c r="Y9" s="2"/>
      <c r="Z9" s="2"/>
      <c r="AA9" s="2"/>
      <c r="AB9" s="2"/>
      <c r="AC9" s="2"/>
      <c r="AD9" s="2"/>
    </row>
    <row r="10" spans="1:30" ht="51.75" thickBot="1" x14ac:dyDescent="0.3">
      <c r="A10" s="281" t="s">
        <v>35</v>
      </c>
      <c r="B10" s="29" t="s">
        <v>36</v>
      </c>
      <c r="C10" s="29" t="s">
        <v>640</v>
      </c>
      <c r="D10" s="2"/>
      <c r="E10" s="2"/>
      <c r="F10" s="2"/>
      <c r="G10" s="2"/>
      <c r="H10" s="2"/>
      <c r="I10" s="2"/>
      <c r="J10" s="2"/>
      <c r="K10" s="2"/>
      <c r="L10" s="2"/>
      <c r="M10" s="2"/>
      <c r="N10" s="2"/>
      <c r="O10" s="2"/>
      <c r="P10" s="2"/>
      <c r="Q10" s="2"/>
      <c r="R10" s="2"/>
      <c r="S10" s="2"/>
      <c r="T10" s="2"/>
      <c r="U10" s="2"/>
      <c r="V10" s="2"/>
      <c r="W10" s="2"/>
      <c r="X10" s="2"/>
      <c r="Y10" s="2"/>
      <c r="Z10" s="2"/>
      <c r="AA10" s="2"/>
      <c r="AB10" s="2"/>
      <c r="AC10" s="2"/>
      <c r="AD10" s="2"/>
    </row>
    <row r="11" spans="1:30" ht="20.100000000000001" customHeight="1" thickBot="1" x14ac:dyDescent="0.3">
      <c r="A11" s="279" t="s">
        <v>37</v>
      </c>
      <c r="B11" s="28"/>
      <c r="C11" s="28" t="s">
        <v>631</v>
      </c>
      <c r="D11" s="2"/>
      <c r="E11" s="2"/>
      <c r="F11" s="2"/>
      <c r="G11" s="2"/>
      <c r="H11" s="2"/>
      <c r="I11" s="2"/>
      <c r="J11" s="2"/>
      <c r="K11" s="2"/>
      <c r="L11" s="2"/>
      <c r="M11" s="2"/>
      <c r="N11" s="2"/>
      <c r="O11" s="2"/>
      <c r="P11" s="2"/>
      <c r="Q11" s="2"/>
      <c r="R11" s="2"/>
      <c r="S11" s="2"/>
      <c r="T11" s="2"/>
      <c r="U11" s="2"/>
      <c r="V11" s="2"/>
      <c r="W11" s="2"/>
      <c r="X11" s="2"/>
      <c r="Y11" s="2"/>
      <c r="Z11" s="2"/>
      <c r="AA11" s="2"/>
      <c r="AB11" s="2"/>
      <c r="AC11" s="2"/>
      <c r="AD11" s="2"/>
    </row>
    <row r="12" spans="1:30" ht="54.75" customHeight="1" thickBot="1" x14ac:dyDescent="0.3">
      <c r="A12" s="281" t="s">
        <v>38</v>
      </c>
      <c r="B12" s="29" t="s">
        <v>39</v>
      </c>
      <c r="C12" s="29" t="s">
        <v>637</v>
      </c>
      <c r="D12" s="2"/>
      <c r="E12" s="2"/>
      <c r="F12" s="2"/>
      <c r="G12" s="2"/>
      <c r="H12" s="2"/>
      <c r="I12" s="2"/>
      <c r="J12" s="2"/>
      <c r="K12" s="2"/>
      <c r="L12" s="2"/>
      <c r="M12" s="2"/>
      <c r="N12" s="2"/>
      <c r="O12" s="2"/>
      <c r="P12" s="2"/>
      <c r="Q12" s="2"/>
      <c r="R12" s="2"/>
      <c r="S12" s="2"/>
      <c r="T12" s="2"/>
      <c r="U12" s="2"/>
      <c r="V12" s="2"/>
      <c r="W12" s="2"/>
      <c r="X12" s="2"/>
      <c r="Y12" s="2"/>
      <c r="Z12" s="2"/>
      <c r="AA12" s="2"/>
      <c r="AB12" s="2"/>
      <c r="AC12" s="2"/>
      <c r="AD12" s="2"/>
    </row>
    <row r="13" spans="1:30" ht="45.75" customHeight="1" thickBot="1" x14ac:dyDescent="0.3">
      <c r="A13" s="281" t="s">
        <v>40</v>
      </c>
      <c r="B13" s="29" t="s">
        <v>41</v>
      </c>
      <c r="C13" s="29" t="s">
        <v>641</v>
      </c>
      <c r="D13" s="2"/>
      <c r="E13" s="2"/>
      <c r="F13" s="2"/>
      <c r="G13" s="2"/>
      <c r="H13" s="2"/>
      <c r="I13" s="2"/>
      <c r="J13" s="2"/>
      <c r="K13" s="2"/>
      <c r="L13" s="2"/>
      <c r="M13" s="2"/>
      <c r="N13" s="2"/>
      <c r="O13" s="2"/>
      <c r="P13" s="2"/>
      <c r="Q13" s="2"/>
      <c r="R13" s="2"/>
      <c r="S13" s="2"/>
      <c r="T13" s="2"/>
      <c r="U13" s="2"/>
      <c r="V13" s="2"/>
      <c r="W13" s="2"/>
      <c r="X13" s="2"/>
      <c r="Y13" s="2"/>
      <c r="Z13" s="2"/>
      <c r="AA13" s="2"/>
      <c r="AB13" s="2"/>
      <c r="AC13" s="2"/>
      <c r="AD13" s="2"/>
    </row>
    <row r="14" spans="1:30" ht="45.75" customHeight="1" thickBot="1" x14ac:dyDescent="0.3">
      <c r="A14" s="281" t="s">
        <v>42</v>
      </c>
      <c r="B14" s="29" t="s">
        <v>43</v>
      </c>
      <c r="C14" s="29" t="s">
        <v>641</v>
      </c>
      <c r="D14" s="2"/>
      <c r="E14" s="2"/>
      <c r="F14" s="2"/>
      <c r="G14" s="2"/>
      <c r="H14" s="2"/>
      <c r="I14" s="2"/>
      <c r="J14" s="2"/>
      <c r="K14" s="2"/>
      <c r="L14" s="2"/>
      <c r="M14" s="2"/>
      <c r="N14" s="2"/>
      <c r="O14" s="2"/>
      <c r="P14" s="2"/>
      <c r="Q14" s="2"/>
      <c r="R14" s="2"/>
      <c r="S14" s="2"/>
      <c r="T14" s="2"/>
      <c r="U14" s="2"/>
      <c r="V14" s="2"/>
      <c r="W14" s="2"/>
      <c r="X14" s="2"/>
      <c r="Y14" s="2"/>
      <c r="Z14" s="2"/>
      <c r="AA14" s="2"/>
      <c r="AB14" s="2"/>
      <c r="AC14" s="2"/>
      <c r="AD14" s="2"/>
    </row>
    <row r="15" spans="1:30" ht="31.5" customHeight="1" thickBot="1" x14ac:dyDescent="0.3">
      <c r="A15" s="281" t="s">
        <v>334</v>
      </c>
      <c r="B15" s="29" t="s">
        <v>44</v>
      </c>
      <c r="C15" s="29" t="s">
        <v>642</v>
      </c>
      <c r="D15" s="2"/>
      <c r="E15" s="2"/>
      <c r="F15" s="2"/>
      <c r="G15" s="2"/>
      <c r="H15" s="2"/>
      <c r="I15" s="2"/>
      <c r="J15" s="2"/>
      <c r="K15" s="2"/>
      <c r="L15" s="2"/>
      <c r="M15" s="2"/>
      <c r="N15" s="2"/>
      <c r="O15" s="2"/>
      <c r="P15" s="2"/>
      <c r="Q15" s="2"/>
      <c r="R15" s="2"/>
      <c r="S15" s="2"/>
      <c r="T15" s="2"/>
      <c r="U15" s="2"/>
      <c r="V15" s="2"/>
      <c r="W15" s="2"/>
      <c r="X15" s="2"/>
      <c r="Y15" s="2"/>
      <c r="Z15" s="2"/>
      <c r="AA15" s="2"/>
      <c r="AB15" s="2"/>
      <c r="AC15" s="2"/>
      <c r="AD15" s="2"/>
    </row>
    <row r="16" spans="1:30" ht="44.25" customHeight="1" thickBot="1" x14ac:dyDescent="0.3">
      <c r="A16" s="281" t="s">
        <v>335</v>
      </c>
      <c r="B16" s="29" t="s">
        <v>45</v>
      </c>
      <c r="C16" s="29" t="s">
        <v>642</v>
      </c>
      <c r="D16" s="2"/>
      <c r="E16" s="2"/>
      <c r="F16" s="2"/>
      <c r="G16" s="2"/>
      <c r="H16" s="2"/>
      <c r="I16" s="2"/>
      <c r="J16" s="2"/>
      <c r="K16" s="2"/>
      <c r="L16" s="2"/>
      <c r="M16" s="2"/>
      <c r="N16" s="2"/>
      <c r="O16" s="2"/>
      <c r="P16" s="2"/>
      <c r="Q16" s="2"/>
      <c r="R16" s="2"/>
      <c r="S16" s="2"/>
      <c r="T16" s="2"/>
      <c r="U16" s="2"/>
      <c r="V16" s="2"/>
      <c r="W16" s="2"/>
      <c r="X16" s="2"/>
      <c r="Y16" s="2"/>
      <c r="Z16" s="2"/>
      <c r="AA16" s="2"/>
      <c r="AB16" s="2"/>
      <c r="AC16" s="2"/>
      <c r="AD16" s="2"/>
    </row>
    <row r="17" spans="1:30" ht="44.25" customHeight="1" thickBot="1" x14ac:dyDescent="0.3">
      <c r="A17" s="281" t="s">
        <v>46</v>
      </c>
      <c r="B17" s="29" t="s">
        <v>47</v>
      </c>
      <c r="C17" s="29" t="s">
        <v>641</v>
      </c>
      <c r="D17" s="2"/>
      <c r="E17" s="2"/>
      <c r="F17" s="2"/>
      <c r="G17" s="2"/>
      <c r="H17" s="2"/>
      <c r="I17" s="2"/>
      <c r="J17" s="2"/>
      <c r="K17" s="2"/>
      <c r="L17" s="2"/>
      <c r="M17" s="2"/>
      <c r="N17" s="2"/>
      <c r="O17" s="2"/>
      <c r="P17" s="2"/>
      <c r="Q17" s="2"/>
      <c r="R17" s="2"/>
      <c r="S17" s="2"/>
      <c r="T17" s="2"/>
      <c r="U17" s="2"/>
      <c r="V17" s="2"/>
      <c r="W17" s="2"/>
      <c r="X17" s="2"/>
      <c r="Y17" s="2"/>
      <c r="Z17" s="2"/>
      <c r="AA17" s="2"/>
      <c r="AB17" s="2"/>
      <c r="AC17" s="2"/>
      <c r="AD17" s="2"/>
    </row>
    <row r="18" spans="1:30" ht="44.25" customHeight="1" thickBot="1" x14ac:dyDescent="0.3">
      <c r="A18" s="281" t="s">
        <v>336</v>
      </c>
      <c r="B18" s="29" t="s">
        <v>48</v>
      </c>
      <c r="C18" s="29" t="s">
        <v>642</v>
      </c>
      <c r="D18" s="2"/>
      <c r="E18" s="2"/>
      <c r="F18" s="2"/>
      <c r="G18" s="2"/>
      <c r="H18" s="2"/>
      <c r="I18" s="2"/>
      <c r="J18" s="2"/>
      <c r="K18" s="2"/>
      <c r="L18" s="2"/>
      <c r="M18" s="2"/>
      <c r="N18" s="2"/>
      <c r="O18" s="2"/>
      <c r="P18" s="2"/>
      <c r="Q18" s="2"/>
      <c r="R18" s="2"/>
      <c r="S18" s="2"/>
      <c r="T18" s="2"/>
      <c r="U18" s="2"/>
      <c r="V18" s="2"/>
      <c r="W18" s="2"/>
      <c r="X18" s="2"/>
      <c r="Y18" s="2"/>
      <c r="Z18" s="2"/>
      <c r="AA18" s="2"/>
      <c r="AB18" s="2"/>
      <c r="AC18" s="2"/>
      <c r="AD18" s="2"/>
    </row>
    <row r="19" spans="1:30" ht="32.25" customHeight="1" thickBot="1" x14ac:dyDescent="0.3">
      <c r="A19" s="281" t="s">
        <v>337</v>
      </c>
      <c r="B19" s="29" t="s">
        <v>49</v>
      </c>
      <c r="C19" s="29" t="s">
        <v>642</v>
      </c>
      <c r="D19" s="2"/>
      <c r="E19" s="2"/>
      <c r="F19" s="2"/>
      <c r="G19" s="2"/>
      <c r="H19" s="2"/>
      <c r="I19" s="2"/>
      <c r="J19" s="2"/>
      <c r="K19" s="2"/>
      <c r="L19" s="2"/>
      <c r="M19" s="2"/>
      <c r="N19" s="2"/>
      <c r="O19" s="2"/>
      <c r="P19" s="2"/>
      <c r="Q19" s="2"/>
      <c r="R19" s="2"/>
      <c r="S19" s="2"/>
      <c r="T19" s="2"/>
      <c r="U19" s="2"/>
      <c r="V19" s="2"/>
      <c r="W19" s="2"/>
      <c r="X19" s="2"/>
      <c r="Y19" s="2"/>
      <c r="Z19" s="2"/>
      <c r="AA19" s="2"/>
      <c r="AB19" s="2"/>
      <c r="AC19" s="2"/>
      <c r="AD19" s="2"/>
    </row>
    <row r="20" spans="1:30" ht="20.100000000000001" customHeight="1" thickBot="1" x14ac:dyDescent="0.3">
      <c r="A20" s="279" t="s">
        <v>50</v>
      </c>
      <c r="B20" s="28"/>
      <c r="C20" s="28" t="s">
        <v>631</v>
      </c>
      <c r="D20" s="2"/>
      <c r="E20" s="2"/>
      <c r="F20" s="2"/>
      <c r="G20" s="2"/>
      <c r="H20" s="2"/>
      <c r="I20" s="2"/>
      <c r="J20" s="2"/>
      <c r="K20" s="2"/>
      <c r="L20" s="2"/>
      <c r="M20" s="2"/>
      <c r="N20" s="2"/>
      <c r="O20" s="2"/>
      <c r="P20" s="2"/>
      <c r="Q20" s="2"/>
      <c r="R20" s="2"/>
      <c r="S20" s="2"/>
      <c r="T20" s="2"/>
      <c r="U20" s="2"/>
      <c r="V20" s="2"/>
      <c r="W20" s="2"/>
      <c r="X20" s="2"/>
      <c r="Y20" s="2"/>
      <c r="Z20" s="2"/>
      <c r="AA20" s="2"/>
      <c r="AB20" s="2"/>
      <c r="AC20" s="2"/>
      <c r="AD20" s="2"/>
    </row>
    <row r="21" spans="1:30" ht="32.25" customHeight="1" thickBot="1" x14ac:dyDescent="0.3">
      <c r="A21" s="281" t="s">
        <v>51</v>
      </c>
      <c r="B21" s="29" t="s">
        <v>52</v>
      </c>
      <c r="C21" s="29" t="s">
        <v>639</v>
      </c>
      <c r="D21" s="2"/>
      <c r="E21" s="2"/>
      <c r="F21" s="2"/>
      <c r="G21" s="2"/>
      <c r="H21" s="2"/>
      <c r="I21" s="2"/>
      <c r="J21" s="2"/>
      <c r="K21" s="2"/>
      <c r="L21" s="2"/>
      <c r="M21" s="2"/>
      <c r="N21" s="2"/>
      <c r="O21" s="2"/>
      <c r="P21" s="2"/>
      <c r="Q21" s="2"/>
      <c r="R21" s="2"/>
      <c r="S21" s="2"/>
      <c r="T21" s="2"/>
      <c r="U21" s="2"/>
      <c r="V21" s="2"/>
      <c r="W21" s="2"/>
      <c r="X21" s="2"/>
      <c r="Y21" s="2"/>
      <c r="Z21" s="2"/>
      <c r="AA21" s="2"/>
      <c r="AB21" s="2"/>
      <c r="AC21" s="2"/>
      <c r="AD21" s="2"/>
    </row>
    <row r="22" spans="1:30" ht="42" customHeight="1" thickBot="1" x14ac:dyDescent="0.3">
      <c r="A22" s="281" t="s">
        <v>53</v>
      </c>
      <c r="B22" s="29" t="s">
        <v>54</v>
      </c>
      <c r="C22" s="29" t="s">
        <v>643</v>
      </c>
      <c r="D22" s="2"/>
      <c r="E22" s="2"/>
      <c r="F22" s="2"/>
      <c r="G22" s="2"/>
      <c r="H22" s="2"/>
      <c r="I22" s="2"/>
      <c r="J22" s="2"/>
      <c r="K22" s="2"/>
      <c r="L22" s="2"/>
      <c r="M22" s="2"/>
      <c r="N22" s="2"/>
      <c r="O22" s="2"/>
      <c r="P22" s="2"/>
      <c r="Q22" s="2"/>
      <c r="R22" s="2"/>
      <c r="S22" s="2"/>
      <c r="T22" s="2"/>
      <c r="U22" s="2"/>
      <c r="V22" s="2"/>
      <c r="W22" s="2"/>
      <c r="X22" s="2"/>
      <c r="Y22" s="2"/>
      <c r="Z22" s="2"/>
      <c r="AA22" s="2"/>
      <c r="AB22" s="2"/>
      <c r="AC22" s="2"/>
      <c r="AD22" s="2"/>
    </row>
    <row r="23" spans="1:30" ht="42" customHeight="1" thickBot="1" x14ac:dyDescent="0.3">
      <c r="A23" s="281" t="s">
        <v>55</v>
      </c>
      <c r="B23" s="29" t="s">
        <v>56</v>
      </c>
      <c r="C23" s="29" t="s">
        <v>643</v>
      </c>
      <c r="D23" s="2"/>
      <c r="E23" s="2"/>
      <c r="F23" s="2"/>
      <c r="G23" s="2"/>
      <c r="H23" s="2"/>
      <c r="I23" s="2"/>
      <c r="J23" s="2"/>
      <c r="K23" s="2"/>
      <c r="L23" s="2"/>
      <c r="M23" s="2"/>
      <c r="N23" s="2"/>
      <c r="O23" s="2"/>
      <c r="P23" s="2"/>
      <c r="Q23" s="2"/>
      <c r="R23" s="2"/>
      <c r="S23" s="2"/>
      <c r="T23" s="2"/>
      <c r="U23" s="2"/>
      <c r="V23" s="2"/>
      <c r="W23" s="2"/>
      <c r="X23" s="2"/>
      <c r="Y23" s="2"/>
      <c r="Z23" s="2"/>
      <c r="AA23" s="2"/>
      <c r="AB23" s="2"/>
      <c r="AC23" s="2"/>
      <c r="AD23" s="2"/>
    </row>
    <row r="24" spans="1:30" ht="42" customHeight="1" thickBot="1" x14ac:dyDescent="0.3">
      <c r="A24" s="281" t="s">
        <v>57</v>
      </c>
      <c r="B24" s="29" t="s">
        <v>58</v>
      </c>
      <c r="C24" s="29" t="s">
        <v>643</v>
      </c>
      <c r="D24" s="2"/>
      <c r="E24" s="2"/>
      <c r="F24" s="2"/>
      <c r="G24" s="2"/>
      <c r="H24" s="2"/>
      <c r="I24" s="2"/>
      <c r="J24" s="2"/>
      <c r="K24" s="2"/>
      <c r="L24" s="2"/>
      <c r="M24" s="2"/>
      <c r="N24" s="2"/>
      <c r="O24" s="2"/>
      <c r="P24" s="2"/>
      <c r="Q24" s="2"/>
      <c r="R24" s="2"/>
      <c r="S24" s="2"/>
      <c r="T24" s="2"/>
      <c r="U24" s="2"/>
      <c r="V24" s="2"/>
      <c r="W24" s="2"/>
      <c r="X24" s="2"/>
      <c r="Y24" s="2"/>
      <c r="Z24" s="2"/>
      <c r="AA24" s="2"/>
      <c r="AB24" s="2"/>
      <c r="AC24" s="2"/>
      <c r="AD24" s="2"/>
    </row>
    <row r="25" spans="1:30" ht="20.100000000000001" customHeight="1" thickBot="1" x14ac:dyDescent="0.3">
      <c r="A25" s="279" t="s">
        <v>59</v>
      </c>
      <c r="B25" s="28"/>
      <c r="C25" s="28" t="s">
        <v>631</v>
      </c>
      <c r="D25" s="2"/>
      <c r="E25" s="2"/>
      <c r="F25" s="2"/>
      <c r="G25" s="2"/>
      <c r="H25" s="2"/>
      <c r="I25" s="2"/>
      <c r="J25" s="2"/>
      <c r="K25" s="2"/>
      <c r="L25" s="2"/>
      <c r="M25" s="2"/>
      <c r="N25" s="2"/>
      <c r="O25" s="2"/>
      <c r="P25" s="2"/>
      <c r="Q25" s="2"/>
      <c r="R25" s="2"/>
      <c r="S25" s="2"/>
      <c r="T25" s="2"/>
      <c r="U25" s="2"/>
      <c r="V25" s="2"/>
      <c r="W25" s="2"/>
      <c r="X25" s="2"/>
      <c r="Y25" s="2"/>
      <c r="Z25" s="2"/>
      <c r="AA25" s="2"/>
      <c r="AB25" s="2"/>
      <c r="AC25" s="2"/>
      <c r="AD25" s="2"/>
    </row>
    <row r="26" spans="1:30" ht="30.75" customHeight="1" thickBot="1" x14ac:dyDescent="0.3">
      <c r="A26" s="281" t="s">
        <v>60</v>
      </c>
      <c r="B26" s="29" t="s">
        <v>61</v>
      </c>
      <c r="C26" s="29" t="s">
        <v>644</v>
      </c>
      <c r="D26" s="2"/>
      <c r="E26" s="2"/>
      <c r="F26" s="2"/>
      <c r="G26" s="2"/>
      <c r="H26" s="2"/>
      <c r="I26" s="2"/>
      <c r="J26" s="2"/>
      <c r="K26" s="2"/>
      <c r="L26" s="2"/>
      <c r="M26" s="2"/>
      <c r="N26" s="2"/>
      <c r="O26" s="2"/>
      <c r="P26" s="2"/>
      <c r="Q26" s="2"/>
      <c r="R26" s="2"/>
      <c r="S26" s="2"/>
      <c r="T26" s="2"/>
      <c r="U26" s="2"/>
      <c r="V26" s="2"/>
      <c r="W26" s="2"/>
      <c r="X26" s="2"/>
      <c r="Y26" s="2"/>
      <c r="Z26" s="2"/>
      <c r="AA26" s="2"/>
      <c r="AB26" s="2"/>
      <c r="AC26" s="2"/>
      <c r="AD26" s="2"/>
    </row>
    <row r="27" spans="1:30" ht="55.5" customHeight="1" thickBot="1" x14ac:dyDescent="0.3">
      <c r="A27" s="281" t="s">
        <v>63</v>
      </c>
      <c r="B27" s="29" t="s">
        <v>64</v>
      </c>
      <c r="C27" s="29" t="s">
        <v>644</v>
      </c>
      <c r="D27" s="2"/>
      <c r="E27" s="2"/>
      <c r="F27" s="2"/>
      <c r="G27" s="2"/>
      <c r="H27" s="2"/>
      <c r="I27" s="2"/>
      <c r="J27" s="2"/>
      <c r="K27" s="2"/>
      <c r="L27" s="2"/>
      <c r="M27" s="2"/>
      <c r="N27" s="2"/>
      <c r="O27" s="2"/>
      <c r="P27" s="2"/>
      <c r="Q27" s="2"/>
      <c r="R27" s="2"/>
      <c r="S27" s="2"/>
      <c r="T27" s="2"/>
      <c r="U27" s="2"/>
      <c r="V27" s="2"/>
      <c r="W27" s="2"/>
      <c r="X27" s="2"/>
      <c r="Y27" s="2"/>
      <c r="Z27" s="2"/>
      <c r="AA27" s="2"/>
      <c r="AB27" s="2"/>
      <c r="AC27" s="2"/>
      <c r="AD27" s="2"/>
    </row>
    <row r="28" spans="1:30" ht="67.5" customHeight="1" thickBot="1" x14ac:dyDescent="0.3">
      <c r="A28" s="281" t="s">
        <v>65</v>
      </c>
      <c r="B28" s="29" t="s">
        <v>66</v>
      </c>
      <c r="C28" s="29" t="s">
        <v>644</v>
      </c>
      <c r="D28" s="2"/>
      <c r="E28" s="2"/>
      <c r="F28" s="2"/>
      <c r="G28" s="2"/>
      <c r="H28" s="2"/>
      <c r="I28" s="2"/>
      <c r="J28" s="2"/>
      <c r="K28" s="2"/>
      <c r="L28" s="2"/>
      <c r="M28" s="2"/>
      <c r="N28" s="2"/>
      <c r="O28" s="2"/>
      <c r="P28" s="2"/>
      <c r="Q28" s="2"/>
      <c r="R28" s="2"/>
      <c r="S28" s="2"/>
      <c r="T28" s="2"/>
      <c r="U28" s="2"/>
      <c r="V28" s="2"/>
      <c r="W28" s="2"/>
      <c r="X28" s="2"/>
      <c r="Y28" s="2"/>
      <c r="Z28" s="2"/>
      <c r="AA28" s="2"/>
      <c r="AB28" s="2"/>
      <c r="AC28" s="2"/>
      <c r="AD28" s="2"/>
    </row>
    <row r="29" spans="1:30" ht="55.5" customHeight="1" thickBot="1" x14ac:dyDescent="0.3">
      <c r="A29" s="281" t="s">
        <v>67</v>
      </c>
      <c r="B29" s="29" t="s">
        <v>68</v>
      </c>
      <c r="C29" s="29" t="s">
        <v>644</v>
      </c>
      <c r="D29" s="2"/>
      <c r="E29" s="2"/>
      <c r="F29" s="2"/>
      <c r="G29" s="2"/>
      <c r="H29" s="2"/>
      <c r="I29" s="2"/>
      <c r="J29" s="2"/>
      <c r="K29" s="2"/>
      <c r="L29" s="2"/>
      <c r="M29" s="2"/>
      <c r="N29" s="2"/>
      <c r="O29" s="2"/>
      <c r="P29" s="2"/>
      <c r="Q29" s="2"/>
      <c r="R29" s="2"/>
      <c r="S29" s="2"/>
      <c r="T29" s="2"/>
      <c r="U29" s="2"/>
      <c r="V29" s="2"/>
      <c r="W29" s="2"/>
      <c r="X29" s="2"/>
      <c r="Y29" s="2"/>
      <c r="Z29" s="2"/>
      <c r="AA29" s="2"/>
      <c r="AB29" s="2"/>
      <c r="AC29" s="2"/>
      <c r="AD29" s="2"/>
    </row>
    <row r="30" spans="1:30" ht="42" customHeight="1" thickBot="1" x14ac:dyDescent="0.3">
      <c r="A30" s="281" t="s">
        <v>69</v>
      </c>
      <c r="B30" s="29" t="s">
        <v>70</v>
      </c>
      <c r="C30" s="29" t="s">
        <v>644</v>
      </c>
      <c r="D30" s="2"/>
      <c r="E30" s="2"/>
      <c r="F30" s="2"/>
      <c r="G30" s="2"/>
      <c r="H30" s="2"/>
      <c r="I30" s="2"/>
      <c r="J30" s="2"/>
      <c r="K30" s="2"/>
      <c r="L30" s="2"/>
      <c r="M30" s="2"/>
      <c r="N30" s="2"/>
      <c r="O30" s="2"/>
      <c r="P30" s="2"/>
      <c r="Q30" s="2"/>
      <c r="R30" s="2"/>
      <c r="S30" s="2"/>
      <c r="T30" s="2"/>
      <c r="U30" s="2"/>
      <c r="V30" s="2"/>
      <c r="W30" s="2"/>
      <c r="X30" s="2"/>
      <c r="Y30" s="2"/>
      <c r="Z30" s="2"/>
      <c r="AA30" s="2"/>
      <c r="AB30" s="2"/>
      <c r="AC30" s="2"/>
      <c r="AD30" s="2"/>
    </row>
    <row r="31" spans="1:30" ht="64.5" thickBot="1" x14ac:dyDescent="0.3">
      <c r="A31" s="281" t="s">
        <v>71</v>
      </c>
      <c r="B31" s="29" t="s">
        <v>72</v>
      </c>
      <c r="C31" s="29" t="s">
        <v>644</v>
      </c>
      <c r="D31" s="2"/>
      <c r="E31" s="2"/>
      <c r="F31" s="2"/>
      <c r="G31" s="2"/>
      <c r="H31" s="2"/>
      <c r="I31" s="2"/>
      <c r="J31" s="2"/>
      <c r="K31" s="2"/>
      <c r="L31" s="2"/>
      <c r="M31" s="2"/>
      <c r="N31" s="2"/>
      <c r="O31" s="2"/>
      <c r="P31" s="2"/>
      <c r="Q31" s="2"/>
      <c r="R31" s="2"/>
      <c r="S31" s="2"/>
      <c r="T31" s="2"/>
      <c r="U31" s="2"/>
      <c r="V31" s="2"/>
      <c r="W31" s="2"/>
      <c r="X31" s="2"/>
      <c r="Y31" s="2"/>
      <c r="Z31" s="2"/>
      <c r="AA31" s="2"/>
      <c r="AB31" s="2"/>
      <c r="AC31" s="2"/>
      <c r="AD31" s="2"/>
    </row>
    <row r="32" spans="1:30" ht="51.75" thickBot="1" x14ac:dyDescent="0.3">
      <c r="A32" s="281" t="s">
        <v>73</v>
      </c>
      <c r="B32" s="29" t="s">
        <v>74</v>
      </c>
      <c r="C32" s="29" t="s">
        <v>644</v>
      </c>
      <c r="D32" s="2"/>
      <c r="E32" s="2"/>
      <c r="F32" s="2"/>
      <c r="G32" s="2"/>
      <c r="H32" s="2"/>
      <c r="I32" s="2"/>
      <c r="J32" s="2"/>
      <c r="K32" s="2"/>
      <c r="L32" s="2"/>
      <c r="M32" s="2"/>
      <c r="N32" s="2"/>
      <c r="O32" s="2"/>
      <c r="P32" s="2"/>
      <c r="Q32" s="2"/>
      <c r="R32" s="2"/>
      <c r="S32" s="2"/>
      <c r="T32" s="2"/>
      <c r="U32" s="2"/>
      <c r="V32" s="2"/>
      <c r="W32" s="2"/>
      <c r="X32" s="2"/>
      <c r="Y32" s="2"/>
      <c r="Z32" s="2"/>
      <c r="AA32" s="2"/>
      <c r="AB32" s="2"/>
      <c r="AC32" s="2"/>
      <c r="AD32" s="2"/>
    </row>
    <row r="33" spans="1:30" ht="30.75" customHeight="1" thickBot="1" x14ac:dyDescent="0.3">
      <c r="A33" s="281" t="s">
        <v>75</v>
      </c>
      <c r="B33" s="29" t="s">
        <v>76</v>
      </c>
      <c r="C33" s="29" t="s">
        <v>644</v>
      </c>
      <c r="D33" s="2"/>
      <c r="E33" s="2"/>
      <c r="F33" s="2"/>
      <c r="G33" s="2"/>
      <c r="H33" s="2"/>
      <c r="I33" s="2"/>
      <c r="J33" s="2"/>
      <c r="K33" s="2"/>
      <c r="L33" s="2"/>
      <c r="M33" s="2"/>
      <c r="N33" s="2"/>
      <c r="O33" s="2"/>
      <c r="P33" s="2"/>
      <c r="Q33" s="2"/>
      <c r="R33" s="2"/>
      <c r="S33" s="2"/>
      <c r="T33" s="2"/>
      <c r="U33" s="2"/>
      <c r="V33" s="2"/>
      <c r="W33" s="2"/>
      <c r="X33" s="2"/>
      <c r="Y33" s="2"/>
      <c r="Z33" s="2"/>
      <c r="AA33" s="2"/>
      <c r="AB33" s="2"/>
      <c r="AC33" s="2"/>
      <c r="AD33" s="2"/>
    </row>
    <row r="34" spans="1:30" ht="43.5" customHeight="1" thickBot="1" x14ac:dyDescent="0.3">
      <c r="A34" s="281" t="s">
        <v>83</v>
      </c>
      <c r="B34" s="29" t="s">
        <v>84</v>
      </c>
      <c r="C34" s="29" t="s">
        <v>645</v>
      </c>
      <c r="D34" s="2"/>
      <c r="E34" s="2"/>
      <c r="F34" s="2"/>
      <c r="G34" s="2"/>
      <c r="H34" s="2"/>
      <c r="I34" s="2"/>
      <c r="J34" s="2"/>
      <c r="K34" s="2"/>
      <c r="L34" s="2"/>
      <c r="M34" s="2"/>
      <c r="N34" s="2"/>
      <c r="O34" s="2"/>
      <c r="P34" s="2"/>
      <c r="Q34" s="2"/>
      <c r="R34" s="2"/>
      <c r="S34" s="2"/>
      <c r="T34" s="2"/>
      <c r="U34" s="2"/>
      <c r="V34" s="2"/>
      <c r="W34" s="2"/>
      <c r="X34" s="2"/>
      <c r="Y34" s="2"/>
      <c r="Z34" s="2"/>
      <c r="AA34" s="2"/>
      <c r="AB34" s="2"/>
      <c r="AC34" s="2"/>
      <c r="AD34" s="2"/>
    </row>
    <row r="35" spans="1:30" ht="54" customHeight="1" thickBot="1" x14ac:dyDescent="0.3">
      <c r="A35" s="281" t="s">
        <v>85</v>
      </c>
      <c r="B35" s="29" t="s">
        <v>86</v>
      </c>
      <c r="C35" s="29" t="s">
        <v>644</v>
      </c>
      <c r="D35" s="2"/>
      <c r="E35" s="2"/>
      <c r="F35" s="2"/>
      <c r="G35" s="2"/>
      <c r="H35" s="2"/>
      <c r="I35" s="2"/>
      <c r="J35" s="2"/>
      <c r="K35" s="2"/>
      <c r="L35" s="2"/>
      <c r="M35" s="2"/>
      <c r="N35" s="2"/>
      <c r="O35" s="2"/>
      <c r="P35" s="2"/>
      <c r="Q35" s="2"/>
      <c r="R35" s="2"/>
      <c r="S35" s="2"/>
      <c r="T35" s="2"/>
      <c r="U35" s="2"/>
      <c r="V35" s="2"/>
      <c r="W35" s="2"/>
      <c r="X35" s="2"/>
      <c r="Y35" s="2"/>
      <c r="Z35" s="2"/>
      <c r="AA35" s="2"/>
      <c r="AB35" s="2"/>
      <c r="AC35" s="2"/>
      <c r="AD35" s="2"/>
    </row>
    <row r="36" spans="1:30" ht="43.5" customHeight="1" thickBot="1" x14ac:dyDescent="0.3">
      <c r="A36" s="281" t="s">
        <v>77</v>
      </c>
      <c r="B36" s="29" t="s">
        <v>78</v>
      </c>
      <c r="C36" s="29" t="s">
        <v>641</v>
      </c>
      <c r="D36" s="2"/>
      <c r="E36" s="2"/>
      <c r="F36" s="2"/>
      <c r="G36" s="2"/>
      <c r="H36" s="2"/>
      <c r="I36" s="2"/>
      <c r="J36" s="2"/>
      <c r="K36" s="2"/>
      <c r="L36" s="2"/>
      <c r="M36" s="2"/>
      <c r="N36" s="2"/>
      <c r="O36" s="2"/>
      <c r="P36" s="2"/>
      <c r="Q36" s="2"/>
      <c r="R36" s="2"/>
      <c r="S36" s="2"/>
      <c r="T36" s="2"/>
      <c r="U36" s="2"/>
      <c r="V36" s="2"/>
      <c r="W36" s="2"/>
      <c r="X36" s="2"/>
      <c r="Y36" s="2"/>
      <c r="Z36" s="2"/>
      <c r="AA36" s="2"/>
      <c r="AB36" s="2"/>
      <c r="AC36" s="2"/>
      <c r="AD36" s="2"/>
    </row>
    <row r="37" spans="1:30" ht="42.75" customHeight="1" thickBot="1" x14ac:dyDescent="0.3">
      <c r="A37" s="281" t="s">
        <v>630</v>
      </c>
      <c r="B37" s="29" t="s">
        <v>62</v>
      </c>
      <c r="C37" s="29" t="s">
        <v>646</v>
      </c>
      <c r="D37" s="2"/>
      <c r="E37" s="2"/>
      <c r="F37" s="2"/>
      <c r="G37" s="2"/>
      <c r="H37" s="2"/>
      <c r="I37" s="2"/>
      <c r="J37" s="2"/>
      <c r="K37" s="2"/>
      <c r="L37" s="2"/>
      <c r="M37" s="2"/>
      <c r="N37" s="2"/>
      <c r="O37" s="2"/>
      <c r="P37" s="2"/>
      <c r="Q37" s="2"/>
      <c r="R37" s="2"/>
      <c r="S37" s="2"/>
      <c r="T37" s="2"/>
      <c r="U37" s="2"/>
      <c r="V37" s="2"/>
      <c r="W37" s="2"/>
      <c r="X37" s="2"/>
      <c r="Y37" s="2"/>
      <c r="Z37" s="2"/>
      <c r="AA37" s="2"/>
      <c r="AB37" s="2"/>
      <c r="AC37" s="2"/>
      <c r="AD37" s="2"/>
    </row>
    <row r="38" spans="1:30" ht="81" customHeight="1" thickBot="1" x14ac:dyDescent="0.3">
      <c r="A38" s="281" t="s">
        <v>79</v>
      </c>
      <c r="B38" s="29" t="s">
        <v>80</v>
      </c>
      <c r="C38" s="29" t="s">
        <v>647</v>
      </c>
      <c r="D38" s="2"/>
      <c r="E38" s="2"/>
      <c r="F38" s="2"/>
      <c r="G38" s="2"/>
      <c r="H38" s="2"/>
      <c r="I38" s="2"/>
      <c r="J38" s="2"/>
      <c r="K38" s="2"/>
      <c r="L38" s="2"/>
      <c r="M38" s="2"/>
      <c r="N38" s="2"/>
      <c r="O38" s="2"/>
      <c r="P38" s="2"/>
      <c r="Q38" s="2"/>
      <c r="R38" s="2"/>
      <c r="S38" s="2"/>
      <c r="T38" s="2"/>
      <c r="U38" s="2"/>
      <c r="V38" s="2"/>
      <c r="W38" s="2"/>
      <c r="X38" s="2"/>
      <c r="Y38" s="2"/>
      <c r="Z38" s="2"/>
      <c r="AA38" s="2"/>
      <c r="AB38" s="2"/>
      <c r="AC38" s="2"/>
      <c r="AD38" s="2"/>
    </row>
    <row r="39" spans="1:30" ht="43.5" customHeight="1" thickBot="1" x14ac:dyDescent="0.3">
      <c r="A39" s="281" t="s">
        <v>81</v>
      </c>
      <c r="B39" s="29" t="s">
        <v>82</v>
      </c>
      <c r="C39" s="29" t="s">
        <v>648</v>
      </c>
      <c r="D39" s="2"/>
      <c r="E39" s="2"/>
      <c r="F39" s="2"/>
      <c r="G39" s="2"/>
      <c r="H39" s="2"/>
      <c r="I39" s="2"/>
      <c r="J39" s="2"/>
      <c r="K39" s="2"/>
      <c r="L39" s="2"/>
      <c r="M39" s="2"/>
      <c r="N39" s="2"/>
      <c r="O39" s="2"/>
      <c r="P39" s="2"/>
      <c r="Q39" s="2"/>
      <c r="R39" s="2"/>
      <c r="S39" s="2"/>
      <c r="T39" s="2"/>
      <c r="U39" s="2"/>
      <c r="V39" s="2"/>
      <c r="W39" s="2"/>
      <c r="X39" s="2"/>
      <c r="Y39" s="2"/>
      <c r="Z39" s="2"/>
      <c r="AA39" s="2"/>
      <c r="AB39" s="2"/>
      <c r="AC39" s="2"/>
      <c r="AD39" s="2"/>
    </row>
    <row r="40" spans="1:30" ht="20.100000000000001" customHeight="1" thickBot="1" x14ac:dyDescent="0.3">
      <c r="A40" s="279" t="s">
        <v>87</v>
      </c>
      <c r="B40" s="28"/>
      <c r="C40" s="28" t="s">
        <v>631</v>
      </c>
      <c r="D40" s="2"/>
      <c r="E40" s="2"/>
      <c r="F40" s="2"/>
      <c r="G40" s="2"/>
      <c r="H40" s="2"/>
      <c r="I40" s="2"/>
      <c r="J40" s="2"/>
      <c r="K40" s="2"/>
      <c r="L40" s="2"/>
      <c r="M40" s="2"/>
      <c r="N40" s="2"/>
      <c r="O40" s="2"/>
      <c r="P40" s="2"/>
      <c r="Q40" s="2"/>
      <c r="R40" s="2"/>
      <c r="S40" s="2"/>
      <c r="T40" s="2"/>
      <c r="U40" s="2"/>
      <c r="V40" s="2"/>
      <c r="W40" s="2"/>
      <c r="X40" s="2"/>
      <c r="Y40" s="2"/>
      <c r="Z40" s="2"/>
      <c r="AA40" s="2"/>
      <c r="AB40" s="2"/>
      <c r="AC40" s="2"/>
      <c r="AD40" s="2"/>
    </row>
    <row r="41" spans="1:30" ht="67.5" customHeight="1" thickBot="1" x14ac:dyDescent="0.3">
      <c r="A41" s="281" t="s">
        <v>338</v>
      </c>
      <c r="B41" s="29" t="s">
        <v>88</v>
      </c>
      <c r="C41" s="29" t="s">
        <v>649</v>
      </c>
      <c r="D41" s="2"/>
      <c r="E41" s="2"/>
      <c r="F41" s="2"/>
      <c r="G41" s="2"/>
      <c r="H41" s="2"/>
      <c r="I41" s="2"/>
      <c r="J41" s="2"/>
      <c r="K41" s="2"/>
      <c r="L41" s="2"/>
      <c r="M41" s="2"/>
      <c r="N41" s="2"/>
      <c r="O41" s="2"/>
      <c r="P41" s="2"/>
      <c r="Q41" s="2"/>
      <c r="R41" s="2"/>
      <c r="S41" s="2"/>
      <c r="T41" s="2"/>
      <c r="U41" s="2"/>
      <c r="V41" s="2"/>
      <c r="W41" s="2"/>
      <c r="X41" s="2"/>
      <c r="Y41" s="2"/>
      <c r="Z41" s="2"/>
      <c r="AA41" s="2"/>
      <c r="AB41" s="2"/>
      <c r="AC41" s="2"/>
      <c r="AD41" s="2"/>
    </row>
    <row r="42" spans="1:30" ht="67.5" customHeight="1" thickBot="1" x14ac:dyDescent="0.3">
      <c r="A42" s="281" t="s">
        <v>339</v>
      </c>
      <c r="B42" s="29" t="s">
        <v>89</v>
      </c>
      <c r="C42" s="29" t="s">
        <v>649</v>
      </c>
      <c r="D42" s="2"/>
      <c r="E42" s="2"/>
      <c r="F42" s="2"/>
      <c r="G42" s="2"/>
      <c r="H42" s="2"/>
      <c r="I42" s="2"/>
      <c r="J42" s="2"/>
      <c r="K42" s="2"/>
      <c r="L42" s="2"/>
      <c r="M42" s="2"/>
      <c r="N42" s="2"/>
      <c r="O42" s="2"/>
      <c r="P42" s="2"/>
      <c r="Q42" s="2"/>
      <c r="R42" s="2"/>
      <c r="S42" s="2"/>
      <c r="T42" s="2"/>
      <c r="U42" s="2"/>
      <c r="V42" s="2"/>
      <c r="W42" s="2"/>
      <c r="X42" s="2"/>
      <c r="Y42" s="2"/>
      <c r="Z42" s="2"/>
      <c r="AA42" s="2"/>
      <c r="AB42" s="2"/>
      <c r="AC42" s="2"/>
      <c r="AD42" s="2"/>
    </row>
    <row r="43" spans="1:30" ht="64.5" thickBot="1" x14ac:dyDescent="0.3">
      <c r="A43" s="281" t="s">
        <v>346</v>
      </c>
      <c r="B43" s="29" t="s">
        <v>90</v>
      </c>
      <c r="C43" s="29" t="s">
        <v>649</v>
      </c>
      <c r="D43" s="2"/>
      <c r="E43" s="2"/>
      <c r="F43" s="2"/>
      <c r="G43" s="2"/>
      <c r="H43" s="2"/>
      <c r="I43" s="2"/>
      <c r="J43" s="2"/>
      <c r="K43" s="2"/>
      <c r="L43" s="2"/>
      <c r="M43" s="2"/>
      <c r="N43" s="2"/>
      <c r="O43" s="2"/>
      <c r="P43" s="2"/>
      <c r="Q43" s="2"/>
      <c r="R43" s="2"/>
      <c r="S43" s="2"/>
      <c r="T43" s="2"/>
      <c r="U43" s="2"/>
      <c r="V43" s="2"/>
      <c r="W43" s="2"/>
      <c r="X43" s="2"/>
      <c r="Y43" s="2"/>
      <c r="Z43" s="2"/>
      <c r="AA43" s="2"/>
      <c r="AB43" s="2"/>
      <c r="AC43" s="2"/>
      <c r="AD43" s="2"/>
    </row>
    <row r="44" spans="1:30" ht="39" thickBot="1" x14ac:dyDescent="0.3">
      <c r="A44" s="280" t="s">
        <v>709</v>
      </c>
      <c r="B44" s="29" t="s">
        <v>710</v>
      </c>
      <c r="C44" s="29" t="s">
        <v>649</v>
      </c>
      <c r="D44" s="2"/>
      <c r="E44" s="2"/>
      <c r="F44" s="2"/>
      <c r="G44" s="2"/>
      <c r="H44" s="2"/>
      <c r="I44" s="2"/>
      <c r="J44" s="2"/>
      <c r="K44" s="2"/>
      <c r="L44" s="2"/>
      <c r="M44" s="2"/>
      <c r="N44" s="2"/>
      <c r="O44" s="2"/>
      <c r="P44" s="2"/>
      <c r="Q44" s="2"/>
      <c r="R44" s="2"/>
      <c r="S44" s="2"/>
      <c r="T44" s="2"/>
      <c r="U44" s="2"/>
      <c r="V44" s="2"/>
      <c r="W44" s="2"/>
      <c r="X44" s="2"/>
      <c r="Y44" s="2"/>
      <c r="Z44" s="2"/>
      <c r="AA44" s="2"/>
      <c r="AB44" s="2"/>
      <c r="AC44" s="2"/>
      <c r="AD44" s="2"/>
    </row>
    <row r="45" spans="1:30" ht="42.75" customHeight="1" thickBot="1" x14ac:dyDescent="0.3">
      <c r="A45" s="281" t="s">
        <v>91</v>
      </c>
      <c r="B45" s="29" t="s">
        <v>92</v>
      </c>
      <c r="C45" s="29" t="s">
        <v>649</v>
      </c>
      <c r="D45" s="2"/>
      <c r="E45" s="2"/>
      <c r="F45" s="2"/>
      <c r="G45" s="2"/>
      <c r="H45" s="2"/>
      <c r="I45" s="2"/>
      <c r="J45" s="2"/>
      <c r="K45" s="2"/>
      <c r="L45" s="2"/>
      <c r="M45" s="2"/>
      <c r="N45" s="2"/>
      <c r="O45" s="2"/>
      <c r="P45" s="2"/>
      <c r="Q45" s="2"/>
      <c r="R45" s="2"/>
      <c r="S45" s="2"/>
      <c r="T45" s="2"/>
      <c r="U45" s="2"/>
      <c r="V45" s="2"/>
      <c r="W45" s="2"/>
      <c r="X45" s="2"/>
      <c r="Y45" s="2"/>
      <c r="Z45" s="2"/>
      <c r="AA45" s="2"/>
      <c r="AB45" s="2"/>
      <c r="AC45" s="2"/>
      <c r="AD45" s="2"/>
    </row>
    <row r="46" spans="1:30" ht="20.100000000000001" customHeight="1" thickBot="1" x14ac:dyDescent="0.3">
      <c r="A46" s="279" t="s">
        <v>93</v>
      </c>
      <c r="B46" s="28"/>
      <c r="C46" s="28" t="s">
        <v>631</v>
      </c>
      <c r="D46" s="2"/>
      <c r="E46" s="2"/>
      <c r="F46" s="2"/>
      <c r="G46" s="2"/>
      <c r="H46" s="2"/>
      <c r="I46" s="2"/>
      <c r="J46" s="2"/>
      <c r="K46" s="2"/>
      <c r="L46" s="2"/>
      <c r="M46" s="2"/>
      <c r="N46" s="2"/>
      <c r="O46" s="2"/>
      <c r="P46" s="2"/>
      <c r="Q46" s="2"/>
      <c r="R46" s="2"/>
      <c r="S46" s="2"/>
      <c r="T46" s="2"/>
      <c r="U46" s="2"/>
      <c r="V46" s="2"/>
      <c r="W46" s="2"/>
      <c r="X46" s="2"/>
      <c r="Y46" s="2"/>
      <c r="Z46" s="2"/>
      <c r="AA46" s="2"/>
      <c r="AB46" s="2"/>
      <c r="AC46" s="2"/>
      <c r="AD46" s="2"/>
    </row>
    <row r="47" spans="1:30" ht="29.25" customHeight="1" thickBot="1" x14ac:dyDescent="0.3">
      <c r="A47" s="281" t="s">
        <v>94</v>
      </c>
      <c r="B47" s="29" t="s">
        <v>95</v>
      </c>
      <c r="C47" s="29" t="s">
        <v>650</v>
      </c>
      <c r="D47" s="2"/>
      <c r="E47" s="2"/>
      <c r="F47" s="2"/>
      <c r="G47" s="2"/>
      <c r="H47" s="2"/>
      <c r="I47" s="2"/>
      <c r="J47" s="2"/>
      <c r="K47" s="2"/>
      <c r="L47" s="2"/>
      <c r="M47" s="2"/>
      <c r="N47" s="2"/>
      <c r="O47" s="2"/>
      <c r="P47" s="2"/>
      <c r="Q47" s="2"/>
      <c r="R47" s="2"/>
      <c r="S47" s="2"/>
      <c r="T47" s="2"/>
      <c r="U47" s="2"/>
      <c r="V47" s="2"/>
      <c r="W47" s="2"/>
      <c r="X47" s="2"/>
      <c r="Y47" s="2"/>
      <c r="Z47" s="2"/>
      <c r="AA47" s="2"/>
      <c r="AB47" s="2"/>
      <c r="AC47" s="2"/>
      <c r="AD47" s="2"/>
    </row>
    <row r="48" spans="1:30" ht="29.25" customHeight="1" thickBot="1" x14ac:dyDescent="0.3">
      <c r="A48" s="281" t="s">
        <v>96</v>
      </c>
      <c r="B48" s="29" t="s">
        <v>97</v>
      </c>
      <c r="C48" s="29" t="s">
        <v>650</v>
      </c>
      <c r="D48" s="2"/>
      <c r="E48" s="2"/>
      <c r="F48" s="2"/>
      <c r="G48" s="2"/>
      <c r="H48" s="2"/>
      <c r="I48" s="2"/>
      <c r="J48" s="2"/>
      <c r="K48" s="2"/>
      <c r="L48" s="2"/>
      <c r="M48" s="2"/>
      <c r="N48" s="2"/>
      <c r="O48" s="2"/>
      <c r="P48" s="2"/>
      <c r="Q48" s="2"/>
      <c r="R48" s="2"/>
      <c r="S48" s="2"/>
      <c r="T48" s="2"/>
      <c r="U48" s="2"/>
      <c r="V48" s="2"/>
      <c r="W48" s="2"/>
      <c r="X48" s="2"/>
      <c r="Y48" s="2"/>
      <c r="Z48" s="2"/>
      <c r="AA48" s="2"/>
      <c r="AB48" s="2"/>
      <c r="AC48" s="2"/>
      <c r="AD48" s="2"/>
    </row>
    <row r="49" spans="1:30" ht="29.25" customHeight="1" thickBot="1" x14ac:dyDescent="0.3">
      <c r="A49" s="281" t="s">
        <v>98</v>
      </c>
      <c r="B49" s="29" t="s">
        <v>99</v>
      </c>
      <c r="C49" s="29" t="s">
        <v>650</v>
      </c>
      <c r="D49" s="2"/>
      <c r="E49" s="2"/>
      <c r="F49" s="2"/>
      <c r="G49" s="2"/>
      <c r="H49" s="2"/>
      <c r="I49" s="2"/>
      <c r="J49" s="2"/>
      <c r="K49" s="2"/>
      <c r="L49" s="2"/>
      <c r="M49" s="2"/>
      <c r="N49" s="2"/>
      <c r="O49" s="2"/>
      <c r="P49" s="2"/>
      <c r="Q49" s="2"/>
      <c r="R49" s="2"/>
      <c r="S49" s="2"/>
      <c r="T49" s="2"/>
      <c r="U49" s="2"/>
      <c r="V49" s="2"/>
      <c r="W49" s="2"/>
      <c r="X49" s="2"/>
      <c r="Y49" s="2"/>
      <c r="Z49" s="2"/>
      <c r="AA49" s="2"/>
      <c r="AB49" s="2"/>
      <c r="AC49" s="2"/>
      <c r="AD49" s="2"/>
    </row>
    <row r="50" spans="1:30" ht="54.75" customHeight="1" thickBot="1" x14ac:dyDescent="0.3">
      <c r="A50" s="281" t="s">
        <v>100</v>
      </c>
      <c r="B50" s="29" t="s">
        <v>101</v>
      </c>
      <c r="C50" s="29" t="s">
        <v>651</v>
      </c>
      <c r="D50" s="2"/>
      <c r="E50" s="2"/>
      <c r="F50" s="2"/>
      <c r="G50" s="2"/>
      <c r="H50" s="2"/>
      <c r="I50" s="2"/>
      <c r="J50" s="2"/>
      <c r="K50" s="2"/>
      <c r="L50" s="2"/>
      <c r="M50" s="2"/>
      <c r="N50" s="2"/>
      <c r="O50" s="2"/>
      <c r="P50" s="2"/>
      <c r="Q50" s="2"/>
      <c r="R50" s="2"/>
      <c r="S50" s="2"/>
      <c r="T50" s="2"/>
      <c r="U50" s="2"/>
      <c r="V50" s="2"/>
      <c r="W50" s="2"/>
      <c r="X50" s="2"/>
      <c r="Y50" s="2"/>
      <c r="Z50" s="2"/>
      <c r="AA50" s="2"/>
      <c r="AB50" s="2"/>
      <c r="AC50" s="2"/>
      <c r="AD50" s="2"/>
    </row>
    <row r="51" spans="1:30" ht="43.5" customHeight="1" thickBot="1" x14ac:dyDescent="0.3">
      <c r="A51" s="281" t="s">
        <v>102</v>
      </c>
      <c r="B51" s="29" t="s">
        <v>103</v>
      </c>
      <c r="C51" s="29" t="s">
        <v>651</v>
      </c>
      <c r="D51" s="2"/>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1:30" ht="42.75" customHeight="1" thickBot="1" x14ac:dyDescent="0.3">
      <c r="A52" s="281" t="s">
        <v>104</v>
      </c>
      <c r="B52" s="29" t="s">
        <v>105</v>
      </c>
      <c r="C52" s="29" t="s">
        <v>651</v>
      </c>
      <c r="D52" s="2"/>
      <c r="E52" s="2"/>
      <c r="F52" s="2"/>
      <c r="G52" s="2"/>
      <c r="H52" s="2"/>
      <c r="I52" s="2"/>
      <c r="J52" s="2"/>
      <c r="K52" s="2"/>
      <c r="L52" s="2"/>
      <c r="M52" s="2"/>
      <c r="N52" s="2"/>
      <c r="O52" s="2"/>
      <c r="P52" s="2"/>
      <c r="Q52" s="2"/>
      <c r="R52" s="2"/>
      <c r="S52" s="2"/>
      <c r="T52" s="2"/>
      <c r="U52" s="2"/>
      <c r="V52" s="2"/>
      <c r="W52" s="2"/>
      <c r="X52" s="2"/>
      <c r="Y52" s="2"/>
      <c r="Z52" s="2"/>
      <c r="AA52" s="2"/>
      <c r="AB52" s="2"/>
      <c r="AC52" s="2"/>
      <c r="AD52" s="2"/>
    </row>
    <row r="53" spans="1:30" ht="31.5" customHeight="1" thickBot="1" x14ac:dyDescent="0.3">
      <c r="A53" s="281" t="s">
        <v>106</v>
      </c>
      <c r="B53" s="29" t="s">
        <v>107</v>
      </c>
      <c r="C53" s="29" t="s">
        <v>650</v>
      </c>
      <c r="D53" s="2"/>
      <c r="E53" s="2"/>
      <c r="F53" s="2"/>
      <c r="G53" s="2"/>
      <c r="H53" s="2"/>
      <c r="I53" s="2"/>
      <c r="J53" s="2"/>
      <c r="K53" s="2"/>
      <c r="L53" s="2"/>
      <c r="M53" s="2"/>
      <c r="N53" s="2"/>
      <c r="O53" s="2"/>
      <c r="P53" s="2"/>
      <c r="Q53" s="2"/>
      <c r="R53" s="2"/>
      <c r="S53" s="2"/>
      <c r="T53" s="2"/>
      <c r="U53" s="2"/>
      <c r="V53" s="2"/>
      <c r="W53" s="2"/>
      <c r="X53" s="2"/>
      <c r="Y53" s="2"/>
      <c r="Z53" s="2"/>
      <c r="AA53" s="2"/>
      <c r="AB53" s="2"/>
      <c r="AC53" s="2"/>
      <c r="AD53" s="2"/>
    </row>
    <row r="54" spans="1:30" ht="20.100000000000001" customHeight="1" thickBot="1" x14ac:dyDescent="0.3">
      <c r="A54" s="279" t="s">
        <v>108</v>
      </c>
      <c r="B54" s="28"/>
      <c r="C54" s="28" t="s">
        <v>631</v>
      </c>
      <c r="D54" s="2"/>
      <c r="E54" s="2"/>
      <c r="F54" s="2"/>
      <c r="G54" s="2"/>
      <c r="H54" s="2"/>
      <c r="I54" s="2"/>
      <c r="J54" s="2"/>
      <c r="K54" s="2"/>
      <c r="L54" s="2"/>
      <c r="M54" s="2"/>
      <c r="N54" s="2"/>
      <c r="O54" s="2"/>
      <c r="P54" s="2"/>
      <c r="Q54" s="2"/>
      <c r="R54" s="2"/>
      <c r="S54" s="2"/>
      <c r="T54" s="2"/>
      <c r="U54" s="2"/>
      <c r="V54" s="2"/>
      <c r="W54" s="2"/>
      <c r="X54" s="2"/>
      <c r="Y54" s="2"/>
      <c r="Z54" s="2"/>
      <c r="AA54" s="2"/>
      <c r="AB54" s="2"/>
      <c r="AC54" s="2"/>
      <c r="AD54" s="2"/>
    </row>
    <row r="55" spans="1:30" ht="42" customHeight="1" thickBot="1" x14ac:dyDescent="0.3">
      <c r="A55" s="281" t="s">
        <v>483</v>
      </c>
      <c r="B55" s="29" t="s">
        <v>109</v>
      </c>
      <c r="C55" s="29" t="s">
        <v>652</v>
      </c>
      <c r="D55" s="2"/>
      <c r="E55" s="2"/>
      <c r="F55" s="2"/>
      <c r="G55" s="2"/>
      <c r="H55" s="2"/>
      <c r="I55" s="2"/>
      <c r="J55" s="2"/>
      <c r="K55" s="2"/>
      <c r="L55" s="2"/>
      <c r="M55" s="2"/>
      <c r="N55" s="2"/>
      <c r="O55" s="2"/>
      <c r="P55" s="2"/>
      <c r="Q55" s="2"/>
      <c r="R55" s="2"/>
      <c r="S55" s="2"/>
      <c r="T55" s="2"/>
      <c r="U55" s="2"/>
      <c r="V55" s="2"/>
      <c r="W55" s="2"/>
      <c r="X55" s="2"/>
      <c r="Y55" s="2"/>
      <c r="Z55" s="2"/>
      <c r="AA55" s="2"/>
      <c r="AB55" s="2"/>
      <c r="AC55" s="2"/>
      <c r="AD55" s="2"/>
    </row>
    <row r="56" spans="1:30" ht="54" customHeight="1" thickBot="1" x14ac:dyDescent="0.3">
      <c r="A56" s="281" t="s">
        <v>485</v>
      </c>
      <c r="B56" s="29" t="s">
        <v>110</v>
      </c>
      <c r="C56" s="29" t="s">
        <v>652</v>
      </c>
      <c r="D56" s="2"/>
      <c r="E56" s="2"/>
      <c r="F56" s="2"/>
      <c r="G56" s="2"/>
      <c r="H56" s="2"/>
      <c r="I56" s="2"/>
      <c r="J56" s="2"/>
      <c r="K56" s="2"/>
      <c r="L56" s="2"/>
      <c r="M56" s="2"/>
      <c r="N56" s="2"/>
      <c r="O56" s="2"/>
      <c r="P56" s="2"/>
      <c r="Q56" s="2"/>
      <c r="R56" s="2"/>
      <c r="S56" s="2"/>
      <c r="T56" s="2"/>
      <c r="U56" s="2"/>
      <c r="V56" s="2"/>
      <c r="W56" s="2"/>
      <c r="X56" s="2"/>
      <c r="Y56" s="2"/>
      <c r="Z56" s="2"/>
      <c r="AA56" s="2"/>
      <c r="AB56" s="2"/>
      <c r="AC56" s="2"/>
      <c r="AD56" s="2"/>
    </row>
    <row r="57" spans="1:30" ht="54" customHeight="1" thickBot="1" x14ac:dyDescent="0.3">
      <c r="A57" s="281" t="s">
        <v>487</v>
      </c>
      <c r="B57" s="29" t="s">
        <v>111</v>
      </c>
      <c r="C57" s="29" t="s">
        <v>652</v>
      </c>
      <c r="D57" s="2"/>
      <c r="E57" s="2"/>
      <c r="F57" s="2"/>
      <c r="G57" s="2"/>
      <c r="H57" s="2"/>
      <c r="I57" s="2"/>
      <c r="J57" s="2"/>
      <c r="K57" s="2"/>
      <c r="L57" s="2"/>
      <c r="M57" s="2"/>
      <c r="N57" s="2"/>
      <c r="O57" s="2"/>
      <c r="P57" s="2"/>
      <c r="Q57" s="2"/>
      <c r="R57" s="2"/>
      <c r="S57" s="2"/>
      <c r="T57" s="2"/>
      <c r="U57" s="2"/>
      <c r="V57" s="2"/>
      <c r="W57" s="2"/>
      <c r="X57" s="2"/>
      <c r="Y57" s="2"/>
      <c r="Z57" s="2"/>
      <c r="AA57" s="2"/>
      <c r="AB57" s="2"/>
      <c r="AC57" s="2"/>
      <c r="AD57" s="2"/>
    </row>
    <row r="58" spans="1:30" ht="42" customHeight="1" thickBot="1" x14ac:dyDescent="0.3">
      <c r="A58" s="281" t="s">
        <v>370</v>
      </c>
      <c r="B58" s="29" t="s">
        <v>112</v>
      </c>
      <c r="C58" s="29" t="s">
        <v>652</v>
      </c>
      <c r="D58" s="2"/>
      <c r="E58" s="2"/>
      <c r="F58" s="2"/>
      <c r="G58" s="2"/>
      <c r="H58" s="2"/>
      <c r="I58" s="2"/>
      <c r="J58" s="2"/>
      <c r="K58" s="2"/>
      <c r="L58" s="2"/>
      <c r="M58" s="2"/>
      <c r="N58" s="2"/>
      <c r="O58" s="2"/>
      <c r="P58" s="2"/>
      <c r="Q58" s="2"/>
      <c r="R58" s="2"/>
      <c r="S58" s="2"/>
      <c r="T58" s="2"/>
      <c r="U58" s="2"/>
      <c r="V58" s="2"/>
      <c r="W58" s="2"/>
      <c r="X58" s="2"/>
      <c r="Y58" s="2"/>
      <c r="Z58" s="2"/>
      <c r="AA58" s="2"/>
      <c r="AB58" s="2"/>
      <c r="AC58" s="2"/>
      <c r="AD58" s="2"/>
    </row>
    <row r="59" spans="1:30" ht="42" customHeight="1" thickBot="1" x14ac:dyDescent="0.3">
      <c r="A59" s="281" t="s">
        <v>343</v>
      </c>
      <c r="B59" s="29" t="s">
        <v>375</v>
      </c>
      <c r="C59" s="29" t="s">
        <v>652</v>
      </c>
      <c r="D59" s="2"/>
      <c r="E59" s="2"/>
      <c r="F59" s="2"/>
      <c r="G59" s="2"/>
      <c r="H59" s="2"/>
      <c r="I59" s="2"/>
      <c r="J59" s="2"/>
      <c r="K59" s="2"/>
      <c r="L59" s="2"/>
      <c r="M59" s="2"/>
      <c r="N59" s="2"/>
      <c r="O59" s="2"/>
      <c r="P59" s="2"/>
      <c r="Q59" s="2"/>
      <c r="R59" s="2"/>
      <c r="S59" s="2"/>
      <c r="T59" s="2"/>
      <c r="U59" s="2"/>
      <c r="V59" s="2"/>
      <c r="W59" s="2"/>
      <c r="X59" s="2"/>
      <c r="Y59" s="2"/>
      <c r="Z59" s="2"/>
      <c r="AA59" s="2"/>
      <c r="AB59" s="2"/>
      <c r="AC59" s="2"/>
      <c r="AD59" s="2"/>
    </row>
    <row r="60" spans="1:30" ht="42" customHeight="1" thickBot="1" x14ac:dyDescent="0.3">
      <c r="A60" s="281" t="s">
        <v>340</v>
      </c>
      <c r="B60" s="29" t="s">
        <v>113</v>
      </c>
      <c r="C60" s="29" t="s">
        <v>652</v>
      </c>
      <c r="D60" s="2"/>
      <c r="E60" s="2"/>
      <c r="F60" s="2"/>
      <c r="G60" s="2"/>
      <c r="H60" s="2"/>
      <c r="I60" s="2"/>
      <c r="J60" s="2"/>
      <c r="K60" s="2"/>
      <c r="L60" s="2"/>
      <c r="M60" s="2"/>
      <c r="N60" s="2"/>
      <c r="O60" s="2"/>
      <c r="P60" s="2"/>
      <c r="Q60" s="2"/>
      <c r="R60" s="2"/>
      <c r="S60" s="2"/>
      <c r="T60" s="2"/>
      <c r="U60" s="2"/>
      <c r="V60" s="2"/>
      <c r="W60" s="2"/>
      <c r="X60" s="2"/>
      <c r="Y60" s="2"/>
      <c r="Z60" s="2"/>
      <c r="AA60" s="2"/>
      <c r="AB60" s="2"/>
      <c r="AC60" s="2"/>
      <c r="AD60" s="2"/>
    </row>
    <row r="61" spans="1:30" ht="42" customHeight="1" thickBot="1" x14ac:dyDescent="0.3">
      <c r="A61" s="281" t="s">
        <v>341</v>
      </c>
      <c r="B61" s="29" t="s">
        <v>114</v>
      </c>
      <c r="C61" s="29" t="s">
        <v>652</v>
      </c>
      <c r="D61" s="2"/>
      <c r="E61" s="2"/>
      <c r="F61" s="2"/>
      <c r="G61" s="2"/>
      <c r="H61" s="2"/>
      <c r="I61" s="2"/>
      <c r="J61" s="2"/>
      <c r="K61" s="2"/>
      <c r="L61" s="2"/>
      <c r="M61" s="2"/>
      <c r="N61" s="2"/>
      <c r="O61" s="2"/>
      <c r="P61" s="2"/>
      <c r="Q61" s="2"/>
      <c r="R61" s="2"/>
      <c r="S61" s="2"/>
      <c r="T61" s="2"/>
      <c r="U61" s="2"/>
      <c r="V61" s="2"/>
      <c r="W61" s="2"/>
      <c r="X61" s="2"/>
      <c r="Y61" s="2"/>
      <c r="Z61" s="2"/>
      <c r="AA61" s="2"/>
      <c r="AB61" s="2"/>
      <c r="AC61" s="2"/>
      <c r="AD61" s="2"/>
    </row>
    <row r="62" spans="1:30" ht="42" customHeight="1" thickBot="1" x14ac:dyDescent="0.3">
      <c r="A62" s="281" t="s">
        <v>342</v>
      </c>
      <c r="B62" s="29" t="s">
        <v>115</v>
      </c>
      <c r="C62" s="29" t="s">
        <v>652</v>
      </c>
      <c r="D62" s="2"/>
      <c r="E62" s="2"/>
      <c r="F62" s="2"/>
      <c r="G62" s="2"/>
      <c r="H62" s="2"/>
      <c r="I62" s="2"/>
      <c r="J62" s="2"/>
      <c r="K62" s="2"/>
      <c r="L62" s="2"/>
      <c r="M62" s="2"/>
      <c r="N62" s="2"/>
      <c r="O62" s="2"/>
      <c r="P62" s="2"/>
      <c r="Q62" s="2"/>
      <c r="R62" s="2"/>
      <c r="S62" s="2"/>
      <c r="T62" s="2"/>
      <c r="U62" s="2"/>
      <c r="V62" s="2"/>
      <c r="W62" s="2"/>
      <c r="X62" s="2"/>
      <c r="Y62" s="2"/>
      <c r="Z62" s="2"/>
      <c r="AA62" s="2"/>
      <c r="AB62" s="2"/>
      <c r="AC62" s="2"/>
      <c r="AD62" s="2"/>
    </row>
    <row r="63" spans="1:30" ht="54" customHeight="1" thickBot="1" x14ac:dyDescent="0.3">
      <c r="A63" s="281" t="s">
        <v>116</v>
      </c>
      <c r="B63" s="29" t="s">
        <v>117</v>
      </c>
      <c r="C63" s="29" t="s">
        <v>652</v>
      </c>
      <c r="D63" s="2"/>
      <c r="E63" s="2"/>
      <c r="F63" s="2"/>
      <c r="G63" s="2"/>
      <c r="H63" s="2"/>
      <c r="I63" s="2"/>
      <c r="J63" s="2"/>
      <c r="K63" s="2"/>
      <c r="L63" s="2"/>
      <c r="M63" s="2"/>
      <c r="N63" s="2"/>
      <c r="O63" s="2"/>
      <c r="P63" s="2"/>
      <c r="Q63" s="2"/>
      <c r="R63" s="2"/>
      <c r="S63" s="2"/>
      <c r="T63" s="2"/>
      <c r="U63" s="2"/>
      <c r="V63" s="2"/>
      <c r="W63" s="2"/>
      <c r="X63" s="2"/>
      <c r="Y63" s="2"/>
      <c r="Z63" s="2"/>
      <c r="AA63" s="2"/>
      <c r="AB63" s="2"/>
      <c r="AC63" s="2"/>
      <c r="AD63" s="2"/>
    </row>
    <row r="64" spans="1:30" ht="54" customHeight="1" thickBot="1" x14ac:dyDescent="0.3">
      <c r="A64" s="281" t="s">
        <v>118</v>
      </c>
      <c r="B64" s="29" t="s">
        <v>119</v>
      </c>
      <c r="C64" s="29" t="s">
        <v>653</v>
      </c>
      <c r="D64" s="2"/>
      <c r="E64" s="2"/>
      <c r="F64" s="2"/>
      <c r="G64" s="2"/>
      <c r="H64" s="2"/>
      <c r="I64" s="2"/>
      <c r="J64" s="2"/>
      <c r="K64" s="2"/>
      <c r="L64" s="2"/>
      <c r="M64" s="2"/>
      <c r="N64" s="2"/>
      <c r="O64" s="2"/>
      <c r="P64" s="2"/>
      <c r="Q64" s="2"/>
      <c r="R64" s="2"/>
      <c r="S64" s="2"/>
      <c r="T64" s="2"/>
      <c r="U64" s="2"/>
      <c r="V64" s="2"/>
      <c r="W64" s="2"/>
      <c r="X64" s="2"/>
      <c r="Y64" s="2"/>
      <c r="Z64" s="2"/>
      <c r="AA64" s="2"/>
      <c r="AB64" s="2"/>
      <c r="AC64" s="2"/>
      <c r="AD64" s="2"/>
    </row>
    <row r="65" spans="1:30" ht="54" customHeight="1" thickBot="1" x14ac:dyDescent="0.3">
      <c r="A65" s="281" t="s">
        <v>120</v>
      </c>
      <c r="B65" s="29" t="s">
        <v>121</v>
      </c>
      <c r="C65" s="29" t="s">
        <v>653</v>
      </c>
      <c r="D65" s="2"/>
      <c r="E65" s="2"/>
      <c r="F65" s="2"/>
      <c r="G65" s="2"/>
      <c r="H65" s="2"/>
      <c r="I65" s="2"/>
      <c r="J65" s="2"/>
      <c r="K65" s="2"/>
      <c r="L65" s="2"/>
      <c r="M65" s="2"/>
      <c r="N65" s="2"/>
      <c r="O65" s="2"/>
      <c r="P65" s="2"/>
      <c r="Q65" s="2"/>
      <c r="R65" s="2"/>
      <c r="S65" s="2"/>
      <c r="T65" s="2"/>
      <c r="U65" s="2"/>
      <c r="V65" s="2"/>
      <c r="W65" s="2"/>
      <c r="X65" s="2"/>
      <c r="Y65" s="2"/>
      <c r="Z65" s="2"/>
      <c r="AA65" s="2"/>
      <c r="AB65" s="2"/>
      <c r="AC65" s="2"/>
      <c r="AD65" s="2"/>
    </row>
    <row r="66" spans="1:30" ht="20.100000000000001" customHeight="1" thickBot="1" x14ac:dyDescent="0.3">
      <c r="A66" s="27" t="s">
        <v>122</v>
      </c>
      <c r="B66" s="28"/>
      <c r="C66" s="28" t="s">
        <v>631</v>
      </c>
      <c r="D66" s="2"/>
      <c r="E66" s="2"/>
      <c r="F66" s="2"/>
      <c r="G66" s="2"/>
      <c r="H66" s="2"/>
      <c r="I66" s="2"/>
      <c r="J66" s="2"/>
      <c r="K66" s="2"/>
      <c r="L66" s="2"/>
      <c r="M66" s="2"/>
      <c r="N66" s="2"/>
      <c r="O66" s="2"/>
      <c r="P66" s="2"/>
      <c r="Q66" s="2"/>
      <c r="R66" s="2"/>
      <c r="S66" s="2"/>
      <c r="T66" s="2"/>
      <c r="U66" s="2"/>
      <c r="V66" s="2"/>
      <c r="W66" s="2"/>
      <c r="X66" s="2"/>
      <c r="Y66" s="2"/>
      <c r="Z66" s="2"/>
      <c r="AA66" s="2"/>
      <c r="AB66" s="2"/>
      <c r="AC66" s="2"/>
      <c r="AD66" s="2"/>
    </row>
    <row r="67" spans="1:30" ht="30" customHeight="1" thickBot="1" x14ac:dyDescent="0.3">
      <c r="A67" s="281" t="s">
        <v>496</v>
      </c>
      <c r="B67" s="29" t="s">
        <v>123</v>
      </c>
      <c r="C67" s="29" t="s">
        <v>654</v>
      </c>
      <c r="D67" s="2"/>
      <c r="E67" s="2"/>
      <c r="F67" s="2"/>
      <c r="G67" s="2"/>
      <c r="H67" s="2"/>
      <c r="I67" s="2"/>
      <c r="J67" s="2"/>
      <c r="K67" s="2"/>
      <c r="L67" s="2"/>
      <c r="M67" s="2"/>
      <c r="N67" s="2"/>
      <c r="O67" s="2"/>
      <c r="P67" s="2"/>
      <c r="Q67" s="2"/>
      <c r="R67" s="2"/>
      <c r="S67" s="2"/>
      <c r="T67" s="2"/>
      <c r="U67" s="2"/>
      <c r="V67" s="2"/>
      <c r="W67" s="2"/>
      <c r="X67" s="2"/>
      <c r="Y67" s="2"/>
      <c r="Z67" s="2"/>
      <c r="AA67" s="2"/>
      <c r="AB67" s="2"/>
      <c r="AC67" s="2"/>
      <c r="AD67" s="2"/>
    </row>
    <row r="68" spans="1:30" ht="54" customHeight="1" thickBot="1" x14ac:dyDescent="0.3">
      <c r="A68" s="281" t="s">
        <v>124</v>
      </c>
      <c r="B68" s="29" t="s">
        <v>125</v>
      </c>
      <c r="C68" s="29" t="s">
        <v>654</v>
      </c>
      <c r="D68" s="2"/>
      <c r="E68" s="2"/>
      <c r="F68" s="2"/>
      <c r="G68" s="2"/>
      <c r="H68" s="2"/>
      <c r="I68" s="2"/>
      <c r="J68" s="2"/>
      <c r="K68" s="2"/>
      <c r="L68" s="2"/>
      <c r="M68" s="2"/>
      <c r="N68" s="2"/>
      <c r="O68" s="2"/>
      <c r="P68" s="2"/>
      <c r="Q68" s="2"/>
      <c r="R68" s="2"/>
      <c r="S68" s="2"/>
      <c r="T68" s="2"/>
      <c r="U68" s="2"/>
      <c r="V68" s="2"/>
      <c r="W68" s="2"/>
      <c r="X68" s="2"/>
      <c r="Y68" s="2"/>
      <c r="Z68" s="2"/>
      <c r="AA68" s="2"/>
      <c r="AB68" s="2"/>
      <c r="AC68" s="2"/>
      <c r="AD68" s="2"/>
    </row>
    <row r="69" spans="1:30" ht="54" customHeight="1" thickBot="1" x14ac:dyDescent="0.3">
      <c r="A69" s="281" t="s">
        <v>126</v>
      </c>
      <c r="B69" s="29" t="s">
        <v>127</v>
      </c>
      <c r="C69" s="29" t="s">
        <v>655</v>
      </c>
      <c r="D69" s="2"/>
      <c r="E69" s="2"/>
      <c r="F69" s="2"/>
      <c r="G69" s="2"/>
      <c r="H69" s="2"/>
      <c r="I69" s="2"/>
      <c r="J69" s="2"/>
      <c r="K69" s="2"/>
      <c r="L69" s="2"/>
      <c r="M69" s="2"/>
      <c r="N69" s="2"/>
      <c r="O69" s="2"/>
      <c r="P69" s="2"/>
      <c r="Q69" s="2"/>
      <c r="R69" s="2"/>
      <c r="S69" s="2"/>
      <c r="T69" s="2"/>
      <c r="U69" s="2"/>
      <c r="V69" s="2"/>
      <c r="W69" s="2"/>
      <c r="X69" s="2"/>
      <c r="Y69" s="2"/>
      <c r="Z69" s="2"/>
      <c r="AA69" s="2"/>
      <c r="AB69" s="2"/>
      <c r="AC69" s="2"/>
      <c r="AD69" s="2"/>
    </row>
    <row r="70" spans="1:30" ht="42" customHeight="1" thickBot="1" x14ac:dyDescent="0.3">
      <c r="A70" s="281" t="s">
        <v>128</v>
      </c>
      <c r="B70" s="29" t="s">
        <v>129</v>
      </c>
      <c r="C70" s="29" t="s">
        <v>656</v>
      </c>
      <c r="D70" s="2"/>
      <c r="E70" s="2"/>
      <c r="F70" s="2"/>
      <c r="G70" s="2"/>
      <c r="H70" s="2"/>
      <c r="I70" s="2"/>
      <c r="J70" s="2"/>
      <c r="K70" s="2"/>
      <c r="L70" s="2"/>
      <c r="M70" s="2"/>
      <c r="N70" s="2"/>
      <c r="O70" s="2"/>
      <c r="P70" s="2"/>
      <c r="Q70" s="2"/>
      <c r="R70" s="2"/>
      <c r="S70" s="2"/>
      <c r="T70" s="2"/>
      <c r="U70" s="2"/>
      <c r="V70" s="2"/>
      <c r="W70" s="2"/>
      <c r="X70" s="2"/>
      <c r="Y70" s="2"/>
      <c r="Z70" s="2"/>
      <c r="AA70" s="2"/>
      <c r="AB70" s="2"/>
      <c r="AC70" s="2"/>
      <c r="AD70" s="2"/>
    </row>
    <row r="71" spans="1:30" ht="66.95" customHeight="1" thickBot="1" x14ac:dyDescent="0.3">
      <c r="A71" s="281" t="s">
        <v>130</v>
      </c>
      <c r="B71" s="29" t="s">
        <v>131</v>
      </c>
      <c r="C71" s="29" t="s">
        <v>657</v>
      </c>
      <c r="D71" s="2"/>
      <c r="E71" s="2"/>
      <c r="F71" s="2"/>
      <c r="G71" s="2"/>
      <c r="H71" s="2"/>
      <c r="I71" s="2"/>
      <c r="J71" s="2"/>
      <c r="K71" s="2"/>
      <c r="L71" s="2"/>
      <c r="M71" s="2"/>
      <c r="N71" s="2"/>
      <c r="O71" s="2"/>
      <c r="P71" s="2"/>
      <c r="Q71" s="2"/>
      <c r="R71" s="2"/>
      <c r="S71" s="2"/>
      <c r="T71" s="2"/>
      <c r="U71" s="2"/>
      <c r="V71" s="2"/>
      <c r="W71" s="2"/>
      <c r="X71" s="2"/>
      <c r="Y71" s="2"/>
      <c r="Z71" s="2"/>
      <c r="AA71" s="2"/>
      <c r="AB71" s="2"/>
      <c r="AC71" s="2"/>
      <c r="AD71" s="2"/>
    </row>
    <row r="72" spans="1:30" ht="66.95" customHeight="1" thickBot="1" x14ac:dyDescent="0.3">
      <c r="A72" s="281" t="s">
        <v>132</v>
      </c>
      <c r="B72" s="29" t="s">
        <v>133</v>
      </c>
      <c r="C72" s="29" t="s">
        <v>655</v>
      </c>
      <c r="D72" s="2"/>
      <c r="E72" s="2"/>
      <c r="F72" s="2"/>
      <c r="G72" s="2"/>
      <c r="H72" s="2"/>
      <c r="I72" s="2"/>
      <c r="J72" s="2"/>
      <c r="K72" s="2"/>
      <c r="L72" s="2"/>
      <c r="M72" s="2"/>
      <c r="N72" s="2"/>
      <c r="O72" s="2"/>
      <c r="P72" s="2"/>
      <c r="Q72" s="2"/>
      <c r="R72" s="2"/>
      <c r="S72" s="2"/>
      <c r="T72" s="2"/>
      <c r="U72" s="2"/>
      <c r="V72" s="2"/>
      <c r="W72" s="2"/>
      <c r="X72" s="2"/>
      <c r="Y72" s="2"/>
      <c r="Z72" s="2"/>
      <c r="AA72" s="2"/>
      <c r="AB72" s="2"/>
      <c r="AC72" s="2"/>
      <c r="AD72" s="2"/>
    </row>
    <row r="73" spans="1:30" ht="66.95" customHeight="1" thickBot="1" x14ac:dyDescent="0.3">
      <c r="A73" s="281" t="s">
        <v>134</v>
      </c>
      <c r="B73" s="29" t="s">
        <v>135</v>
      </c>
      <c r="C73" s="29" t="s">
        <v>655</v>
      </c>
      <c r="D73" s="2"/>
      <c r="E73" s="2"/>
      <c r="F73" s="2"/>
      <c r="G73" s="2"/>
      <c r="H73" s="2"/>
      <c r="I73" s="2"/>
      <c r="J73" s="2"/>
      <c r="K73" s="2"/>
      <c r="L73" s="2"/>
      <c r="M73" s="2"/>
      <c r="N73" s="2"/>
      <c r="O73" s="2"/>
      <c r="P73" s="2"/>
      <c r="Q73" s="2"/>
      <c r="R73" s="2"/>
      <c r="S73" s="2"/>
      <c r="T73" s="2"/>
      <c r="U73" s="2"/>
      <c r="V73" s="2"/>
      <c r="W73" s="2"/>
      <c r="X73" s="2"/>
      <c r="Y73" s="2"/>
      <c r="Z73" s="2"/>
      <c r="AA73" s="2"/>
      <c r="AB73" s="2"/>
      <c r="AC73" s="2"/>
      <c r="AD73" s="2"/>
    </row>
    <row r="74" spans="1:30" ht="42" customHeight="1" thickBot="1" x14ac:dyDescent="0.3">
      <c r="A74" s="281" t="s">
        <v>136</v>
      </c>
      <c r="B74" s="29" t="s">
        <v>137</v>
      </c>
      <c r="C74" s="29" t="s">
        <v>655</v>
      </c>
      <c r="D74" s="2"/>
      <c r="E74" s="2"/>
      <c r="F74" s="2"/>
      <c r="G74" s="2"/>
      <c r="H74" s="2"/>
      <c r="I74" s="2"/>
      <c r="J74" s="2"/>
      <c r="K74" s="2"/>
      <c r="L74" s="2"/>
      <c r="M74" s="2"/>
      <c r="N74" s="2"/>
      <c r="O74" s="2"/>
      <c r="P74" s="2"/>
      <c r="Q74" s="2"/>
      <c r="R74" s="2"/>
      <c r="S74" s="2"/>
      <c r="T74" s="2"/>
      <c r="U74" s="2"/>
      <c r="V74" s="2"/>
      <c r="W74" s="2"/>
      <c r="X74" s="2"/>
      <c r="Y74" s="2"/>
      <c r="Z74" s="2"/>
      <c r="AA74" s="2"/>
      <c r="AB74" s="2"/>
      <c r="AC74" s="2"/>
      <c r="AD74" s="2"/>
    </row>
    <row r="75" spans="1:30" ht="20.100000000000001" customHeight="1" thickBot="1" x14ac:dyDescent="0.3">
      <c r="A75" s="279" t="s">
        <v>138</v>
      </c>
      <c r="B75" s="28"/>
      <c r="C75" s="28" t="s">
        <v>631</v>
      </c>
      <c r="D75" s="2"/>
      <c r="E75" s="2"/>
      <c r="F75" s="2"/>
      <c r="G75" s="2"/>
      <c r="H75" s="2"/>
      <c r="I75" s="2"/>
      <c r="J75" s="2"/>
      <c r="K75" s="2"/>
      <c r="L75" s="2"/>
      <c r="M75" s="2"/>
      <c r="N75" s="2"/>
      <c r="O75" s="2"/>
      <c r="P75" s="2"/>
      <c r="Q75" s="2"/>
      <c r="R75" s="2"/>
      <c r="S75" s="2"/>
      <c r="T75" s="2"/>
      <c r="U75" s="2"/>
      <c r="V75" s="2"/>
      <c r="W75" s="2"/>
      <c r="X75" s="2"/>
      <c r="Y75" s="2"/>
      <c r="Z75" s="2"/>
      <c r="AA75" s="2"/>
      <c r="AB75" s="2"/>
      <c r="AC75" s="2"/>
      <c r="AD75" s="2"/>
    </row>
    <row r="76" spans="1:30" ht="29.1" customHeight="1" thickBot="1" x14ac:dyDescent="0.3">
      <c r="A76" s="281" t="s">
        <v>139</v>
      </c>
      <c r="B76" s="29" t="s">
        <v>140</v>
      </c>
      <c r="C76" s="29" t="s">
        <v>658</v>
      </c>
      <c r="D76" s="2"/>
      <c r="E76" s="2"/>
      <c r="F76" s="2"/>
      <c r="G76" s="2"/>
      <c r="H76" s="2"/>
      <c r="I76" s="2"/>
      <c r="J76" s="2"/>
      <c r="K76" s="2"/>
      <c r="L76" s="2"/>
      <c r="M76" s="2"/>
      <c r="N76" s="2"/>
      <c r="O76" s="2"/>
      <c r="P76" s="2"/>
      <c r="Q76" s="2"/>
      <c r="R76" s="2"/>
      <c r="S76" s="2"/>
      <c r="T76" s="2"/>
      <c r="U76" s="2"/>
      <c r="V76" s="2"/>
      <c r="W76" s="2"/>
      <c r="X76" s="2"/>
      <c r="Y76" s="2"/>
      <c r="Z76" s="2"/>
      <c r="AA76" s="2"/>
      <c r="AB76" s="2"/>
      <c r="AC76" s="2"/>
      <c r="AD76" s="2"/>
    </row>
    <row r="77" spans="1:30" ht="29.1" customHeight="1" thickBot="1" x14ac:dyDescent="0.3">
      <c r="A77" s="281" t="s">
        <v>141</v>
      </c>
      <c r="B77" s="29" t="s">
        <v>142</v>
      </c>
      <c r="C77" s="29" t="s">
        <v>658</v>
      </c>
      <c r="D77" s="2"/>
      <c r="E77" s="2"/>
      <c r="F77" s="2"/>
      <c r="G77" s="2"/>
      <c r="H77" s="2"/>
      <c r="I77" s="2"/>
      <c r="J77" s="2"/>
      <c r="K77" s="2"/>
      <c r="L77" s="2"/>
      <c r="M77" s="2"/>
      <c r="N77" s="2"/>
      <c r="O77" s="2"/>
      <c r="P77" s="2"/>
      <c r="Q77" s="2"/>
      <c r="R77" s="2"/>
      <c r="S77" s="2"/>
      <c r="T77" s="2"/>
      <c r="U77" s="2"/>
      <c r="V77" s="2"/>
      <c r="W77" s="2"/>
      <c r="X77" s="2"/>
      <c r="Y77" s="2"/>
      <c r="Z77" s="2"/>
      <c r="AA77" s="2"/>
      <c r="AB77" s="2"/>
      <c r="AC77" s="2"/>
      <c r="AD77" s="2"/>
    </row>
    <row r="78" spans="1:30" ht="29.1" customHeight="1" thickBot="1" x14ac:dyDescent="0.3">
      <c r="A78" s="281" t="s">
        <v>143</v>
      </c>
      <c r="B78" s="29" t="s">
        <v>144</v>
      </c>
      <c r="C78" s="29" t="s">
        <v>658</v>
      </c>
      <c r="D78" s="2"/>
      <c r="E78" s="2"/>
      <c r="F78" s="2"/>
      <c r="G78" s="2"/>
      <c r="H78" s="2"/>
      <c r="I78" s="2"/>
      <c r="J78" s="2"/>
      <c r="K78" s="2"/>
      <c r="L78" s="2"/>
      <c r="M78" s="2"/>
      <c r="N78" s="2"/>
      <c r="O78" s="2"/>
      <c r="P78" s="2"/>
      <c r="Q78" s="2"/>
      <c r="R78" s="2"/>
      <c r="S78" s="2"/>
      <c r="T78" s="2"/>
      <c r="U78" s="2"/>
      <c r="V78" s="2"/>
      <c r="W78" s="2"/>
      <c r="X78" s="2"/>
      <c r="Y78" s="2"/>
      <c r="Z78" s="2"/>
      <c r="AA78" s="2"/>
      <c r="AB78" s="2"/>
      <c r="AC78" s="2"/>
      <c r="AD78" s="2"/>
    </row>
    <row r="79" spans="1:30" ht="54" customHeight="1" thickBot="1" x14ac:dyDescent="0.3">
      <c r="A79" s="281" t="s">
        <v>633</v>
      </c>
      <c r="B79" s="29" t="s">
        <v>693</v>
      </c>
      <c r="C79" s="29" t="s">
        <v>658</v>
      </c>
      <c r="D79" s="2"/>
      <c r="E79" s="2"/>
      <c r="F79" s="2"/>
      <c r="G79" s="2"/>
      <c r="H79" s="2"/>
      <c r="I79" s="2"/>
      <c r="J79" s="2"/>
      <c r="K79" s="2"/>
      <c r="L79" s="2"/>
      <c r="M79" s="2"/>
      <c r="N79" s="2"/>
      <c r="O79" s="2"/>
      <c r="P79" s="2"/>
      <c r="Q79" s="2"/>
      <c r="R79" s="2"/>
      <c r="S79" s="2"/>
      <c r="T79" s="2"/>
      <c r="U79" s="2"/>
      <c r="V79" s="2"/>
      <c r="W79" s="2"/>
      <c r="X79" s="2"/>
      <c r="Y79" s="2"/>
      <c r="Z79" s="2"/>
      <c r="AA79" s="2"/>
      <c r="AB79" s="2"/>
      <c r="AC79" s="2"/>
      <c r="AD79" s="2"/>
    </row>
    <row r="80" spans="1:30" ht="42" customHeight="1" thickBot="1" x14ac:dyDescent="0.3">
      <c r="A80" s="281" t="s">
        <v>145</v>
      </c>
      <c r="B80" s="29" t="s">
        <v>146</v>
      </c>
      <c r="C80" s="29" t="s">
        <v>658</v>
      </c>
      <c r="D80" s="2"/>
      <c r="E80" s="2"/>
      <c r="F80" s="2"/>
      <c r="G80" s="2"/>
      <c r="H80" s="2"/>
      <c r="I80" s="2"/>
      <c r="J80" s="2"/>
      <c r="K80" s="2"/>
      <c r="L80" s="2"/>
      <c r="M80" s="2"/>
      <c r="N80" s="2"/>
      <c r="O80" s="2"/>
      <c r="P80" s="2"/>
      <c r="Q80" s="2"/>
      <c r="R80" s="2"/>
      <c r="S80" s="2"/>
      <c r="T80" s="2"/>
      <c r="U80" s="2"/>
      <c r="V80" s="2"/>
      <c r="W80" s="2"/>
      <c r="X80" s="2"/>
      <c r="Y80" s="2"/>
      <c r="Z80" s="2"/>
      <c r="AA80" s="2"/>
      <c r="AB80" s="2"/>
      <c r="AC80" s="2"/>
      <c r="AD80" s="2"/>
    </row>
    <row r="81" spans="1:30" ht="26.25" thickBot="1" x14ac:dyDescent="0.3">
      <c r="A81" s="280" t="s">
        <v>708</v>
      </c>
      <c r="B81" s="29" t="s">
        <v>707</v>
      </c>
      <c r="C81" s="29" t="s">
        <v>658</v>
      </c>
      <c r="D81" s="2"/>
      <c r="E81" s="2"/>
      <c r="F81" s="2"/>
      <c r="G81" s="2"/>
      <c r="H81" s="2"/>
      <c r="I81" s="2"/>
      <c r="J81" s="2"/>
      <c r="K81" s="2"/>
      <c r="L81" s="2"/>
      <c r="M81" s="2"/>
      <c r="N81" s="2"/>
      <c r="O81" s="2"/>
      <c r="P81" s="2"/>
      <c r="Q81" s="2"/>
      <c r="R81" s="2"/>
      <c r="S81" s="2"/>
      <c r="T81" s="2"/>
      <c r="U81" s="2"/>
      <c r="V81" s="2"/>
      <c r="W81" s="2"/>
      <c r="X81" s="2"/>
      <c r="Y81" s="2"/>
      <c r="Z81" s="2"/>
      <c r="AA81" s="2"/>
      <c r="AB81" s="2"/>
      <c r="AC81" s="2"/>
      <c r="AD81" s="2"/>
    </row>
    <row r="82" spans="1:30" ht="28.5" customHeight="1" thickBot="1" x14ac:dyDescent="0.3">
      <c r="A82" s="281" t="s">
        <v>147</v>
      </c>
      <c r="B82" s="29" t="s">
        <v>148</v>
      </c>
      <c r="C82" s="29" t="s">
        <v>645</v>
      </c>
      <c r="D82" s="2"/>
      <c r="E82" s="2"/>
      <c r="F82" s="2"/>
      <c r="G82" s="2"/>
      <c r="H82" s="2"/>
      <c r="I82" s="2"/>
      <c r="J82" s="2"/>
      <c r="K82" s="2"/>
      <c r="L82" s="2"/>
      <c r="M82" s="2"/>
      <c r="N82" s="2"/>
      <c r="O82" s="2"/>
      <c r="P82" s="2"/>
      <c r="Q82" s="2"/>
      <c r="R82" s="2"/>
      <c r="S82" s="2"/>
      <c r="T82" s="2"/>
      <c r="U82" s="2"/>
      <c r="V82" s="2"/>
      <c r="W82" s="2"/>
      <c r="X82" s="2"/>
      <c r="Y82" s="2"/>
      <c r="Z82" s="2"/>
      <c r="AA82" s="2"/>
      <c r="AB82" s="2"/>
      <c r="AC82" s="2"/>
      <c r="AD82" s="2"/>
    </row>
    <row r="83" spans="1:30" ht="28.5" customHeight="1" thickBot="1" x14ac:dyDescent="0.3">
      <c r="A83" s="281" t="s">
        <v>149</v>
      </c>
      <c r="B83" s="29" t="s">
        <v>150</v>
      </c>
      <c r="C83" s="29" t="s">
        <v>659</v>
      </c>
      <c r="D83" s="2"/>
      <c r="E83" s="2"/>
      <c r="F83" s="2"/>
      <c r="G83" s="2"/>
      <c r="H83" s="2"/>
      <c r="I83" s="2"/>
      <c r="J83" s="2"/>
      <c r="K83" s="2"/>
      <c r="L83" s="2"/>
      <c r="M83" s="2"/>
      <c r="N83" s="2"/>
      <c r="O83" s="2"/>
      <c r="P83" s="2"/>
      <c r="Q83" s="2"/>
      <c r="R83" s="2"/>
      <c r="S83" s="2"/>
      <c r="T83" s="2"/>
      <c r="U83" s="2"/>
      <c r="V83" s="2"/>
      <c r="W83" s="2"/>
      <c r="X83" s="2"/>
      <c r="Y83" s="2"/>
      <c r="Z83" s="2"/>
      <c r="AA83" s="2"/>
      <c r="AB83" s="2"/>
      <c r="AC83" s="2"/>
      <c r="AD83" s="2"/>
    </row>
    <row r="84" spans="1:30" ht="44.25" customHeight="1" thickBot="1" x14ac:dyDescent="0.3">
      <c r="A84" s="281" t="s">
        <v>151</v>
      </c>
      <c r="B84" s="29" t="s">
        <v>152</v>
      </c>
      <c r="C84" s="29" t="s">
        <v>652</v>
      </c>
      <c r="D84" s="2"/>
      <c r="E84" s="2"/>
      <c r="F84" s="2"/>
      <c r="G84" s="2"/>
      <c r="H84" s="2"/>
      <c r="I84" s="2"/>
      <c r="J84" s="2"/>
      <c r="K84" s="2"/>
      <c r="L84" s="2"/>
      <c r="M84" s="2"/>
      <c r="N84" s="2"/>
      <c r="O84" s="2"/>
      <c r="P84" s="2"/>
      <c r="Q84" s="2"/>
      <c r="R84" s="2"/>
      <c r="S84" s="2"/>
      <c r="T84" s="2"/>
      <c r="U84" s="2"/>
      <c r="V84" s="2"/>
      <c r="W84" s="2"/>
      <c r="X84" s="2"/>
      <c r="Y84" s="2"/>
      <c r="Z84" s="2"/>
      <c r="AA84" s="2"/>
      <c r="AB84" s="2"/>
      <c r="AC84" s="2"/>
      <c r="AD84" s="2"/>
    </row>
    <row r="85" spans="1:30" ht="20.100000000000001" customHeight="1" thickBot="1" x14ac:dyDescent="0.3">
      <c r="A85" s="279" t="s">
        <v>153</v>
      </c>
      <c r="B85" s="28"/>
      <c r="C85" s="28" t="s">
        <v>631</v>
      </c>
      <c r="D85" s="2"/>
      <c r="E85" s="2"/>
      <c r="F85" s="2"/>
      <c r="G85" s="2"/>
      <c r="H85" s="2"/>
      <c r="I85" s="2"/>
      <c r="J85" s="2"/>
      <c r="K85" s="2"/>
      <c r="L85" s="2"/>
      <c r="M85" s="2"/>
      <c r="N85" s="2"/>
      <c r="O85" s="2"/>
      <c r="P85" s="2"/>
      <c r="Q85" s="2"/>
      <c r="R85" s="2"/>
      <c r="S85" s="2"/>
      <c r="T85" s="2"/>
      <c r="U85" s="2"/>
      <c r="V85" s="2"/>
      <c r="W85" s="2"/>
      <c r="X85" s="2"/>
      <c r="Y85" s="2"/>
      <c r="Z85" s="2"/>
      <c r="AA85" s="2"/>
      <c r="AB85" s="2"/>
      <c r="AC85" s="2"/>
      <c r="AD85" s="2"/>
    </row>
    <row r="86" spans="1:30" ht="42.75" customHeight="1" thickBot="1" x14ac:dyDescent="0.3">
      <c r="A86" s="281" t="s">
        <v>154</v>
      </c>
      <c r="B86" s="29" t="s">
        <v>155</v>
      </c>
      <c r="C86" s="29" t="s">
        <v>660</v>
      </c>
      <c r="D86" s="2"/>
      <c r="E86" s="2"/>
      <c r="F86" s="2"/>
      <c r="G86" s="2"/>
      <c r="H86" s="2"/>
      <c r="I86" s="2"/>
      <c r="J86" s="2"/>
      <c r="K86" s="2"/>
      <c r="L86" s="2"/>
      <c r="M86" s="2"/>
      <c r="N86" s="2"/>
      <c r="O86" s="2"/>
      <c r="P86" s="2"/>
      <c r="Q86" s="2"/>
      <c r="R86" s="2"/>
      <c r="S86" s="2"/>
      <c r="T86" s="2"/>
      <c r="U86" s="2"/>
      <c r="V86" s="2"/>
      <c r="W86" s="2"/>
      <c r="X86" s="2"/>
      <c r="Y86" s="2"/>
      <c r="Z86" s="2"/>
      <c r="AA86" s="2"/>
      <c r="AB86" s="2"/>
      <c r="AC86" s="2"/>
      <c r="AD86" s="2"/>
    </row>
    <row r="87" spans="1:30" ht="42.75" customHeight="1" thickBot="1" x14ac:dyDescent="0.3">
      <c r="A87" s="281" t="s">
        <v>156</v>
      </c>
      <c r="B87" s="29" t="s">
        <v>157</v>
      </c>
      <c r="C87" s="29" t="s">
        <v>660</v>
      </c>
      <c r="D87" s="2"/>
      <c r="E87" s="2"/>
      <c r="F87" s="2"/>
      <c r="G87" s="2"/>
      <c r="H87" s="2"/>
      <c r="I87" s="2"/>
      <c r="J87" s="2"/>
      <c r="K87" s="2"/>
      <c r="L87" s="2"/>
      <c r="M87" s="2"/>
      <c r="N87" s="2"/>
      <c r="O87" s="2"/>
      <c r="P87" s="2"/>
      <c r="Q87" s="2"/>
      <c r="R87" s="2"/>
      <c r="S87" s="2"/>
      <c r="T87" s="2"/>
      <c r="U87" s="2"/>
      <c r="V87" s="2"/>
      <c r="W87" s="2"/>
      <c r="X87" s="2"/>
      <c r="Y87" s="2"/>
      <c r="Z87" s="2"/>
      <c r="AA87" s="2"/>
      <c r="AB87" s="2"/>
      <c r="AC87" s="2"/>
      <c r="AD87" s="2"/>
    </row>
    <row r="88" spans="1:30" ht="42.75" customHeight="1" thickBot="1" x14ac:dyDescent="0.3">
      <c r="A88" s="281" t="s">
        <v>158</v>
      </c>
      <c r="B88" s="29" t="s">
        <v>159</v>
      </c>
      <c r="C88" s="29" t="s">
        <v>660</v>
      </c>
      <c r="D88" s="2"/>
      <c r="E88" s="2"/>
      <c r="F88" s="2"/>
      <c r="G88" s="2"/>
      <c r="H88" s="2"/>
      <c r="I88" s="2"/>
      <c r="J88" s="2"/>
      <c r="K88" s="2"/>
      <c r="L88" s="2"/>
      <c r="M88" s="2"/>
      <c r="N88" s="2"/>
      <c r="O88" s="2"/>
      <c r="P88" s="2"/>
      <c r="Q88" s="2"/>
      <c r="R88" s="2"/>
      <c r="S88" s="2"/>
      <c r="T88" s="2"/>
      <c r="U88" s="2"/>
      <c r="V88" s="2"/>
      <c r="W88" s="2"/>
      <c r="X88" s="2"/>
      <c r="Y88" s="2"/>
      <c r="Z88" s="2"/>
      <c r="AA88" s="2"/>
      <c r="AB88" s="2"/>
      <c r="AC88" s="2"/>
      <c r="AD88" s="2"/>
    </row>
    <row r="89" spans="1:30" ht="42.75" customHeight="1" thickBot="1" x14ac:dyDescent="0.3">
      <c r="A89" s="281" t="s">
        <v>160</v>
      </c>
      <c r="B89" s="29" t="s">
        <v>161</v>
      </c>
      <c r="C89" s="29" t="s">
        <v>661</v>
      </c>
      <c r="D89" s="2"/>
      <c r="E89" s="2"/>
      <c r="F89" s="2"/>
      <c r="G89" s="2"/>
      <c r="H89" s="2"/>
      <c r="I89" s="2"/>
      <c r="J89" s="2"/>
      <c r="K89" s="2"/>
      <c r="L89" s="2"/>
      <c r="M89" s="2"/>
      <c r="N89" s="2"/>
      <c r="O89" s="2"/>
      <c r="P89" s="2"/>
      <c r="Q89" s="2"/>
      <c r="R89" s="2"/>
      <c r="S89" s="2"/>
      <c r="T89" s="2"/>
      <c r="U89" s="2"/>
      <c r="V89" s="2"/>
      <c r="W89" s="2"/>
      <c r="X89" s="2"/>
      <c r="Y89" s="2"/>
      <c r="Z89" s="2"/>
      <c r="AA89" s="2"/>
      <c r="AB89" s="2"/>
      <c r="AC89" s="2"/>
      <c r="AD89" s="2"/>
    </row>
    <row r="90" spans="1:30" ht="42.75" customHeight="1" thickBot="1" x14ac:dyDescent="0.3">
      <c r="A90" s="281" t="s">
        <v>162</v>
      </c>
      <c r="B90" s="29" t="s">
        <v>374</v>
      </c>
      <c r="C90" s="29" t="s">
        <v>662</v>
      </c>
      <c r="D90" s="2"/>
      <c r="E90" s="2"/>
      <c r="F90" s="2"/>
      <c r="G90" s="2"/>
      <c r="H90" s="2"/>
      <c r="I90" s="2"/>
      <c r="J90" s="2"/>
      <c r="K90" s="2"/>
      <c r="L90" s="2"/>
      <c r="M90" s="2"/>
      <c r="N90" s="2"/>
      <c r="O90" s="2"/>
      <c r="P90" s="2"/>
      <c r="Q90" s="2"/>
      <c r="R90" s="2"/>
      <c r="S90" s="2"/>
      <c r="T90" s="2"/>
      <c r="U90" s="2"/>
      <c r="V90" s="2"/>
      <c r="W90" s="2"/>
      <c r="X90" s="2"/>
      <c r="Y90" s="2"/>
      <c r="Z90" s="2"/>
      <c r="AA90" s="2"/>
      <c r="AB90" s="2"/>
      <c r="AC90" s="2"/>
      <c r="AD90" s="2"/>
    </row>
    <row r="91" spans="1:30" ht="42.75" customHeight="1" thickBot="1" x14ac:dyDescent="0.3">
      <c r="A91" s="281" t="s">
        <v>163</v>
      </c>
      <c r="B91" s="29" t="s">
        <v>164</v>
      </c>
      <c r="C91" s="29" t="s">
        <v>645</v>
      </c>
      <c r="D91" s="2"/>
      <c r="E91" s="2"/>
      <c r="F91" s="2"/>
      <c r="G91" s="2"/>
      <c r="H91" s="2"/>
      <c r="I91" s="2"/>
      <c r="J91" s="2"/>
      <c r="K91" s="2"/>
      <c r="L91" s="2"/>
      <c r="M91" s="2"/>
      <c r="N91" s="2"/>
      <c r="O91" s="2"/>
      <c r="P91" s="2"/>
      <c r="Q91" s="2"/>
      <c r="R91" s="2"/>
      <c r="S91" s="2"/>
      <c r="T91" s="2"/>
      <c r="U91" s="2"/>
      <c r="V91" s="2"/>
      <c r="W91" s="2"/>
      <c r="X91" s="2"/>
      <c r="Y91" s="2"/>
      <c r="Z91" s="2"/>
      <c r="AA91" s="2"/>
      <c r="AB91" s="2"/>
      <c r="AC91" s="2"/>
      <c r="AD91" s="2"/>
    </row>
    <row r="92" spans="1:30" ht="57" customHeight="1" thickBot="1" x14ac:dyDescent="0.3">
      <c r="A92" s="281" t="s">
        <v>165</v>
      </c>
      <c r="B92" s="29" t="s">
        <v>166</v>
      </c>
      <c r="C92" s="29" t="s">
        <v>663</v>
      </c>
      <c r="D92" s="2"/>
      <c r="E92" s="2"/>
      <c r="F92" s="2"/>
      <c r="G92" s="2"/>
      <c r="H92" s="2"/>
      <c r="I92" s="2"/>
      <c r="J92" s="2"/>
      <c r="K92" s="2"/>
      <c r="L92" s="2"/>
      <c r="M92" s="2"/>
      <c r="N92" s="2"/>
      <c r="O92" s="2"/>
      <c r="P92" s="2"/>
      <c r="Q92" s="2"/>
      <c r="R92" s="2"/>
      <c r="S92" s="2"/>
      <c r="T92" s="2"/>
      <c r="U92" s="2"/>
      <c r="V92" s="2"/>
      <c r="W92" s="2"/>
      <c r="X92" s="2"/>
      <c r="Y92" s="2"/>
      <c r="Z92" s="2"/>
      <c r="AA92" s="2"/>
      <c r="AB92" s="2"/>
      <c r="AC92" s="2"/>
      <c r="AD92" s="2"/>
    </row>
    <row r="93" spans="1:30" ht="83.25" customHeight="1" thickBot="1" x14ac:dyDescent="0.3">
      <c r="A93" s="281" t="s">
        <v>167</v>
      </c>
      <c r="B93" s="29" t="s">
        <v>168</v>
      </c>
      <c r="C93" s="29" t="s">
        <v>664</v>
      </c>
      <c r="D93" s="2"/>
      <c r="E93" s="2"/>
      <c r="F93" s="2"/>
      <c r="G93" s="2"/>
      <c r="H93" s="2"/>
      <c r="I93" s="2"/>
      <c r="J93" s="2"/>
      <c r="K93" s="2"/>
      <c r="L93" s="2"/>
      <c r="M93" s="2"/>
      <c r="N93" s="2"/>
      <c r="O93" s="2"/>
      <c r="P93" s="2"/>
      <c r="Q93" s="2"/>
      <c r="R93" s="2"/>
      <c r="S93" s="2"/>
      <c r="T93" s="2"/>
      <c r="U93" s="2"/>
      <c r="V93" s="2"/>
      <c r="W93" s="2"/>
      <c r="X93" s="2"/>
      <c r="Y93" s="2"/>
      <c r="Z93" s="2"/>
      <c r="AA93" s="2"/>
      <c r="AB93" s="2"/>
      <c r="AC93" s="2"/>
      <c r="AD93" s="2"/>
    </row>
    <row r="94" spans="1:30" ht="43.5" customHeight="1" thickBot="1" x14ac:dyDescent="0.3">
      <c r="A94" s="281" t="s">
        <v>635</v>
      </c>
      <c r="B94" s="29" t="s">
        <v>169</v>
      </c>
      <c r="C94" s="29" t="s">
        <v>665</v>
      </c>
      <c r="D94" s="2"/>
      <c r="E94" s="2"/>
      <c r="F94" s="2"/>
      <c r="G94" s="2"/>
      <c r="H94" s="2"/>
      <c r="I94" s="2"/>
      <c r="J94" s="2"/>
      <c r="K94" s="2"/>
      <c r="L94" s="2"/>
      <c r="M94" s="2"/>
      <c r="N94" s="2"/>
      <c r="O94" s="2"/>
      <c r="P94" s="2"/>
      <c r="Q94" s="2"/>
      <c r="R94" s="2"/>
      <c r="S94" s="2"/>
      <c r="T94" s="2"/>
      <c r="U94" s="2"/>
      <c r="V94" s="2"/>
      <c r="W94" s="2"/>
      <c r="X94" s="2"/>
      <c r="Y94" s="2"/>
      <c r="Z94" s="2"/>
      <c r="AA94" s="2"/>
      <c r="AB94" s="2"/>
      <c r="AC94" s="2"/>
      <c r="AD94" s="2"/>
    </row>
    <row r="95" spans="1:30" ht="43.5" customHeight="1" thickBot="1" x14ac:dyDescent="0.3">
      <c r="A95" s="281" t="s">
        <v>170</v>
      </c>
      <c r="B95" s="29" t="s">
        <v>171</v>
      </c>
      <c r="C95" s="29" t="s">
        <v>666</v>
      </c>
      <c r="D95" s="2"/>
      <c r="E95" s="2"/>
      <c r="F95" s="2"/>
      <c r="G95" s="2"/>
      <c r="H95" s="2"/>
      <c r="I95" s="2"/>
      <c r="J95" s="2"/>
      <c r="K95" s="2"/>
      <c r="L95" s="2"/>
      <c r="M95" s="2"/>
      <c r="N95" s="2"/>
      <c r="O95" s="2"/>
      <c r="P95" s="2"/>
      <c r="Q95" s="2"/>
      <c r="R95" s="2"/>
      <c r="S95" s="2"/>
      <c r="T95" s="2"/>
      <c r="U95" s="2"/>
      <c r="V95" s="2"/>
      <c r="W95" s="2"/>
      <c r="X95" s="2"/>
      <c r="Y95" s="2"/>
      <c r="Z95" s="2"/>
      <c r="AA95" s="2"/>
      <c r="AB95" s="2"/>
      <c r="AC95" s="2"/>
      <c r="AD95" s="2"/>
    </row>
    <row r="96" spans="1:30" ht="43.5" customHeight="1" thickBot="1" x14ac:dyDescent="0.3">
      <c r="A96" s="281" t="s">
        <v>172</v>
      </c>
      <c r="B96" s="29" t="s">
        <v>173</v>
      </c>
      <c r="C96" s="29" t="s">
        <v>667</v>
      </c>
      <c r="D96" s="2"/>
      <c r="E96" s="2"/>
      <c r="F96" s="2"/>
      <c r="G96" s="2"/>
      <c r="H96" s="2"/>
      <c r="I96" s="2"/>
      <c r="J96" s="2"/>
      <c r="K96" s="2"/>
      <c r="L96" s="2"/>
      <c r="M96" s="2"/>
      <c r="N96" s="2"/>
      <c r="O96" s="2"/>
      <c r="P96" s="2"/>
      <c r="Q96" s="2"/>
      <c r="R96" s="2"/>
      <c r="S96" s="2"/>
      <c r="T96" s="2"/>
      <c r="U96" s="2"/>
      <c r="V96" s="2"/>
      <c r="W96" s="2"/>
      <c r="X96" s="2"/>
      <c r="Y96" s="2"/>
      <c r="Z96" s="2"/>
      <c r="AA96" s="2"/>
      <c r="AB96" s="2"/>
      <c r="AC96" s="2"/>
      <c r="AD96" s="2"/>
    </row>
    <row r="97" spans="1:30" ht="43.5" customHeight="1" thickBot="1" x14ac:dyDescent="0.3">
      <c r="A97" s="281" t="s">
        <v>174</v>
      </c>
      <c r="B97" s="29" t="s">
        <v>175</v>
      </c>
      <c r="C97" s="29" t="s">
        <v>668</v>
      </c>
      <c r="D97" s="2"/>
      <c r="E97" s="2"/>
      <c r="F97" s="2"/>
      <c r="G97" s="2"/>
      <c r="H97" s="2"/>
      <c r="I97" s="2"/>
      <c r="J97" s="2"/>
      <c r="K97" s="2"/>
      <c r="L97" s="2"/>
      <c r="M97" s="2"/>
      <c r="N97" s="2"/>
      <c r="O97" s="2"/>
      <c r="P97" s="2"/>
      <c r="Q97" s="2"/>
      <c r="R97" s="2"/>
      <c r="S97" s="2"/>
      <c r="T97" s="2"/>
      <c r="U97" s="2"/>
      <c r="V97" s="2"/>
      <c r="W97" s="2"/>
      <c r="X97" s="2"/>
      <c r="Y97" s="2"/>
      <c r="Z97" s="2"/>
      <c r="AA97" s="2"/>
      <c r="AB97" s="2"/>
      <c r="AC97" s="2"/>
      <c r="AD97" s="2"/>
    </row>
    <row r="98" spans="1:30" ht="55.5" customHeight="1" thickBot="1" x14ac:dyDescent="0.3">
      <c r="A98" s="281" t="s">
        <v>176</v>
      </c>
      <c r="B98" s="29" t="s">
        <v>177</v>
      </c>
      <c r="C98" s="29" t="s">
        <v>669</v>
      </c>
      <c r="D98" s="2"/>
      <c r="E98" s="2"/>
      <c r="F98" s="2"/>
      <c r="G98" s="2"/>
      <c r="H98" s="2"/>
      <c r="I98" s="2"/>
      <c r="J98" s="2"/>
      <c r="K98" s="2"/>
      <c r="L98" s="2"/>
      <c r="M98" s="2"/>
      <c r="N98" s="2"/>
      <c r="O98" s="2"/>
      <c r="P98" s="2"/>
      <c r="Q98" s="2"/>
      <c r="R98" s="2"/>
      <c r="S98" s="2"/>
      <c r="T98" s="2"/>
      <c r="U98" s="2"/>
      <c r="V98" s="2"/>
      <c r="W98" s="2"/>
      <c r="X98" s="2"/>
      <c r="Y98" s="2"/>
      <c r="Z98" s="2"/>
      <c r="AA98" s="2"/>
      <c r="AB98" s="2"/>
      <c r="AC98" s="2"/>
      <c r="AD98" s="2"/>
    </row>
    <row r="99" spans="1:30" ht="56.25" customHeight="1" thickBot="1" x14ac:dyDescent="0.3">
      <c r="A99" s="281" t="s">
        <v>368</v>
      </c>
      <c r="B99" s="29" t="s">
        <v>178</v>
      </c>
      <c r="C99" s="29" t="s">
        <v>670</v>
      </c>
      <c r="D99" s="2"/>
      <c r="E99" s="2"/>
      <c r="F99" s="2"/>
      <c r="G99" s="2"/>
      <c r="H99" s="2"/>
      <c r="I99" s="2"/>
      <c r="J99" s="2"/>
      <c r="K99" s="2"/>
      <c r="L99" s="2"/>
      <c r="M99" s="2"/>
      <c r="N99" s="2"/>
      <c r="O99" s="2"/>
      <c r="P99" s="2"/>
      <c r="Q99" s="2"/>
      <c r="R99" s="2"/>
      <c r="S99" s="2"/>
      <c r="T99" s="2"/>
      <c r="U99" s="2"/>
      <c r="V99" s="2"/>
      <c r="W99" s="2"/>
      <c r="X99" s="2"/>
      <c r="Y99" s="2"/>
      <c r="Z99" s="2"/>
      <c r="AA99" s="2"/>
      <c r="AB99" s="2"/>
      <c r="AC99" s="2"/>
      <c r="AD99" s="2"/>
    </row>
    <row r="100" spans="1:30" ht="20.100000000000001" customHeight="1" thickBot="1" x14ac:dyDescent="0.3">
      <c r="A100" s="279" t="s">
        <v>179</v>
      </c>
      <c r="B100" s="28"/>
      <c r="C100" s="28" t="s">
        <v>631</v>
      </c>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row>
    <row r="101" spans="1:30" ht="54.75" customHeight="1" thickBot="1" x14ac:dyDescent="0.3">
      <c r="A101" s="281" t="s">
        <v>180</v>
      </c>
      <c r="B101" s="29" t="s">
        <v>181</v>
      </c>
      <c r="C101" s="29" t="s">
        <v>671</v>
      </c>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row>
    <row r="102" spans="1:30" ht="42.75" customHeight="1" thickBot="1" x14ac:dyDescent="0.3">
      <c r="A102" s="281" t="s">
        <v>182</v>
      </c>
      <c r="B102" s="29" t="s">
        <v>183</v>
      </c>
      <c r="C102" s="29" t="s">
        <v>671</v>
      </c>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row>
    <row r="103" spans="1:30" ht="42.75" customHeight="1" thickBot="1" x14ac:dyDescent="0.3">
      <c r="A103" s="281" t="s">
        <v>184</v>
      </c>
      <c r="B103" s="29" t="s">
        <v>185</v>
      </c>
      <c r="C103" s="29" t="s">
        <v>672</v>
      </c>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row>
    <row r="104" spans="1:30" ht="66.75" customHeight="1" thickBot="1" x14ac:dyDescent="0.3">
      <c r="A104" s="281" t="s">
        <v>186</v>
      </c>
      <c r="B104" s="29" t="s">
        <v>187</v>
      </c>
      <c r="C104" s="29" t="s">
        <v>672</v>
      </c>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row>
    <row r="105" spans="1:30" ht="30.75" customHeight="1" thickBot="1" x14ac:dyDescent="0.3">
      <c r="A105" s="281" t="s">
        <v>188</v>
      </c>
      <c r="B105" s="29" t="s">
        <v>189</v>
      </c>
      <c r="C105" s="29" t="s">
        <v>673</v>
      </c>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row>
    <row r="106" spans="1:30" ht="41.25" customHeight="1" thickBot="1" x14ac:dyDescent="0.3">
      <c r="A106" s="281" t="s">
        <v>190</v>
      </c>
      <c r="B106" s="29" t="s">
        <v>191</v>
      </c>
      <c r="C106" s="29" t="s">
        <v>674</v>
      </c>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row>
    <row r="107" spans="1:30" ht="41.25" customHeight="1" thickBot="1" x14ac:dyDescent="0.3">
      <c r="A107" s="281" t="s">
        <v>192</v>
      </c>
      <c r="B107" s="29" t="s">
        <v>193</v>
      </c>
      <c r="C107" s="29" t="s">
        <v>673</v>
      </c>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row>
    <row r="108" spans="1:30" ht="41.25" customHeight="1" thickBot="1" x14ac:dyDescent="0.3">
      <c r="A108" s="281" t="s">
        <v>194</v>
      </c>
      <c r="B108" s="29" t="s">
        <v>195</v>
      </c>
      <c r="C108" s="29" t="s">
        <v>675</v>
      </c>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row>
    <row r="109" spans="1:30" ht="51.75" thickBot="1" x14ac:dyDescent="0.3">
      <c r="A109" s="281" t="s">
        <v>196</v>
      </c>
      <c r="B109" s="29" t="s">
        <v>197</v>
      </c>
      <c r="C109" s="29" t="s">
        <v>676</v>
      </c>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row>
    <row r="110" spans="1:30" ht="42" customHeight="1" thickBot="1" x14ac:dyDescent="0.3">
      <c r="A110" s="281" t="s">
        <v>198</v>
      </c>
      <c r="B110" s="29" t="s">
        <v>199</v>
      </c>
      <c r="C110" s="29" t="s">
        <v>677</v>
      </c>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row>
    <row r="111" spans="1:30" ht="46.5" customHeight="1" thickBot="1" x14ac:dyDescent="0.3">
      <c r="A111" s="281" t="s">
        <v>200</v>
      </c>
      <c r="B111" s="29" t="s">
        <v>201</v>
      </c>
      <c r="C111" s="29" t="s">
        <v>678</v>
      </c>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row>
    <row r="112" spans="1:30" ht="28.5" customHeight="1" thickBot="1" x14ac:dyDescent="0.3">
      <c r="A112" s="281" t="s">
        <v>202</v>
      </c>
      <c r="B112" s="29" t="s">
        <v>203</v>
      </c>
      <c r="C112" s="29" t="s">
        <v>678</v>
      </c>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row>
    <row r="113" spans="1:30" ht="43.5" customHeight="1" thickBot="1" x14ac:dyDescent="0.3">
      <c r="A113" s="281" t="s">
        <v>204</v>
      </c>
      <c r="B113" s="29" t="s">
        <v>205</v>
      </c>
      <c r="C113" s="29" t="s">
        <v>673</v>
      </c>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row>
    <row r="114" spans="1:30" ht="20.100000000000001" customHeight="1" thickBot="1" x14ac:dyDescent="0.3">
      <c r="A114" s="279" t="s">
        <v>206</v>
      </c>
      <c r="B114" s="28"/>
      <c r="C114" s="28" t="s">
        <v>631</v>
      </c>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row>
    <row r="115" spans="1:30" ht="30.75" customHeight="1" thickBot="1" x14ac:dyDescent="0.3">
      <c r="A115" s="281" t="s">
        <v>207</v>
      </c>
      <c r="B115" s="29" t="s">
        <v>208</v>
      </c>
      <c r="C115" s="29" t="s">
        <v>679</v>
      </c>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row>
    <row r="116" spans="1:30" ht="42" customHeight="1" thickBot="1" x14ac:dyDescent="0.3">
      <c r="A116" s="281" t="s">
        <v>209</v>
      </c>
      <c r="B116" s="29" t="s">
        <v>210</v>
      </c>
      <c r="C116" s="29" t="s">
        <v>679</v>
      </c>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row>
    <row r="117" spans="1:30" ht="42" customHeight="1" thickBot="1" x14ac:dyDescent="0.3">
      <c r="A117" s="281" t="s">
        <v>382</v>
      </c>
      <c r="B117" s="29" t="s">
        <v>691</v>
      </c>
      <c r="C117" s="29" t="s">
        <v>679</v>
      </c>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row>
    <row r="118" spans="1:30" ht="42" customHeight="1" thickBot="1" x14ac:dyDescent="0.3">
      <c r="A118" s="281" t="s">
        <v>369</v>
      </c>
      <c r="B118" s="29" t="s">
        <v>211</v>
      </c>
      <c r="C118" s="29" t="s">
        <v>679</v>
      </c>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row>
    <row r="119" spans="1:30" ht="53.25" customHeight="1" thickBot="1" x14ac:dyDescent="0.3">
      <c r="A119" s="281" t="s">
        <v>212</v>
      </c>
      <c r="B119" s="29" t="s">
        <v>213</v>
      </c>
      <c r="C119" s="29" t="s">
        <v>680</v>
      </c>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row>
    <row r="120" spans="1:30" ht="20.100000000000001" customHeight="1" thickBot="1" x14ac:dyDescent="0.3">
      <c r="A120" s="279" t="s">
        <v>214</v>
      </c>
      <c r="B120" s="28"/>
      <c r="C120" s="28" t="s">
        <v>631</v>
      </c>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row>
    <row r="121" spans="1:30" ht="33.75" customHeight="1" thickBot="1" x14ac:dyDescent="0.3">
      <c r="A121" s="281" t="s">
        <v>215</v>
      </c>
      <c r="B121" s="29" t="s">
        <v>216</v>
      </c>
      <c r="C121" s="29" t="s">
        <v>681</v>
      </c>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row>
    <row r="122" spans="1:30" ht="51.75" thickBot="1" x14ac:dyDescent="0.3">
      <c r="A122" s="281" t="s">
        <v>217</v>
      </c>
      <c r="B122" s="29" t="s">
        <v>218</v>
      </c>
      <c r="C122" s="29" t="s">
        <v>681</v>
      </c>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row>
    <row r="123" spans="1:30" ht="54.75" customHeight="1" thickBot="1" x14ac:dyDescent="0.3">
      <c r="A123" s="281" t="s">
        <v>219</v>
      </c>
      <c r="B123" s="29" t="s">
        <v>220</v>
      </c>
      <c r="C123" s="29" t="s">
        <v>673</v>
      </c>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row>
    <row r="124" spans="1:30" ht="30.75" customHeight="1" thickBot="1" x14ac:dyDescent="0.3">
      <c r="A124" s="281" t="s">
        <v>221</v>
      </c>
      <c r="B124" s="29" t="s">
        <v>222</v>
      </c>
      <c r="C124" s="29" t="s">
        <v>682</v>
      </c>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row>
    <row r="125" spans="1:30" ht="30.75" customHeight="1" thickBot="1" x14ac:dyDescent="0.3">
      <c r="A125" s="281" t="s">
        <v>223</v>
      </c>
      <c r="B125" s="29" t="s">
        <v>224</v>
      </c>
      <c r="C125" s="29" t="s">
        <v>682</v>
      </c>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row>
    <row r="126" spans="1:30" ht="51.75" thickBot="1" x14ac:dyDescent="0.3">
      <c r="A126" s="281" t="s">
        <v>225</v>
      </c>
      <c r="B126" s="29" t="s">
        <v>226</v>
      </c>
      <c r="C126" s="29" t="s">
        <v>682</v>
      </c>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row>
    <row r="127" spans="1:30" ht="20.100000000000001" customHeight="1" thickBot="1" x14ac:dyDescent="0.3">
      <c r="A127" s="279" t="s">
        <v>227</v>
      </c>
      <c r="B127" s="28"/>
      <c r="C127" s="28" t="s">
        <v>631</v>
      </c>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row>
    <row r="128" spans="1:30" ht="42" customHeight="1" thickBot="1" x14ac:dyDescent="0.3">
      <c r="A128" s="281" t="s">
        <v>228</v>
      </c>
      <c r="B128" s="29" t="s">
        <v>229</v>
      </c>
      <c r="C128" s="29" t="s">
        <v>683</v>
      </c>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row>
    <row r="129" spans="1:30" ht="54" customHeight="1" thickBot="1" x14ac:dyDescent="0.3">
      <c r="A129" s="281" t="s">
        <v>230</v>
      </c>
      <c r="B129" s="29" t="s">
        <v>231</v>
      </c>
      <c r="C129" s="29" t="s">
        <v>684</v>
      </c>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row>
    <row r="130" spans="1:30" ht="54.75" customHeight="1" thickBot="1" x14ac:dyDescent="0.3">
      <c r="A130" s="281" t="s">
        <v>345</v>
      </c>
      <c r="B130" s="29" t="s">
        <v>232</v>
      </c>
      <c r="C130" s="29" t="s">
        <v>684</v>
      </c>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row>
    <row r="131" spans="1:30" ht="42.75" customHeight="1" thickBot="1" x14ac:dyDescent="0.3">
      <c r="A131" s="281" t="s">
        <v>383</v>
      </c>
      <c r="B131" s="29" t="s">
        <v>692</v>
      </c>
      <c r="C131" s="29" t="s">
        <v>684</v>
      </c>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row>
    <row r="132" spans="1:30" ht="42.75" customHeight="1" thickBot="1" x14ac:dyDescent="0.3">
      <c r="A132" s="281" t="s">
        <v>347</v>
      </c>
      <c r="B132" s="29" t="s">
        <v>233</v>
      </c>
      <c r="C132" s="29" t="s">
        <v>684</v>
      </c>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row>
    <row r="133" spans="1:30" ht="32.25" customHeight="1" thickBot="1" x14ac:dyDescent="0.3">
      <c r="A133" s="281" t="s">
        <v>344</v>
      </c>
      <c r="B133" s="29" t="s">
        <v>234</v>
      </c>
      <c r="C133" s="29" t="s">
        <v>684</v>
      </c>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row>
    <row r="134" spans="1:30" ht="20.100000000000001" customHeight="1" thickBot="1" x14ac:dyDescent="0.3">
      <c r="A134" s="279" t="s">
        <v>235</v>
      </c>
      <c r="B134" s="28"/>
      <c r="C134" s="28" t="s">
        <v>631</v>
      </c>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row>
    <row r="135" spans="1:30" ht="43.5" customHeight="1" thickBot="1" x14ac:dyDescent="0.3">
      <c r="A135" s="281" t="s">
        <v>236</v>
      </c>
      <c r="B135" s="29" t="s">
        <v>237</v>
      </c>
      <c r="C135" s="29" t="s">
        <v>685</v>
      </c>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row>
    <row r="136" spans="1:30" ht="43.5" customHeight="1" thickBot="1" x14ac:dyDescent="0.3">
      <c r="A136" s="281" t="s">
        <v>706</v>
      </c>
      <c r="B136" s="29" t="s">
        <v>703</v>
      </c>
      <c r="C136" s="29" t="s">
        <v>685</v>
      </c>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row>
    <row r="137" spans="1:30" ht="55.5" customHeight="1" thickBot="1" x14ac:dyDescent="0.3">
      <c r="A137" s="281" t="s">
        <v>238</v>
      </c>
      <c r="B137" s="29" t="s">
        <v>239</v>
      </c>
      <c r="C137" s="29" t="s">
        <v>686</v>
      </c>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row>
    <row r="138" spans="1:30" ht="45" customHeight="1" thickBot="1" x14ac:dyDescent="0.3">
      <c r="A138" s="281" t="s">
        <v>702</v>
      </c>
      <c r="B138" s="29" t="s">
        <v>241</v>
      </c>
      <c r="C138" s="29" t="s">
        <v>686</v>
      </c>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row>
    <row r="139" spans="1:30" ht="45" customHeight="1" thickBot="1" x14ac:dyDescent="0.3">
      <c r="A139" s="281" t="s">
        <v>705</v>
      </c>
      <c r="B139" s="29" t="s">
        <v>704</v>
      </c>
      <c r="C139" s="29" t="s">
        <v>686</v>
      </c>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row>
    <row r="140" spans="1:30" ht="20.100000000000001" customHeight="1" thickBot="1" x14ac:dyDescent="0.3">
      <c r="A140" s="279" t="s">
        <v>242</v>
      </c>
      <c r="B140" s="28"/>
      <c r="C140" s="28" t="s">
        <v>631</v>
      </c>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row>
    <row r="141" spans="1:30" ht="64.5" thickBot="1" x14ac:dyDescent="0.3">
      <c r="A141" s="281" t="s">
        <v>243</v>
      </c>
      <c r="B141" s="29" t="s">
        <v>244</v>
      </c>
      <c r="C141" s="29" t="s">
        <v>638</v>
      </c>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row>
    <row r="142" spans="1:30" ht="51.75" thickBot="1" x14ac:dyDescent="0.3">
      <c r="A142" s="281" t="s">
        <v>245</v>
      </c>
      <c r="B142" s="29" t="s">
        <v>246</v>
      </c>
      <c r="C142" s="29" t="s">
        <v>638</v>
      </c>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row>
    <row r="143" spans="1:30" ht="64.5" thickBot="1" x14ac:dyDescent="0.3">
      <c r="A143" s="281" t="s">
        <v>247</v>
      </c>
      <c r="B143" s="29" t="s">
        <v>248</v>
      </c>
      <c r="C143" s="29" t="s">
        <v>638</v>
      </c>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row>
    <row r="144" spans="1:30" ht="51.75" thickBot="1" x14ac:dyDescent="0.3">
      <c r="A144" s="281" t="s">
        <v>249</v>
      </c>
      <c r="B144" s="29" t="s">
        <v>250</v>
      </c>
      <c r="C144" s="29" t="s">
        <v>638</v>
      </c>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row>
    <row r="145" spans="1:48" ht="64.5" thickBot="1" x14ac:dyDescent="0.3">
      <c r="A145" s="281" t="s">
        <v>251</v>
      </c>
      <c r="B145" s="29" t="s">
        <v>252</v>
      </c>
      <c r="C145" s="29" t="s">
        <v>638</v>
      </c>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row>
    <row r="146" spans="1:48" ht="51.75" thickBot="1" x14ac:dyDescent="0.3">
      <c r="A146" s="281" t="s">
        <v>253</v>
      </c>
      <c r="B146" s="29" t="s">
        <v>254</v>
      </c>
      <c r="C146" s="29" t="s">
        <v>638</v>
      </c>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row>
    <row r="147" spans="1:48" ht="39" thickBot="1" x14ac:dyDescent="0.3">
      <c r="A147" s="281" t="s">
        <v>255</v>
      </c>
      <c r="B147" s="29" t="s">
        <v>256</v>
      </c>
      <c r="C147" s="29" t="s">
        <v>638</v>
      </c>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row>
    <row r="148" spans="1:48" ht="39" thickBot="1" x14ac:dyDescent="0.3">
      <c r="A148" s="281" t="s">
        <v>257</v>
      </c>
      <c r="B148" s="29" t="s">
        <v>373</v>
      </c>
      <c r="C148" s="29" t="s">
        <v>687</v>
      </c>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row>
    <row r="149" spans="1:48" ht="51.75" thickBot="1" x14ac:dyDescent="0.3">
      <c r="A149" s="281" t="s">
        <v>258</v>
      </c>
      <c r="B149" s="29" t="s">
        <v>259</v>
      </c>
      <c r="C149" s="29" t="s">
        <v>687</v>
      </c>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row>
    <row r="150" spans="1:48" ht="51.75" thickBot="1" x14ac:dyDescent="0.3">
      <c r="A150" s="281" t="s">
        <v>260</v>
      </c>
      <c r="B150" s="29" t="s">
        <v>261</v>
      </c>
      <c r="C150" s="29" t="s">
        <v>687</v>
      </c>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row>
    <row r="151" spans="1:48" ht="51.75" thickBot="1" x14ac:dyDescent="0.3">
      <c r="A151" s="281" t="s">
        <v>262</v>
      </c>
      <c r="B151" s="29" t="s">
        <v>263</v>
      </c>
      <c r="C151" s="29" t="s">
        <v>687</v>
      </c>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row>
    <row r="152" spans="1:48" ht="51.75" thickBot="1" x14ac:dyDescent="0.3">
      <c r="A152" s="281" t="s">
        <v>264</v>
      </c>
      <c r="B152" s="29" t="s">
        <v>265</v>
      </c>
      <c r="C152" s="29" t="s">
        <v>687</v>
      </c>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row>
    <row r="153" spans="1:48" x14ac:dyDescent="0.25">
      <c r="A153" s="30"/>
      <c r="B153" s="20"/>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row>
    <row r="154" spans="1:48" ht="27" thickBot="1" x14ac:dyDescent="0.3">
      <c r="A154" s="317" t="s">
        <v>360</v>
      </c>
      <c r="B154" s="318"/>
      <c r="C154" s="318"/>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row>
    <row r="155" spans="1:48" ht="16.5" thickBot="1" x14ac:dyDescent="0.3">
      <c r="A155" s="27"/>
      <c r="B155" s="28"/>
      <c r="C155" s="28" t="s">
        <v>631</v>
      </c>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row>
    <row r="156" spans="1:48" ht="39" thickBot="1" x14ac:dyDescent="0.3">
      <c r="A156" s="280" t="s">
        <v>266</v>
      </c>
      <c r="B156" s="17" t="s">
        <v>267</v>
      </c>
      <c r="C156" s="29" t="s">
        <v>636</v>
      </c>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row>
    <row r="157" spans="1:48" ht="39" thickBot="1" x14ac:dyDescent="0.3">
      <c r="A157" s="280" t="s">
        <v>268</v>
      </c>
      <c r="B157" s="17" t="s">
        <v>269</v>
      </c>
      <c r="C157" s="29" t="s">
        <v>688</v>
      </c>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row>
    <row r="158" spans="1:48" ht="39" thickBot="1" x14ac:dyDescent="0.3">
      <c r="A158" s="280" t="s">
        <v>270</v>
      </c>
      <c r="B158" s="17" t="s">
        <v>271</v>
      </c>
      <c r="C158" s="29" t="s">
        <v>641</v>
      </c>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row>
    <row r="159" spans="1:48" ht="51.75" thickBot="1" x14ac:dyDescent="0.3">
      <c r="A159" s="280" t="s">
        <v>272</v>
      </c>
      <c r="B159" s="17" t="s">
        <v>273</v>
      </c>
      <c r="C159" s="29" t="s">
        <v>641</v>
      </c>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row>
    <row r="160" spans="1:48" ht="51.75" thickBot="1" x14ac:dyDescent="0.3">
      <c r="A160" s="280" t="s">
        <v>274</v>
      </c>
      <c r="B160" s="17" t="s">
        <v>275</v>
      </c>
      <c r="C160" s="29" t="s">
        <v>641</v>
      </c>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row>
    <row r="161" spans="1:48" ht="51.75" thickBot="1" x14ac:dyDescent="0.3">
      <c r="A161" s="280" t="s">
        <v>276</v>
      </c>
      <c r="B161" s="17" t="s">
        <v>277</v>
      </c>
      <c r="C161" s="29" t="s">
        <v>644</v>
      </c>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row>
    <row r="162" spans="1:48" ht="51.75" thickBot="1" x14ac:dyDescent="0.3">
      <c r="A162" s="280" t="s">
        <v>278</v>
      </c>
      <c r="B162" s="17" t="s">
        <v>279</v>
      </c>
      <c r="C162" s="29" t="s">
        <v>644</v>
      </c>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row>
    <row r="163" spans="1:48" ht="51.75" thickBot="1" x14ac:dyDescent="0.3">
      <c r="A163" s="280" t="s">
        <v>280</v>
      </c>
      <c r="B163" s="17" t="s">
        <v>281</v>
      </c>
      <c r="C163" s="29" t="s">
        <v>671</v>
      </c>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row>
    <row r="164" spans="1:48" ht="51.75" thickBot="1" x14ac:dyDescent="0.3">
      <c r="A164" s="280" t="s">
        <v>282</v>
      </c>
      <c r="B164" s="17" t="s">
        <v>283</v>
      </c>
      <c r="C164" s="29" t="s">
        <v>671</v>
      </c>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row>
    <row r="165" spans="1:48" ht="51.75" thickBot="1" x14ac:dyDescent="0.3">
      <c r="A165" s="280" t="s">
        <v>284</v>
      </c>
      <c r="B165" s="17" t="s">
        <v>285</v>
      </c>
      <c r="C165" s="29" t="s">
        <v>685</v>
      </c>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row>
    <row r="166" spans="1:48" ht="39" thickBot="1" x14ac:dyDescent="0.3">
      <c r="A166" s="280" t="s">
        <v>286</v>
      </c>
      <c r="B166" s="17" t="s">
        <v>287</v>
      </c>
      <c r="C166" s="29" t="s">
        <v>686</v>
      </c>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row>
    <row r="167" spans="1:48" ht="39" thickBot="1" x14ac:dyDescent="0.3">
      <c r="A167" s="280" t="s">
        <v>288</v>
      </c>
      <c r="B167" s="17" t="s">
        <v>289</v>
      </c>
      <c r="C167" s="29" t="s">
        <v>686</v>
      </c>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row>
    <row r="168" spans="1:48" x14ac:dyDescent="0.25">
      <c r="A168" s="19" t="str">
        <f>'File Instructions'!A19</f>
        <v>© 2025 Texas Association of School Boards, Inc. All rights reserved.</v>
      </c>
      <c r="B168" s="114"/>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row>
    <row r="169" spans="1:48" x14ac:dyDescent="0.25">
      <c r="A169" s="19"/>
      <c r="B169" s="114"/>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row>
    <row r="170" spans="1:48" x14ac:dyDescent="0.25">
      <c r="B170" s="114"/>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row>
    <row r="171" spans="1:48" x14ac:dyDescent="0.25">
      <c r="A171" s="19"/>
      <c r="B171" s="114"/>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row>
    <row r="172" spans="1:48" x14ac:dyDescent="0.25">
      <c r="A172" s="19"/>
      <c r="B172" s="114"/>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row>
    <row r="173" spans="1:48" x14ac:dyDescent="0.25">
      <c r="A173" s="19"/>
      <c r="B173" s="114"/>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row>
    <row r="174" spans="1:48" x14ac:dyDescent="0.25">
      <c r="A174" s="19"/>
      <c r="B174" s="114"/>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row>
    <row r="175" spans="1:48" x14ac:dyDescent="0.25">
      <c r="A175" s="19"/>
      <c r="B175" s="114"/>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row>
    <row r="176" spans="1:48" x14ac:dyDescent="0.25">
      <c r="A176" s="19"/>
      <c r="B176" s="114"/>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row>
    <row r="177" spans="1:29" x14ac:dyDescent="0.25">
      <c r="A177" s="19"/>
      <c r="B177" s="114"/>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row>
    <row r="178" spans="1:29" x14ac:dyDescent="0.25">
      <c r="A178" s="19"/>
      <c r="B178" s="114"/>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row>
    <row r="179" spans="1:29" x14ac:dyDescent="0.25">
      <c r="A179" s="19"/>
      <c r="B179" s="114"/>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row>
    <row r="180" spans="1:29" x14ac:dyDescent="0.25">
      <c r="A180" s="19"/>
      <c r="B180" s="114"/>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row>
    <row r="181" spans="1:29" x14ac:dyDescent="0.25">
      <c r="A181" s="19"/>
      <c r="B181" s="114"/>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row>
    <row r="182" spans="1:29" x14ac:dyDescent="0.25">
      <c r="A182" s="19"/>
      <c r="B182" s="114"/>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row>
    <row r="183" spans="1:29" x14ac:dyDescent="0.25">
      <c r="A183" s="19"/>
      <c r="B183" s="114"/>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row>
    <row r="184" spans="1:29" x14ac:dyDescent="0.25">
      <c r="A184" s="19"/>
      <c r="B184" s="114"/>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row>
    <row r="185" spans="1:29" x14ac:dyDescent="0.25">
      <c r="A185" s="19"/>
      <c r="B185" s="114"/>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row>
    <row r="186" spans="1:29" x14ac:dyDescent="0.25">
      <c r="A186" s="19"/>
      <c r="B186" s="114"/>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row>
    <row r="187" spans="1:29" x14ac:dyDescent="0.25">
      <c r="A187" s="19"/>
      <c r="B187" s="114"/>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row>
    <row r="188" spans="1:29" x14ac:dyDescent="0.25">
      <c r="A188" s="19"/>
      <c r="B188" s="114"/>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row>
    <row r="189" spans="1:29" x14ac:dyDescent="0.25">
      <c r="A189" s="19"/>
      <c r="B189" s="114"/>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row>
    <row r="190" spans="1:29" x14ac:dyDescent="0.25">
      <c r="A190" s="19"/>
      <c r="B190" s="114"/>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row>
    <row r="191" spans="1:29" x14ac:dyDescent="0.25">
      <c r="A191" s="19"/>
      <c r="B191" s="114"/>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row>
    <row r="192" spans="1:29" x14ac:dyDescent="0.25">
      <c r="A192" s="19"/>
      <c r="B192" s="114"/>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row>
    <row r="193" spans="1:29" x14ac:dyDescent="0.25">
      <c r="A193" s="19"/>
      <c r="B193" s="114"/>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row>
    <row r="194" spans="1:29" x14ac:dyDescent="0.25">
      <c r="A194" s="19"/>
      <c r="B194" s="114"/>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row>
    <row r="195" spans="1:29" x14ac:dyDescent="0.25">
      <c r="A195" s="19"/>
      <c r="B195" s="114"/>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row>
    <row r="196" spans="1:29" x14ac:dyDescent="0.25">
      <c r="A196" s="19"/>
      <c r="B196" s="114"/>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row>
    <row r="197" spans="1:29" x14ac:dyDescent="0.25">
      <c r="A197" s="19"/>
      <c r="B197" s="114"/>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row>
    <row r="198" spans="1:29" x14ac:dyDescent="0.25">
      <c r="A198" s="19"/>
      <c r="B198" s="114"/>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row>
    <row r="199" spans="1:29" x14ac:dyDescent="0.25">
      <c r="A199" s="19"/>
      <c r="B199" s="114"/>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row>
    <row r="200" spans="1:29" x14ac:dyDescent="0.25">
      <c r="A200" s="19"/>
      <c r="B200" s="114"/>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row>
    <row r="201" spans="1:29" x14ac:dyDescent="0.25">
      <c r="A201" s="19"/>
      <c r="B201" s="114"/>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row>
    <row r="202" spans="1:29" x14ac:dyDescent="0.25">
      <c r="A202" s="19"/>
      <c r="B202" s="114"/>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row>
    <row r="203" spans="1:29" x14ac:dyDescent="0.25">
      <c r="A203" s="19"/>
      <c r="B203" s="114"/>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row>
    <row r="204" spans="1:29" x14ac:dyDescent="0.25">
      <c r="A204" s="19"/>
      <c r="B204" s="114"/>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row>
    <row r="205" spans="1:29" x14ac:dyDescent="0.25">
      <c r="A205" s="19"/>
      <c r="B205" s="114"/>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row>
    <row r="206" spans="1:29" x14ac:dyDescent="0.25">
      <c r="A206" s="19"/>
      <c r="B206" s="114"/>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row>
    <row r="207" spans="1:29" x14ac:dyDescent="0.25">
      <c r="A207" s="19"/>
      <c r="B207" s="114"/>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row>
    <row r="208" spans="1:29" x14ac:dyDescent="0.25">
      <c r="A208" s="19"/>
      <c r="B208" s="114"/>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row>
    <row r="209" spans="1:29" x14ac:dyDescent="0.25">
      <c r="A209" s="19"/>
      <c r="B209" s="114"/>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row>
    <row r="210" spans="1:29" x14ac:dyDescent="0.25">
      <c r="A210" s="19"/>
      <c r="B210" s="114"/>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row>
    <row r="211" spans="1:29" x14ac:dyDescent="0.25">
      <c r="A211" s="19"/>
      <c r="B211" s="114"/>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row>
    <row r="212" spans="1:29" x14ac:dyDescent="0.25">
      <c r="A212" s="19"/>
      <c r="B212" s="114"/>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row>
    <row r="213" spans="1:29" x14ac:dyDescent="0.25">
      <c r="A213" s="19"/>
      <c r="B213" s="114"/>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row>
    <row r="214" spans="1:29" x14ac:dyDescent="0.25">
      <c r="A214" s="19"/>
      <c r="B214" s="114"/>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row>
    <row r="215" spans="1:29" x14ac:dyDescent="0.25">
      <c r="A215" s="19"/>
      <c r="B215" s="114"/>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row>
    <row r="216" spans="1:29" x14ac:dyDescent="0.25">
      <c r="A216" s="19"/>
      <c r="B216" s="114"/>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row>
    <row r="217" spans="1:29" x14ac:dyDescent="0.25">
      <c r="A217" s="19"/>
      <c r="B217" s="114"/>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row>
    <row r="218" spans="1:29" x14ac:dyDescent="0.25">
      <c r="A218" s="19"/>
      <c r="B218" s="114"/>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row>
    <row r="219" spans="1:29" x14ac:dyDescent="0.25">
      <c r="A219" s="19"/>
      <c r="B219" s="114"/>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row>
    <row r="220" spans="1:29" x14ac:dyDescent="0.25">
      <c r="A220" s="19"/>
      <c r="B220" s="114"/>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row>
    <row r="221" spans="1:29" x14ac:dyDescent="0.25">
      <c r="A221" s="19"/>
      <c r="B221" s="114"/>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row>
    <row r="222" spans="1:29" x14ac:dyDescent="0.25">
      <c r="A222" s="19"/>
      <c r="B222" s="114"/>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row>
    <row r="223" spans="1:29" x14ac:dyDescent="0.25">
      <c r="A223" s="19"/>
      <c r="B223" s="114"/>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row>
    <row r="224" spans="1:29" x14ac:dyDescent="0.25">
      <c r="A224" s="19"/>
      <c r="B224" s="114"/>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row>
    <row r="225" spans="1:29" x14ac:dyDescent="0.25">
      <c r="A225" s="19"/>
      <c r="B225" s="114"/>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row>
    <row r="226" spans="1:29" x14ac:dyDescent="0.25">
      <c r="A226" s="19"/>
      <c r="B226" s="114"/>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row>
    <row r="227" spans="1:29" x14ac:dyDescent="0.25">
      <c r="A227" s="19"/>
      <c r="B227" s="114"/>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row>
    <row r="228" spans="1:29" x14ac:dyDescent="0.25">
      <c r="A228" s="19"/>
      <c r="B228" s="114"/>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row>
    <row r="229" spans="1:29" x14ac:dyDescent="0.25">
      <c r="A229" s="19"/>
      <c r="B229" s="114"/>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row>
    <row r="230" spans="1:29" x14ac:dyDescent="0.25">
      <c r="A230" s="19"/>
      <c r="B230" s="114"/>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row>
    <row r="231" spans="1:29" x14ac:dyDescent="0.25">
      <c r="A231" s="19"/>
      <c r="B231" s="114"/>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row>
    <row r="232" spans="1:29" x14ac:dyDescent="0.25">
      <c r="A232" s="19"/>
      <c r="B232" s="114"/>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row>
    <row r="233" spans="1:29" x14ac:dyDescent="0.25">
      <c r="A233" s="19"/>
      <c r="B233" s="114"/>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row>
    <row r="234" spans="1:29" x14ac:dyDescent="0.25">
      <c r="A234" s="19"/>
      <c r="B234" s="114"/>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row>
    <row r="235" spans="1:29" x14ac:dyDescent="0.25">
      <c r="A235" s="19"/>
      <c r="B235" s="114"/>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row>
    <row r="236" spans="1:29" x14ac:dyDescent="0.25">
      <c r="A236" s="19"/>
      <c r="B236" s="114"/>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row>
    <row r="237" spans="1:29" x14ac:dyDescent="0.25">
      <c r="A237" s="19"/>
      <c r="B237" s="114"/>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row>
    <row r="238" spans="1:29" x14ac:dyDescent="0.25">
      <c r="A238" s="19"/>
      <c r="B238" s="114"/>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row>
    <row r="239" spans="1:29" x14ac:dyDescent="0.25">
      <c r="A239" s="19"/>
      <c r="B239" s="114"/>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row>
    <row r="240" spans="1:29" x14ac:dyDescent="0.25">
      <c r="A240" s="19"/>
      <c r="B240" s="114"/>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row>
    <row r="241" spans="1:29" x14ac:dyDescent="0.25">
      <c r="A241" s="19"/>
      <c r="B241" s="114"/>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row>
    <row r="242" spans="1:29" x14ac:dyDescent="0.25">
      <c r="A242" s="19"/>
      <c r="B242" s="114"/>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row>
    <row r="243" spans="1:29" x14ac:dyDescent="0.25">
      <c r="A243" s="19"/>
      <c r="B243" s="114"/>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row>
    <row r="244" spans="1:29" x14ac:dyDescent="0.25">
      <c r="A244" s="19"/>
      <c r="B244" s="114"/>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row>
    <row r="245" spans="1:29" x14ac:dyDescent="0.25">
      <c r="A245" s="19"/>
      <c r="B245" s="114"/>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row>
    <row r="246" spans="1:29" x14ac:dyDescent="0.25">
      <c r="A246" s="19"/>
      <c r="B246" s="114"/>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row>
    <row r="247" spans="1:29" x14ac:dyDescent="0.25">
      <c r="A247" s="19"/>
      <c r="B247" s="114"/>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row>
    <row r="248" spans="1:29" x14ac:dyDescent="0.25">
      <c r="A248" s="19"/>
      <c r="B248" s="114"/>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row>
    <row r="249" spans="1:29" x14ac:dyDescent="0.25">
      <c r="A249" s="19"/>
      <c r="B249" s="114"/>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row>
    <row r="250" spans="1:29" x14ac:dyDescent="0.25">
      <c r="A250" s="19"/>
      <c r="B250" s="114"/>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row>
    <row r="251" spans="1:29" x14ac:dyDescent="0.25">
      <c r="A251" s="19"/>
      <c r="B251" s="114"/>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row>
    <row r="252" spans="1:29" x14ac:dyDescent="0.25">
      <c r="A252" s="19"/>
      <c r="B252" s="114"/>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row>
    <row r="253" spans="1:29" x14ac:dyDescent="0.25">
      <c r="A253" s="19"/>
      <c r="B253" s="114"/>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row>
    <row r="254" spans="1:29" x14ac:dyDescent="0.25">
      <c r="A254" s="19"/>
      <c r="B254" s="114"/>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row>
    <row r="255" spans="1:29" x14ac:dyDescent="0.25">
      <c r="A255" s="19"/>
      <c r="B255" s="114"/>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row>
    <row r="256" spans="1:29" x14ac:dyDescent="0.25">
      <c r="A256" s="19"/>
      <c r="B256" s="114"/>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row>
    <row r="257" spans="1:29" x14ac:dyDescent="0.25">
      <c r="A257" s="19"/>
      <c r="B257" s="114"/>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row>
    <row r="258" spans="1:29" x14ac:dyDescent="0.25">
      <c r="A258" s="19"/>
      <c r="B258" s="114"/>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row>
    <row r="259" spans="1:29" x14ac:dyDescent="0.25">
      <c r="A259" s="19"/>
      <c r="B259" s="114"/>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row>
    <row r="260" spans="1:29" x14ac:dyDescent="0.25">
      <c r="A260" s="19"/>
      <c r="B260" s="114"/>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row>
    <row r="261" spans="1:29" x14ac:dyDescent="0.25">
      <c r="A261" s="19"/>
      <c r="B261" s="114"/>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row>
    <row r="262" spans="1:29" x14ac:dyDescent="0.25">
      <c r="A262" s="19"/>
      <c r="B262" s="114"/>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row>
    <row r="263" spans="1:29" x14ac:dyDescent="0.25">
      <c r="A263" s="19"/>
      <c r="B263" s="114"/>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row>
    <row r="264" spans="1:29" x14ac:dyDescent="0.25">
      <c r="A264" s="19"/>
      <c r="B264" s="114"/>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row>
    <row r="265" spans="1:29" x14ac:dyDescent="0.25">
      <c r="A265" s="19"/>
      <c r="B265" s="114"/>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row>
    <row r="266" spans="1:29" x14ac:dyDescent="0.25">
      <c r="A266" s="19"/>
      <c r="B266" s="114"/>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row>
    <row r="267" spans="1:29" x14ac:dyDescent="0.25">
      <c r="A267" s="19"/>
      <c r="B267" s="114"/>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row>
    <row r="268" spans="1:29" x14ac:dyDescent="0.25">
      <c r="A268" s="19"/>
      <c r="B268" s="114"/>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row>
    <row r="269" spans="1:29" x14ac:dyDescent="0.25">
      <c r="A269" s="19"/>
      <c r="B269" s="114"/>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row>
    <row r="270" spans="1:29" x14ac:dyDescent="0.25">
      <c r="A270" s="19"/>
      <c r="B270" s="114"/>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row>
    <row r="271" spans="1:29" x14ac:dyDescent="0.25">
      <c r="A271" s="19"/>
      <c r="B271" s="114"/>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row>
    <row r="272" spans="1:29" x14ac:dyDescent="0.25">
      <c r="A272" s="19"/>
      <c r="B272" s="114"/>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row>
    <row r="273" spans="1:29" x14ac:dyDescent="0.25">
      <c r="A273" s="19"/>
      <c r="B273" s="114"/>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row>
    <row r="274" spans="1:29" x14ac:dyDescent="0.25">
      <c r="A274" s="19"/>
      <c r="B274" s="114"/>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row>
    <row r="275" spans="1:29" x14ac:dyDescent="0.25">
      <c r="A275" s="19"/>
      <c r="B275" s="114"/>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row>
    <row r="276" spans="1:29" x14ac:dyDescent="0.25">
      <c r="A276" s="19"/>
      <c r="B276" s="114"/>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row>
    <row r="277" spans="1:29" x14ac:dyDescent="0.25">
      <c r="A277" s="19"/>
      <c r="B277" s="114"/>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row>
    <row r="278" spans="1:29" x14ac:dyDescent="0.25">
      <c r="A278" s="19"/>
      <c r="B278" s="114"/>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row>
    <row r="279" spans="1:29" x14ac:dyDescent="0.25">
      <c r="A279" s="19"/>
      <c r="B279" s="114"/>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row>
    <row r="280" spans="1:29" x14ac:dyDescent="0.25">
      <c r="A280" s="19"/>
      <c r="B280" s="114"/>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row>
    <row r="281" spans="1:29" x14ac:dyDescent="0.25">
      <c r="A281" s="19"/>
      <c r="B281" s="114"/>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row>
    <row r="282" spans="1:29" x14ac:dyDescent="0.25">
      <c r="A282" s="19"/>
      <c r="B282" s="114"/>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row>
    <row r="283" spans="1:29" x14ac:dyDescent="0.25">
      <c r="A283" s="19"/>
      <c r="B283" s="114"/>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row>
    <row r="284" spans="1:29" x14ac:dyDescent="0.25">
      <c r="A284" s="19"/>
      <c r="B284" s="114"/>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row>
    <row r="285" spans="1:29" x14ac:dyDescent="0.25">
      <c r="A285" s="19"/>
      <c r="B285" s="114"/>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row>
    <row r="286" spans="1:29" x14ac:dyDescent="0.25">
      <c r="A286" s="19"/>
      <c r="B286" s="114"/>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row>
    <row r="287" spans="1:29" x14ac:dyDescent="0.25">
      <c r="A287" s="19"/>
      <c r="B287" s="114"/>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row>
    <row r="288" spans="1:29" x14ac:dyDescent="0.25">
      <c r="A288" s="19"/>
      <c r="B288" s="114"/>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row>
    <row r="289" spans="1:29" x14ac:dyDescent="0.25">
      <c r="A289" s="19"/>
      <c r="B289" s="114"/>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row>
    <row r="290" spans="1:29" x14ac:dyDescent="0.25">
      <c r="A290" s="19"/>
      <c r="B290" s="114"/>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row>
    <row r="291" spans="1:29" x14ac:dyDescent="0.25">
      <c r="A291" s="19"/>
      <c r="B291" s="114"/>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row>
    <row r="292" spans="1:29" x14ac:dyDescent="0.25">
      <c r="A292" s="19"/>
      <c r="B292" s="114"/>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row>
    <row r="293" spans="1:29" x14ac:dyDescent="0.25">
      <c r="A293" s="19"/>
      <c r="B293" s="114"/>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row>
    <row r="294" spans="1:29" x14ac:dyDescent="0.25">
      <c r="A294" s="19"/>
      <c r="B294" s="114"/>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row>
    <row r="295" spans="1:29" x14ac:dyDescent="0.25">
      <c r="A295" s="19"/>
      <c r="B295" s="114"/>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row>
    <row r="296" spans="1:29" x14ac:dyDescent="0.25">
      <c r="A296" s="19"/>
      <c r="B296" s="114"/>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row>
    <row r="297" spans="1:29" x14ac:dyDescent="0.25">
      <c r="A297" s="19"/>
      <c r="B297" s="114"/>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row>
    <row r="298" spans="1:29" x14ac:dyDescent="0.25">
      <c r="A298" s="19"/>
      <c r="B298" s="114"/>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row>
    <row r="299" spans="1:29" x14ac:dyDescent="0.25">
      <c r="A299" s="19"/>
      <c r="B299" s="114"/>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row>
    <row r="300" spans="1:29" x14ac:dyDescent="0.25">
      <c r="A300" s="19"/>
      <c r="B300" s="114"/>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row>
    <row r="301" spans="1:29" x14ac:dyDescent="0.25">
      <c r="A301" s="19"/>
      <c r="B301" s="114"/>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row>
    <row r="302" spans="1:29" x14ac:dyDescent="0.25">
      <c r="A302" s="19"/>
      <c r="B302" s="114"/>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row>
    <row r="303" spans="1:29" x14ac:dyDescent="0.25">
      <c r="A303" s="19"/>
      <c r="B303" s="114"/>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row>
    <row r="304" spans="1:29" x14ac:dyDescent="0.25">
      <c r="A304" s="19"/>
      <c r="B304" s="114"/>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row>
    <row r="305" spans="1:29" x14ac:dyDescent="0.25">
      <c r="A305" s="19"/>
      <c r="B305" s="114"/>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row>
    <row r="306" spans="1:29" x14ac:dyDescent="0.25">
      <c r="A306" s="19"/>
      <c r="B306" s="114"/>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row>
    <row r="307" spans="1:29" x14ac:dyDescent="0.25">
      <c r="A307" s="19"/>
      <c r="B307" s="114"/>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row>
    <row r="308" spans="1:29" x14ac:dyDescent="0.25">
      <c r="A308" s="19"/>
      <c r="B308" s="114"/>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row>
    <row r="309" spans="1:29" x14ac:dyDescent="0.25">
      <c r="A309" s="19"/>
      <c r="B309" s="114"/>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row>
    <row r="310" spans="1:29" x14ac:dyDescent="0.25">
      <c r="A310" s="19"/>
      <c r="B310" s="114"/>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row>
    <row r="311" spans="1:29" x14ac:dyDescent="0.25">
      <c r="A311" s="19"/>
      <c r="B311" s="114"/>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row>
    <row r="312" spans="1:29" x14ac:dyDescent="0.25">
      <c r="A312" s="19"/>
      <c r="B312" s="114"/>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row>
    <row r="313" spans="1:29" x14ac:dyDescent="0.25">
      <c r="A313" s="19"/>
      <c r="B313" s="114"/>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row>
    <row r="314" spans="1:29" x14ac:dyDescent="0.25">
      <c r="A314" s="19"/>
      <c r="B314" s="114"/>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row>
    <row r="315" spans="1:29" x14ac:dyDescent="0.25">
      <c r="A315" s="19"/>
      <c r="B315" s="114"/>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row>
    <row r="316" spans="1:29" x14ac:dyDescent="0.25">
      <c r="A316" s="19"/>
      <c r="B316" s="114"/>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row>
    <row r="317" spans="1:29" x14ac:dyDescent="0.25">
      <c r="A317" s="19"/>
      <c r="B317" s="114"/>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row>
    <row r="318" spans="1:29" x14ac:dyDescent="0.25">
      <c r="A318" s="19"/>
      <c r="B318" s="114"/>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row>
    <row r="319" spans="1:29" x14ac:dyDescent="0.25">
      <c r="A319" s="19"/>
      <c r="B319" s="114"/>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row>
    <row r="320" spans="1:29" x14ac:dyDescent="0.25">
      <c r="A320" s="19"/>
      <c r="B320" s="114"/>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row>
    <row r="321" spans="1:29" x14ac:dyDescent="0.25">
      <c r="A321" s="19"/>
      <c r="B321" s="114"/>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row>
    <row r="322" spans="1:29" x14ac:dyDescent="0.25">
      <c r="A322" s="19"/>
      <c r="B322" s="114"/>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row>
    <row r="323" spans="1:29" x14ac:dyDescent="0.25">
      <c r="A323" s="19"/>
      <c r="B323" s="114"/>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row>
    <row r="324" spans="1:29" x14ac:dyDescent="0.25">
      <c r="A324" s="19"/>
      <c r="B324" s="114"/>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row>
    <row r="325" spans="1:29" x14ac:dyDescent="0.25">
      <c r="A325" s="19"/>
      <c r="B325" s="114"/>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row>
    <row r="326" spans="1:29" x14ac:dyDescent="0.25">
      <c r="A326" s="19"/>
      <c r="B326" s="114"/>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row>
    <row r="327" spans="1:29" x14ac:dyDescent="0.25">
      <c r="A327" s="19"/>
      <c r="B327" s="114"/>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row>
    <row r="328" spans="1:29" x14ac:dyDescent="0.25">
      <c r="A328" s="19"/>
      <c r="B328" s="114"/>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row>
    <row r="329" spans="1:29" x14ac:dyDescent="0.25">
      <c r="A329" s="19"/>
      <c r="B329" s="114"/>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row>
    <row r="330" spans="1:29" x14ac:dyDescent="0.25">
      <c r="A330" s="19"/>
      <c r="B330" s="114"/>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row>
    <row r="331" spans="1:29" x14ac:dyDescent="0.25">
      <c r="A331" s="19"/>
      <c r="B331" s="114"/>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row>
    <row r="332" spans="1:29" x14ac:dyDescent="0.25">
      <c r="A332" s="19"/>
      <c r="B332" s="114"/>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row>
    <row r="333" spans="1:29" x14ac:dyDescent="0.25">
      <c r="A333" s="19"/>
      <c r="B333" s="114"/>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row>
    <row r="334" spans="1:29" x14ac:dyDescent="0.25">
      <c r="A334" s="19"/>
      <c r="B334" s="114"/>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row>
    <row r="335" spans="1:29" x14ac:dyDescent="0.25">
      <c r="A335" s="19"/>
      <c r="B335" s="114"/>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row>
    <row r="336" spans="1:29" x14ac:dyDescent="0.25">
      <c r="A336" s="19"/>
      <c r="B336" s="114"/>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row>
    <row r="337" spans="1:29" x14ac:dyDescent="0.25">
      <c r="A337" s="19"/>
      <c r="B337" s="114"/>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row>
    <row r="338" spans="1:29" x14ac:dyDescent="0.25">
      <c r="A338" s="19"/>
      <c r="B338" s="114"/>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row>
    <row r="339" spans="1:29" x14ac:dyDescent="0.25">
      <c r="A339" s="19"/>
      <c r="B339" s="114"/>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row>
    <row r="340" spans="1:29" x14ac:dyDescent="0.25">
      <c r="A340" s="19"/>
      <c r="B340" s="114"/>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row>
    <row r="341" spans="1:29" x14ac:dyDescent="0.25">
      <c r="A341" s="19"/>
      <c r="B341" s="114"/>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row>
    <row r="342" spans="1:29" x14ac:dyDescent="0.25">
      <c r="A342" s="19"/>
      <c r="B342" s="114"/>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row>
    <row r="343" spans="1:29" x14ac:dyDescent="0.25">
      <c r="A343" s="19"/>
      <c r="B343" s="114"/>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row>
    <row r="344" spans="1:29" x14ac:dyDescent="0.25">
      <c r="A344" s="19"/>
      <c r="B344" s="114"/>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row>
    <row r="345" spans="1:29" x14ac:dyDescent="0.25">
      <c r="A345" s="19"/>
      <c r="B345" s="114"/>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row>
    <row r="346" spans="1:29" x14ac:dyDescent="0.25">
      <c r="A346" s="19"/>
      <c r="B346" s="114"/>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row>
    <row r="347" spans="1:29" x14ac:dyDescent="0.25">
      <c r="A347" s="19"/>
      <c r="B347" s="114"/>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row>
    <row r="348" spans="1:29" x14ac:dyDescent="0.25">
      <c r="A348" s="19"/>
      <c r="B348" s="114"/>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row>
    <row r="349" spans="1:29" x14ac:dyDescent="0.25">
      <c r="A349" s="19"/>
      <c r="B349" s="114"/>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row>
    <row r="350" spans="1:29" x14ac:dyDescent="0.25">
      <c r="A350" s="19"/>
      <c r="B350" s="114"/>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row>
    <row r="351" spans="1:29" x14ac:dyDescent="0.25">
      <c r="A351" s="19"/>
      <c r="B351" s="114"/>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row>
    <row r="352" spans="1:29" x14ac:dyDescent="0.25">
      <c r="A352" s="19"/>
      <c r="B352" s="114"/>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row>
    <row r="353" spans="1:29" x14ac:dyDescent="0.25">
      <c r="A353" s="19"/>
      <c r="B353" s="114"/>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row>
    <row r="354" spans="1:29" x14ac:dyDescent="0.25">
      <c r="A354" s="19"/>
      <c r="B354" s="114"/>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row>
    <row r="355" spans="1:29" x14ac:dyDescent="0.25">
      <c r="A355" s="19"/>
      <c r="B355" s="114"/>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row>
    <row r="356" spans="1:29" x14ac:dyDescent="0.25">
      <c r="A356" s="19"/>
      <c r="B356" s="114"/>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row>
    <row r="357" spans="1:29" x14ac:dyDescent="0.25">
      <c r="A357" s="19"/>
      <c r="B357" s="114"/>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row>
    <row r="358" spans="1:29" x14ac:dyDescent="0.25">
      <c r="A358" s="19"/>
      <c r="B358" s="114"/>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row>
    <row r="359" spans="1:29" x14ac:dyDescent="0.25">
      <c r="A359" s="19"/>
      <c r="B359" s="114"/>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row>
    <row r="360" spans="1:29" x14ac:dyDescent="0.25">
      <c r="A360" s="19"/>
      <c r="B360" s="114"/>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row>
    <row r="361" spans="1:29" x14ac:dyDescent="0.25">
      <c r="A361" s="19"/>
      <c r="B361" s="114"/>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row>
    <row r="362" spans="1:29" x14ac:dyDescent="0.25">
      <c r="A362" s="19"/>
      <c r="B362" s="114"/>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row>
    <row r="363" spans="1:29" x14ac:dyDescent="0.25">
      <c r="A363" s="19"/>
      <c r="B363" s="114"/>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row>
    <row r="364" spans="1:29" x14ac:dyDescent="0.25">
      <c r="A364" s="19"/>
      <c r="B364" s="114"/>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row>
    <row r="365" spans="1:29" x14ac:dyDescent="0.25">
      <c r="A365" s="19"/>
      <c r="B365" s="114"/>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row>
    <row r="366" spans="1:29" x14ac:dyDescent="0.25">
      <c r="A366" s="19"/>
      <c r="B366" s="114"/>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row>
    <row r="367" spans="1:29" x14ac:dyDescent="0.25">
      <c r="A367" s="19"/>
      <c r="B367" s="114"/>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row>
    <row r="368" spans="1:29" x14ac:dyDescent="0.25">
      <c r="A368" s="19"/>
      <c r="B368" s="114"/>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row>
    <row r="369" spans="1:29" x14ac:dyDescent="0.25">
      <c r="A369" s="19"/>
      <c r="B369" s="114"/>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row>
    <row r="370" spans="1:29" x14ac:dyDescent="0.25">
      <c r="A370" s="19"/>
      <c r="B370" s="114"/>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row>
    <row r="371" spans="1:29" x14ac:dyDescent="0.25">
      <c r="A371" s="19"/>
      <c r="B371" s="114"/>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row>
    <row r="372" spans="1:29" x14ac:dyDescent="0.25">
      <c r="A372" s="19"/>
      <c r="B372" s="114"/>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row>
    <row r="373" spans="1:29" x14ac:dyDescent="0.25">
      <c r="A373" s="19"/>
      <c r="B373" s="114"/>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row>
    <row r="374" spans="1:29" x14ac:dyDescent="0.25">
      <c r="A374" s="19"/>
      <c r="B374" s="114"/>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row>
    <row r="375" spans="1:29" x14ac:dyDescent="0.25">
      <c r="A375" s="19"/>
      <c r="B375" s="114"/>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row>
    <row r="376" spans="1:29" x14ac:dyDescent="0.25">
      <c r="A376" s="19"/>
      <c r="B376" s="114"/>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row>
    <row r="377" spans="1:29" x14ac:dyDescent="0.25">
      <c r="A377" s="19"/>
      <c r="B377" s="114"/>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row>
    <row r="378" spans="1:29" x14ac:dyDescent="0.25">
      <c r="A378" s="19"/>
      <c r="B378" s="114"/>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row>
    <row r="379" spans="1:29" x14ac:dyDescent="0.25">
      <c r="A379" s="19"/>
      <c r="B379" s="114"/>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row>
    <row r="380" spans="1:29" x14ac:dyDescent="0.25">
      <c r="A380" s="19"/>
      <c r="B380" s="114"/>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row>
    <row r="381" spans="1:29" x14ac:dyDescent="0.25">
      <c r="A381" s="19"/>
      <c r="B381" s="114"/>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row>
    <row r="382" spans="1:29" x14ac:dyDescent="0.25">
      <c r="A382" s="19"/>
      <c r="B382" s="114"/>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row>
    <row r="383" spans="1:29" x14ac:dyDescent="0.25">
      <c r="A383" s="19"/>
      <c r="B383" s="114"/>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row>
    <row r="384" spans="1:29" x14ac:dyDescent="0.25">
      <c r="A384" s="19"/>
      <c r="B384" s="114"/>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row>
    <row r="385" spans="1:29" x14ac:dyDescent="0.25">
      <c r="A385" s="19"/>
      <c r="B385" s="114"/>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row>
    <row r="386" spans="1:29" x14ac:dyDescent="0.25">
      <c r="A386" s="19"/>
      <c r="B386" s="114"/>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row>
    <row r="387" spans="1:29" x14ac:dyDescent="0.25">
      <c r="A387" s="19"/>
      <c r="B387" s="114"/>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row>
    <row r="388" spans="1:29" x14ac:dyDescent="0.25">
      <c r="A388" s="19"/>
      <c r="B388" s="114"/>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row>
    <row r="389" spans="1:29" x14ac:dyDescent="0.25">
      <c r="A389" s="19"/>
      <c r="B389" s="114"/>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row>
    <row r="390" spans="1:29" x14ac:dyDescent="0.25">
      <c r="A390" s="19"/>
      <c r="B390" s="114"/>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row>
    <row r="391" spans="1:29" x14ac:dyDescent="0.25">
      <c r="A391" s="19"/>
      <c r="B391" s="114"/>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row>
    <row r="392" spans="1:29" x14ac:dyDescent="0.25">
      <c r="A392" s="19"/>
      <c r="B392" s="114"/>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row>
    <row r="393" spans="1:29" x14ac:dyDescent="0.25">
      <c r="A393" s="19"/>
      <c r="B393" s="114"/>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row>
    <row r="394" spans="1:29" x14ac:dyDescent="0.25">
      <c r="A394" s="19"/>
      <c r="B394" s="114"/>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row>
    <row r="395" spans="1:29" x14ac:dyDescent="0.25">
      <c r="A395" s="19"/>
      <c r="B395" s="114"/>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row>
    <row r="396" spans="1:29" x14ac:dyDescent="0.25">
      <c r="A396" s="19"/>
      <c r="B396" s="114"/>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row>
    <row r="397" spans="1:29" x14ac:dyDescent="0.25">
      <c r="A397" s="19"/>
      <c r="B397" s="114"/>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row>
    <row r="398" spans="1:29" x14ac:dyDescent="0.25">
      <c r="A398" s="19"/>
      <c r="B398" s="114"/>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row>
    <row r="399" spans="1:29" x14ac:dyDescent="0.25">
      <c r="A399" s="19"/>
      <c r="B399" s="114"/>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row>
    <row r="400" spans="1:29" x14ac:dyDescent="0.25">
      <c r="A400" s="19"/>
      <c r="B400" s="114"/>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row>
    <row r="401" spans="1:29" x14ac:dyDescent="0.25">
      <c r="A401" s="19"/>
      <c r="B401" s="114"/>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row>
    <row r="402" spans="1:29" x14ac:dyDescent="0.25">
      <c r="A402" s="19"/>
      <c r="B402" s="114"/>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row>
    <row r="403" spans="1:29" x14ac:dyDescent="0.25">
      <c r="A403" s="19"/>
      <c r="B403" s="114"/>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row>
    <row r="404" spans="1:29" x14ac:dyDescent="0.25">
      <c r="A404" s="19"/>
      <c r="B404" s="114"/>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row>
    <row r="405" spans="1:29" x14ac:dyDescent="0.25">
      <c r="A405" s="19"/>
      <c r="B405" s="114"/>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row>
    <row r="406" spans="1:29" x14ac:dyDescent="0.25">
      <c r="A406" s="19"/>
      <c r="B406" s="114"/>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row>
    <row r="407" spans="1:29" x14ac:dyDescent="0.25">
      <c r="A407" s="19"/>
      <c r="B407" s="114"/>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row>
    <row r="408" spans="1:29" x14ac:dyDescent="0.25">
      <c r="A408" s="19"/>
      <c r="B408" s="114"/>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row>
    <row r="409" spans="1:29" x14ac:dyDescent="0.25">
      <c r="A409" s="19"/>
      <c r="B409" s="114"/>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row>
    <row r="410" spans="1:29" x14ac:dyDescent="0.25">
      <c r="A410" s="19"/>
      <c r="B410" s="114"/>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row>
    <row r="411" spans="1:29" x14ac:dyDescent="0.25">
      <c r="A411" s="19"/>
      <c r="B411" s="114"/>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row>
    <row r="412" spans="1:29" x14ac:dyDescent="0.25">
      <c r="A412" s="19"/>
      <c r="B412" s="114"/>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row>
    <row r="413" spans="1:29" x14ac:dyDescent="0.25">
      <c r="A413" s="19"/>
      <c r="B413" s="114"/>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row>
    <row r="414" spans="1:29" x14ac:dyDescent="0.25">
      <c r="A414" s="19"/>
      <c r="B414" s="114"/>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row>
    <row r="415" spans="1:29" x14ac:dyDescent="0.25">
      <c r="A415" s="19"/>
      <c r="B415" s="114"/>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row>
    <row r="416" spans="1:29" x14ac:dyDescent="0.25">
      <c r="A416" s="19"/>
      <c r="B416" s="114"/>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row>
    <row r="417" spans="1:29" x14ac:dyDescent="0.25">
      <c r="A417" s="19"/>
      <c r="B417" s="114"/>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row>
    <row r="418" spans="1:29" x14ac:dyDescent="0.25">
      <c r="A418" s="19"/>
      <c r="B418" s="114"/>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row>
    <row r="419" spans="1:29" x14ac:dyDescent="0.25">
      <c r="A419" s="19"/>
      <c r="B419" s="114"/>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row>
    <row r="420" spans="1:29" x14ac:dyDescent="0.25">
      <c r="A420" s="19"/>
      <c r="B420" s="114"/>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row>
    <row r="421" spans="1:29" x14ac:dyDescent="0.25">
      <c r="A421" s="19"/>
      <c r="B421" s="114"/>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row>
    <row r="422" spans="1:29" x14ac:dyDescent="0.25">
      <c r="A422" s="19"/>
      <c r="B422" s="114"/>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row>
    <row r="423" spans="1:29" x14ac:dyDescent="0.25">
      <c r="A423" s="19"/>
      <c r="B423" s="114"/>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row>
    <row r="424" spans="1:29" x14ac:dyDescent="0.25">
      <c r="A424" s="19"/>
      <c r="B424" s="114"/>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row>
    <row r="425" spans="1:29" x14ac:dyDescent="0.25">
      <c r="A425" s="19"/>
      <c r="B425" s="114"/>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19"/>
    </row>
    <row r="426" spans="1:29" x14ac:dyDescent="0.25">
      <c r="A426" s="19"/>
      <c r="B426" s="114"/>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row>
    <row r="427" spans="1:29" x14ac:dyDescent="0.25">
      <c r="A427" s="19"/>
      <c r="B427" s="114"/>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row>
    <row r="428" spans="1:29" x14ac:dyDescent="0.25">
      <c r="A428" s="19"/>
      <c r="B428" s="114"/>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row>
    <row r="429" spans="1:29" x14ac:dyDescent="0.25">
      <c r="A429" s="19"/>
      <c r="B429" s="114"/>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row>
    <row r="430" spans="1:29" x14ac:dyDescent="0.25">
      <c r="A430" s="19"/>
      <c r="B430" s="114"/>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c r="AB430" s="19"/>
      <c r="AC430" s="19"/>
    </row>
    <row r="431" spans="1:29" x14ac:dyDescent="0.25">
      <c r="A431" s="19"/>
      <c r="B431" s="114"/>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row>
    <row r="432" spans="1:29" x14ac:dyDescent="0.25">
      <c r="A432" s="19"/>
      <c r="B432" s="114"/>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row>
    <row r="433" spans="1:29" x14ac:dyDescent="0.25">
      <c r="A433" s="19"/>
      <c r="B433" s="114"/>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row>
    <row r="434" spans="1:29" x14ac:dyDescent="0.25">
      <c r="A434" s="19"/>
      <c r="B434" s="114"/>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row>
    <row r="435" spans="1:29" x14ac:dyDescent="0.25">
      <c r="A435" s="19"/>
      <c r="B435" s="114"/>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row>
    <row r="436" spans="1:29" x14ac:dyDescent="0.25">
      <c r="A436" s="19"/>
      <c r="B436" s="114"/>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row>
    <row r="437" spans="1:29" x14ac:dyDescent="0.25">
      <c r="A437" s="19"/>
      <c r="B437" s="114"/>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row>
    <row r="438" spans="1:29" x14ac:dyDescent="0.25">
      <c r="A438" s="19"/>
      <c r="B438" s="114"/>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row>
    <row r="439" spans="1:29" x14ac:dyDescent="0.25">
      <c r="A439" s="19"/>
      <c r="B439" s="114"/>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row>
    <row r="440" spans="1:29" x14ac:dyDescent="0.25">
      <c r="A440" s="19"/>
      <c r="B440" s="114"/>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row>
    <row r="441" spans="1:29" x14ac:dyDescent="0.25">
      <c r="A441" s="19"/>
      <c r="B441" s="114"/>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row>
    <row r="442" spans="1:29" x14ac:dyDescent="0.25">
      <c r="A442" s="19"/>
      <c r="B442" s="114"/>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row>
    <row r="443" spans="1:29" x14ac:dyDescent="0.25">
      <c r="A443" s="19"/>
      <c r="B443" s="114"/>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row>
    <row r="444" spans="1:29" x14ac:dyDescent="0.25">
      <c r="A444" s="19"/>
      <c r="B444" s="114"/>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row>
    <row r="445" spans="1:29" x14ac:dyDescent="0.25">
      <c r="A445" s="19"/>
      <c r="B445" s="114"/>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row>
    <row r="446" spans="1:29" x14ac:dyDescent="0.25">
      <c r="A446" s="19"/>
      <c r="B446" s="114"/>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row>
    <row r="447" spans="1:29" x14ac:dyDescent="0.25">
      <c r="A447" s="19"/>
      <c r="B447" s="114"/>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row>
    <row r="448" spans="1:29" x14ac:dyDescent="0.25">
      <c r="A448" s="19"/>
      <c r="B448" s="114"/>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row>
    <row r="449" spans="1:29" x14ac:dyDescent="0.25">
      <c r="A449" s="19"/>
      <c r="B449" s="114"/>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row>
    <row r="450" spans="1:29" x14ac:dyDescent="0.25">
      <c r="A450" s="19"/>
      <c r="B450" s="114"/>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c r="AC450" s="19"/>
    </row>
    <row r="451" spans="1:29" x14ac:dyDescent="0.25">
      <c r="A451" s="19"/>
      <c r="B451" s="114"/>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c r="AB451" s="19"/>
      <c r="AC451" s="19"/>
    </row>
    <row r="452" spans="1:29" x14ac:dyDescent="0.25">
      <c r="A452" s="19"/>
      <c r="B452" s="114"/>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c r="AB452" s="19"/>
      <c r="AC452" s="19"/>
    </row>
    <row r="453" spans="1:29" x14ac:dyDescent="0.25">
      <c r="A453" s="19"/>
      <c r="B453" s="114"/>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c r="AB453" s="19"/>
      <c r="AC453" s="19"/>
    </row>
    <row r="454" spans="1:29" x14ac:dyDescent="0.25">
      <c r="A454" s="19"/>
      <c r="B454" s="114"/>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c r="AC454" s="19"/>
    </row>
    <row r="455" spans="1:29" x14ac:dyDescent="0.25">
      <c r="A455" s="19"/>
      <c r="B455" s="114"/>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row>
    <row r="456" spans="1:29" x14ac:dyDescent="0.25">
      <c r="A456" s="19"/>
      <c r="B456" s="114"/>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c r="AB456" s="19"/>
      <c r="AC456" s="19"/>
    </row>
    <row r="457" spans="1:29" x14ac:dyDescent="0.25">
      <c r="A457" s="19"/>
      <c r="B457" s="114"/>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row>
    <row r="458" spans="1:29" x14ac:dyDescent="0.25">
      <c r="A458" s="19"/>
      <c r="B458" s="114"/>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c r="AB458" s="19"/>
      <c r="AC458" s="19"/>
    </row>
    <row r="459" spans="1:29" x14ac:dyDescent="0.25">
      <c r="A459" s="19"/>
      <c r="B459" s="114"/>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row>
    <row r="460" spans="1:29" x14ac:dyDescent="0.25">
      <c r="A460" s="19"/>
      <c r="B460" s="114"/>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row>
    <row r="461" spans="1:29" x14ac:dyDescent="0.25">
      <c r="A461" s="19"/>
      <c r="B461" s="114"/>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row>
    <row r="462" spans="1:29" x14ac:dyDescent="0.25">
      <c r="A462" s="19"/>
      <c r="B462" s="114"/>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c r="AB462" s="19"/>
      <c r="AC462" s="19"/>
    </row>
    <row r="463" spans="1:29" x14ac:dyDescent="0.25">
      <c r="A463" s="19"/>
      <c r="B463" s="114"/>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c r="AB463" s="19"/>
      <c r="AC463" s="19"/>
    </row>
    <row r="464" spans="1:29" x14ac:dyDescent="0.25">
      <c r="A464" s="19"/>
      <c r="B464" s="114"/>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row>
    <row r="465" spans="1:29" x14ac:dyDescent="0.25">
      <c r="A465" s="19"/>
      <c r="B465" s="114"/>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row>
    <row r="466" spans="1:29" x14ac:dyDescent="0.25">
      <c r="A466" s="19"/>
      <c r="B466" s="114"/>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row>
    <row r="467" spans="1:29" x14ac:dyDescent="0.25">
      <c r="A467" s="19"/>
      <c r="B467" s="114"/>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row>
    <row r="468" spans="1:29" x14ac:dyDescent="0.25">
      <c r="A468" s="19"/>
      <c r="B468" s="114"/>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c r="AB468" s="19"/>
      <c r="AC468" s="19"/>
    </row>
    <row r="469" spans="1:29" x14ac:dyDescent="0.25">
      <c r="A469" s="19"/>
      <c r="B469" s="114"/>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c r="AB469" s="19"/>
      <c r="AC469" s="19"/>
    </row>
    <row r="470" spans="1:29" x14ac:dyDescent="0.25">
      <c r="A470" s="19"/>
      <c r="B470" s="114"/>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c r="AB470" s="19"/>
      <c r="AC470" s="19"/>
    </row>
    <row r="471" spans="1:29" x14ac:dyDescent="0.25">
      <c r="A471" s="19"/>
      <c r="B471" s="114"/>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c r="AB471" s="19"/>
      <c r="AC471" s="19"/>
    </row>
    <row r="472" spans="1:29" x14ac:dyDescent="0.25">
      <c r="A472" s="19"/>
      <c r="B472" s="114"/>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c r="AB472" s="19"/>
      <c r="AC472" s="19"/>
    </row>
    <row r="473" spans="1:29" x14ac:dyDescent="0.25">
      <c r="A473" s="19"/>
      <c r="B473" s="114"/>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c r="AB473" s="19"/>
      <c r="AC473" s="19"/>
    </row>
    <row r="474" spans="1:29" x14ac:dyDescent="0.25">
      <c r="A474" s="19"/>
      <c r="B474" s="114"/>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c r="AB474" s="19"/>
      <c r="AC474" s="19"/>
    </row>
    <row r="475" spans="1:29" x14ac:dyDescent="0.25">
      <c r="A475" s="19"/>
      <c r="B475" s="114"/>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c r="AB475" s="19"/>
      <c r="AC475" s="19"/>
    </row>
    <row r="476" spans="1:29" x14ac:dyDescent="0.25">
      <c r="A476" s="19"/>
      <c r="B476" s="114"/>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c r="AC476" s="19"/>
    </row>
    <row r="477" spans="1:29" x14ac:dyDescent="0.25">
      <c r="A477" s="19"/>
      <c r="B477" s="114"/>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c r="AB477" s="19"/>
      <c r="AC477" s="19"/>
    </row>
    <row r="478" spans="1:29" x14ac:dyDescent="0.25">
      <c r="A478" s="19"/>
      <c r="B478" s="114"/>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c r="AB478" s="19"/>
      <c r="AC478" s="19"/>
    </row>
    <row r="479" spans="1:29" x14ac:dyDescent="0.25">
      <c r="A479" s="19"/>
      <c r="B479" s="114"/>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c r="AB479" s="19"/>
      <c r="AC479" s="19"/>
    </row>
    <row r="480" spans="1:29" x14ac:dyDescent="0.25">
      <c r="A480" s="19"/>
      <c r="B480" s="114"/>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row>
    <row r="481" spans="1:29" x14ac:dyDescent="0.25">
      <c r="A481" s="19"/>
      <c r="B481" s="114"/>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c r="AB481" s="19"/>
      <c r="AC481" s="19"/>
    </row>
    <row r="482" spans="1:29" x14ac:dyDescent="0.25">
      <c r="A482" s="19"/>
      <c r="B482" s="114"/>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c r="AB482" s="19"/>
      <c r="AC482" s="19"/>
    </row>
    <row r="483" spans="1:29" x14ac:dyDescent="0.25">
      <c r="A483" s="19"/>
      <c r="B483" s="114"/>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c r="AB483" s="19"/>
      <c r="AC483" s="19"/>
    </row>
    <row r="484" spans="1:29" x14ac:dyDescent="0.25">
      <c r="A484" s="19"/>
      <c r="B484" s="114"/>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c r="AB484" s="19"/>
      <c r="AC484" s="19"/>
    </row>
    <row r="485" spans="1:29" x14ac:dyDescent="0.25">
      <c r="A485" s="19"/>
      <c r="B485" s="114"/>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c r="AB485" s="19"/>
      <c r="AC485" s="19"/>
    </row>
    <row r="486" spans="1:29" x14ac:dyDescent="0.25">
      <c r="A486" s="19"/>
      <c r="B486" s="114"/>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c r="AB486" s="19"/>
      <c r="AC486" s="19"/>
    </row>
    <row r="487" spans="1:29" x14ac:dyDescent="0.25">
      <c r="A487" s="19"/>
      <c r="B487" s="114"/>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c r="AB487" s="19"/>
      <c r="AC487" s="19"/>
    </row>
    <row r="488" spans="1:29" x14ac:dyDescent="0.25">
      <c r="A488" s="19"/>
      <c r="B488" s="114"/>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c r="AB488" s="19"/>
      <c r="AC488" s="19"/>
    </row>
    <row r="489" spans="1:29" x14ac:dyDescent="0.25">
      <c r="A489" s="19"/>
      <c r="B489" s="114"/>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c r="AB489" s="19"/>
      <c r="AC489" s="19"/>
    </row>
    <row r="490" spans="1:29" x14ac:dyDescent="0.25">
      <c r="A490" s="19"/>
      <c r="B490" s="114"/>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c r="AB490" s="19"/>
      <c r="AC490" s="19"/>
    </row>
    <row r="491" spans="1:29" x14ac:dyDescent="0.25">
      <c r="A491" s="19"/>
      <c r="B491" s="114"/>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c r="AB491" s="19"/>
      <c r="AC491" s="19"/>
    </row>
    <row r="492" spans="1:29" x14ac:dyDescent="0.25">
      <c r="A492" s="19"/>
      <c r="B492" s="114"/>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row>
    <row r="493" spans="1:29" x14ac:dyDescent="0.25">
      <c r="A493" s="19"/>
      <c r="B493" s="114"/>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c r="AB493" s="19"/>
      <c r="AC493" s="19"/>
    </row>
    <row r="494" spans="1:29" x14ac:dyDescent="0.25">
      <c r="A494" s="19"/>
      <c r="B494" s="114"/>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c r="AB494" s="19"/>
      <c r="AC494" s="19"/>
    </row>
    <row r="495" spans="1:29" x14ac:dyDescent="0.25">
      <c r="A495" s="19"/>
      <c r="B495" s="114"/>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c r="AB495" s="19"/>
      <c r="AC495" s="19"/>
    </row>
    <row r="496" spans="1:29" x14ac:dyDescent="0.25">
      <c r="A496" s="19"/>
      <c r="B496" s="114"/>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c r="AB496" s="19"/>
      <c r="AC496" s="19"/>
    </row>
    <row r="497" spans="1:29" x14ac:dyDescent="0.25">
      <c r="A497" s="19"/>
      <c r="B497" s="114"/>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c r="AB497" s="19"/>
      <c r="AC497" s="19"/>
    </row>
    <row r="498" spans="1:29" x14ac:dyDescent="0.25">
      <c r="A498" s="19"/>
      <c r="B498" s="114"/>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c r="AB498" s="19"/>
      <c r="AC498" s="19"/>
    </row>
    <row r="499" spans="1:29" x14ac:dyDescent="0.25">
      <c r="A499" s="19"/>
      <c r="B499" s="114"/>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row>
    <row r="500" spans="1:29" x14ac:dyDescent="0.25">
      <c r="A500" s="19"/>
      <c r="B500" s="114"/>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row>
    <row r="501" spans="1:29" x14ac:dyDescent="0.25">
      <c r="A501" s="19"/>
      <c r="B501" s="114"/>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c r="AB501" s="19"/>
      <c r="AC501" s="19"/>
    </row>
    <row r="502" spans="1:29" x14ac:dyDescent="0.25">
      <c r="A502" s="19"/>
      <c r="B502" s="114"/>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row>
    <row r="503" spans="1:29" x14ac:dyDescent="0.25">
      <c r="A503" s="19"/>
      <c r="B503" s="114"/>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c r="AB503" s="19"/>
      <c r="AC503" s="19"/>
    </row>
    <row r="504" spans="1:29" x14ac:dyDescent="0.25">
      <c r="A504" s="19"/>
      <c r="B504" s="114"/>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c r="AB504" s="19"/>
      <c r="AC504" s="19"/>
    </row>
    <row r="505" spans="1:29" x14ac:dyDescent="0.25">
      <c r="A505" s="19"/>
      <c r="B505" s="114"/>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row>
    <row r="506" spans="1:29" x14ac:dyDescent="0.25">
      <c r="A506" s="19"/>
      <c r="B506" s="114"/>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row>
    <row r="507" spans="1:29" x14ac:dyDescent="0.25">
      <c r="A507" s="19"/>
      <c r="B507" s="114"/>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row>
    <row r="508" spans="1:29" x14ac:dyDescent="0.25">
      <c r="A508" s="19"/>
      <c r="B508" s="114"/>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c r="AB508" s="19"/>
      <c r="AC508" s="19"/>
    </row>
    <row r="509" spans="1:29" x14ac:dyDescent="0.25">
      <c r="A509" s="19"/>
      <c r="B509" s="114"/>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row>
    <row r="510" spans="1:29" x14ac:dyDescent="0.25">
      <c r="A510" s="19"/>
      <c r="B510" s="114"/>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c r="AB510" s="19"/>
      <c r="AC510" s="19"/>
    </row>
    <row r="511" spans="1:29" x14ac:dyDescent="0.25">
      <c r="A511" s="19"/>
      <c r="B511" s="114"/>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row>
    <row r="512" spans="1:29" x14ac:dyDescent="0.25">
      <c r="A512" s="19"/>
      <c r="B512" s="114"/>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c r="AB512" s="19"/>
      <c r="AC512" s="19"/>
    </row>
    <row r="513" spans="1:29" x14ac:dyDescent="0.25">
      <c r="A513" s="19"/>
      <c r="B513" s="114"/>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row>
    <row r="514" spans="1:29" x14ac:dyDescent="0.25">
      <c r="A514" s="19"/>
      <c r="B514" s="114"/>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row>
    <row r="515" spans="1:29" x14ac:dyDescent="0.25">
      <c r="A515" s="19"/>
      <c r="B515" s="114"/>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c r="AB515" s="19"/>
      <c r="AC515" s="19"/>
    </row>
    <row r="516" spans="1:29" x14ac:dyDescent="0.25">
      <c r="A516" s="19"/>
      <c r="B516" s="114"/>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row>
    <row r="517" spans="1:29" x14ac:dyDescent="0.25">
      <c r="A517" s="19"/>
      <c r="B517" s="114"/>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c r="AB517" s="19"/>
      <c r="AC517" s="19"/>
    </row>
    <row r="518" spans="1:29" x14ac:dyDescent="0.25">
      <c r="A518" s="19"/>
      <c r="B518" s="114"/>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row>
    <row r="519" spans="1:29" x14ac:dyDescent="0.25">
      <c r="A519" s="19"/>
      <c r="B519" s="114"/>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c r="AB519" s="19"/>
      <c r="AC519" s="19"/>
    </row>
    <row r="520" spans="1:29" x14ac:dyDescent="0.25">
      <c r="A520" s="19"/>
      <c r="B520" s="114"/>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c r="AB520" s="19"/>
      <c r="AC520" s="19"/>
    </row>
    <row r="521" spans="1:29" x14ac:dyDescent="0.25">
      <c r="A521" s="19"/>
      <c r="B521" s="114"/>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c r="AB521" s="19"/>
      <c r="AC521" s="19"/>
    </row>
    <row r="522" spans="1:29" x14ac:dyDescent="0.25">
      <c r="A522" s="19"/>
      <c r="B522" s="114"/>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c r="AB522" s="19"/>
      <c r="AC522" s="19"/>
    </row>
    <row r="523" spans="1:29" x14ac:dyDescent="0.25">
      <c r="A523" s="19"/>
      <c r="B523" s="114"/>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c r="AB523" s="19"/>
      <c r="AC523" s="19"/>
    </row>
    <row r="524" spans="1:29" x14ac:dyDescent="0.25">
      <c r="A524" s="19"/>
      <c r="B524" s="114"/>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c r="AB524" s="19"/>
      <c r="AC524" s="19"/>
    </row>
    <row r="525" spans="1:29" x14ac:dyDescent="0.25">
      <c r="A525" s="19"/>
      <c r="B525" s="114"/>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c r="AC525" s="19"/>
    </row>
    <row r="526" spans="1:29" x14ac:dyDescent="0.25">
      <c r="A526" s="19"/>
      <c r="B526" s="114"/>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c r="AB526" s="19"/>
      <c r="AC526" s="19"/>
    </row>
    <row r="527" spans="1:29" x14ac:dyDescent="0.25">
      <c r="A527" s="19"/>
      <c r="B527" s="114"/>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c r="AB527" s="19"/>
      <c r="AC527" s="19"/>
    </row>
    <row r="528" spans="1:29" x14ac:dyDescent="0.25">
      <c r="A528" s="19"/>
      <c r="B528" s="114"/>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row>
    <row r="529" spans="1:29" x14ac:dyDescent="0.25">
      <c r="A529" s="19"/>
      <c r="B529" s="114"/>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row>
    <row r="530" spans="1:29" x14ac:dyDescent="0.25">
      <c r="A530" s="19"/>
      <c r="B530" s="114"/>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row>
    <row r="531" spans="1:29" x14ac:dyDescent="0.25">
      <c r="A531" s="19"/>
      <c r="B531" s="114"/>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row>
    <row r="532" spans="1:29" x14ac:dyDescent="0.25">
      <c r="A532" s="19"/>
      <c r="B532" s="114"/>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row>
    <row r="533" spans="1:29" x14ac:dyDescent="0.25">
      <c r="A533" s="19"/>
      <c r="B533" s="114"/>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row>
    <row r="534" spans="1:29" x14ac:dyDescent="0.25">
      <c r="A534" s="19"/>
      <c r="B534" s="114"/>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row>
    <row r="535" spans="1:29" x14ac:dyDescent="0.25">
      <c r="A535" s="19"/>
      <c r="B535" s="114"/>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row>
    <row r="536" spans="1:29" x14ac:dyDescent="0.25">
      <c r="A536" s="19"/>
      <c r="B536" s="114"/>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row>
    <row r="537" spans="1:29" x14ac:dyDescent="0.25">
      <c r="A537" s="19"/>
      <c r="B537" s="114"/>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row>
    <row r="538" spans="1:29" x14ac:dyDescent="0.25">
      <c r="A538" s="19"/>
      <c r="B538" s="114"/>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row>
    <row r="539" spans="1:29" x14ac:dyDescent="0.25">
      <c r="A539" s="19"/>
      <c r="B539" s="114"/>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row>
    <row r="540" spans="1:29" x14ac:dyDescent="0.25">
      <c r="A540" s="19"/>
      <c r="B540" s="114"/>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row>
    <row r="541" spans="1:29" x14ac:dyDescent="0.25">
      <c r="A541" s="19"/>
      <c r="B541" s="114"/>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row>
    <row r="542" spans="1:29" x14ac:dyDescent="0.25">
      <c r="A542" s="19"/>
      <c r="B542" s="114"/>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c r="AB542" s="19"/>
      <c r="AC542" s="19"/>
    </row>
    <row r="543" spans="1:29" x14ac:dyDescent="0.25">
      <c r="A543" s="19"/>
      <c r="B543" s="114"/>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c r="AB543" s="19"/>
      <c r="AC543" s="19"/>
    </row>
    <row r="544" spans="1:29" x14ac:dyDescent="0.25">
      <c r="A544" s="19"/>
      <c r="B544" s="114"/>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c r="AB544" s="19"/>
      <c r="AC544" s="19"/>
    </row>
    <row r="545" spans="1:29" x14ac:dyDescent="0.25">
      <c r="A545" s="19"/>
      <c r="B545" s="114"/>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c r="AB545" s="19"/>
      <c r="AC545" s="19"/>
    </row>
    <row r="546" spans="1:29" x14ac:dyDescent="0.25">
      <c r="A546" s="19"/>
      <c r="B546" s="114"/>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c r="AB546" s="19"/>
      <c r="AC546" s="19"/>
    </row>
    <row r="547" spans="1:29" x14ac:dyDescent="0.25">
      <c r="A547" s="19"/>
      <c r="B547" s="114"/>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c r="AB547" s="19"/>
      <c r="AC547" s="19"/>
    </row>
    <row r="548" spans="1:29" x14ac:dyDescent="0.25">
      <c r="A548" s="19"/>
      <c r="B548" s="114"/>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c r="AB548" s="19"/>
      <c r="AC548" s="19"/>
    </row>
    <row r="549" spans="1:29" x14ac:dyDescent="0.25">
      <c r="A549" s="19"/>
      <c r="B549" s="114"/>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c r="AB549" s="19"/>
      <c r="AC549" s="19"/>
    </row>
    <row r="550" spans="1:29" x14ac:dyDescent="0.25">
      <c r="A550" s="19"/>
      <c r="B550" s="114"/>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c r="AB550" s="19"/>
      <c r="AC550" s="19"/>
    </row>
    <row r="551" spans="1:29" x14ac:dyDescent="0.25">
      <c r="A551" s="19"/>
      <c r="B551" s="114"/>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c r="AB551" s="19"/>
      <c r="AC551" s="19"/>
    </row>
    <row r="552" spans="1:29" x14ac:dyDescent="0.25">
      <c r="A552" s="19"/>
      <c r="B552" s="114"/>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c r="AB552" s="19"/>
      <c r="AC552" s="19"/>
    </row>
    <row r="553" spans="1:29" x14ac:dyDescent="0.25">
      <c r="A553" s="19"/>
      <c r="B553" s="114"/>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c r="AB553" s="19"/>
      <c r="AC553" s="19"/>
    </row>
    <row r="554" spans="1:29" x14ac:dyDescent="0.25">
      <c r="A554" s="19"/>
      <c r="B554" s="114"/>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c r="AB554" s="19"/>
      <c r="AC554" s="19"/>
    </row>
    <row r="555" spans="1:29" x14ac:dyDescent="0.25">
      <c r="A555" s="19"/>
      <c r="B555" s="114"/>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c r="AB555" s="19"/>
      <c r="AC555" s="19"/>
    </row>
    <row r="556" spans="1:29" x14ac:dyDescent="0.25">
      <c r="A556" s="19"/>
      <c r="B556" s="114"/>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c r="AB556" s="19"/>
      <c r="AC556" s="19"/>
    </row>
    <row r="557" spans="1:29" x14ac:dyDescent="0.25">
      <c r="A557" s="19"/>
      <c r="B557" s="114"/>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c r="AB557" s="19"/>
      <c r="AC557" s="19"/>
    </row>
    <row r="558" spans="1:29" x14ac:dyDescent="0.25">
      <c r="A558" s="19"/>
      <c r="B558" s="114"/>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c r="AB558" s="19"/>
      <c r="AC558" s="19"/>
    </row>
    <row r="559" spans="1:29" x14ac:dyDescent="0.25">
      <c r="A559" s="19"/>
      <c r="B559" s="114"/>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c r="AB559" s="19"/>
      <c r="AC559" s="19"/>
    </row>
    <row r="560" spans="1:29" x14ac:dyDescent="0.25">
      <c r="A560" s="19"/>
      <c r="B560" s="114"/>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c r="AB560" s="19"/>
      <c r="AC560" s="19"/>
    </row>
    <row r="561" spans="1:29" x14ac:dyDescent="0.25">
      <c r="A561" s="19"/>
      <c r="B561" s="114"/>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c r="AB561" s="19"/>
      <c r="AC561" s="19"/>
    </row>
    <row r="562" spans="1:29" x14ac:dyDescent="0.25">
      <c r="A562" s="19"/>
      <c r="B562" s="114"/>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c r="AB562" s="19"/>
      <c r="AC562" s="19"/>
    </row>
    <row r="563" spans="1:29" x14ac:dyDescent="0.25">
      <c r="A563" s="19"/>
      <c r="B563" s="114"/>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c r="AB563" s="19"/>
      <c r="AC563" s="19"/>
    </row>
    <row r="564" spans="1:29" x14ac:dyDescent="0.25">
      <c r="A564" s="19"/>
      <c r="B564" s="114"/>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c r="AB564" s="19"/>
      <c r="AC564" s="19"/>
    </row>
    <row r="565" spans="1:29" x14ac:dyDescent="0.25">
      <c r="A565" s="19"/>
      <c r="B565" s="114"/>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c r="AB565" s="19"/>
      <c r="AC565" s="19"/>
    </row>
    <row r="566" spans="1:29" x14ac:dyDescent="0.25">
      <c r="A566" s="19"/>
      <c r="B566" s="114"/>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c r="AB566" s="19"/>
      <c r="AC566" s="19"/>
    </row>
    <row r="567" spans="1:29" x14ac:dyDescent="0.25">
      <c r="A567" s="19"/>
      <c r="B567" s="114"/>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c r="AB567" s="19"/>
      <c r="AC567" s="19"/>
    </row>
    <row r="568" spans="1:29" x14ac:dyDescent="0.25">
      <c r="A568" s="19"/>
      <c r="B568" s="114"/>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c r="AB568" s="19"/>
      <c r="AC568" s="19"/>
    </row>
    <row r="569" spans="1:29" x14ac:dyDescent="0.25">
      <c r="A569" s="19"/>
      <c r="B569" s="114"/>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c r="AB569" s="19"/>
      <c r="AC569" s="19"/>
    </row>
    <row r="570" spans="1:29" x14ac:dyDescent="0.25">
      <c r="A570" s="19"/>
      <c r="B570" s="114"/>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c r="AB570" s="19"/>
      <c r="AC570" s="19"/>
    </row>
    <row r="571" spans="1:29" x14ac:dyDescent="0.25">
      <c r="A571" s="19"/>
      <c r="B571" s="114"/>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c r="AB571" s="19"/>
      <c r="AC571" s="19"/>
    </row>
    <row r="572" spans="1:29" x14ac:dyDescent="0.25">
      <c r="A572" s="19"/>
      <c r="B572" s="114"/>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c r="AB572" s="19"/>
      <c r="AC572" s="19"/>
    </row>
    <row r="573" spans="1:29" x14ac:dyDescent="0.25">
      <c r="A573" s="19"/>
      <c r="B573" s="114"/>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c r="AB573" s="19"/>
      <c r="AC573" s="19"/>
    </row>
    <row r="574" spans="1:29" x14ac:dyDescent="0.25">
      <c r="A574" s="19"/>
      <c r="B574" s="114"/>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c r="AB574" s="19"/>
      <c r="AC574" s="19"/>
    </row>
    <row r="575" spans="1:29" x14ac:dyDescent="0.25">
      <c r="A575" s="19"/>
      <c r="B575" s="114"/>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c r="AB575" s="19"/>
      <c r="AC575" s="19"/>
    </row>
    <row r="576" spans="1:29" x14ac:dyDescent="0.25">
      <c r="A576" s="19"/>
      <c r="B576" s="114"/>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c r="AB576" s="19"/>
      <c r="AC576" s="19"/>
    </row>
    <row r="577" spans="1:29" x14ac:dyDescent="0.25">
      <c r="A577" s="19"/>
      <c r="B577" s="114"/>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c r="AB577" s="19"/>
      <c r="AC577" s="19"/>
    </row>
    <row r="578" spans="1:29" x14ac:dyDescent="0.25">
      <c r="A578" s="19"/>
      <c r="B578" s="114"/>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c r="AB578" s="19"/>
      <c r="AC578" s="19"/>
    </row>
    <row r="579" spans="1:29" x14ac:dyDescent="0.25">
      <c r="A579" s="19"/>
      <c r="B579" s="114"/>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c r="AC579" s="19"/>
    </row>
    <row r="580" spans="1:29" x14ac:dyDescent="0.25">
      <c r="A580" s="19"/>
      <c r="B580" s="114"/>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c r="AB580" s="19"/>
      <c r="AC580" s="19"/>
    </row>
    <row r="581" spans="1:29" x14ac:dyDescent="0.25">
      <c r="A581" s="19"/>
      <c r="B581" s="114"/>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c r="AB581" s="19"/>
      <c r="AC581" s="19"/>
    </row>
    <row r="582" spans="1:29" x14ac:dyDescent="0.25">
      <c r="A582" s="19"/>
      <c r="B582" s="114"/>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c r="AB582" s="19"/>
      <c r="AC582" s="19"/>
    </row>
    <row r="583" spans="1:29" x14ac:dyDescent="0.25">
      <c r="A583" s="19"/>
      <c r="B583" s="114"/>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c r="AB583" s="19"/>
      <c r="AC583" s="19"/>
    </row>
    <row r="584" spans="1:29" x14ac:dyDescent="0.25">
      <c r="A584" s="19"/>
      <c r="B584" s="114"/>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c r="AB584" s="19"/>
      <c r="AC584" s="19"/>
    </row>
    <row r="585" spans="1:29" x14ac:dyDescent="0.25">
      <c r="A585" s="19"/>
      <c r="B585" s="114"/>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c r="AB585" s="19"/>
      <c r="AC585" s="19"/>
    </row>
    <row r="586" spans="1:29" x14ac:dyDescent="0.25">
      <c r="A586" s="19"/>
      <c r="B586" s="114"/>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c r="AB586" s="19"/>
      <c r="AC586" s="19"/>
    </row>
    <row r="587" spans="1:29" x14ac:dyDescent="0.25">
      <c r="A587" s="19"/>
      <c r="B587" s="114"/>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c r="AB587" s="19"/>
      <c r="AC587" s="19"/>
    </row>
    <row r="588" spans="1:29" x14ac:dyDescent="0.25">
      <c r="A588" s="19"/>
      <c r="B588" s="114"/>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c r="AB588" s="19"/>
      <c r="AC588" s="19"/>
    </row>
    <row r="589" spans="1:29" x14ac:dyDescent="0.25">
      <c r="A589" s="19"/>
      <c r="B589" s="114"/>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c r="AB589" s="19"/>
      <c r="AC589" s="19"/>
    </row>
    <row r="590" spans="1:29" x14ac:dyDescent="0.25">
      <c r="A590" s="19"/>
      <c r="B590" s="114"/>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c r="AB590" s="19"/>
      <c r="AC590" s="19"/>
    </row>
    <row r="591" spans="1:29" x14ac:dyDescent="0.25">
      <c r="A591" s="19"/>
      <c r="B591" s="114"/>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c r="AB591" s="19"/>
      <c r="AC591" s="19"/>
    </row>
    <row r="592" spans="1:29" x14ac:dyDescent="0.25">
      <c r="A592" s="19"/>
      <c r="B592" s="114"/>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c r="AB592" s="19"/>
      <c r="AC592" s="19"/>
    </row>
    <row r="593" spans="1:29" x14ac:dyDescent="0.25">
      <c r="A593" s="19"/>
      <c r="B593" s="114"/>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c r="AB593" s="19"/>
      <c r="AC593" s="19"/>
    </row>
    <row r="594" spans="1:29" x14ac:dyDescent="0.25">
      <c r="A594" s="19"/>
      <c r="B594" s="114"/>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c r="AB594" s="19"/>
      <c r="AC594" s="19"/>
    </row>
    <row r="595" spans="1:29" x14ac:dyDescent="0.25">
      <c r="A595" s="19"/>
      <c r="B595" s="114"/>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c r="AB595" s="19"/>
      <c r="AC595" s="19"/>
    </row>
    <row r="596" spans="1:29" x14ac:dyDescent="0.25">
      <c r="A596" s="19"/>
      <c r="B596" s="114"/>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c r="AB596" s="19"/>
      <c r="AC596" s="19"/>
    </row>
    <row r="597" spans="1:29" x14ac:dyDescent="0.25">
      <c r="A597" s="19"/>
      <c r="B597" s="114"/>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c r="AB597" s="19"/>
      <c r="AC597" s="19"/>
    </row>
    <row r="598" spans="1:29" x14ac:dyDescent="0.25">
      <c r="A598" s="19"/>
      <c r="B598" s="114"/>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c r="AB598" s="19"/>
      <c r="AC598" s="19"/>
    </row>
    <row r="599" spans="1:29" x14ac:dyDescent="0.25">
      <c r="A599" s="19"/>
      <c r="B599" s="114"/>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c r="AB599" s="19"/>
      <c r="AC599" s="19"/>
    </row>
    <row r="600" spans="1:29" x14ac:dyDescent="0.25">
      <c r="A600" s="19"/>
      <c r="B600" s="114"/>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c r="AC600" s="19"/>
    </row>
    <row r="601" spans="1:29" x14ac:dyDescent="0.25">
      <c r="A601" s="19"/>
      <c r="B601" s="114"/>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c r="AB601" s="19"/>
      <c r="AC601" s="19"/>
    </row>
    <row r="602" spans="1:29" x14ac:dyDescent="0.25">
      <c r="A602" s="19"/>
      <c r="B602" s="114"/>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c r="AB602" s="19"/>
      <c r="AC602" s="19"/>
    </row>
    <row r="603" spans="1:29" x14ac:dyDescent="0.25">
      <c r="A603" s="19"/>
      <c r="B603" s="114"/>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c r="AB603" s="19"/>
      <c r="AC603" s="19"/>
    </row>
    <row r="604" spans="1:29" x14ac:dyDescent="0.25">
      <c r="A604" s="19"/>
      <c r="B604" s="114"/>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c r="AB604" s="19"/>
      <c r="AC604" s="19"/>
    </row>
    <row r="605" spans="1:29" x14ac:dyDescent="0.25">
      <c r="A605" s="19"/>
      <c r="B605" s="114"/>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c r="AB605" s="19"/>
      <c r="AC605" s="19"/>
    </row>
    <row r="606" spans="1:29" x14ac:dyDescent="0.25">
      <c r="A606" s="19"/>
      <c r="B606" s="114"/>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c r="AB606" s="19"/>
      <c r="AC606" s="19"/>
    </row>
    <row r="607" spans="1:29" x14ac:dyDescent="0.25">
      <c r="A607" s="19"/>
      <c r="B607" s="114"/>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c r="AB607" s="19"/>
      <c r="AC607" s="19"/>
    </row>
    <row r="608" spans="1:29" x14ac:dyDescent="0.25">
      <c r="A608" s="19"/>
      <c r="B608" s="114"/>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c r="AB608" s="19"/>
      <c r="AC608" s="19"/>
    </row>
    <row r="609" spans="1:29" x14ac:dyDescent="0.25">
      <c r="A609" s="19"/>
      <c r="B609" s="114"/>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c r="AB609" s="19"/>
      <c r="AC609" s="19"/>
    </row>
    <row r="610" spans="1:29" x14ac:dyDescent="0.25">
      <c r="A610" s="19"/>
      <c r="B610" s="114"/>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c r="AB610" s="19"/>
      <c r="AC610" s="19"/>
    </row>
    <row r="611" spans="1:29" x14ac:dyDescent="0.25">
      <c r="A611" s="19"/>
      <c r="B611" s="114"/>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c r="AB611" s="19"/>
      <c r="AC611" s="19"/>
    </row>
    <row r="612" spans="1:29" x14ac:dyDescent="0.25">
      <c r="A612" s="19"/>
      <c r="B612" s="114"/>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c r="AB612" s="19"/>
      <c r="AC612" s="19"/>
    </row>
    <row r="613" spans="1:29" x14ac:dyDescent="0.25">
      <c r="A613" s="19"/>
      <c r="B613" s="114"/>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c r="AB613" s="19"/>
      <c r="AC613" s="19"/>
    </row>
    <row r="614" spans="1:29" x14ac:dyDescent="0.25">
      <c r="A614" s="19"/>
      <c r="B614" s="114"/>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c r="AB614" s="19"/>
      <c r="AC614" s="19"/>
    </row>
    <row r="615" spans="1:29" x14ac:dyDescent="0.25">
      <c r="A615" s="19"/>
      <c r="B615" s="114"/>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c r="AB615" s="19"/>
      <c r="AC615" s="19"/>
    </row>
    <row r="616" spans="1:29" x14ac:dyDescent="0.25">
      <c r="A616" s="19"/>
      <c r="B616" s="114"/>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c r="AB616" s="19"/>
      <c r="AC616" s="19"/>
    </row>
    <row r="617" spans="1:29" x14ac:dyDescent="0.25">
      <c r="A617" s="19"/>
      <c r="B617" s="114"/>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c r="AB617" s="19"/>
      <c r="AC617" s="19"/>
    </row>
    <row r="618" spans="1:29" x14ac:dyDescent="0.25">
      <c r="A618" s="19"/>
      <c r="B618" s="114"/>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c r="AB618" s="19"/>
      <c r="AC618" s="19"/>
    </row>
    <row r="619" spans="1:29" x14ac:dyDescent="0.25">
      <c r="A619" s="19"/>
      <c r="B619" s="114"/>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c r="AB619" s="19"/>
      <c r="AC619" s="19"/>
    </row>
    <row r="620" spans="1:29" x14ac:dyDescent="0.25">
      <c r="A620" s="19"/>
      <c r="B620" s="114"/>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c r="AB620" s="19"/>
      <c r="AC620" s="19"/>
    </row>
    <row r="621" spans="1:29" x14ac:dyDescent="0.25">
      <c r="A621" s="19"/>
      <c r="B621" s="114"/>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c r="AB621" s="19"/>
      <c r="AC621" s="19"/>
    </row>
    <row r="622" spans="1:29" x14ac:dyDescent="0.25">
      <c r="A622" s="19"/>
      <c r="B622" s="114"/>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c r="AB622" s="19"/>
      <c r="AC622" s="19"/>
    </row>
    <row r="623" spans="1:29" x14ac:dyDescent="0.25">
      <c r="A623" s="19"/>
      <c r="B623" s="114"/>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c r="AC623" s="19"/>
    </row>
    <row r="624" spans="1:29" x14ac:dyDescent="0.25">
      <c r="A624" s="19"/>
      <c r="B624" s="114"/>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c r="AB624" s="19"/>
      <c r="AC624" s="19"/>
    </row>
    <row r="625" spans="1:29" x14ac:dyDescent="0.25">
      <c r="A625" s="19"/>
      <c r="B625" s="114"/>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c r="AB625" s="19"/>
      <c r="AC625" s="19"/>
    </row>
    <row r="626" spans="1:29" x14ac:dyDescent="0.25">
      <c r="A626" s="19"/>
      <c r="B626" s="114"/>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c r="AB626" s="19"/>
      <c r="AC626" s="19"/>
    </row>
    <row r="627" spans="1:29" x14ac:dyDescent="0.25">
      <c r="A627" s="19"/>
      <c r="B627" s="114"/>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c r="AB627" s="19"/>
      <c r="AC627" s="19"/>
    </row>
    <row r="628" spans="1:29" x14ac:dyDescent="0.25">
      <c r="A628" s="19"/>
      <c r="B628" s="114"/>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c r="AB628" s="19"/>
      <c r="AC628" s="19"/>
    </row>
    <row r="629" spans="1:29" x14ac:dyDescent="0.25">
      <c r="A629" s="19"/>
      <c r="B629" s="114"/>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c r="AB629" s="19"/>
      <c r="AC629" s="19"/>
    </row>
    <row r="630" spans="1:29" x14ac:dyDescent="0.25">
      <c r="A630" s="19"/>
      <c r="B630" s="114"/>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c r="AB630" s="19"/>
      <c r="AC630" s="19"/>
    </row>
    <row r="631" spans="1:29" x14ac:dyDescent="0.25">
      <c r="A631" s="19"/>
      <c r="B631" s="114"/>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c r="AB631" s="19"/>
      <c r="AC631" s="19"/>
    </row>
    <row r="632" spans="1:29" x14ac:dyDescent="0.25">
      <c r="A632" s="19"/>
      <c r="B632" s="114"/>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c r="AB632" s="19"/>
      <c r="AC632" s="19"/>
    </row>
    <row r="633" spans="1:29" x14ac:dyDescent="0.25">
      <c r="A633" s="19"/>
      <c r="B633" s="114"/>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c r="AB633" s="19"/>
      <c r="AC633" s="19"/>
    </row>
    <row r="634" spans="1:29" x14ac:dyDescent="0.25">
      <c r="A634" s="19"/>
      <c r="B634" s="114"/>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c r="AB634" s="19"/>
      <c r="AC634" s="19"/>
    </row>
    <row r="635" spans="1:29" x14ac:dyDescent="0.25">
      <c r="A635" s="19"/>
      <c r="B635" s="114"/>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c r="AB635" s="19"/>
      <c r="AC635" s="19"/>
    </row>
    <row r="636" spans="1:29" x14ac:dyDescent="0.25">
      <c r="A636" s="19"/>
      <c r="B636" s="114"/>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c r="AB636" s="19"/>
      <c r="AC636" s="19"/>
    </row>
    <row r="637" spans="1:29" x14ac:dyDescent="0.25">
      <c r="A637" s="19"/>
      <c r="B637" s="114"/>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c r="AB637" s="19"/>
      <c r="AC637" s="19"/>
    </row>
    <row r="638" spans="1:29" x14ac:dyDescent="0.25">
      <c r="A638" s="19"/>
      <c r="B638" s="114"/>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c r="AB638" s="19"/>
      <c r="AC638" s="19"/>
    </row>
    <row r="639" spans="1:29" x14ac:dyDescent="0.25">
      <c r="A639" s="19"/>
      <c r="B639" s="114"/>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c r="AB639" s="19"/>
      <c r="AC639" s="19"/>
    </row>
    <row r="640" spans="1:29" x14ac:dyDescent="0.25">
      <c r="A640" s="19"/>
      <c r="B640" s="114"/>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c r="AB640" s="19"/>
      <c r="AC640" s="19"/>
    </row>
    <row r="641" spans="1:29" x14ac:dyDescent="0.25">
      <c r="A641" s="19"/>
      <c r="B641" s="114"/>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c r="AB641" s="19"/>
      <c r="AC641" s="19"/>
    </row>
    <row r="642" spans="1:29" x14ac:dyDescent="0.25">
      <c r="A642" s="19"/>
      <c r="B642" s="114"/>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c r="AB642" s="19"/>
      <c r="AC642" s="19"/>
    </row>
    <row r="643" spans="1:29" x14ac:dyDescent="0.25">
      <c r="A643" s="19"/>
      <c r="B643" s="114"/>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c r="AB643" s="19"/>
      <c r="AC643" s="19"/>
    </row>
    <row r="644" spans="1:29" x14ac:dyDescent="0.25">
      <c r="A644" s="19"/>
      <c r="B644" s="114"/>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c r="AB644" s="19"/>
      <c r="AC644" s="19"/>
    </row>
    <row r="645" spans="1:29" x14ac:dyDescent="0.25">
      <c r="A645" s="19"/>
      <c r="B645" s="114"/>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c r="AB645" s="19"/>
      <c r="AC645" s="19"/>
    </row>
    <row r="646" spans="1:29" x14ac:dyDescent="0.25">
      <c r="A646" s="19"/>
      <c r="B646" s="114"/>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c r="AB646" s="19"/>
      <c r="AC646" s="19"/>
    </row>
    <row r="647" spans="1:29" x14ac:dyDescent="0.25">
      <c r="A647" s="19"/>
      <c r="B647" s="114"/>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row>
    <row r="648" spans="1:29" x14ac:dyDescent="0.25">
      <c r="A648" s="19"/>
      <c r="B648" s="114"/>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row>
    <row r="649" spans="1:29" x14ac:dyDescent="0.25">
      <c r="A649" s="19"/>
      <c r="B649" s="114"/>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row>
    <row r="650" spans="1:29" x14ac:dyDescent="0.25">
      <c r="A650" s="19"/>
      <c r="B650" s="114"/>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row>
    <row r="651" spans="1:29" x14ac:dyDescent="0.25">
      <c r="A651" s="19"/>
      <c r="B651" s="114"/>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row>
    <row r="652" spans="1:29" x14ac:dyDescent="0.25">
      <c r="A652" s="19"/>
      <c r="B652" s="114"/>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row>
    <row r="653" spans="1:29" x14ac:dyDescent="0.25">
      <c r="A653" s="19"/>
      <c r="B653" s="114"/>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row>
    <row r="654" spans="1:29" x14ac:dyDescent="0.25">
      <c r="A654" s="19"/>
      <c r="B654" s="114"/>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row>
    <row r="655" spans="1:29" x14ac:dyDescent="0.25">
      <c r="A655" s="19"/>
      <c r="B655" s="114"/>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row>
    <row r="656" spans="1:29" x14ac:dyDescent="0.25">
      <c r="A656" s="19"/>
      <c r="B656" s="114"/>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row>
    <row r="657" spans="1:29" x14ac:dyDescent="0.25">
      <c r="A657" s="19"/>
      <c r="B657" s="114"/>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row>
    <row r="658" spans="1:29" x14ac:dyDescent="0.25">
      <c r="A658" s="19"/>
      <c r="B658" s="114"/>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row>
    <row r="659" spans="1:29" x14ac:dyDescent="0.25">
      <c r="A659" s="19"/>
      <c r="B659" s="114"/>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row>
    <row r="660" spans="1:29" x14ac:dyDescent="0.25">
      <c r="A660" s="19"/>
      <c r="B660" s="114"/>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row>
    <row r="661" spans="1:29" x14ac:dyDescent="0.25">
      <c r="A661" s="19"/>
      <c r="B661" s="114"/>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row>
    <row r="662" spans="1:29" x14ac:dyDescent="0.25">
      <c r="A662" s="19"/>
      <c r="B662" s="114"/>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row>
    <row r="663" spans="1:29" x14ac:dyDescent="0.25">
      <c r="A663" s="19"/>
      <c r="B663" s="114"/>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row>
    <row r="664" spans="1:29" x14ac:dyDescent="0.25">
      <c r="A664" s="19"/>
      <c r="B664" s="114"/>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row>
    <row r="665" spans="1:29" x14ac:dyDescent="0.25">
      <c r="A665" s="19"/>
      <c r="B665" s="114"/>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row>
    <row r="666" spans="1:29" x14ac:dyDescent="0.25">
      <c r="A666" s="19"/>
      <c r="B666" s="114"/>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row>
    <row r="667" spans="1:29" x14ac:dyDescent="0.25">
      <c r="A667" s="19"/>
      <c r="B667" s="114"/>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row>
    <row r="668" spans="1:29" x14ac:dyDescent="0.25">
      <c r="A668" s="19"/>
      <c r="B668" s="114"/>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row>
    <row r="669" spans="1:29" x14ac:dyDescent="0.25">
      <c r="A669" s="19"/>
      <c r="B669" s="114"/>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row>
    <row r="670" spans="1:29" x14ac:dyDescent="0.25">
      <c r="A670" s="19"/>
      <c r="B670" s="114"/>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row>
    <row r="671" spans="1:29" x14ac:dyDescent="0.25">
      <c r="A671" s="19"/>
      <c r="B671" s="114"/>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row>
    <row r="672" spans="1:29" x14ac:dyDescent="0.25">
      <c r="A672" s="19"/>
      <c r="B672" s="114"/>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row>
    <row r="673" spans="1:29" x14ac:dyDescent="0.25">
      <c r="A673" s="19"/>
      <c r="B673" s="114"/>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c r="AB673" s="19"/>
      <c r="AC673" s="19"/>
    </row>
    <row r="674" spans="1:29" x14ac:dyDescent="0.25">
      <c r="A674" s="19"/>
      <c r="B674" s="114"/>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c r="AB674" s="19"/>
      <c r="AC674" s="19"/>
    </row>
    <row r="675" spans="1:29" x14ac:dyDescent="0.25">
      <c r="A675" s="19"/>
      <c r="B675" s="114"/>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c r="AB675" s="19"/>
      <c r="AC675" s="19"/>
    </row>
    <row r="676" spans="1:29" x14ac:dyDescent="0.25">
      <c r="A676" s="19"/>
      <c r="B676" s="114"/>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row>
    <row r="677" spans="1:29" x14ac:dyDescent="0.25">
      <c r="A677" s="19"/>
      <c r="B677" s="114"/>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row>
    <row r="678" spans="1:29" x14ac:dyDescent="0.25">
      <c r="A678" s="19"/>
      <c r="B678" s="114"/>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c r="AB678" s="19"/>
      <c r="AC678" s="19"/>
    </row>
    <row r="679" spans="1:29" x14ac:dyDescent="0.25">
      <c r="A679" s="19"/>
      <c r="B679" s="114"/>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c r="AB679" s="19"/>
      <c r="AC679" s="19"/>
    </row>
    <row r="680" spans="1:29" x14ac:dyDescent="0.25">
      <c r="A680" s="19"/>
      <c r="B680" s="114"/>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c r="AB680" s="19"/>
      <c r="AC680" s="19"/>
    </row>
    <row r="681" spans="1:29" x14ac:dyDescent="0.25">
      <c r="A681" s="19"/>
      <c r="B681" s="114"/>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c r="AB681" s="19"/>
      <c r="AC681" s="19"/>
    </row>
    <row r="682" spans="1:29" x14ac:dyDescent="0.25">
      <c r="A682" s="19"/>
      <c r="B682" s="114"/>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row>
    <row r="683" spans="1:29" x14ac:dyDescent="0.25">
      <c r="A683" s="19"/>
      <c r="B683" s="114"/>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c r="AB683" s="19"/>
      <c r="AC683" s="19"/>
    </row>
    <row r="684" spans="1:29" x14ac:dyDescent="0.25">
      <c r="A684" s="19"/>
      <c r="B684" s="114"/>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c r="AB684" s="19"/>
      <c r="AC684" s="19"/>
    </row>
    <row r="685" spans="1:29" x14ac:dyDescent="0.25">
      <c r="A685" s="19"/>
      <c r="B685" s="114"/>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c r="AB685" s="19"/>
      <c r="AC685" s="19"/>
    </row>
    <row r="686" spans="1:29" x14ac:dyDescent="0.25">
      <c r="A686" s="19"/>
      <c r="B686" s="114"/>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row>
    <row r="687" spans="1:29" x14ac:dyDescent="0.25">
      <c r="A687" s="19"/>
      <c r="B687" s="114"/>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c r="AB687" s="19"/>
      <c r="AC687" s="19"/>
    </row>
    <row r="688" spans="1:29" x14ac:dyDescent="0.25">
      <c r="A688" s="19"/>
      <c r="B688" s="114"/>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c r="AB688" s="19"/>
      <c r="AC688" s="19"/>
    </row>
    <row r="689" spans="1:29" x14ac:dyDescent="0.25">
      <c r="A689" s="19"/>
      <c r="B689" s="114"/>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c r="AB689" s="19"/>
      <c r="AC689" s="19"/>
    </row>
    <row r="690" spans="1:29" x14ac:dyDescent="0.25">
      <c r="A690" s="19"/>
      <c r="B690" s="114"/>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c r="AB690" s="19"/>
      <c r="AC690" s="19"/>
    </row>
    <row r="691" spans="1:29" x14ac:dyDescent="0.25">
      <c r="A691" s="19"/>
      <c r="B691" s="114"/>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c r="AB691" s="19"/>
      <c r="AC691" s="19"/>
    </row>
    <row r="692" spans="1:29" x14ac:dyDescent="0.25">
      <c r="A692" s="19"/>
      <c r="B692" s="114"/>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c r="AB692" s="19"/>
      <c r="AC692" s="19"/>
    </row>
    <row r="693" spans="1:29" x14ac:dyDescent="0.25">
      <c r="A693" s="19"/>
      <c r="B693" s="114"/>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c r="AB693" s="19"/>
      <c r="AC693" s="19"/>
    </row>
    <row r="694" spans="1:29" x14ac:dyDescent="0.25">
      <c r="A694" s="19"/>
      <c r="B694" s="114"/>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c r="AB694" s="19"/>
      <c r="AC694" s="19"/>
    </row>
    <row r="695" spans="1:29" x14ac:dyDescent="0.25">
      <c r="A695" s="19"/>
      <c r="B695" s="114"/>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c r="AB695" s="19"/>
      <c r="AC695" s="19"/>
    </row>
    <row r="696" spans="1:29" x14ac:dyDescent="0.25">
      <c r="A696" s="19"/>
      <c r="B696" s="114"/>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c r="AB696" s="19"/>
      <c r="AC696" s="19"/>
    </row>
    <row r="697" spans="1:29" x14ac:dyDescent="0.25">
      <c r="A697" s="19"/>
      <c r="B697" s="114"/>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c r="AB697" s="19"/>
      <c r="AC697" s="19"/>
    </row>
    <row r="698" spans="1:29" x14ac:dyDescent="0.25">
      <c r="A698" s="19"/>
      <c r="B698" s="114"/>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c r="AB698" s="19"/>
      <c r="AC698" s="19"/>
    </row>
    <row r="699" spans="1:29" x14ac:dyDescent="0.25">
      <c r="A699" s="19"/>
      <c r="B699" s="114"/>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c r="AB699" s="19"/>
      <c r="AC699" s="19"/>
    </row>
    <row r="700" spans="1:29" x14ac:dyDescent="0.25">
      <c r="A700" s="19"/>
      <c r="B700" s="114"/>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c r="AB700" s="19"/>
      <c r="AC700" s="19"/>
    </row>
    <row r="701" spans="1:29" x14ac:dyDescent="0.25">
      <c r="A701" s="19"/>
      <c r="B701" s="114"/>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c r="AB701" s="19"/>
      <c r="AC701" s="19"/>
    </row>
    <row r="702" spans="1:29" x14ac:dyDescent="0.25">
      <c r="A702" s="19"/>
      <c r="B702" s="114"/>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c r="AB702" s="19"/>
      <c r="AC702" s="19"/>
    </row>
    <row r="703" spans="1:29" x14ac:dyDescent="0.25">
      <c r="A703" s="19"/>
      <c r="B703" s="114"/>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c r="AB703" s="19"/>
      <c r="AC703" s="19"/>
    </row>
    <row r="704" spans="1:29" x14ac:dyDescent="0.25">
      <c r="A704" s="19"/>
      <c r="B704" s="114"/>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c r="AB704" s="19"/>
      <c r="AC704" s="19"/>
    </row>
    <row r="705" spans="1:29" x14ac:dyDescent="0.25">
      <c r="A705" s="19"/>
      <c r="B705" s="114"/>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c r="AB705" s="19"/>
      <c r="AC705" s="19"/>
    </row>
    <row r="706" spans="1:29" x14ac:dyDescent="0.25">
      <c r="A706" s="19"/>
      <c r="B706" s="114"/>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c r="AB706" s="19"/>
      <c r="AC706" s="19"/>
    </row>
    <row r="707" spans="1:29" x14ac:dyDescent="0.25">
      <c r="A707" s="19"/>
      <c r="B707" s="114"/>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c r="AB707" s="19"/>
      <c r="AC707" s="19"/>
    </row>
    <row r="708" spans="1:29" x14ac:dyDescent="0.25">
      <c r="A708" s="19"/>
      <c r="B708" s="114"/>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c r="AB708" s="19"/>
      <c r="AC708" s="19"/>
    </row>
    <row r="709" spans="1:29" x14ac:dyDescent="0.25">
      <c r="A709" s="19"/>
      <c r="B709" s="114"/>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c r="AB709" s="19"/>
      <c r="AC709" s="19"/>
    </row>
    <row r="710" spans="1:29" x14ac:dyDescent="0.25">
      <c r="A710" s="19"/>
      <c r="B710" s="114"/>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c r="AB710" s="19"/>
      <c r="AC710" s="19"/>
    </row>
    <row r="711" spans="1:29" x14ac:dyDescent="0.25">
      <c r="A711" s="19"/>
      <c r="B711" s="114"/>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c r="AB711" s="19"/>
      <c r="AC711" s="19"/>
    </row>
    <row r="712" spans="1:29" x14ac:dyDescent="0.25">
      <c r="A712" s="19"/>
      <c r="B712" s="114"/>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c r="AB712" s="19"/>
      <c r="AC712" s="19"/>
    </row>
    <row r="713" spans="1:29" x14ac:dyDescent="0.25">
      <c r="A713" s="19"/>
      <c r="B713" s="114"/>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c r="AB713" s="19"/>
      <c r="AC713" s="19"/>
    </row>
    <row r="714" spans="1:29" x14ac:dyDescent="0.25">
      <c r="A714" s="19"/>
      <c r="B714" s="114"/>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c r="AB714" s="19"/>
      <c r="AC714" s="19"/>
    </row>
    <row r="715" spans="1:29" x14ac:dyDescent="0.25">
      <c r="A715" s="19"/>
      <c r="B715" s="114"/>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c r="AB715" s="19"/>
      <c r="AC715" s="19"/>
    </row>
    <row r="716" spans="1:29" x14ac:dyDescent="0.25">
      <c r="A716" s="19"/>
      <c r="B716" s="114"/>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c r="AB716" s="19"/>
      <c r="AC716" s="19"/>
    </row>
    <row r="717" spans="1:29" x14ac:dyDescent="0.25">
      <c r="A717" s="19"/>
      <c r="B717" s="114"/>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c r="AB717" s="19"/>
      <c r="AC717" s="19"/>
    </row>
    <row r="718" spans="1:29" x14ac:dyDescent="0.25">
      <c r="A718" s="19"/>
      <c r="B718" s="114"/>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c r="AB718" s="19"/>
      <c r="AC718" s="19"/>
    </row>
    <row r="719" spans="1:29" x14ac:dyDescent="0.25">
      <c r="A719" s="19"/>
      <c r="B719" s="114"/>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c r="AB719" s="19"/>
      <c r="AC719" s="19"/>
    </row>
    <row r="720" spans="1:29" x14ac:dyDescent="0.25">
      <c r="A720" s="19"/>
      <c r="B720" s="114"/>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c r="AB720" s="19"/>
      <c r="AC720" s="19"/>
    </row>
    <row r="721" spans="1:29" x14ac:dyDescent="0.25">
      <c r="A721" s="19"/>
      <c r="B721" s="114"/>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c r="AB721" s="19"/>
      <c r="AC721" s="19"/>
    </row>
    <row r="722" spans="1:29" x14ac:dyDescent="0.25">
      <c r="A722" s="19"/>
      <c r="B722" s="114"/>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c r="AB722" s="19"/>
      <c r="AC722" s="19"/>
    </row>
    <row r="723" spans="1:29" x14ac:dyDescent="0.25">
      <c r="A723" s="19"/>
      <c r="B723" s="114"/>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c r="AB723" s="19"/>
      <c r="AC723" s="19"/>
    </row>
    <row r="724" spans="1:29" x14ac:dyDescent="0.25">
      <c r="A724" s="19"/>
      <c r="B724" s="114"/>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c r="AB724" s="19"/>
      <c r="AC724" s="19"/>
    </row>
    <row r="725" spans="1:29" x14ac:dyDescent="0.25">
      <c r="A725" s="19"/>
      <c r="B725" s="114"/>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c r="AB725" s="19"/>
      <c r="AC725" s="19"/>
    </row>
    <row r="726" spans="1:29" x14ac:dyDescent="0.25">
      <c r="A726" s="19"/>
      <c r="B726" s="114"/>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c r="AB726" s="19"/>
      <c r="AC726" s="19"/>
    </row>
    <row r="727" spans="1:29" x14ac:dyDescent="0.25">
      <c r="A727" s="19"/>
      <c r="B727" s="114"/>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c r="AB727" s="19"/>
      <c r="AC727" s="19"/>
    </row>
    <row r="728" spans="1:29" x14ac:dyDescent="0.25">
      <c r="A728" s="19"/>
      <c r="B728" s="114"/>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c r="AB728" s="19"/>
      <c r="AC728" s="19"/>
    </row>
    <row r="729" spans="1:29" x14ac:dyDescent="0.25">
      <c r="A729" s="19"/>
      <c r="B729" s="114"/>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c r="AB729" s="19"/>
      <c r="AC729" s="19"/>
    </row>
    <row r="730" spans="1:29" x14ac:dyDescent="0.25">
      <c r="A730" s="19"/>
      <c r="B730" s="114"/>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c r="AB730" s="19"/>
      <c r="AC730" s="19"/>
    </row>
    <row r="731" spans="1:29" x14ac:dyDescent="0.25">
      <c r="A731" s="19"/>
      <c r="B731" s="114"/>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c r="AB731" s="19"/>
      <c r="AC731" s="19"/>
    </row>
    <row r="732" spans="1:29" x14ac:dyDescent="0.25">
      <c r="A732" s="19"/>
      <c r="B732" s="114"/>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c r="AB732" s="19"/>
      <c r="AC732" s="19"/>
    </row>
    <row r="733" spans="1:29" x14ac:dyDescent="0.25">
      <c r="A733" s="19"/>
      <c r="B733" s="114"/>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c r="AB733" s="19"/>
      <c r="AC733" s="19"/>
    </row>
    <row r="734" spans="1:29" x14ac:dyDescent="0.25">
      <c r="A734" s="19"/>
      <c r="B734" s="114"/>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c r="AB734" s="19"/>
      <c r="AC734" s="19"/>
    </row>
    <row r="735" spans="1:29" x14ac:dyDescent="0.25">
      <c r="A735" s="19"/>
      <c r="B735" s="114"/>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c r="AB735" s="19"/>
      <c r="AC735" s="19"/>
    </row>
    <row r="736" spans="1:29" x14ac:dyDescent="0.25">
      <c r="A736" s="19"/>
      <c r="B736" s="114"/>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c r="AB736" s="19"/>
      <c r="AC736" s="19"/>
    </row>
    <row r="737" spans="1:29" x14ac:dyDescent="0.25">
      <c r="A737" s="19"/>
      <c r="B737" s="114"/>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c r="AB737" s="19"/>
      <c r="AC737" s="19"/>
    </row>
    <row r="738" spans="1:29" x14ac:dyDescent="0.25">
      <c r="A738" s="19"/>
      <c r="B738" s="114"/>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c r="AB738" s="19"/>
      <c r="AC738" s="19"/>
    </row>
    <row r="739" spans="1:29" x14ac:dyDescent="0.25">
      <c r="A739" s="19"/>
      <c r="B739" s="114"/>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c r="AB739" s="19"/>
      <c r="AC739" s="19"/>
    </row>
    <row r="740" spans="1:29" x14ac:dyDescent="0.25">
      <c r="A740" s="19"/>
      <c r="B740" s="114"/>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c r="AB740" s="19"/>
      <c r="AC740" s="19"/>
    </row>
    <row r="741" spans="1:29" x14ac:dyDescent="0.25">
      <c r="A741" s="19"/>
      <c r="B741" s="114"/>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c r="AB741" s="19"/>
      <c r="AC741" s="19"/>
    </row>
    <row r="742" spans="1:29" x14ac:dyDescent="0.25">
      <c r="A742" s="19"/>
      <c r="B742" s="114"/>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c r="AB742" s="19"/>
      <c r="AC742" s="19"/>
    </row>
    <row r="743" spans="1:29" x14ac:dyDescent="0.25">
      <c r="A743" s="19"/>
      <c r="B743" s="114"/>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c r="AB743" s="19"/>
      <c r="AC743" s="19"/>
    </row>
    <row r="744" spans="1:29" x14ac:dyDescent="0.25">
      <c r="A744" s="19"/>
      <c r="B744" s="114"/>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c r="AB744" s="19"/>
      <c r="AC744" s="19"/>
    </row>
    <row r="745" spans="1:29" x14ac:dyDescent="0.25">
      <c r="A745" s="19"/>
      <c r="B745" s="114"/>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c r="AB745" s="19"/>
      <c r="AC745" s="19"/>
    </row>
    <row r="746" spans="1:29" x14ac:dyDescent="0.25">
      <c r="A746" s="19"/>
      <c r="B746" s="114"/>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c r="AB746" s="19"/>
      <c r="AC746" s="19"/>
    </row>
    <row r="747" spans="1:29" x14ac:dyDescent="0.25">
      <c r="A747" s="19"/>
      <c r="B747" s="114"/>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c r="AB747" s="19"/>
      <c r="AC747" s="19"/>
    </row>
    <row r="748" spans="1:29" x14ac:dyDescent="0.25">
      <c r="A748" s="19"/>
      <c r="B748" s="114"/>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c r="AB748" s="19"/>
      <c r="AC748" s="19"/>
    </row>
    <row r="749" spans="1:29" x14ac:dyDescent="0.25">
      <c r="A749" s="19"/>
      <c r="B749" s="114"/>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c r="AB749" s="19"/>
      <c r="AC749" s="19"/>
    </row>
    <row r="750" spans="1:29" x14ac:dyDescent="0.25">
      <c r="A750" s="19"/>
      <c r="B750" s="114"/>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c r="AB750" s="19"/>
      <c r="AC750" s="19"/>
    </row>
    <row r="751" spans="1:29" x14ac:dyDescent="0.25">
      <c r="A751" s="19"/>
      <c r="B751" s="114"/>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c r="AB751" s="19"/>
      <c r="AC751" s="19"/>
    </row>
    <row r="752" spans="1:29" x14ac:dyDescent="0.25">
      <c r="A752" s="19"/>
      <c r="B752" s="114"/>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c r="AB752" s="19"/>
      <c r="AC752" s="19"/>
    </row>
    <row r="753" spans="1:29" x14ac:dyDescent="0.25">
      <c r="A753" s="19"/>
      <c r="B753" s="114"/>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c r="AB753" s="19"/>
      <c r="AC753" s="19"/>
    </row>
    <row r="754" spans="1:29" x14ac:dyDescent="0.25">
      <c r="A754" s="19"/>
      <c r="B754" s="114"/>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c r="AB754" s="19"/>
      <c r="AC754" s="19"/>
    </row>
    <row r="755" spans="1:29" x14ac:dyDescent="0.25">
      <c r="A755" s="19"/>
      <c r="B755" s="114"/>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c r="AB755" s="19"/>
      <c r="AC755" s="19"/>
    </row>
    <row r="756" spans="1:29" x14ac:dyDescent="0.25">
      <c r="A756" s="19"/>
      <c r="B756" s="114"/>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c r="AB756" s="19"/>
      <c r="AC756" s="19"/>
    </row>
    <row r="757" spans="1:29" x14ac:dyDescent="0.25">
      <c r="A757" s="19"/>
      <c r="B757" s="114"/>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c r="AB757" s="19"/>
      <c r="AC757" s="19"/>
    </row>
    <row r="758" spans="1:29" x14ac:dyDescent="0.25">
      <c r="A758" s="19"/>
      <c r="B758" s="114"/>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c r="AB758" s="19"/>
      <c r="AC758" s="19"/>
    </row>
    <row r="759" spans="1:29" x14ac:dyDescent="0.25">
      <c r="A759" s="19"/>
      <c r="B759" s="114"/>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c r="AB759" s="19"/>
      <c r="AC759" s="19"/>
    </row>
    <row r="760" spans="1:29" x14ac:dyDescent="0.25">
      <c r="A760" s="19"/>
      <c r="B760" s="114"/>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c r="AB760" s="19"/>
      <c r="AC760" s="19"/>
    </row>
    <row r="761" spans="1:29" x14ac:dyDescent="0.25">
      <c r="A761" s="19"/>
      <c r="B761" s="114"/>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c r="AB761" s="19"/>
      <c r="AC761" s="19"/>
    </row>
    <row r="762" spans="1:29" x14ac:dyDescent="0.25">
      <c r="A762" s="19"/>
      <c r="B762" s="114"/>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c r="AB762" s="19"/>
      <c r="AC762" s="19"/>
    </row>
    <row r="763" spans="1:29" x14ac:dyDescent="0.25">
      <c r="A763" s="19"/>
      <c r="B763" s="114"/>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c r="AB763" s="19"/>
      <c r="AC763" s="19"/>
    </row>
    <row r="764" spans="1:29" x14ac:dyDescent="0.25">
      <c r="A764" s="19"/>
      <c r="B764" s="114"/>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c r="AB764" s="19"/>
      <c r="AC764" s="19"/>
    </row>
    <row r="765" spans="1:29" x14ac:dyDescent="0.25">
      <c r="A765" s="19"/>
      <c r="B765" s="114"/>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c r="AB765" s="19"/>
      <c r="AC765" s="19"/>
    </row>
    <row r="766" spans="1:29" x14ac:dyDescent="0.25">
      <c r="A766" s="19"/>
      <c r="B766" s="114"/>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c r="AB766" s="19"/>
      <c r="AC766" s="19"/>
    </row>
    <row r="767" spans="1:29" x14ac:dyDescent="0.25">
      <c r="A767" s="19"/>
      <c r="B767" s="114"/>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c r="AB767" s="19"/>
      <c r="AC767" s="19"/>
    </row>
    <row r="768" spans="1:29" x14ac:dyDescent="0.25">
      <c r="A768" s="19"/>
      <c r="B768" s="114"/>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c r="AB768" s="19"/>
      <c r="AC768" s="19"/>
    </row>
    <row r="769" spans="1:29" x14ac:dyDescent="0.25">
      <c r="A769" s="19"/>
      <c r="B769" s="114"/>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c r="AB769" s="19"/>
      <c r="AC769" s="19"/>
    </row>
    <row r="770" spans="1:29" x14ac:dyDescent="0.25">
      <c r="A770" s="19"/>
      <c r="B770" s="114"/>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c r="AB770" s="19"/>
      <c r="AC770" s="19"/>
    </row>
    <row r="771" spans="1:29" x14ac:dyDescent="0.25">
      <c r="A771" s="19"/>
      <c r="B771" s="114"/>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c r="AB771" s="19"/>
      <c r="AC771" s="19"/>
    </row>
    <row r="772" spans="1:29" x14ac:dyDescent="0.25">
      <c r="A772" s="19"/>
      <c r="B772" s="114"/>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c r="AB772" s="19"/>
      <c r="AC772" s="19"/>
    </row>
    <row r="773" spans="1:29" x14ac:dyDescent="0.25">
      <c r="A773" s="19"/>
      <c r="B773" s="114"/>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c r="AB773" s="19"/>
      <c r="AC773" s="19"/>
    </row>
    <row r="774" spans="1:29" x14ac:dyDescent="0.25">
      <c r="A774" s="19"/>
      <c r="B774" s="114"/>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c r="AB774" s="19"/>
      <c r="AC774" s="19"/>
    </row>
    <row r="775" spans="1:29" x14ac:dyDescent="0.25">
      <c r="A775" s="19"/>
      <c r="B775" s="114"/>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c r="AB775" s="19"/>
      <c r="AC775" s="19"/>
    </row>
    <row r="776" spans="1:29" x14ac:dyDescent="0.25">
      <c r="A776" s="19"/>
      <c r="B776" s="114"/>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c r="AB776" s="19"/>
      <c r="AC776" s="19"/>
    </row>
    <row r="777" spans="1:29" x14ac:dyDescent="0.25">
      <c r="A777" s="19"/>
      <c r="B777" s="114"/>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c r="AB777" s="19"/>
      <c r="AC777" s="19"/>
    </row>
    <row r="778" spans="1:29" x14ac:dyDescent="0.25">
      <c r="A778" s="19"/>
      <c r="B778" s="114"/>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c r="AB778" s="19"/>
      <c r="AC778" s="19"/>
    </row>
    <row r="779" spans="1:29" x14ac:dyDescent="0.25">
      <c r="A779" s="19"/>
      <c r="B779" s="114"/>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c r="AB779" s="19"/>
      <c r="AC779" s="19"/>
    </row>
    <row r="780" spans="1:29" x14ac:dyDescent="0.25">
      <c r="A780" s="19"/>
      <c r="B780" s="114"/>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c r="AB780" s="19"/>
      <c r="AC780" s="19"/>
    </row>
    <row r="781" spans="1:29" x14ac:dyDescent="0.25">
      <c r="A781" s="19"/>
      <c r="B781" s="114"/>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c r="AB781" s="19"/>
      <c r="AC781" s="19"/>
    </row>
    <row r="782" spans="1:29" x14ac:dyDescent="0.25">
      <c r="A782" s="19"/>
      <c r="B782" s="114"/>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c r="AB782" s="19"/>
      <c r="AC782" s="19"/>
    </row>
    <row r="783" spans="1:29" x14ac:dyDescent="0.25">
      <c r="A783" s="19"/>
      <c r="B783" s="114"/>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c r="AB783" s="19"/>
      <c r="AC783" s="19"/>
    </row>
    <row r="784" spans="1:29" x14ac:dyDescent="0.25">
      <c r="A784" s="19"/>
      <c r="B784" s="114"/>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c r="AB784" s="19"/>
      <c r="AC784" s="19"/>
    </row>
    <row r="785" spans="1:29" x14ac:dyDescent="0.25">
      <c r="A785" s="19"/>
      <c r="B785" s="114"/>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c r="AB785" s="19"/>
      <c r="AC785" s="19"/>
    </row>
    <row r="786" spans="1:29" x14ac:dyDescent="0.25">
      <c r="A786" s="19"/>
      <c r="B786" s="114"/>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c r="AB786" s="19"/>
      <c r="AC786" s="19"/>
    </row>
    <row r="787" spans="1:29" x14ac:dyDescent="0.25">
      <c r="A787" s="19"/>
      <c r="B787" s="114"/>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c r="AB787" s="19"/>
      <c r="AC787" s="19"/>
    </row>
    <row r="788" spans="1:29" x14ac:dyDescent="0.25">
      <c r="A788" s="19"/>
      <c r="B788" s="114"/>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c r="AB788" s="19"/>
      <c r="AC788" s="19"/>
    </row>
    <row r="789" spans="1:29" x14ac:dyDescent="0.25">
      <c r="A789" s="19"/>
      <c r="B789" s="114"/>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c r="AB789" s="19"/>
      <c r="AC789" s="19"/>
    </row>
    <row r="790" spans="1:29" x14ac:dyDescent="0.25">
      <c r="A790" s="19"/>
      <c r="B790" s="114"/>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c r="AB790" s="19"/>
      <c r="AC790" s="19"/>
    </row>
    <row r="791" spans="1:29" x14ac:dyDescent="0.25">
      <c r="A791" s="19"/>
      <c r="B791" s="114"/>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c r="AB791" s="19"/>
      <c r="AC791" s="19"/>
    </row>
    <row r="792" spans="1:29" x14ac:dyDescent="0.25">
      <c r="A792" s="19"/>
      <c r="B792" s="114"/>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c r="AB792" s="19"/>
      <c r="AC792" s="19"/>
    </row>
    <row r="793" spans="1:29" x14ac:dyDescent="0.25">
      <c r="A793" s="19"/>
      <c r="B793" s="114"/>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c r="AB793" s="19"/>
      <c r="AC793" s="19"/>
    </row>
    <row r="794" spans="1:29" x14ac:dyDescent="0.25">
      <c r="A794" s="19"/>
      <c r="B794" s="114"/>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c r="AB794" s="19"/>
      <c r="AC794" s="19"/>
    </row>
    <row r="795" spans="1:29" x14ac:dyDescent="0.25">
      <c r="A795" s="19"/>
      <c r="B795" s="114"/>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c r="AB795" s="19"/>
      <c r="AC795" s="19"/>
    </row>
    <row r="796" spans="1:29" x14ac:dyDescent="0.25">
      <c r="A796" s="19"/>
      <c r="B796" s="114"/>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c r="AB796" s="19"/>
      <c r="AC796" s="19"/>
    </row>
    <row r="797" spans="1:29" x14ac:dyDescent="0.25">
      <c r="A797" s="19"/>
      <c r="B797" s="114"/>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c r="AB797" s="19"/>
      <c r="AC797" s="19"/>
    </row>
    <row r="798" spans="1:29" x14ac:dyDescent="0.25">
      <c r="A798" s="19"/>
      <c r="B798" s="114"/>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c r="AB798" s="19"/>
      <c r="AC798" s="19"/>
    </row>
    <row r="799" spans="1:29" x14ac:dyDescent="0.25">
      <c r="A799" s="19"/>
      <c r="B799" s="114"/>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c r="AB799" s="19"/>
      <c r="AC799" s="19"/>
    </row>
    <row r="800" spans="1:29" x14ac:dyDescent="0.25">
      <c r="A800" s="19"/>
      <c r="B800" s="114"/>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c r="AB800" s="19"/>
      <c r="AC800" s="19"/>
    </row>
    <row r="801" spans="1:29" x14ac:dyDescent="0.25">
      <c r="A801" s="19"/>
      <c r="B801" s="114"/>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c r="AB801" s="19"/>
      <c r="AC801" s="19"/>
    </row>
    <row r="802" spans="1:29" x14ac:dyDescent="0.25">
      <c r="A802" s="19"/>
      <c r="B802" s="114"/>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c r="AB802" s="19"/>
      <c r="AC802" s="19"/>
    </row>
    <row r="803" spans="1:29" x14ac:dyDescent="0.25">
      <c r="A803" s="19"/>
      <c r="B803" s="114"/>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c r="AB803" s="19"/>
      <c r="AC803" s="19"/>
    </row>
    <row r="804" spans="1:29" x14ac:dyDescent="0.25">
      <c r="A804" s="19"/>
      <c r="B804" s="114"/>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c r="AB804" s="19"/>
      <c r="AC804" s="19"/>
    </row>
    <row r="805" spans="1:29" x14ac:dyDescent="0.25">
      <c r="A805" s="19"/>
      <c r="B805" s="114"/>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c r="AB805" s="19"/>
      <c r="AC805" s="19"/>
    </row>
    <row r="806" spans="1:29" x14ac:dyDescent="0.25">
      <c r="A806" s="19"/>
      <c r="B806" s="114"/>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c r="AB806" s="19"/>
      <c r="AC806" s="19"/>
    </row>
    <row r="807" spans="1:29" x14ac:dyDescent="0.25">
      <c r="A807" s="19"/>
      <c r="B807" s="114"/>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c r="AB807" s="19"/>
      <c r="AC807" s="19"/>
    </row>
    <row r="808" spans="1:29" x14ac:dyDescent="0.25">
      <c r="A808" s="19"/>
      <c r="B808" s="114"/>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c r="AB808" s="19"/>
      <c r="AC808" s="19"/>
    </row>
    <row r="809" spans="1:29" x14ac:dyDescent="0.25">
      <c r="A809" s="19"/>
      <c r="B809" s="114"/>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c r="AB809" s="19"/>
      <c r="AC809" s="19"/>
    </row>
    <row r="810" spans="1:29" x14ac:dyDescent="0.25">
      <c r="A810" s="19"/>
      <c r="B810" s="114"/>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c r="AB810" s="19"/>
      <c r="AC810" s="19"/>
    </row>
    <row r="811" spans="1:29" x14ac:dyDescent="0.25">
      <c r="A811" s="19"/>
      <c r="B811" s="114"/>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c r="AB811" s="19"/>
      <c r="AC811" s="19"/>
    </row>
    <row r="812" spans="1:29" x14ac:dyDescent="0.25">
      <c r="A812" s="19"/>
      <c r="B812" s="114"/>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c r="AB812" s="19"/>
      <c r="AC812" s="19"/>
    </row>
    <row r="813" spans="1:29" x14ac:dyDescent="0.25">
      <c r="A813" s="19"/>
      <c r="B813" s="114"/>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c r="AB813" s="19"/>
      <c r="AC813" s="19"/>
    </row>
    <row r="814" spans="1:29" x14ac:dyDescent="0.25">
      <c r="A814" s="19"/>
      <c r="B814" s="114"/>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c r="AB814" s="19"/>
      <c r="AC814" s="19"/>
    </row>
    <row r="815" spans="1:29" x14ac:dyDescent="0.25">
      <c r="A815" s="19"/>
      <c r="B815" s="114"/>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c r="AB815" s="19"/>
      <c r="AC815" s="19"/>
    </row>
    <row r="816" spans="1:29" x14ac:dyDescent="0.25">
      <c r="A816" s="19"/>
      <c r="B816" s="114"/>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c r="AB816" s="19"/>
      <c r="AC816" s="19"/>
    </row>
    <row r="817" spans="1:29" x14ac:dyDescent="0.25">
      <c r="A817" s="19"/>
      <c r="B817" s="114"/>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c r="AB817" s="19"/>
      <c r="AC817" s="19"/>
    </row>
    <row r="818" spans="1:29" x14ac:dyDescent="0.25">
      <c r="A818" s="19"/>
      <c r="B818" s="114"/>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c r="AB818" s="19"/>
      <c r="AC818" s="19"/>
    </row>
    <row r="819" spans="1:29" x14ac:dyDescent="0.25">
      <c r="A819" s="19"/>
      <c r="B819" s="114"/>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c r="AB819" s="19"/>
      <c r="AC819" s="19"/>
    </row>
    <row r="820" spans="1:29" x14ac:dyDescent="0.25">
      <c r="A820" s="19"/>
      <c r="B820" s="114"/>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c r="AB820" s="19"/>
      <c r="AC820" s="19"/>
    </row>
    <row r="821" spans="1:29" x14ac:dyDescent="0.25">
      <c r="A821" s="19"/>
      <c r="B821" s="114"/>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c r="AB821" s="19"/>
      <c r="AC821" s="19"/>
    </row>
    <row r="822" spans="1:29" x14ac:dyDescent="0.25">
      <c r="A822" s="19"/>
      <c r="B822" s="114"/>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c r="AB822" s="19"/>
      <c r="AC822" s="19"/>
    </row>
    <row r="823" spans="1:29" x14ac:dyDescent="0.25">
      <c r="A823" s="19"/>
      <c r="B823" s="114"/>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c r="AB823" s="19"/>
      <c r="AC823" s="19"/>
    </row>
    <row r="824" spans="1:29" x14ac:dyDescent="0.25">
      <c r="A824" s="19"/>
      <c r="B824" s="114"/>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c r="AB824" s="19"/>
      <c r="AC824" s="19"/>
    </row>
    <row r="825" spans="1:29" x14ac:dyDescent="0.25">
      <c r="A825" s="19"/>
      <c r="B825" s="114"/>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c r="AB825" s="19"/>
      <c r="AC825" s="19"/>
    </row>
    <row r="826" spans="1:29" x14ac:dyDescent="0.25">
      <c r="A826" s="19"/>
      <c r="B826" s="114"/>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c r="AB826" s="19"/>
      <c r="AC826" s="19"/>
    </row>
    <row r="827" spans="1:29" x14ac:dyDescent="0.25">
      <c r="A827" s="19"/>
      <c r="B827" s="114"/>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c r="AB827" s="19"/>
      <c r="AC827" s="19"/>
    </row>
    <row r="828" spans="1:29" x14ac:dyDescent="0.25">
      <c r="A828" s="19"/>
      <c r="B828" s="114"/>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c r="AB828" s="19"/>
      <c r="AC828" s="19"/>
    </row>
    <row r="829" spans="1:29" x14ac:dyDescent="0.25">
      <c r="A829" s="19"/>
      <c r="B829" s="114"/>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c r="AB829" s="19"/>
      <c r="AC829" s="19"/>
    </row>
    <row r="830" spans="1:29" x14ac:dyDescent="0.25">
      <c r="A830" s="19"/>
      <c r="B830" s="114"/>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c r="AB830" s="19"/>
      <c r="AC830" s="19"/>
    </row>
    <row r="831" spans="1:29" x14ac:dyDescent="0.25">
      <c r="A831" s="19"/>
      <c r="B831" s="114"/>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c r="AB831" s="19"/>
      <c r="AC831" s="19"/>
    </row>
    <row r="832" spans="1:29" x14ac:dyDescent="0.25">
      <c r="A832" s="19"/>
      <c r="B832" s="114"/>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c r="AB832" s="19"/>
      <c r="AC832" s="19"/>
    </row>
    <row r="833" spans="1:29" x14ac:dyDescent="0.25">
      <c r="A833" s="19"/>
      <c r="B833" s="114"/>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c r="AB833" s="19"/>
      <c r="AC833" s="19"/>
    </row>
    <row r="834" spans="1:29" x14ac:dyDescent="0.25">
      <c r="A834" s="19"/>
      <c r="B834" s="114"/>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c r="AB834" s="19"/>
      <c r="AC834" s="19"/>
    </row>
    <row r="835" spans="1:29" x14ac:dyDescent="0.25">
      <c r="A835" s="19"/>
      <c r="B835" s="114"/>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c r="AB835" s="19"/>
      <c r="AC835" s="19"/>
    </row>
    <row r="836" spans="1:29" x14ac:dyDescent="0.25">
      <c r="A836" s="19"/>
      <c r="B836" s="114"/>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c r="AB836" s="19"/>
      <c r="AC836" s="19"/>
    </row>
    <row r="837" spans="1:29" x14ac:dyDescent="0.25">
      <c r="A837" s="19"/>
      <c r="B837" s="114"/>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c r="AB837" s="19"/>
      <c r="AC837" s="19"/>
    </row>
    <row r="838" spans="1:29" x14ac:dyDescent="0.25">
      <c r="A838" s="19"/>
      <c r="B838" s="114"/>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c r="AB838" s="19"/>
      <c r="AC838" s="19"/>
    </row>
    <row r="839" spans="1:29" x14ac:dyDescent="0.25">
      <c r="A839" s="19"/>
      <c r="B839" s="114"/>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c r="AB839" s="19"/>
      <c r="AC839" s="19"/>
    </row>
    <row r="840" spans="1:29" x14ac:dyDescent="0.25">
      <c r="A840" s="19"/>
      <c r="B840" s="114"/>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c r="AB840" s="19"/>
      <c r="AC840" s="19"/>
    </row>
    <row r="841" spans="1:29" x14ac:dyDescent="0.25">
      <c r="A841" s="19"/>
      <c r="B841" s="114"/>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c r="AB841" s="19"/>
      <c r="AC841" s="19"/>
    </row>
    <row r="842" spans="1:29" x14ac:dyDescent="0.25">
      <c r="A842" s="19"/>
      <c r="B842" s="114"/>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c r="AB842" s="19"/>
      <c r="AC842" s="19"/>
    </row>
    <row r="843" spans="1:29" x14ac:dyDescent="0.25">
      <c r="A843" s="19"/>
      <c r="B843" s="114"/>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c r="AB843" s="19"/>
      <c r="AC843" s="19"/>
    </row>
    <row r="844" spans="1:29" x14ac:dyDescent="0.25">
      <c r="A844" s="19"/>
      <c r="B844" s="114"/>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c r="AB844" s="19"/>
      <c r="AC844" s="19"/>
    </row>
    <row r="845" spans="1:29" x14ac:dyDescent="0.25">
      <c r="A845" s="19"/>
      <c r="B845" s="114"/>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c r="AB845" s="19"/>
      <c r="AC845" s="19"/>
    </row>
    <row r="846" spans="1:29" x14ac:dyDescent="0.25">
      <c r="A846" s="19"/>
      <c r="B846" s="114"/>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c r="AB846" s="19"/>
      <c r="AC846" s="19"/>
    </row>
    <row r="847" spans="1:29" x14ac:dyDescent="0.25">
      <c r="A847" s="19"/>
      <c r="B847" s="114"/>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c r="AB847" s="19"/>
      <c r="AC847" s="19"/>
    </row>
    <row r="848" spans="1:29" x14ac:dyDescent="0.25">
      <c r="A848" s="19"/>
      <c r="B848" s="114"/>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c r="AB848" s="19"/>
      <c r="AC848" s="19"/>
    </row>
    <row r="849" spans="1:29" x14ac:dyDescent="0.25">
      <c r="A849" s="19"/>
      <c r="B849" s="114"/>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c r="AB849" s="19"/>
      <c r="AC849" s="19"/>
    </row>
    <row r="850" spans="1:29" x14ac:dyDescent="0.25">
      <c r="A850" s="19"/>
      <c r="B850" s="114"/>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c r="AB850" s="19"/>
      <c r="AC850" s="19"/>
    </row>
    <row r="851" spans="1:29" x14ac:dyDescent="0.25">
      <c r="A851" s="19"/>
      <c r="B851" s="114"/>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c r="AB851" s="19"/>
      <c r="AC851" s="19"/>
    </row>
    <row r="852" spans="1:29" x14ac:dyDescent="0.25">
      <c r="A852" s="19"/>
      <c r="B852" s="114"/>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c r="AB852" s="19"/>
      <c r="AC852" s="19"/>
    </row>
    <row r="853" spans="1:29" x14ac:dyDescent="0.25">
      <c r="A853" s="19"/>
      <c r="B853" s="114"/>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c r="AB853" s="19"/>
      <c r="AC853" s="19"/>
    </row>
    <row r="854" spans="1:29" x14ac:dyDescent="0.25">
      <c r="A854" s="19"/>
      <c r="B854" s="114"/>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c r="AB854" s="19"/>
      <c r="AC854" s="19"/>
    </row>
    <row r="855" spans="1:29" x14ac:dyDescent="0.25">
      <c r="A855" s="19"/>
      <c r="B855" s="114"/>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c r="AB855" s="19"/>
      <c r="AC855" s="19"/>
    </row>
    <row r="856" spans="1:29" x14ac:dyDescent="0.25">
      <c r="A856" s="19"/>
      <c r="B856" s="114"/>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c r="AB856" s="19"/>
      <c r="AC856" s="19"/>
    </row>
    <row r="857" spans="1:29" x14ac:dyDescent="0.25">
      <c r="A857" s="19"/>
      <c r="B857" s="114"/>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c r="AB857" s="19"/>
      <c r="AC857" s="19"/>
    </row>
    <row r="858" spans="1:29" x14ac:dyDescent="0.25">
      <c r="A858" s="19"/>
      <c r="B858" s="114"/>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c r="AB858" s="19"/>
      <c r="AC858" s="19"/>
    </row>
    <row r="859" spans="1:29" x14ac:dyDescent="0.25">
      <c r="A859" s="19"/>
      <c r="B859" s="114"/>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c r="AB859" s="19"/>
      <c r="AC859" s="19"/>
    </row>
    <row r="860" spans="1:29" x14ac:dyDescent="0.25">
      <c r="A860" s="19"/>
      <c r="B860" s="114"/>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c r="AB860" s="19"/>
      <c r="AC860" s="19"/>
    </row>
    <row r="861" spans="1:29" x14ac:dyDescent="0.25">
      <c r="A861" s="19"/>
      <c r="B861" s="114"/>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c r="AB861" s="19"/>
      <c r="AC861" s="19"/>
    </row>
    <row r="862" spans="1:29" x14ac:dyDescent="0.25">
      <c r="A862" s="19"/>
      <c r="B862" s="114"/>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c r="AB862" s="19"/>
      <c r="AC862" s="19"/>
    </row>
    <row r="863" spans="1:29" x14ac:dyDescent="0.25">
      <c r="A863" s="19"/>
      <c r="B863" s="114"/>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c r="AB863" s="19"/>
      <c r="AC863" s="19"/>
    </row>
    <row r="864" spans="1:29" x14ac:dyDescent="0.25">
      <c r="A864" s="19"/>
      <c r="B864" s="114"/>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c r="AB864" s="19"/>
      <c r="AC864" s="19"/>
    </row>
    <row r="865" spans="1:29" x14ac:dyDescent="0.25">
      <c r="A865" s="19"/>
      <c r="B865" s="114"/>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c r="AB865" s="19"/>
      <c r="AC865" s="19"/>
    </row>
    <row r="866" spans="1:29" x14ac:dyDescent="0.25">
      <c r="A866" s="19"/>
      <c r="B866" s="114"/>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c r="AB866" s="19"/>
      <c r="AC866" s="19"/>
    </row>
    <row r="867" spans="1:29" x14ac:dyDescent="0.25">
      <c r="A867" s="19"/>
      <c r="B867" s="114"/>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c r="AB867" s="19"/>
      <c r="AC867" s="19"/>
    </row>
    <row r="868" spans="1:29" x14ac:dyDescent="0.25">
      <c r="A868" s="19"/>
      <c r="B868" s="114"/>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c r="AB868" s="19"/>
      <c r="AC868" s="19"/>
    </row>
    <row r="869" spans="1:29" x14ac:dyDescent="0.25">
      <c r="A869" s="19"/>
      <c r="B869" s="114"/>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c r="AB869" s="19"/>
      <c r="AC869" s="19"/>
    </row>
    <row r="870" spans="1:29" x14ac:dyDescent="0.25">
      <c r="A870" s="19"/>
      <c r="B870" s="114"/>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c r="AB870" s="19"/>
      <c r="AC870" s="19"/>
    </row>
    <row r="871" spans="1:29" x14ac:dyDescent="0.25">
      <c r="A871" s="19"/>
      <c r="B871" s="114"/>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c r="AB871" s="19"/>
      <c r="AC871" s="19"/>
    </row>
    <row r="872" spans="1:29" x14ac:dyDescent="0.25">
      <c r="A872" s="19"/>
      <c r="B872" s="114"/>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c r="AB872" s="19"/>
      <c r="AC872" s="19"/>
    </row>
    <row r="873" spans="1:29" x14ac:dyDescent="0.25">
      <c r="A873" s="19"/>
      <c r="B873" s="114"/>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c r="AB873" s="19"/>
      <c r="AC873" s="19"/>
    </row>
    <row r="874" spans="1:29" x14ac:dyDescent="0.25">
      <c r="A874" s="19"/>
      <c r="B874" s="114"/>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c r="AB874" s="19"/>
      <c r="AC874" s="19"/>
    </row>
    <row r="875" spans="1:29" x14ac:dyDescent="0.25">
      <c r="A875" s="19"/>
      <c r="B875" s="114"/>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c r="AB875" s="19"/>
      <c r="AC875" s="19"/>
    </row>
    <row r="876" spans="1:29" x14ac:dyDescent="0.25">
      <c r="A876" s="19"/>
      <c r="B876" s="114"/>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c r="AB876" s="19"/>
      <c r="AC876" s="19"/>
    </row>
    <row r="877" spans="1:29" x14ac:dyDescent="0.25">
      <c r="A877" s="19"/>
      <c r="B877" s="114"/>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c r="AB877" s="19"/>
      <c r="AC877" s="19"/>
    </row>
    <row r="878" spans="1:29" x14ac:dyDescent="0.25">
      <c r="A878" s="19"/>
      <c r="B878" s="114"/>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c r="AB878" s="19"/>
      <c r="AC878" s="19"/>
    </row>
    <row r="879" spans="1:29" x14ac:dyDescent="0.25">
      <c r="A879" s="19"/>
      <c r="B879" s="114"/>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c r="AB879" s="19"/>
      <c r="AC879" s="19"/>
    </row>
    <row r="880" spans="1:29" x14ac:dyDescent="0.25">
      <c r="A880" s="19"/>
      <c r="B880" s="114"/>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c r="AB880" s="19"/>
      <c r="AC880" s="19"/>
    </row>
    <row r="881" spans="1:29" x14ac:dyDescent="0.25">
      <c r="A881" s="19"/>
      <c r="B881" s="114"/>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c r="AB881" s="19"/>
      <c r="AC881" s="19"/>
    </row>
    <row r="882" spans="1:29" x14ac:dyDescent="0.25">
      <c r="A882" s="19"/>
      <c r="B882" s="114"/>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c r="AB882" s="19"/>
      <c r="AC882" s="19"/>
    </row>
    <row r="883" spans="1:29" x14ac:dyDescent="0.25">
      <c r="A883" s="19"/>
      <c r="B883" s="114"/>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c r="AB883" s="19"/>
      <c r="AC883" s="19"/>
    </row>
    <row r="884" spans="1:29" x14ac:dyDescent="0.25">
      <c r="A884" s="19"/>
      <c r="B884" s="114"/>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c r="AB884" s="19"/>
      <c r="AC884" s="19"/>
    </row>
    <row r="885" spans="1:29" x14ac:dyDescent="0.25">
      <c r="A885" s="19"/>
      <c r="B885" s="114"/>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c r="AB885" s="19"/>
      <c r="AC885" s="19"/>
    </row>
    <row r="886" spans="1:29" x14ac:dyDescent="0.25">
      <c r="A886" s="19"/>
      <c r="B886" s="114"/>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c r="AB886" s="19"/>
      <c r="AC886" s="19"/>
    </row>
    <row r="887" spans="1:29" x14ac:dyDescent="0.25">
      <c r="A887" s="19"/>
      <c r="B887" s="114"/>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c r="AB887" s="19"/>
      <c r="AC887" s="19"/>
    </row>
    <row r="888" spans="1:29" x14ac:dyDescent="0.25">
      <c r="A888" s="19"/>
      <c r="B888" s="114"/>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c r="AB888" s="19"/>
      <c r="AC888" s="19"/>
    </row>
    <row r="889" spans="1:29" x14ac:dyDescent="0.25">
      <c r="A889" s="19"/>
      <c r="B889" s="114"/>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c r="AB889" s="19"/>
      <c r="AC889" s="19"/>
    </row>
    <row r="890" spans="1:29" x14ac:dyDescent="0.25">
      <c r="A890" s="19"/>
      <c r="B890" s="114"/>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c r="AB890" s="19"/>
      <c r="AC890" s="19"/>
    </row>
    <row r="891" spans="1:29" x14ac:dyDescent="0.25">
      <c r="A891" s="19"/>
      <c r="B891" s="114"/>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c r="AB891" s="19"/>
      <c r="AC891" s="19"/>
    </row>
    <row r="892" spans="1:29" x14ac:dyDescent="0.25">
      <c r="A892" s="19"/>
      <c r="B892" s="114"/>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c r="AB892" s="19"/>
      <c r="AC892" s="19"/>
    </row>
    <row r="893" spans="1:29" x14ac:dyDescent="0.25">
      <c r="A893" s="19"/>
      <c r="B893" s="114"/>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c r="AB893" s="19"/>
      <c r="AC893" s="19"/>
    </row>
    <row r="894" spans="1:29" x14ac:dyDescent="0.25">
      <c r="A894" s="19"/>
      <c r="B894" s="114"/>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c r="AB894" s="19"/>
      <c r="AC894" s="19"/>
    </row>
    <row r="895" spans="1:29" x14ac:dyDescent="0.25">
      <c r="A895" s="19"/>
      <c r="B895" s="114"/>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c r="AB895" s="19"/>
      <c r="AC895" s="19"/>
    </row>
    <row r="896" spans="1:29" x14ac:dyDescent="0.25">
      <c r="A896" s="19"/>
      <c r="B896" s="114"/>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c r="AB896" s="19"/>
      <c r="AC896" s="19"/>
    </row>
    <row r="897" spans="1:29" x14ac:dyDescent="0.25">
      <c r="A897" s="19"/>
      <c r="B897" s="114"/>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row>
    <row r="898" spans="1:29" x14ac:dyDescent="0.25">
      <c r="A898" s="19"/>
      <c r="B898" s="114"/>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c r="AC898" s="19"/>
    </row>
    <row r="899" spans="1:29" x14ac:dyDescent="0.25">
      <c r="A899" s="19"/>
      <c r="B899" s="114"/>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c r="AB899" s="19"/>
      <c r="AC899" s="19"/>
    </row>
    <row r="900" spans="1:29" x14ac:dyDescent="0.25">
      <c r="A900" s="19"/>
      <c r="B900" s="114"/>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c r="AB900" s="19"/>
      <c r="AC900" s="19"/>
    </row>
    <row r="901" spans="1:29" x14ac:dyDescent="0.25">
      <c r="A901" s="19"/>
      <c r="B901" s="114"/>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c r="AB901" s="19"/>
      <c r="AC901" s="19"/>
    </row>
    <row r="902" spans="1:29" x14ac:dyDescent="0.25">
      <c r="A902" s="19"/>
      <c r="B902" s="114"/>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c r="AB902" s="19"/>
      <c r="AC902" s="19"/>
    </row>
    <row r="903" spans="1:29" x14ac:dyDescent="0.25">
      <c r="A903" s="19"/>
      <c r="B903" s="114"/>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c r="AB903" s="19"/>
      <c r="AC903" s="19"/>
    </row>
    <row r="904" spans="1:29" x14ac:dyDescent="0.25">
      <c r="A904" s="19"/>
      <c r="B904" s="114"/>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c r="AB904" s="19"/>
      <c r="AC904" s="19"/>
    </row>
    <row r="905" spans="1:29" x14ac:dyDescent="0.25">
      <c r="A905" s="19"/>
      <c r="B905" s="114"/>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c r="AB905" s="19"/>
      <c r="AC905" s="19"/>
    </row>
    <row r="906" spans="1:29" x14ac:dyDescent="0.25">
      <c r="A906" s="19"/>
      <c r="B906" s="114"/>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c r="AB906" s="19"/>
      <c r="AC906" s="19"/>
    </row>
    <row r="907" spans="1:29" x14ac:dyDescent="0.25">
      <c r="A907" s="19"/>
      <c r="B907" s="114"/>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c r="AB907" s="19"/>
      <c r="AC907" s="19"/>
    </row>
    <row r="908" spans="1:29" x14ac:dyDescent="0.25">
      <c r="A908" s="19"/>
      <c r="B908" s="114"/>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c r="AB908" s="19"/>
      <c r="AC908" s="19"/>
    </row>
    <row r="909" spans="1:29" x14ac:dyDescent="0.25">
      <c r="A909" s="19"/>
      <c r="B909" s="114"/>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c r="AB909" s="19"/>
      <c r="AC909" s="19"/>
    </row>
    <row r="910" spans="1:29" x14ac:dyDescent="0.25">
      <c r="A910" s="19"/>
      <c r="B910" s="114"/>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c r="AB910" s="19"/>
      <c r="AC910" s="19"/>
    </row>
    <row r="911" spans="1:29" x14ac:dyDescent="0.25">
      <c r="A911" s="19"/>
      <c r="B911" s="114"/>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c r="AB911" s="19"/>
      <c r="AC911" s="19"/>
    </row>
    <row r="912" spans="1:29" x14ac:dyDescent="0.25">
      <c r="A912" s="19"/>
      <c r="B912" s="114"/>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c r="AB912" s="19"/>
      <c r="AC912" s="19"/>
    </row>
    <row r="913" spans="1:29" x14ac:dyDescent="0.25">
      <c r="A913" s="19"/>
      <c r="B913" s="114"/>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c r="AB913" s="19"/>
      <c r="AC913" s="19"/>
    </row>
    <row r="914" spans="1:29" x14ac:dyDescent="0.25">
      <c r="A914" s="19"/>
      <c r="B914" s="114"/>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c r="AB914" s="19"/>
      <c r="AC914" s="19"/>
    </row>
    <row r="915" spans="1:29" x14ac:dyDescent="0.25">
      <c r="A915" s="19"/>
      <c r="B915" s="114"/>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c r="AB915" s="19"/>
      <c r="AC915" s="19"/>
    </row>
    <row r="916" spans="1:29" x14ac:dyDescent="0.25">
      <c r="A916" s="19"/>
      <c r="B916" s="114"/>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c r="AB916" s="19"/>
      <c r="AC916" s="19"/>
    </row>
    <row r="917" spans="1:29" x14ac:dyDescent="0.25">
      <c r="A917" s="19"/>
      <c r="B917" s="114"/>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c r="AB917" s="19"/>
      <c r="AC917" s="19"/>
    </row>
    <row r="918" spans="1:29" x14ac:dyDescent="0.25">
      <c r="A918" s="19"/>
      <c r="B918" s="114"/>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c r="AB918" s="19"/>
      <c r="AC918" s="19"/>
    </row>
    <row r="919" spans="1:29" x14ac:dyDescent="0.25">
      <c r="A919" s="19"/>
      <c r="B919" s="114"/>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c r="AB919" s="19"/>
      <c r="AC919" s="19"/>
    </row>
    <row r="920" spans="1:29" x14ac:dyDescent="0.25">
      <c r="A920" s="19"/>
      <c r="B920" s="114"/>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c r="AB920" s="19"/>
      <c r="AC920" s="19"/>
    </row>
    <row r="921" spans="1:29" x14ac:dyDescent="0.25">
      <c r="A921" s="19"/>
      <c r="B921" s="114"/>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c r="AB921" s="19"/>
      <c r="AC921" s="19"/>
    </row>
    <row r="922" spans="1:29" x14ac:dyDescent="0.25">
      <c r="A922" s="19"/>
      <c r="B922" s="114"/>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c r="AB922" s="19"/>
      <c r="AC922" s="19"/>
    </row>
    <row r="923" spans="1:29" x14ac:dyDescent="0.25">
      <c r="A923" s="19"/>
      <c r="B923" s="114"/>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c r="AB923" s="19"/>
      <c r="AC923" s="19"/>
    </row>
    <row r="924" spans="1:29" x14ac:dyDescent="0.25">
      <c r="A924" s="19"/>
      <c r="B924" s="114"/>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c r="AB924" s="19"/>
      <c r="AC924" s="19"/>
    </row>
    <row r="925" spans="1:29" x14ac:dyDescent="0.25">
      <c r="A925" s="19"/>
      <c r="B925" s="114"/>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c r="AB925" s="19"/>
      <c r="AC925" s="19"/>
    </row>
    <row r="926" spans="1:29" x14ac:dyDescent="0.25">
      <c r="A926" s="19"/>
      <c r="B926" s="114"/>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c r="AB926" s="19"/>
      <c r="AC926" s="19"/>
    </row>
    <row r="927" spans="1:29" x14ac:dyDescent="0.25">
      <c r="A927" s="19"/>
      <c r="B927" s="114"/>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c r="AB927" s="19"/>
      <c r="AC927" s="19"/>
    </row>
    <row r="928" spans="1:29" x14ac:dyDescent="0.25">
      <c r="A928" s="19"/>
      <c r="B928" s="114"/>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c r="AB928" s="19"/>
      <c r="AC928" s="19"/>
    </row>
    <row r="929" spans="1:29" x14ac:dyDescent="0.25">
      <c r="A929" s="19"/>
      <c r="B929" s="114"/>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c r="AB929" s="19"/>
      <c r="AC929" s="19"/>
    </row>
    <row r="930" spans="1:29" x14ac:dyDescent="0.25">
      <c r="A930" s="19"/>
      <c r="B930" s="114"/>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c r="AB930" s="19"/>
      <c r="AC930" s="19"/>
    </row>
    <row r="931" spans="1:29" x14ac:dyDescent="0.25">
      <c r="A931" s="19"/>
      <c r="B931" s="114"/>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c r="AB931" s="19"/>
      <c r="AC931" s="19"/>
    </row>
    <row r="932" spans="1:29" x14ac:dyDescent="0.25">
      <c r="A932" s="19"/>
      <c r="B932" s="114"/>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c r="AB932" s="19"/>
      <c r="AC932" s="19"/>
    </row>
    <row r="933" spans="1:29" x14ac:dyDescent="0.25">
      <c r="A933" s="19"/>
      <c r="B933" s="114"/>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c r="AB933" s="19"/>
      <c r="AC933" s="19"/>
    </row>
    <row r="934" spans="1:29" x14ac:dyDescent="0.25">
      <c r="A934" s="19"/>
      <c r="B934" s="114"/>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c r="AB934" s="19"/>
      <c r="AC934" s="19"/>
    </row>
    <row r="935" spans="1:29" x14ac:dyDescent="0.25">
      <c r="A935" s="19"/>
      <c r="B935" s="114"/>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c r="AB935" s="19"/>
      <c r="AC935" s="19"/>
    </row>
    <row r="936" spans="1:29" x14ac:dyDescent="0.25">
      <c r="A936" s="19"/>
      <c r="B936" s="114"/>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c r="AB936" s="19"/>
      <c r="AC936" s="19"/>
    </row>
    <row r="937" spans="1:29" x14ac:dyDescent="0.25">
      <c r="A937" s="19"/>
      <c r="B937" s="114"/>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c r="AB937" s="19"/>
      <c r="AC937" s="19"/>
    </row>
    <row r="938" spans="1:29" x14ac:dyDescent="0.25">
      <c r="A938" s="19"/>
      <c r="B938" s="114"/>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c r="AB938" s="19"/>
      <c r="AC938" s="19"/>
    </row>
    <row r="939" spans="1:29" x14ac:dyDescent="0.25">
      <c r="A939" s="19"/>
      <c r="B939" s="114"/>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c r="AB939" s="19"/>
      <c r="AC939" s="19"/>
    </row>
    <row r="940" spans="1:29" x14ac:dyDescent="0.25">
      <c r="A940" s="19"/>
      <c r="B940" s="114"/>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c r="AB940" s="19"/>
      <c r="AC940" s="19"/>
    </row>
    <row r="941" spans="1:29" x14ac:dyDescent="0.25">
      <c r="A941" s="19"/>
      <c r="B941" s="114"/>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c r="AB941" s="19"/>
      <c r="AC941" s="19"/>
    </row>
    <row r="942" spans="1:29" x14ac:dyDescent="0.25">
      <c r="A942" s="19"/>
      <c r="B942" s="114"/>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c r="AB942" s="19"/>
      <c r="AC942" s="19"/>
    </row>
    <row r="943" spans="1:29" x14ac:dyDescent="0.25">
      <c r="A943" s="19"/>
      <c r="B943" s="114"/>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c r="AB943" s="19"/>
      <c r="AC943" s="19"/>
    </row>
    <row r="944" spans="1:29" x14ac:dyDescent="0.25">
      <c r="A944" s="19"/>
      <c r="B944" s="114"/>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c r="AB944" s="19"/>
      <c r="AC944" s="19"/>
    </row>
    <row r="945" spans="1:29" x14ac:dyDescent="0.25">
      <c r="A945" s="19"/>
      <c r="B945" s="114"/>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c r="AB945" s="19"/>
      <c r="AC945" s="19"/>
    </row>
    <row r="946" spans="1:29" x14ac:dyDescent="0.25">
      <c r="A946" s="19"/>
      <c r="B946" s="114"/>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c r="AB946" s="19"/>
      <c r="AC946" s="19"/>
    </row>
    <row r="947" spans="1:29" x14ac:dyDescent="0.25">
      <c r="A947" s="19"/>
      <c r="B947" s="114"/>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c r="AB947" s="19"/>
      <c r="AC947" s="19"/>
    </row>
    <row r="948" spans="1:29" x14ac:dyDescent="0.25">
      <c r="A948" s="19"/>
      <c r="B948" s="114"/>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c r="AB948" s="19"/>
      <c r="AC948" s="19"/>
    </row>
    <row r="949" spans="1:29" x14ac:dyDescent="0.25">
      <c r="A949" s="19"/>
      <c r="B949" s="114"/>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c r="AB949" s="19"/>
      <c r="AC949" s="19"/>
    </row>
    <row r="950" spans="1:29" x14ac:dyDescent="0.25">
      <c r="A950" s="19"/>
      <c r="B950" s="114"/>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c r="AB950" s="19"/>
      <c r="AC950" s="19"/>
    </row>
    <row r="951" spans="1:29" x14ac:dyDescent="0.25">
      <c r="A951" s="19"/>
      <c r="B951" s="114"/>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c r="AB951" s="19"/>
      <c r="AC951" s="19"/>
    </row>
    <row r="952" spans="1:29" x14ac:dyDescent="0.25">
      <c r="A952" s="19"/>
      <c r="B952" s="114"/>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c r="AB952" s="19"/>
      <c r="AC952" s="19"/>
    </row>
    <row r="953" spans="1:29" x14ac:dyDescent="0.25">
      <c r="A953" s="19"/>
      <c r="B953" s="114"/>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c r="AB953" s="19"/>
      <c r="AC953" s="19"/>
    </row>
    <row r="954" spans="1:29" x14ac:dyDescent="0.25">
      <c r="A954" s="19"/>
      <c r="B954" s="114"/>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c r="AB954" s="19"/>
      <c r="AC954" s="19"/>
    </row>
    <row r="955" spans="1:29" x14ac:dyDescent="0.25">
      <c r="A955" s="19"/>
      <c r="B955" s="114"/>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c r="AB955" s="19"/>
      <c r="AC955" s="19"/>
    </row>
    <row r="956" spans="1:29" x14ac:dyDescent="0.25">
      <c r="A956" s="19"/>
      <c r="B956" s="114"/>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c r="AB956" s="19"/>
      <c r="AC956" s="19"/>
    </row>
    <row r="957" spans="1:29" x14ac:dyDescent="0.25">
      <c r="A957" s="19"/>
      <c r="B957" s="114"/>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c r="AB957" s="19"/>
      <c r="AC957" s="19"/>
    </row>
    <row r="958" spans="1:29" x14ac:dyDescent="0.25">
      <c r="A958" s="19"/>
      <c r="B958" s="114"/>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c r="AB958" s="19"/>
      <c r="AC958" s="19"/>
    </row>
    <row r="959" spans="1:29" x14ac:dyDescent="0.25">
      <c r="A959" s="19"/>
      <c r="B959" s="114"/>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c r="AB959" s="19"/>
      <c r="AC959" s="19"/>
    </row>
    <row r="960" spans="1:29" x14ac:dyDescent="0.25">
      <c r="A960" s="19"/>
      <c r="B960" s="114"/>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c r="AB960" s="19"/>
      <c r="AC960" s="19"/>
    </row>
    <row r="961" spans="1:29" x14ac:dyDescent="0.25">
      <c r="A961" s="19"/>
      <c r="B961" s="114"/>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c r="AB961" s="19"/>
      <c r="AC961" s="19"/>
    </row>
    <row r="962" spans="1:29" x14ac:dyDescent="0.25">
      <c r="A962" s="19"/>
      <c r="B962" s="114"/>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c r="AB962" s="19"/>
      <c r="AC962" s="19"/>
    </row>
    <row r="963" spans="1:29" x14ac:dyDescent="0.25">
      <c r="A963" s="19"/>
      <c r="B963" s="114"/>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c r="AB963" s="19"/>
      <c r="AC963" s="19"/>
    </row>
    <row r="964" spans="1:29" x14ac:dyDescent="0.25">
      <c r="A964" s="19"/>
      <c r="B964" s="114"/>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c r="AB964" s="19"/>
      <c r="AC964" s="19"/>
    </row>
    <row r="965" spans="1:29" x14ac:dyDescent="0.25">
      <c r="A965" s="19"/>
      <c r="B965" s="114"/>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c r="AB965" s="19"/>
      <c r="AC965" s="19"/>
    </row>
    <row r="966" spans="1:29" x14ac:dyDescent="0.25">
      <c r="A966" s="19"/>
      <c r="B966" s="114"/>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c r="AB966" s="19"/>
      <c r="AC966" s="19"/>
    </row>
    <row r="967" spans="1:29" x14ac:dyDescent="0.25">
      <c r="A967" s="19"/>
      <c r="B967" s="114"/>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c r="AB967" s="19"/>
      <c r="AC967" s="19"/>
    </row>
    <row r="968" spans="1:29" x14ac:dyDescent="0.25">
      <c r="A968" s="19"/>
      <c r="B968" s="114"/>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c r="AB968" s="19"/>
      <c r="AC968" s="19"/>
    </row>
    <row r="969" spans="1:29" x14ac:dyDescent="0.25">
      <c r="A969" s="19"/>
      <c r="B969" s="114"/>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c r="AB969" s="19"/>
      <c r="AC969" s="19"/>
    </row>
    <row r="970" spans="1:29" x14ac:dyDescent="0.25">
      <c r="A970" s="19"/>
      <c r="B970" s="114"/>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c r="AB970" s="19"/>
      <c r="AC970" s="19"/>
    </row>
    <row r="971" spans="1:29" x14ac:dyDescent="0.25">
      <c r="A971" s="19"/>
      <c r="B971" s="114"/>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c r="AB971" s="19"/>
      <c r="AC971" s="19"/>
    </row>
    <row r="972" spans="1:29" x14ac:dyDescent="0.25">
      <c r="A972" s="19"/>
      <c r="B972" s="114"/>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c r="AB972" s="19"/>
      <c r="AC972" s="19"/>
    </row>
    <row r="973" spans="1:29" x14ac:dyDescent="0.25">
      <c r="A973" s="19"/>
      <c r="B973" s="114"/>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c r="AB973" s="19"/>
      <c r="AC973" s="19"/>
    </row>
    <row r="974" spans="1:29" x14ac:dyDescent="0.25">
      <c r="A974" s="19"/>
      <c r="B974" s="114"/>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c r="AB974" s="19"/>
      <c r="AC974" s="19"/>
    </row>
    <row r="975" spans="1:29" x14ac:dyDescent="0.25">
      <c r="A975" s="19"/>
      <c r="B975" s="114"/>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c r="AB975" s="19"/>
      <c r="AC975" s="19"/>
    </row>
    <row r="976" spans="1:29" x14ac:dyDescent="0.25">
      <c r="A976" s="19"/>
      <c r="B976" s="114"/>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c r="AB976" s="19"/>
      <c r="AC976" s="19"/>
    </row>
    <row r="977" spans="1:29" x14ac:dyDescent="0.25">
      <c r="A977" s="19"/>
      <c r="B977" s="114"/>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c r="AB977" s="19"/>
      <c r="AC977" s="19"/>
    </row>
    <row r="978" spans="1:29" x14ac:dyDescent="0.25">
      <c r="A978" s="19"/>
      <c r="B978" s="114"/>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c r="AB978" s="19"/>
      <c r="AC978" s="19"/>
    </row>
    <row r="979" spans="1:29" x14ac:dyDescent="0.25">
      <c r="A979" s="19"/>
      <c r="B979" s="114"/>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c r="AB979" s="19"/>
      <c r="AC979" s="19"/>
    </row>
    <row r="980" spans="1:29" x14ac:dyDescent="0.25">
      <c r="A980" s="19"/>
      <c r="B980" s="114"/>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c r="AB980" s="19"/>
      <c r="AC980" s="19"/>
    </row>
    <row r="981" spans="1:29" x14ac:dyDescent="0.25">
      <c r="A981" s="19"/>
      <c r="B981" s="114"/>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c r="AB981" s="19"/>
      <c r="AC981" s="19"/>
    </row>
    <row r="982" spans="1:29" x14ac:dyDescent="0.25">
      <c r="A982" s="19"/>
      <c r="B982" s="114"/>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c r="AB982" s="19"/>
      <c r="AC982" s="19"/>
    </row>
    <row r="983" spans="1:29" x14ac:dyDescent="0.25">
      <c r="A983" s="19"/>
      <c r="B983" s="114"/>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c r="AB983" s="19"/>
      <c r="AC983" s="19"/>
    </row>
    <row r="984" spans="1:29" x14ac:dyDescent="0.25">
      <c r="A984" s="19"/>
      <c r="B984" s="114"/>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c r="AB984" s="19"/>
      <c r="AC984" s="19"/>
    </row>
    <row r="985" spans="1:29" x14ac:dyDescent="0.25">
      <c r="A985" s="19"/>
      <c r="B985" s="114"/>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c r="AB985" s="19"/>
      <c r="AC985" s="19"/>
    </row>
    <row r="986" spans="1:29" x14ac:dyDescent="0.25">
      <c r="A986" s="19"/>
      <c r="B986" s="114"/>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c r="AB986" s="19"/>
      <c r="AC986" s="19"/>
    </row>
    <row r="987" spans="1:29" x14ac:dyDescent="0.25">
      <c r="A987" s="19"/>
      <c r="B987" s="114"/>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c r="AB987" s="19"/>
      <c r="AC987" s="19"/>
    </row>
    <row r="988" spans="1:29" x14ac:dyDescent="0.25">
      <c r="A988" s="19"/>
      <c r="B988" s="114"/>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c r="AB988" s="19"/>
      <c r="AC988" s="19"/>
    </row>
    <row r="989" spans="1:29" x14ac:dyDescent="0.25">
      <c r="A989" s="19"/>
      <c r="B989" s="114"/>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c r="AB989" s="19"/>
      <c r="AC989" s="19"/>
    </row>
    <row r="990" spans="1:29" x14ac:dyDescent="0.25">
      <c r="A990" s="19"/>
      <c r="B990" s="114"/>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c r="AB990" s="19"/>
      <c r="AC990" s="19"/>
    </row>
    <row r="991" spans="1:29" x14ac:dyDescent="0.25">
      <c r="A991" s="19"/>
      <c r="B991" s="114"/>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c r="AB991" s="19"/>
      <c r="AC991" s="19"/>
    </row>
    <row r="992" spans="1:29" x14ac:dyDescent="0.25">
      <c r="A992" s="19"/>
      <c r="B992" s="114"/>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c r="AB992" s="19"/>
      <c r="AC992" s="19"/>
    </row>
    <row r="993" spans="1:29" x14ac:dyDescent="0.25">
      <c r="A993" s="19"/>
      <c r="B993" s="114"/>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c r="AB993" s="19"/>
      <c r="AC993" s="19"/>
    </row>
    <row r="994" spans="1:29" x14ac:dyDescent="0.25">
      <c r="A994" s="19"/>
      <c r="B994" s="114"/>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c r="AB994" s="19"/>
      <c r="AC994" s="19"/>
    </row>
    <row r="995" spans="1:29" x14ac:dyDescent="0.25">
      <c r="A995" s="19"/>
      <c r="B995" s="114"/>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c r="AA995" s="19"/>
      <c r="AB995" s="19"/>
      <c r="AC995" s="19"/>
    </row>
    <row r="996" spans="1:29" x14ac:dyDescent="0.25">
      <c r="A996" s="19"/>
      <c r="B996" s="114"/>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c r="AA996" s="19"/>
      <c r="AB996" s="19"/>
      <c r="AC996" s="19"/>
    </row>
    <row r="997" spans="1:29" x14ac:dyDescent="0.25">
      <c r="A997" s="19"/>
      <c r="B997" s="114"/>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c r="AA997" s="19"/>
      <c r="AB997" s="19"/>
      <c r="AC997" s="19"/>
    </row>
    <row r="998" spans="1:29" x14ac:dyDescent="0.25">
      <c r="A998" s="19"/>
      <c r="B998" s="114"/>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c r="AA998" s="19"/>
      <c r="AB998" s="19"/>
      <c r="AC998" s="19"/>
    </row>
    <row r="999" spans="1:29" x14ac:dyDescent="0.25">
      <c r="A999" s="19"/>
      <c r="B999" s="114"/>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c r="AA999" s="19"/>
      <c r="AB999" s="19"/>
      <c r="AC999" s="19"/>
    </row>
    <row r="1000" spans="1:29" x14ac:dyDescent="0.25">
      <c r="A1000" s="19"/>
      <c r="B1000" s="114"/>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c r="AA1000" s="19"/>
      <c r="AB1000" s="19"/>
      <c r="AC1000" s="19"/>
    </row>
    <row r="1001" spans="1:29" x14ac:dyDescent="0.25">
      <c r="A1001" s="19"/>
      <c r="B1001" s="114"/>
      <c r="C1001" s="19"/>
      <c r="D1001" s="19"/>
      <c r="E1001" s="19"/>
      <c r="F1001" s="19"/>
      <c r="G1001" s="19"/>
      <c r="H1001" s="19"/>
      <c r="I1001" s="19"/>
      <c r="J1001" s="19"/>
      <c r="K1001" s="19"/>
      <c r="L1001" s="19"/>
      <c r="M1001" s="19"/>
      <c r="N1001" s="19"/>
      <c r="O1001" s="19"/>
      <c r="P1001" s="19"/>
      <c r="Q1001" s="19"/>
      <c r="R1001" s="19"/>
      <c r="S1001" s="19"/>
      <c r="T1001" s="19"/>
      <c r="U1001" s="19"/>
      <c r="V1001" s="19"/>
      <c r="W1001" s="19"/>
      <c r="X1001" s="19"/>
      <c r="Y1001" s="19"/>
      <c r="Z1001" s="19"/>
      <c r="AA1001" s="19"/>
      <c r="AB1001" s="19"/>
      <c r="AC1001" s="19"/>
    </row>
    <row r="1002" spans="1:29" x14ac:dyDescent="0.25">
      <c r="A1002" s="19"/>
      <c r="B1002" s="114"/>
      <c r="C1002" s="19"/>
      <c r="D1002" s="19"/>
      <c r="E1002" s="19"/>
      <c r="F1002" s="19"/>
      <c r="G1002" s="19"/>
      <c r="H1002" s="19"/>
      <c r="I1002" s="19"/>
      <c r="J1002" s="19"/>
      <c r="K1002" s="19"/>
      <c r="L1002" s="19"/>
      <c r="M1002" s="19"/>
      <c r="N1002" s="19"/>
      <c r="O1002" s="19"/>
      <c r="P1002" s="19"/>
      <c r="Q1002" s="19"/>
      <c r="R1002" s="19"/>
      <c r="S1002" s="19"/>
      <c r="T1002" s="19"/>
      <c r="U1002" s="19"/>
      <c r="V1002" s="19"/>
      <c r="W1002" s="19"/>
      <c r="X1002" s="19"/>
      <c r="Y1002" s="19"/>
      <c r="Z1002" s="19"/>
      <c r="AA1002" s="19"/>
      <c r="AB1002" s="19"/>
      <c r="AC1002" s="19"/>
    </row>
    <row r="1003" spans="1:29" x14ac:dyDescent="0.25">
      <c r="A1003" s="19"/>
      <c r="B1003" s="114"/>
      <c r="C1003" s="19"/>
      <c r="D1003" s="19"/>
      <c r="E1003" s="19"/>
      <c r="F1003" s="19"/>
      <c r="G1003" s="19"/>
      <c r="H1003" s="19"/>
      <c r="I1003" s="19"/>
      <c r="J1003" s="19"/>
      <c r="K1003" s="19"/>
      <c r="L1003" s="19"/>
      <c r="M1003" s="19"/>
      <c r="N1003" s="19"/>
      <c r="O1003" s="19"/>
      <c r="P1003" s="19"/>
      <c r="Q1003" s="19"/>
      <c r="R1003" s="19"/>
      <c r="S1003" s="19"/>
      <c r="T1003" s="19"/>
      <c r="U1003" s="19"/>
      <c r="V1003" s="19"/>
      <c r="W1003" s="19"/>
      <c r="X1003" s="19"/>
      <c r="Y1003" s="19"/>
      <c r="Z1003" s="19"/>
      <c r="AA1003" s="19"/>
      <c r="AB1003" s="19"/>
      <c r="AC1003" s="19"/>
    </row>
    <row r="1004" spans="1:29" x14ac:dyDescent="0.25">
      <c r="A1004" s="19"/>
      <c r="B1004" s="114"/>
      <c r="C1004" s="19"/>
      <c r="D1004" s="19"/>
      <c r="E1004" s="19"/>
      <c r="F1004" s="19"/>
      <c r="G1004" s="19"/>
      <c r="H1004" s="19"/>
      <c r="I1004" s="19"/>
      <c r="J1004" s="19"/>
      <c r="K1004" s="19"/>
      <c r="L1004" s="19"/>
      <c r="M1004" s="19"/>
      <c r="N1004" s="19"/>
      <c r="O1004" s="19"/>
      <c r="P1004" s="19"/>
      <c r="Q1004" s="19"/>
      <c r="R1004" s="19"/>
      <c r="S1004" s="19"/>
      <c r="T1004" s="19"/>
      <c r="U1004" s="19"/>
      <c r="V1004" s="19"/>
      <c r="W1004" s="19"/>
      <c r="X1004" s="19"/>
      <c r="Y1004" s="19"/>
      <c r="Z1004" s="19"/>
      <c r="AA1004" s="19"/>
      <c r="AB1004" s="19"/>
      <c r="AC1004" s="19"/>
    </row>
    <row r="1005" spans="1:29" x14ac:dyDescent="0.25">
      <c r="A1005" s="19"/>
      <c r="B1005" s="114"/>
      <c r="C1005" s="19"/>
      <c r="D1005" s="19"/>
      <c r="E1005" s="19"/>
      <c r="F1005" s="19"/>
      <c r="G1005" s="19"/>
      <c r="H1005" s="19"/>
      <c r="I1005" s="19"/>
      <c r="J1005" s="19"/>
      <c r="K1005" s="19"/>
      <c r="L1005" s="19"/>
      <c r="M1005" s="19"/>
      <c r="N1005" s="19"/>
      <c r="O1005" s="19"/>
      <c r="P1005" s="19"/>
      <c r="Q1005" s="19"/>
      <c r="R1005" s="19"/>
      <c r="S1005" s="19"/>
      <c r="T1005" s="19"/>
      <c r="U1005" s="19"/>
      <c r="V1005" s="19"/>
      <c r="W1005" s="19"/>
      <c r="X1005" s="19"/>
      <c r="Y1005" s="19"/>
      <c r="Z1005" s="19"/>
      <c r="AA1005" s="19"/>
      <c r="AB1005" s="19"/>
      <c r="AC1005" s="19"/>
    </row>
    <row r="1006" spans="1:29" x14ac:dyDescent="0.25">
      <c r="A1006" s="19"/>
      <c r="B1006" s="114"/>
      <c r="C1006" s="19"/>
      <c r="D1006" s="19"/>
      <c r="E1006" s="19"/>
      <c r="F1006" s="19"/>
      <c r="G1006" s="19"/>
      <c r="H1006" s="19"/>
      <c r="I1006" s="19"/>
      <c r="J1006" s="19"/>
      <c r="K1006" s="19"/>
      <c r="L1006" s="19"/>
      <c r="M1006" s="19"/>
      <c r="N1006" s="19"/>
      <c r="O1006" s="19"/>
      <c r="P1006" s="19"/>
      <c r="Q1006" s="19"/>
      <c r="R1006" s="19"/>
      <c r="S1006" s="19"/>
      <c r="T1006" s="19"/>
      <c r="U1006" s="19"/>
      <c r="V1006" s="19"/>
      <c r="W1006" s="19"/>
      <c r="X1006" s="19"/>
      <c r="Y1006" s="19"/>
      <c r="Z1006" s="19"/>
      <c r="AA1006" s="19"/>
      <c r="AB1006" s="19"/>
      <c r="AC1006" s="19"/>
    </row>
    <row r="1007" spans="1:29" x14ac:dyDescent="0.25">
      <c r="A1007" s="19"/>
      <c r="B1007" s="114"/>
      <c r="C1007" s="19"/>
      <c r="D1007" s="19"/>
      <c r="E1007" s="19"/>
      <c r="F1007" s="19"/>
      <c r="G1007" s="19"/>
      <c r="H1007" s="19"/>
      <c r="I1007" s="19"/>
      <c r="J1007" s="19"/>
      <c r="K1007" s="19"/>
      <c r="L1007" s="19"/>
      <c r="M1007" s="19"/>
      <c r="N1007" s="19"/>
      <c r="O1007" s="19"/>
      <c r="P1007" s="19"/>
      <c r="Q1007" s="19"/>
      <c r="R1007" s="19"/>
      <c r="S1007" s="19"/>
      <c r="T1007" s="19"/>
      <c r="U1007" s="19"/>
      <c r="V1007" s="19"/>
      <c r="W1007" s="19"/>
      <c r="X1007" s="19"/>
      <c r="Y1007" s="19"/>
      <c r="Z1007" s="19"/>
      <c r="AA1007" s="19"/>
      <c r="AB1007" s="19"/>
      <c r="AC1007" s="19"/>
    </row>
    <row r="1008" spans="1:29" x14ac:dyDescent="0.25">
      <c r="A1008" s="19"/>
      <c r="B1008" s="114"/>
      <c r="C1008" s="19"/>
      <c r="D1008" s="19"/>
      <c r="E1008" s="19"/>
      <c r="F1008" s="19"/>
      <c r="G1008" s="19"/>
      <c r="H1008" s="19"/>
      <c r="I1008" s="19"/>
      <c r="J1008" s="19"/>
      <c r="K1008" s="19"/>
      <c r="L1008" s="19"/>
      <c r="M1008" s="19"/>
      <c r="N1008" s="19"/>
      <c r="O1008" s="19"/>
      <c r="P1008" s="19"/>
      <c r="Q1008" s="19"/>
      <c r="R1008" s="19"/>
      <c r="S1008" s="19"/>
      <c r="T1008" s="19"/>
      <c r="U1008" s="19"/>
      <c r="V1008" s="19"/>
      <c r="W1008" s="19"/>
      <c r="X1008" s="19"/>
      <c r="Y1008" s="19"/>
      <c r="Z1008" s="19"/>
      <c r="AA1008" s="19"/>
      <c r="AB1008" s="19"/>
      <c r="AC1008" s="19"/>
    </row>
    <row r="1009" spans="1:29" x14ac:dyDescent="0.25">
      <c r="A1009" s="19"/>
      <c r="B1009" s="114"/>
      <c r="C1009" s="19"/>
      <c r="D1009" s="19"/>
      <c r="E1009" s="19"/>
      <c r="F1009" s="19"/>
      <c r="G1009" s="19"/>
      <c r="H1009" s="19"/>
      <c r="I1009" s="19"/>
      <c r="J1009" s="19"/>
      <c r="K1009" s="19"/>
      <c r="L1009" s="19"/>
      <c r="M1009" s="19"/>
      <c r="N1009" s="19"/>
      <c r="O1009" s="19"/>
      <c r="P1009" s="19"/>
      <c r="Q1009" s="19"/>
      <c r="R1009" s="19"/>
      <c r="S1009" s="19"/>
      <c r="T1009" s="19"/>
      <c r="U1009" s="19"/>
      <c r="V1009" s="19"/>
      <c r="W1009" s="19"/>
      <c r="X1009" s="19"/>
      <c r="Y1009" s="19"/>
      <c r="Z1009" s="19"/>
      <c r="AA1009" s="19"/>
      <c r="AB1009" s="19"/>
      <c r="AC1009" s="19"/>
    </row>
    <row r="1010" spans="1:29" x14ac:dyDescent="0.25">
      <c r="A1010" s="19"/>
      <c r="B1010" s="114"/>
      <c r="C1010" s="19"/>
      <c r="D1010" s="19"/>
      <c r="E1010" s="19"/>
      <c r="F1010" s="19"/>
      <c r="G1010" s="19"/>
      <c r="H1010" s="19"/>
      <c r="I1010" s="19"/>
      <c r="J1010" s="19"/>
      <c r="K1010" s="19"/>
      <c r="L1010" s="19"/>
      <c r="M1010" s="19"/>
      <c r="N1010" s="19"/>
      <c r="O1010" s="19"/>
      <c r="P1010" s="19"/>
      <c r="Q1010" s="19"/>
      <c r="R1010" s="19"/>
      <c r="S1010" s="19"/>
      <c r="T1010" s="19"/>
      <c r="U1010" s="19"/>
      <c r="V1010" s="19"/>
      <c r="W1010" s="19"/>
      <c r="X1010" s="19"/>
      <c r="Y1010" s="19"/>
      <c r="Z1010" s="19"/>
      <c r="AA1010" s="19"/>
      <c r="AB1010" s="19"/>
      <c r="AC1010" s="19"/>
    </row>
    <row r="1011" spans="1:29" x14ac:dyDescent="0.25">
      <c r="A1011" s="19"/>
      <c r="B1011" s="114"/>
      <c r="C1011" s="19"/>
      <c r="D1011" s="19"/>
      <c r="E1011" s="19"/>
      <c r="F1011" s="19"/>
      <c r="G1011" s="19"/>
      <c r="H1011" s="19"/>
      <c r="I1011" s="19"/>
      <c r="J1011" s="19"/>
      <c r="K1011" s="19"/>
      <c r="L1011" s="19"/>
      <c r="M1011" s="19"/>
      <c r="N1011" s="19"/>
      <c r="O1011" s="19"/>
      <c r="P1011" s="19"/>
      <c r="Q1011" s="19"/>
      <c r="R1011" s="19"/>
      <c r="S1011" s="19"/>
      <c r="T1011" s="19"/>
      <c r="U1011" s="19"/>
      <c r="V1011" s="19"/>
      <c r="W1011" s="19"/>
      <c r="X1011" s="19"/>
      <c r="Y1011" s="19"/>
      <c r="Z1011" s="19"/>
      <c r="AA1011" s="19"/>
      <c r="AB1011" s="19"/>
      <c r="AC1011" s="19"/>
    </row>
    <row r="1012" spans="1:29" x14ac:dyDescent="0.25">
      <c r="A1012" s="19"/>
      <c r="B1012" s="114"/>
      <c r="C1012" s="19"/>
      <c r="D1012" s="19"/>
      <c r="E1012" s="19"/>
      <c r="F1012" s="19"/>
      <c r="G1012" s="19"/>
      <c r="H1012" s="19"/>
      <c r="I1012" s="19"/>
      <c r="J1012" s="19"/>
      <c r="K1012" s="19"/>
      <c r="L1012" s="19"/>
      <c r="M1012" s="19"/>
      <c r="N1012" s="19"/>
      <c r="O1012" s="19"/>
      <c r="P1012" s="19"/>
      <c r="Q1012" s="19"/>
      <c r="R1012" s="19"/>
      <c r="S1012" s="19"/>
      <c r="T1012" s="19"/>
      <c r="U1012" s="19"/>
      <c r="V1012" s="19"/>
      <c r="W1012" s="19"/>
      <c r="X1012" s="19"/>
      <c r="Y1012" s="19"/>
      <c r="Z1012" s="19"/>
      <c r="AA1012" s="19"/>
      <c r="AB1012" s="19"/>
      <c r="AC1012" s="19"/>
    </row>
    <row r="1013" spans="1:29" x14ac:dyDescent="0.25">
      <c r="A1013" s="19"/>
      <c r="B1013" s="114"/>
      <c r="C1013" s="19"/>
      <c r="D1013" s="19"/>
      <c r="E1013" s="19"/>
      <c r="F1013" s="19"/>
      <c r="G1013" s="19"/>
      <c r="H1013" s="19"/>
      <c r="I1013" s="19"/>
      <c r="J1013" s="19"/>
      <c r="K1013" s="19"/>
      <c r="L1013" s="19"/>
      <c r="M1013" s="19"/>
      <c r="N1013" s="19"/>
      <c r="O1013" s="19"/>
      <c r="P1013" s="19"/>
      <c r="Q1013" s="19"/>
      <c r="R1013" s="19"/>
      <c r="S1013" s="19"/>
      <c r="T1013" s="19"/>
      <c r="U1013" s="19"/>
      <c r="V1013" s="19"/>
      <c r="W1013" s="19"/>
      <c r="X1013" s="19"/>
      <c r="Y1013" s="19"/>
      <c r="Z1013" s="19"/>
      <c r="AA1013" s="19"/>
      <c r="AB1013" s="19"/>
      <c r="AC1013" s="19"/>
    </row>
    <row r="1014" spans="1:29" x14ac:dyDescent="0.25">
      <c r="A1014" s="19"/>
      <c r="B1014" s="114"/>
      <c r="C1014" s="19"/>
      <c r="D1014" s="19"/>
      <c r="E1014" s="19"/>
      <c r="F1014" s="19"/>
      <c r="G1014" s="19"/>
      <c r="H1014" s="19"/>
      <c r="I1014" s="19"/>
      <c r="J1014" s="19"/>
      <c r="K1014" s="19"/>
      <c r="L1014" s="19"/>
      <c r="M1014" s="19"/>
      <c r="N1014" s="19"/>
      <c r="O1014" s="19"/>
      <c r="P1014" s="19"/>
      <c r="Q1014" s="19"/>
      <c r="R1014" s="19"/>
      <c r="S1014" s="19"/>
      <c r="T1014" s="19"/>
      <c r="U1014" s="19"/>
      <c r="V1014" s="19"/>
      <c r="W1014" s="19"/>
      <c r="X1014" s="19"/>
      <c r="Y1014" s="19"/>
      <c r="Z1014" s="19"/>
      <c r="AA1014" s="19"/>
      <c r="AB1014" s="19"/>
      <c r="AC1014" s="19"/>
    </row>
    <row r="1015" spans="1:29" x14ac:dyDescent="0.25">
      <c r="A1015" s="19"/>
      <c r="B1015" s="114"/>
      <c r="C1015" s="19"/>
      <c r="D1015" s="19"/>
      <c r="E1015" s="19"/>
      <c r="F1015" s="19"/>
      <c r="G1015" s="19"/>
      <c r="H1015" s="19"/>
      <c r="I1015" s="19"/>
      <c r="J1015" s="19"/>
      <c r="K1015" s="19"/>
      <c r="L1015" s="19"/>
      <c r="M1015" s="19"/>
      <c r="N1015" s="19"/>
      <c r="O1015" s="19"/>
      <c r="P1015" s="19"/>
      <c r="Q1015" s="19"/>
      <c r="R1015" s="19"/>
      <c r="S1015" s="19"/>
      <c r="T1015" s="19"/>
      <c r="U1015" s="19"/>
      <c r="V1015" s="19"/>
      <c r="W1015" s="19"/>
      <c r="X1015" s="19"/>
      <c r="Y1015" s="19"/>
      <c r="Z1015" s="19"/>
      <c r="AA1015" s="19"/>
      <c r="AB1015" s="19"/>
      <c r="AC1015" s="19"/>
    </row>
    <row r="1016" spans="1:29" x14ac:dyDescent="0.25">
      <c r="A1016" s="19"/>
      <c r="B1016" s="114"/>
      <c r="C1016" s="19"/>
      <c r="D1016" s="19"/>
      <c r="E1016" s="19"/>
      <c r="F1016" s="19"/>
      <c r="G1016" s="19"/>
      <c r="H1016" s="19"/>
      <c r="I1016" s="19"/>
      <c r="J1016" s="19"/>
      <c r="K1016" s="19"/>
      <c r="L1016" s="19"/>
      <c r="M1016" s="19"/>
      <c r="N1016" s="19"/>
      <c r="O1016" s="19"/>
      <c r="P1016" s="19"/>
      <c r="Q1016" s="19"/>
      <c r="R1016" s="19"/>
      <c r="S1016" s="19"/>
      <c r="T1016" s="19"/>
      <c r="U1016" s="19"/>
      <c r="V1016" s="19"/>
      <c r="W1016" s="19"/>
      <c r="X1016" s="19"/>
      <c r="Y1016" s="19"/>
      <c r="Z1016" s="19"/>
      <c r="AA1016" s="19"/>
      <c r="AB1016" s="19"/>
      <c r="AC1016" s="19"/>
    </row>
    <row r="1017" spans="1:29" x14ac:dyDescent="0.25">
      <c r="A1017" s="19"/>
      <c r="B1017" s="114"/>
      <c r="C1017" s="19"/>
      <c r="D1017" s="19"/>
      <c r="E1017" s="19"/>
      <c r="F1017" s="19"/>
      <c r="G1017" s="19"/>
      <c r="H1017" s="19"/>
      <c r="I1017" s="19"/>
      <c r="J1017" s="19"/>
      <c r="K1017" s="19"/>
      <c r="L1017" s="19"/>
      <c r="M1017" s="19"/>
      <c r="N1017" s="19"/>
      <c r="O1017" s="19"/>
      <c r="P1017" s="19"/>
      <c r="Q1017" s="19"/>
      <c r="R1017" s="19"/>
      <c r="S1017" s="19"/>
      <c r="T1017" s="19"/>
      <c r="U1017" s="19"/>
      <c r="V1017" s="19"/>
      <c r="W1017" s="19"/>
      <c r="X1017" s="19"/>
      <c r="Y1017" s="19"/>
      <c r="Z1017" s="19"/>
      <c r="AA1017" s="19"/>
      <c r="AB1017" s="19"/>
      <c r="AC1017" s="19"/>
    </row>
    <row r="1018" spans="1:29" x14ac:dyDescent="0.25">
      <c r="A1018" s="19"/>
      <c r="B1018" s="114"/>
      <c r="C1018" s="19"/>
      <c r="D1018" s="19"/>
      <c r="E1018" s="19"/>
      <c r="F1018" s="19"/>
      <c r="G1018" s="19"/>
      <c r="H1018" s="19"/>
      <c r="I1018" s="19"/>
      <c r="J1018" s="19"/>
      <c r="K1018" s="19"/>
      <c r="L1018" s="19"/>
      <c r="M1018" s="19"/>
      <c r="N1018" s="19"/>
      <c r="O1018" s="19"/>
      <c r="P1018" s="19"/>
      <c r="Q1018" s="19"/>
      <c r="R1018" s="19"/>
      <c r="S1018" s="19"/>
      <c r="T1018" s="19"/>
      <c r="U1018" s="19"/>
      <c r="V1018" s="19"/>
      <c r="W1018" s="19"/>
      <c r="X1018" s="19"/>
      <c r="Y1018" s="19"/>
      <c r="Z1018" s="19"/>
      <c r="AA1018" s="19"/>
      <c r="AB1018" s="19"/>
      <c r="AC1018" s="19"/>
    </row>
    <row r="1019" spans="1:29" x14ac:dyDescent="0.25">
      <c r="A1019" s="19"/>
      <c r="B1019" s="114"/>
      <c r="C1019" s="19"/>
      <c r="D1019" s="19"/>
      <c r="E1019" s="19"/>
      <c r="F1019" s="19"/>
      <c r="G1019" s="19"/>
      <c r="H1019" s="19"/>
      <c r="I1019" s="19"/>
      <c r="J1019" s="19"/>
      <c r="K1019" s="19"/>
      <c r="L1019" s="19"/>
      <c r="M1019" s="19"/>
      <c r="N1019" s="19"/>
      <c r="O1019" s="19"/>
      <c r="P1019" s="19"/>
      <c r="Q1019" s="19"/>
      <c r="R1019" s="19"/>
      <c r="S1019" s="19"/>
      <c r="T1019" s="19"/>
      <c r="U1019" s="19"/>
      <c r="V1019" s="19"/>
      <c r="W1019" s="19"/>
      <c r="X1019" s="19"/>
      <c r="Y1019" s="19"/>
      <c r="Z1019" s="19"/>
      <c r="AA1019" s="19"/>
      <c r="AB1019" s="19"/>
      <c r="AC1019" s="19"/>
    </row>
    <row r="1020" spans="1:29" x14ac:dyDescent="0.25">
      <c r="A1020" s="19"/>
      <c r="B1020" s="114"/>
      <c r="C1020" s="19"/>
      <c r="D1020" s="19"/>
      <c r="E1020" s="19"/>
      <c r="F1020" s="19"/>
      <c r="G1020" s="19"/>
      <c r="H1020" s="19"/>
      <c r="I1020" s="19"/>
      <c r="J1020" s="19"/>
      <c r="K1020" s="19"/>
      <c r="L1020" s="19"/>
      <c r="M1020" s="19"/>
      <c r="N1020" s="19"/>
      <c r="O1020" s="19"/>
      <c r="P1020" s="19"/>
      <c r="Q1020" s="19"/>
      <c r="R1020" s="19"/>
      <c r="S1020" s="19"/>
      <c r="T1020" s="19"/>
      <c r="U1020" s="19"/>
      <c r="V1020" s="19"/>
      <c r="W1020" s="19"/>
      <c r="X1020" s="19"/>
      <c r="Y1020" s="19"/>
      <c r="Z1020" s="19"/>
      <c r="AA1020" s="19"/>
      <c r="AB1020" s="19"/>
      <c r="AC1020" s="19"/>
    </row>
    <row r="1021" spans="1:29" x14ac:dyDescent="0.25">
      <c r="A1021" s="19"/>
      <c r="B1021" s="114"/>
      <c r="C1021" s="19"/>
      <c r="D1021" s="19"/>
      <c r="E1021" s="19"/>
      <c r="F1021" s="19"/>
      <c r="G1021" s="19"/>
      <c r="H1021" s="19"/>
      <c r="I1021" s="19"/>
      <c r="J1021" s="19"/>
      <c r="K1021" s="19"/>
      <c r="L1021" s="19"/>
      <c r="M1021" s="19"/>
      <c r="N1021" s="19"/>
      <c r="O1021" s="19"/>
      <c r="P1021" s="19"/>
      <c r="Q1021" s="19"/>
      <c r="R1021" s="19"/>
      <c r="S1021" s="19"/>
      <c r="T1021" s="19"/>
      <c r="U1021" s="19"/>
      <c r="V1021" s="19"/>
      <c r="W1021" s="19"/>
      <c r="X1021" s="19"/>
      <c r="Y1021" s="19"/>
      <c r="Z1021" s="19"/>
      <c r="AA1021" s="19"/>
      <c r="AB1021" s="19"/>
      <c r="AC1021" s="19"/>
    </row>
    <row r="1022" spans="1:29" x14ac:dyDescent="0.25">
      <c r="A1022" s="19"/>
      <c r="B1022" s="114"/>
      <c r="C1022" s="19"/>
      <c r="D1022" s="19"/>
      <c r="E1022" s="19"/>
      <c r="F1022" s="19"/>
      <c r="G1022" s="19"/>
      <c r="H1022" s="19"/>
      <c r="I1022" s="19"/>
      <c r="J1022" s="19"/>
      <c r="K1022" s="19"/>
      <c r="L1022" s="19"/>
      <c r="M1022" s="19"/>
      <c r="N1022" s="19"/>
      <c r="O1022" s="19"/>
      <c r="P1022" s="19"/>
      <c r="Q1022" s="19"/>
      <c r="R1022" s="19"/>
      <c r="S1022" s="19"/>
      <c r="T1022" s="19"/>
      <c r="U1022" s="19"/>
      <c r="V1022" s="19"/>
      <c r="W1022" s="19"/>
      <c r="X1022" s="19"/>
      <c r="Y1022" s="19"/>
      <c r="Z1022" s="19"/>
      <c r="AA1022" s="19"/>
      <c r="AB1022" s="19"/>
      <c r="AC1022" s="19"/>
    </row>
    <row r="1023" spans="1:29" x14ac:dyDescent="0.25">
      <c r="A1023" s="19"/>
      <c r="B1023" s="114"/>
      <c r="C1023" s="19"/>
      <c r="D1023" s="19"/>
      <c r="E1023" s="19"/>
      <c r="F1023" s="19"/>
      <c r="G1023" s="19"/>
      <c r="H1023" s="19"/>
      <c r="I1023" s="19"/>
      <c r="J1023" s="19"/>
      <c r="K1023" s="19"/>
      <c r="L1023" s="19"/>
      <c r="M1023" s="19"/>
      <c r="N1023" s="19"/>
      <c r="O1023" s="19"/>
      <c r="P1023" s="19"/>
      <c r="Q1023" s="19"/>
      <c r="R1023" s="19"/>
      <c r="S1023" s="19"/>
      <c r="T1023" s="19"/>
      <c r="U1023" s="19"/>
      <c r="V1023" s="19"/>
      <c r="W1023" s="19"/>
      <c r="X1023" s="19"/>
      <c r="Y1023" s="19"/>
      <c r="Z1023" s="19"/>
      <c r="AA1023" s="19"/>
      <c r="AB1023" s="19"/>
      <c r="AC1023" s="19"/>
    </row>
    <row r="1024" spans="1:29" x14ac:dyDescent="0.25">
      <c r="A1024" s="19"/>
      <c r="B1024" s="114"/>
      <c r="C1024" s="19"/>
      <c r="D1024" s="19"/>
      <c r="E1024" s="19"/>
      <c r="F1024" s="19"/>
      <c r="G1024" s="19"/>
      <c r="H1024" s="19"/>
      <c r="I1024" s="19"/>
      <c r="J1024" s="19"/>
      <c r="K1024" s="19"/>
      <c r="L1024" s="19"/>
      <c r="M1024" s="19"/>
      <c r="N1024" s="19"/>
      <c r="O1024" s="19"/>
      <c r="P1024" s="19"/>
      <c r="Q1024" s="19"/>
      <c r="R1024" s="19"/>
      <c r="S1024" s="19"/>
      <c r="T1024" s="19"/>
      <c r="U1024" s="19"/>
      <c r="V1024" s="19"/>
      <c r="W1024" s="19"/>
      <c r="X1024" s="19"/>
      <c r="Y1024" s="19"/>
      <c r="Z1024" s="19"/>
      <c r="AA1024" s="19"/>
      <c r="AB1024" s="19"/>
      <c r="AC1024" s="19"/>
    </row>
    <row r="1025" spans="1:29" x14ac:dyDescent="0.25">
      <c r="A1025" s="19"/>
      <c r="B1025" s="114"/>
      <c r="C1025" s="19"/>
      <c r="D1025" s="19"/>
      <c r="E1025" s="19"/>
      <c r="F1025" s="19"/>
      <c r="G1025" s="19"/>
      <c r="H1025" s="19"/>
      <c r="I1025" s="19"/>
      <c r="J1025" s="19"/>
      <c r="K1025" s="19"/>
      <c r="L1025" s="19"/>
      <c r="M1025" s="19"/>
      <c r="N1025" s="19"/>
      <c r="O1025" s="19"/>
      <c r="P1025" s="19"/>
      <c r="Q1025" s="19"/>
      <c r="R1025" s="19"/>
      <c r="S1025" s="19"/>
      <c r="T1025" s="19"/>
      <c r="U1025" s="19"/>
      <c r="V1025" s="19"/>
      <c r="W1025" s="19"/>
      <c r="X1025" s="19"/>
      <c r="Y1025" s="19"/>
      <c r="Z1025" s="19"/>
      <c r="AA1025" s="19"/>
      <c r="AB1025" s="19"/>
      <c r="AC1025" s="19"/>
    </row>
    <row r="1026" spans="1:29" x14ac:dyDescent="0.25">
      <c r="A1026" s="19"/>
      <c r="B1026" s="114"/>
      <c r="C1026" s="19"/>
      <c r="D1026" s="19"/>
      <c r="E1026" s="19"/>
      <c r="F1026" s="19"/>
      <c r="G1026" s="19"/>
      <c r="H1026" s="19"/>
      <c r="I1026" s="19"/>
      <c r="J1026" s="19"/>
      <c r="K1026" s="19"/>
      <c r="L1026" s="19"/>
      <c r="M1026" s="19"/>
      <c r="N1026" s="19"/>
      <c r="O1026" s="19"/>
      <c r="P1026" s="19"/>
      <c r="Q1026" s="19"/>
      <c r="R1026" s="19"/>
      <c r="S1026" s="19"/>
      <c r="T1026" s="19"/>
      <c r="U1026" s="19"/>
      <c r="V1026" s="19"/>
      <c r="W1026" s="19"/>
      <c r="X1026" s="19"/>
      <c r="Y1026" s="19"/>
      <c r="Z1026" s="19"/>
      <c r="AA1026" s="19"/>
      <c r="AB1026" s="19"/>
      <c r="AC1026" s="19"/>
    </row>
    <row r="1027" spans="1:29" x14ac:dyDescent="0.25">
      <c r="A1027" s="19"/>
      <c r="B1027" s="114"/>
      <c r="C1027" s="19"/>
      <c r="D1027" s="19"/>
      <c r="E1027" s="19"/>
      <c r="F1027" s="19"/>
      <c r="G1027" s="19"/>
      <c r="H1027" s="19"/>
      <c r="I1027" s="19"/>
      <c r="J1027" s="19"/>
      <c r="K1027" s="19"/>
      <c r="L1027" s="19"/>
      <c r="M1027" s="19"/>
      <c r="N1027" s="19"/>
      <c r="O1027" s="19"/>
      <c r="P1027" s="19"/>
      <c r="Q1027" s="19"/>
      <c r="R1027" s="19"/>
      <c r="S1027" s="19"/>
      <c r="T1027" s="19"/>
      <c r="U1027" s="19"/>
      <c r="V1027" s="19"/>
      <c r="W1027" s="19"/>
      <c r="X1027" s="19"/>
      <c r="Y1027" s="19"/>
      <c r="Z1027" s="19"/>
      <c r="AA1027" s="19"/>
      <c r="AB1027" s="19"/>
      <c r="AC1027" s="19"/>
    </row>
    <row r="1028" spans="1:29" x14ac:dyDescent="0.25">
      <c r="A1028" s="19"/>
      <c r="B1028" s="114"/>
      <c r="C1028" s="19"/>
      <c r="D1028" s="19"/>
      <c r="E1028" s="19"/>
      <c r="F1028" s="19"/>
      <c r="G1028" s="19"/>
      <c r="H1028" s="19"/>
      <c r="I1028" s="19"/>
      <c r="J1028" s="19"/>
      <c r="K1028" s="19"/>
      <c r="L1028" s="19"/>
      <c r="M1028" s="19"/>
      <c r="N1028" s="19"/>
      <c r="O1028" s="19"/>
      <c r="P1028" s="19"/>
      <c r="Q1028" s="19"/>
      <c r="R1028" s="19"/>
      <c r="S1028" s="19"/>
      <c r="T1028" s="19"/>
      <c r="U1028" s="19"/>
      <c r="V1028" s="19"/>
      <c r="W1028" s="19"/>
      <c r="X1028" s="19"/>
      <c r="Y1028" s="19"/>
      <c r="Z1028" s="19"/>
      <c r="AA1028" s="19"/>
      <c r="AB1028" s="19"/>
      <c r="AC1028" s="19"/>
    </row>
    <row r="1029" spans="1:29" x14ac:dyDescent="0.25">
      <c r="A1029" s="19"/>
      <c r="B1029" s="114"/>
      <c r="C1029" s="19"/>
      <c r="D1029" s="19"/>
      <c r="E1029" s="19"/>
      <c r="F1029" s="19"/>
      <c r="G1029" s="19"/>
      <c r="H1029" s="19"/>
      <c r="I1029" s="19"/>
      <c r="J1029" s="19"/>
      <c r="K1029" s="19"/>
      <c r="L1029" s="19"/>
      <c r="M1029" s="19"/>
      <c r="N1029" s="19"/>
      <c r="O1029" s="19"/>
      <c r="P1029" s="19"/>
      <c r="Q1029" s="19"/>
      <c r="R1029" s="19"/>
      <c r="S1029" s="19"/>
      <c r="T1029" s="19"/>
      <c r="U1029" s="19"/>
      <c r="V1029" s="19"/>
      <c r="W1029" s="19"/>
      <c r="X1029" s="19"/>
      <c r="Y1029" s="19"/>
      <c r="Z1029" s="19"/>
      <c r="AA1029" s="19"/>
      <c r="AB1029" s="19"/>
      <c r="AC1029" s="19"/>
    </row>
    <row r="1030" spans="1:29" x14ac:dyDescent="0.25">
      <c r="A1030" s="19"/>
      <c r="B1030" s="114"/>
      <c r="C1030" s="19"/>
      <c r="D1030" s="19"/>
      <c r="E1030" s="19"/>
      <c r="F1030" s="19"/>
      <c r="G1030" s="19"/>
      <c r="H1030" s="19"/>
      <c r="I1030" s="19"/>
      <c r="J1030" s="19"/>
      <c r="K1030" s="19"/>
      <c r="L1030" s="19"/>
      <c r="M1030" s="19"/>
      <c r="N1030" s="19"/>
      <c r="O1030" s="19"/>
      <c r="P1030" s="19"/>
      <c r="Q1030" s="19"/>
      <c r="R1030" s="19"/>
      <c r="S1030" s="19"/>
      <c r="T1030" s="19"/>
      <c r="U1030" s="19"/>
      <c r="V1030" s="19"/>
      <c r="W1030" s="19"/>
      <c r="X1030" s="19"/>
      <c r="Y1030" s="19"/>
      <c r="Z1030" s="19"/>
      <c r="AA1030" s="19"/>
      <c r="AB1030" s="19"/>
      <c r="AC1030" s="19"/>
    </row>
    <row r="1031" spans="1:29" x14ac:dyDescent="0.25">
      <c r="A1031" s="19"/>
      <c r="B1031" s="114"/>
      <c r="C1031" s="19"/>
      <c r="D1031" s="19"/>
      <c r="E1031" s="19"/>
      <c r="F1031" s="19"/>
      <c r="G1031" s="19"/>
      <c r="H1031" s="19"/>
      <c r="I1031" s="19"/>
      <c r="J1031" s="19"/>
      <c r="K1031" s="19"/>
      <c r="L1031" s="19"/>
      <c r="M1031" s="19"/>
      <c r="N1031" s="19"/>
      <c r="O1031" s="19"/>
      <c r="P1031" s="19"/>
      <c r="Q1031" s="19"/>
      <c r="R1031" s="19"/>
      <c r="S1031" s="19"/>
      <c r="T1031" s="19"/>
      <c r="U1031" s="19"/>
      <c r="V1031" s="19"/>
      <c r="W1031" s="19"/>
      <c r="X1031" s="19"/>
      <c r="Y1031" s="19"/>
      <c r="Z1031" s="19"/>
      <c r="AA1031" s="19"/>
      <c r="AB1031" s="19"/>
      <c r="AC1031" s="19"/>
    </row>
    <row r="1032" spans="1:29" x14ac:dyDescent="0.25">
      <c r="A1032" s="19"/>
      <c r="B1032" s="114"/>
      <c r="C1032" s="19"/>
      <c r="D1032" s="19"/>
      <c r="E1032" s="19"/>
      <c r="F1032" s="19"/>
      <c r="G1032" s="19"/>
      <c r="H1032" s="19"/>
      <c r="I1032" s="19"/>
      <c r="J1032" s="19"/>
      <c r="K1032" s="19"/>
      <c r="L1032" s="19"/>
      <c r="M1032" s="19"/>
      <c r="N1032" s="19"/>
      <c r="O1032" s="19"/>
      <c r="P1032" s="19"/>
      <c r="Q1032" s="19"/>
      <c r="R1032" s="19"/>
      <c r="S1032" s="19"/>
      <c r="T1032" s="19"/>
      <c r="U1032" s="19"/>
      <c r="V1032" s="19"/>
      <c r="W1032" s="19"/>
      <c r="X1032" s="19"/>
      <c r="Y1032" s="19"/>
      <c r="Z1032" s="19"/>
      <c r="AA1032" s="19"/>
      <c r="AB1032" s="19"/>
      <c r="AC1032" s="19"/>
    </row>
    <row r="1033" spans="1:29" x14ac:dyDescent="0.25">
      <c r="A1033" s="19"/>
      <c r="B1033" s="114"/>
      <c r="C1033" s="19"/>
      <c r="D1033" s="19"/>
      <c r="E1033" s="19"/>
      <c r="F1033" s="19"/>
      <c r="G1033" s="19"/>
      <c r="H1033" s="19"/>
      <c r="I1033" s="19"/>
      <c r="J1033" s="19"/>
      <c r="K1033" s="19"/>
      <c r="L1033" s="19"/>
      <c r="M1033" s="19"/>
      <c r="N1033" s="19"/>
      <c r="O1033" s="19"/>
      <c r="P1033" s="19"/>
      <c r="Q1033" s="19"/>
      <c r="R1033" s="19"/>
      <c r="S1033" s="19"/>
      <c r="T1033" s="19"/>
      <c r="U1033" s="19"/>
      <c r="V1033" s="19"/>
      <c r="W1033" s="19"/>
      <c r="X1033" s="19"/>
      <c r="Y1033" s="19"/>
      <c r="Z1033" s="19"/>
      <c r="AA1033" s="19"/>
      <c r="AB1033" s="19"/>
      <c r="AC1033" s="19"/>
    </row>
    <row r="1034" spans="1:29" x14ac:dyDescent="0.25">
      <c r="A1034" s="19"/>
      <c r="B1034" s="114"/>
      <c r="C1034" s="19"/>
      <c r="D1034" s="19"/>
      <c r="E1034" s="19"/>
      <c r="F1034" s="19"/>
      <c r="G1034" s="19"/>
      <c r="H1034" s="19"/>
      <c r="I1034" s="19"/>
      <c r="J1034" s="19"/>
      <c r="K1034" s="19"/>
      <c r="L1034" s="19"/>
      <c r="M1034" s="19"/>
      <c r="N1034" s="19"/>
      <c r="O1034" s="19"/>
      <c r="P1034" s="19"/>
      <c r="Q1034" s="19"/>
      <c r="R1034" s="19"/>
      <c r="S1034" s="19"/>
      <c r="T1034" s="19"/>
      <c r="U1034" s="19"/>
      <c r="V1034" s="19"/>
      <c r="W1034" s="19"/>
      <c r="X1034" s="19"/>
      <c r="Y1034" s="19"/>
      <c r="Z1034" s="19"/>
      <c r="AA1034" s="19"/>
      <c r="AB1034" s="19"/>
      <c r="AC1034" s="19"/>
    </row>
    <row r="1035" spans="1:29" x14ac:dyDescent="0.25">
      <c r="A1035" s="19"/>
      <c r="B1035" s="114"/>
      <c r="C1035" s="19"/>
      <c r="D1035" s="19"/>
      <c r="E1035" s="19"/>
      <c r="F1035" s="19"/>
      <c r="G1035" s="19"/>
      <c r="H1035" s="19"/>
      <c r="I1035" s="19"/>
      <c r="J1035" s="19"/>
      <c r="K1035" s="19"/>
      <c r="L1035" s="19"/>
      <c r="M1035" s="19"/>
      <c r="N1035" s="19"/>
      <c r="O1035" s="19"/>
      <c r="P1035" s="19"/>
      <c r="Q1035" s="19"/>
      <c r="R1035" s="19"/>
      <c r="S1035" s="19"/>
      <c r="T1035" s="19"/>
      <c r="U1035" s="19"/>
      <c r="V1035" s="19"/>
      <c r="W1035" s="19"/>
      <c r="X1035" s="19"/>
      <c r="Y1035" s="19"/>
      <c r="Z1035" s="19"/>
      <c r="AA1035" s="19"/>
      <c r="AB1035" s="19"/>
      <c r="AC1035" s="19"/>
    </row>
    <row r="1036" spans="1:29" x14ac:dyDescent="0.25">
      <c r="A1036" s="19"/>
      <c r="B1036" s="114"/>
      <c r="C1036" s="19"/>
      <c r="D1036" s="19"/>
      <c r="E1036" s="19"/>
      <c r="F1036" s="19"/>
      <c r="G1036" s="19"/>
      <c r="H1036" s="19"/>
      <c r="I1036" s="19"/>
      <c r="J1036" s="19"/>
      <c r="K1036" s="19"/>
      <c r="L1036" s="19"/>
      <c r="M1036" s="19"/>
      <c r="N1036" s="19"/>
      <c r="O1036" s="19"/>
      <c r="P1036" s="19"/>
      <c r="Q1036" s="19"/>
      <c r="R1036" s="19"/>
      <c r="S1036" s="19"/>
      <c r="T1036" s="19"/>
      <c r="U1036" s="19"/>
      <c r="V1036" s="19"/>
      <c r="W1036" s="19"/>
      <c r="X1036" s="19"/>
      <c r="Y1036" s="19"/>
      <c r="Z1036" s="19"/>
      <c r="AA1036" s="19"/>
      <c r="AB1036" s="19"/>
      <c r="AC1036" s="19"/>
    </row>
    <row r="1037" spans="1:29" x14ac:dyDescent="0.25">
      <c r="A1037" s="19"/>
      <c r="B1037" s="114"/>
      <c r="C1037" s="19"/>
      <c r="D1037" s="19"/>
      <c r="E1037" s="19"/>
      <c r="F1037" s="19"/>
      <c r="G1037" s="19"/>
      <c r="H1037" s="19"/>
      <c r="I1037" s="19"/>
      <c r="J1037" s="19"/>
      <c r="K1037" s="19"/>
      <c r="L1037" s="19"/>
      <c r="M1037" s="19"/>
      <c r="N1037" s="19"/>
      <c r="O1037" s="19"/>
      <c r="P1037" s="19"/>
      <c r="Q1037" s="19"/>
      <c r="R1037" s="19"/>
      <c r="S1037" s="19"/>
      <c r="T1037" s="19"/>
      <c r="U1037" s="19"/>
      <c r="V1037" s="19"/>
      <c r="W1037" s="19"/>
      <c r="X1037" s="19"/>
      <c r="Y1037" s="19"/>
      <c r="Z1037" s="19"/>
      <c r="AA1037" s="19"/>
      <c r="AB1037" s="19"/>
      <c r="AC1037" s="19"/>
    </row>
    <row r="1038" spans="1:29" x14ac:dyDescent="0.25">
      <c r="A1038" s="19"/>
      <c r="B1038" s="114"/>
      <c r="C1038" s="19"/>
      <c r="D1038" s="19"/>
      <c r="E1038" s="19"/>
      <c r="F1038" s="19"/>
      <c r="G1038" s="19"/>
      <c r="H1038" s="19"/>
      <c r="I1038" s="19"/>
      <c r="J1038" s="19"/>
      <c r="K1038" s="19"/>
      <c r="L1038" s="19"/>
      <c r="M1038" s="19"/>
      <c r="N1038" s="19"/>
      <c r="O1038" s="19"/>
      <c r="P1038" s="19"/>
      <c r="Q1038" s="19"/>
      <c r="R1038" s="19"/>
      <c r="S1038" s="19"/>
      <c r="T1038" s="19"/>
      <c r="U1038" s="19"/>
      <c r="V1038" s="19"/>
      <c r="W1038" s="19"/>
      <c r="X1038" s="19"/>
      <c r="Y1038" s="19"/>
      <c r="Z1038" s="19"/>
      <c r="AA1038" s="19"/>
      <c r="AB1038" s="19"/>
      <c r="AC1038" s="19"/>
    </row>
    <row r="1039" spans="1:29" x14ac:dyDescent="0.25">
      <c r="A1039" s="19"/>
      <c r="B1039" s="114"/>
      <c r="C1039" s="19"/>
      <c r="D1039" s="19"/>
      <c r="E1039" s="19"/>
      <c r="F1039" s="19"/>
      <c r="G1039" s="19"/>
      <c r="H1039" s="19"/>
      <c r="I1039" s="19"/>
      <c r="J1039" s="19"/>
      <c r="K1039" s="19"/>
      <c r="L1039" s="19"/>
      <c r="M1039" s="19"/>
      <c r="N1039" s="19"/>
      <c r="O1039" s="19"/>
      <c r="P1039" s="19"/>
      <c r="Q1039" s="19"/>
      <c r="R1039" s="19"/>
      <c r="S1039" s="19"/>
      <c r="T1039" s="19"/>
      <c r="U1039" s="19"/>
      <c r="V1039" s="19"/>
      <c r="W1039" s="19"/>
      <c r="X1039" s="19"/>
      <c r="Y1039" s="19"/>
      <c r="Z1039" s="19"/>
      <c r="AA1039" s="19"/>
      <c r="AB1039" s="19"/>
      <c r="AC1039" s="19"/>
    </row>
    <row r="1040" spans="1:29" x14ac:dyDescent="0.25">
      <c r="A1040" s="19"/>
      <c r="B1040" s="114"/>
      <c r="C1040" s="19"/>
      <c r="D1040" s="19"/>
      <c r="E1040" s="19"/>
      <c r="F1040" s="19"/>
      <c r="G1040" s="19"/>
      <c r="H1040" s="19"/>
      <c r="I1040" s="19"/>
      <c r="J1040" s="19"/>
      <c r="K1040" s="19"/>
      <c r="L1040" s="19"/>
      <c r="M1040" s="19"/>
      <c r="N1040" s="19"/>
      <c r="O1040" s="19"/>
      <c r="P1040" s="19"/>
      <c r="Q1040" s="19"/>
      <c r="R1040" s="19"/>
      <c r="S1040" s="19"/>
      <c r="T1040" s="19"/>
      <c r="U1040" s="19"/>
      <c r="V1040" s="19"/>
      <c r="W1040" s="19"/>
      <c r="X1040" s="19"/>
      <c r="Y1040" s="19"/>
      <c r="Z1040" s="19"/>
      <c r="AA1040" s="19"/>
      <c r="AB1040" s="19"/>
      <c r="AC1040" s="19"/>
    </row>
    <row r="1041" spans="1:29" x14ac:dyDescent="0.25">
      <c r="A1041" s="19"/>
      <c r="B1041" s="114"/>
      <c r="C1041" s="19"/>
      <c r="D1041" s="19"/>
      <c r="E1041" s="19"/>
      <c r="F1041" s="19"/>
      <c r="G1041" s="19"/>
      <c r="H1041" s="19"/>
      <c r="I1041" s="19"/>
      <c r="J1041" s="19"/>
      <c r="K1041" s="19"/>
      <c r="L1041" s="19"/>
      <c r="M1041" s="19"/>
      <c r="N1041" s="19"/>
      <c r="O1041" s="19"/>
      <c r="P1041" s="19"/>
      <c r="Q1041" s="19"/>
      <c r="R1041" s="19"/>
      <c r="S1041" s="19"/>
      <c r="T1041" s="19"/>
      <c r="U1041" s="19"/>
      <c r="V1041" s="19"/>
      <c r="W1041" s="19"/>
      <c r="X1041" s="19"/>
      <c r="Y1041" s="19"/>
      <c r="Z1041" s="19"/>
      <c r="AA1041" s="19"/>
      <c r="AB1041" s="19"/>
      <c r="AC1041" s="19"/>
    </row>
    <row r="1042" spans="1:29" x14ac:dyDescent="0.25">
      <c r="A1042" s="19"/>
      <c r="B1042" s="114"/>
      <c r="C1042" s="19"/>
      <c r="D1042" s="19"/>
      <c r="E1042" s="19"/>
      <c r="F1042" s="19"/>
      <c r="G1042" s="19"/>
      <c r="H1042" s="19"/>
      <c r="I1042" s="19"/>
      <c r="J1042" s="19"/>
      <c r="K1042" s="19"/>
      <c r="L1042" s="19"/>
      <c r="M1042" s="19"/>
      <c r="N1042" s="19"/>
      <c r="O1042" s="19"/>
      <c r="P1042" s="19"/>
      <c r="Q1042" s="19"/>
      <c r="R1042" s="19"/>
      <c r="S1042" s="19"/>
      <c r="T1042" s="19"/>
      <c r="U1042" s="19"/>
      <c r="V1042" s="19"/>
      <c r="W1042" s="19"/>
      <c r="X1042" s="19"/>
      <c r="Y1042" s="19"/>
      <c r="Z1042" s="19"/>
      <c r="AA1042" s="19"/>
      <c r="AB1042" s="19"/>
      <c r="AC1042" s="19"/>
    </row>
    <row r="1043" spans="1:29" x14ac:dyDescent="0.25">
      <c r="A1043" s="19"/>
      <c r="B1043" s="114"/>
      <c r="C1043" s="19"/>
      <c r="D1043" s="19"/>
      <c r="E1043" s="19"/>
      <c r="F1043" s="19"/>
      <c r="G1043" s="19"/>
      <c r="H1043" s="19"/>
      <c r="I1043" s="19"/>
      <c r="J1043" s="19"/>
      <c r="K1043" s="19"/>
      <c r="L1043" s="19"/>
      <c r="M1043" s="19"/>
      <c r="N1043" s="19"/>
      <c r="O1043" s="19"/>
      <c r="P1043" s="19"/>
      <c r="Q1043" s="19"/>
      <c r="R1043" s="19"/>
      <c r="S1043" s="19"/>
      <c r="T1043" s="19"/>
      <c r="U1043" s="19"/>
      <c r="V1043" s="19"/>
      <c r="W1043" s="19"/>
      <c r="X1043" s="19"/>
      <c r="Y1043" s="19"/>
      <c r="Z1043" s="19"/>
      <c r="AA1043" s="19"/>
      <c r="AB1043" s="19"/>
      <c r="AC1043" s="19"/>
    </row>
    <row r="1044" spans="1:29" x14ac:dyDescent="0.25">
      <c r="A1044" s="19"/>
      <c r="B1044" s="114"/>
      <c r="C1044" s="19"/>
      <c r="D1044" s="19"/>
      <c r="E1044" s="19"/>
      <c r="F1044" s="19"/>
      <c r="G1044" s="19"/>
      <c r="H1044" s="19"/>
      <c r="I1044" s="19"/>
      <c r="J1044" s="19"/>
      <c r="K1044" s="19"/>
      <c r="L1044" s="19"/>
      <c r="M1044" s="19"/>
      <c r="N1044" s="19"/>
      <c r="O1044" s="19"/>
      <c r="P1044" s="19"/>
      <c r="Q1044" s="19"/>
      <c r="R1044" s="19"/>
      <c r="S1044" s="19"/>
      <c r="T1044" s="19"/>
      <c r="U1044" s="19"/>
      <c r="V1044" s="19"/>
      <c r="W1044" s="19"/>
      <c r="X1044" s="19"/>
      <c r="Y1044" s="19"/>
      <c r="Z1044" s="19"/>
      <c r="AA1044" s="19"/>
      <c r="AB1044" s="19"/>
      <c r="AC1044" s="19"/>
    </row>
    <row r="1045" spans="1:29" x14ac:dyDescent="0.25">
      <c r="A1045" s="19"/>
      <c r="B1045" s="114"/>
      <c r="C1045" s="19"/>
      <c r="D1045" s="19"/>
      <c r="E1045" s="19"/>
      <c r="F1045" s="19"/>
      <c r="G1045" s="19"/>
      <c r="H1045" s="19"/>
      <c r="I1045" s="19"/>
      <c r="J1045" s="19"/>
      <c r="K1045" s="19"/>
      <c r="L1045" s="19"/>
      <c r="M1045" s="19"/>
      <c r="N1045" s="19"/>
      <c r="O1045" s="19"/>
      <c r="P1045" s="19"/>
      <c r="Q1045" s="19"/>
      <c r="R1045" s="19"/>
      <c r="S1045" s="19"/>
      <c r="T1045" s="19"/>
      <c r="U1045" s="19"/>
      <c r="V1045" s="19"/>
      <c r="W1045" s="19"/>
      <c r="X1045" s="19"/>
      <c r="Y1045" s="19"/>
      <c r="Z1045" s="19"/>
      <c r="AA1045" s="19"/>
      <c r="AB1045" s="19"/>
      <c r="AC1045" s="19"/>
    </row>
    <row r="1046" spans="1:29" x14ac:dyDescent="0.25">
      <c r="A1046" s="19"/>
      <c r="B1046" s="114"/>
      <c r="C1046" s="19"/>
      <c r="D1046" s="19"/>
      <c r="E1046" s="19"/>
      <c r="F1046" s="19"/>
      <c r="G1046" s="19"/>
      <c r="H1046" s="19"/>
      <c r="I1046" s="19"/>
      <c r="J1046" s="19"/>
      <c r="K1046" s="19"/>
      <c r="L1046" s="19"/>
      <c r="M1046" s="19"/>
      <c r="N1046" s="19"/>
      <c r="O1046" s="19"/>
      <c r="P1046" s="19"/>
      <c r="Q1046" s="19"/>
      <c r="R1046" s="19"/>
      <c r="S1046" s="19"/>
      <c r="T1046" s="19"/>
      <c r="U1046" s="19"/>
      <c r="V1046" s="19"/>
      <c r="W1046" s="19"/>
      <c r="X1046" s="19"/>
      <c r="Y1046" s="19"/>
      <c r="Z1046" s="19"/>
      <c r="AA1046" s="19"/>
      <c r="AB1046" s="19"/>
      <c r="AC1046" s="19"/>
    </row>
    <row r="1047" spans="1:29" x14ac:dyDescent="0.25">
      <c r="A1047" s="19"/>
      <c r="B1047" s="114"/>
      <c r="C1047" s="19"/>
      <c r="D1047" s="19"/>
      <c r="E1047" s="19"/>
      <c r="F1047" s="19"/>
      <c r="G1047" s="19"/>
      <c r="H1047" s="19"/>
      <c r="I1047" s="19"/>
      <c r="J1047" s="19"/>
      <c r="K1047" s="19"/>
      <c r="L1047" s="19"/>
      <c r="M1047" s="19"/>
      <c r="N1047" s="19"/>
      <c r="O1047" s="19"/>
      <c r="P1047" s="19"/>
      <c r="Q1047" s="19"/>
      <c r="R1047" s="19"/>
      <c r="S1047" s="19"/>
      <c r="T1047" s="19"/>
      <c r="U1047" s="19"/>
      <c r="V1047" s="19"/>
      <c r="W1047" s="19"/>
      <c r="X1047" s="19"/>
      <c r="Y1047" s="19"/>
      <c r="Z1047" s="19"/>
      <c r="AA1047" s="19"/>
      <c r="AB1047" s="19"/>
      <c r="AC1047" s="19"/>
    </row>
    <row r="1048" spans="1:29" x14ac:dyDescent="0.25">
      <c r="A1048" s="19"/>
      <c r="B1048" s="114"/>
      <c r="C1048" s="19"/>
      <c r="D1048" s="19"/>
      <c r="E1048" s="19"/>
      <c r="F1048" s="19"/>
      <c r="G1048" s="19"/>
      <c r="H1048" s="19"/>
      <c r="I1048" s="19"/>
      <c r="J1048" s="19"/>
      <c r="K1048" s="19"/>
      <c r="L1048" s="19"/>
      <c r="M1048" s="19"/>
      <c r="N1048" s="19"/>
      <c r="O1048" s="19"/>
      <c r="P1048" s="19"/>
      <c r="Q1048" s="19"/>
      <c r="R1048" s="19"/>
      <c r="S1048" s="19"/>
      <c r="T1048" s="19"/>
      <c r="U1048" s="19"/>
      <c r="V1048" s="19"/>
      <c r="W1048" s="19"/>
      <c r="X1048" s="19"/>
      <c r="Y1048" s="19"/>
      <c r="Z1048" s="19"/>
      <c r="AA1048" s="19"/>
      <c r="AB1048" s="19"/>
      <c r="AC1048" s="19"/>
    </row>
    <row r="1049" spans="1:29" x14ac:dyDescent="0.25">
      <c r="A1049" s="19"/>
      <c r="B1049" s="114"/>
      <c r="C1049" s="19"/>
      <c r="D1049" s="19"/>
      <c r="E1049" s="19"/>
      <c r="F1049" s="19"/>
      <c r="G1049" s="19"/>
      <c r="H1049" s="19"/>
      <c r="I1049" s="19"/>
      <c r="J1049" s="19"/>
      <c r="K1049" s="19"/>
      <c r="L1049" s="19"/>
      <c r="M1049" s="19"/>
      <c r="N1049" s="19"/>
      <c r="O1049" s="19"/>
      <c r="P1049" s="19"/>
      <c r="Q1049" s="19"/>
      <c r="R1049" s="19"/>
      <c r="S1049" s="19"/>
      <c r="T1049" s="19"/>
      <c r="U1049" s="19"/>
      <c r="V1049" s="19"/>
      <c r="W1049" s="19"/>
      <c r="X1049" s="19"/>
      <c r="Y1049" s="19"/>
      <c r="Z1049" s="19"/>
      <c r="AA1049" s="19"/>
      <c r="AB1049" s="19"/>
      <c r="AC1049" s="19"/>
    </row>
    <row r="1050" spans="1:29" x14ac:dyDescent="0.25">
      <c r="A1050" s="19"/>
      <c r="B1050" s="114"/>
      <c r="C1050" s="19"/>
      <c r="D1050" s="19"/>
      <c r="E1050" s="19"/>
      <c r="F1050" s="19"/>
      <c r="G1050" s="19"/>
      <c r="H1050" s="19"/>
      <c r="I1050" s="19"/>
      <c r="J1050" s="19"/>
      <c r="K1050" s="19"/>
      <c r="L1050" s="19"/>
      <c r="M1050" s="19"/>
      <c r="N1050" s="19"/>
      <c r="O1050" s="19"/>
      <c r="P1050" s="19"/>
      <c r="Q1050" s="19"/>
      <c r="R1050" s="19"/>
      <c r="S1050" s="19"/>
      <c r="T1050" s="19"/>
      <c r="U1050" s="19"/>
      <c r="V1050" s="19"/>
      <c r="W1050" s="19"/>
      <c r="X1050" s="19"/>
      <c r="Y1050" s="19"/>
      <c r="Z1050" s="19"/>
      <c r="AA1050" s="19"/>
      <c r="AB1050" s="19"/>
      <c r="AC1050" s="19"/>
    </row>
    <row r="1051" spans="1:29" x14ac:dyDescent="0.25">
      <c r="A1051" s="19"/>
      <c r="B1051" s="114"/>
      <c r="C1051" s="19"/>
      <c r="D1051" s="19"/>
      <c r="E1051" s="19"/>
      <c r="F1051" s="19"/>
      <c r="G1051" s="19"/>
      <c r="H1051" s="19"/>
      <c r="I1051" s="19"/>
      <c r="J1051" s="19"/>
      <c r="K1051" s="19"/>
      <c r="L1051" s="19"/>
      <c r="M1051" s="19"/>
      <c r="N1051" s="19"/>
      <c r="O1051" s="19"/>
      <c r="P1051" s="19"/>
      <c r="Q1051" s="19"/>
      <c r="R1051" s="19"/>
      <c r="S1051" s="19"/>
      <c r="T1051" s="19"/>
      <c r="U1051" s="19"/>
      <c r="V1051" s="19"/>
      <c r="W1051" s="19"/>
      <c r="X1051" s="19"/>
      <c r="Y1051" s="19"/>
      <c r="Z1051" s="19"/>
      <c r="AA1051" s="19"/>
      <c r="AB1051" s="19"/>
      <c r="AC1051" s="19"/>
    </row>
    <row r="1052" spans="1:29" x14ac:dyDescent="0.25">
      <c r="A1052" s="19"/>
      <c r="B1052" s="114"/>
      <c r="C1052" s="19"/>
      <c r="D1052" s="19"/>
      <c r="E1052" s="19"/>
      <c r="F1052" s="19"/>
      <c r="G1052" s="19"/>
      <c r="H1052" s="19"/>
      <c r="I1052" s="19"/>
      <c r="J1052" s="19"/>
      <c r="K1052" s="19"/>
      <c r="L1052" s="19"/>
      <c r="M1052" s="19"/>
      <c r="N1052" s="19"/>
      <c r="O1052" s="19"/>
      <c r="P1052" s="19"/>
      <c r="Q1052" s="19"/>
      <c r="R1052" s="19"/>
      <c r="S1052" s="19"/>
      <c r="T1052" s="19"/>
      <c r="U1052" s="19"/>
      <c r="V1052" s="19"/>
      <c r="W1052" s="19"/>
      <c r="X1052" s="19"/>
      <c r="Y1052" s="19"/>
      <c r="Z1052" s="19"/>
      <c r="AA1052" s="19"/>
      <c r="AB1052" s="19"/>
      <c r="AC1052" s="19"/>
    </row>
    <row r="1053" spans="1:29" x14ac:dyDescent="0.25">
      <c r="A1053" s="19"/>
      <c r="B1053" s="114"/>
      <c r="C1053" s="19"/>
      <c r="D1053" s="19"/>
      <c r="E1053" s="19"/>
      <c r="F1053" s="19"/>
      <c r="G1053" s="19"/>
      <c r="H1053" s="19"/>
      <c r="I1053" s="19"/>
      <c r="J1053" s="19"/>
      <c r="K1053" s="19"/>
      <c r="L1053" s="19"/>
      <c r="M1053" s="19"/>
      <c r="N1053" s="19"/>
      <c r="O1053" s="19"/>
      <c r="P1053" s="19"/>
      <c r="Q1053" s="19"/>
      <c r="R1053" s="19"/>
      <c r="S1053" s="19"/>
      <c r="T1053" s="19"/>
      <c r="U1053" s="19"/>
      <c r="V1053" s="19"/>
      <c r="W1053" s="19"/>
      <c r="X1053" s="19"/>
      <c r="Y1053" s="19"/>
      <c r="Z1053" s="19"/>
      <c r="AA1053" s="19"/>
      <c r="AB1053" s="19"/>
      <c r="AC1053" s="19"/>
    </row>
    <row r="1054" spans="1:29" x14ac:dyDescent="0.25">
      <c r="A1054" s="19"/>
      <c r="B1054" s="114"/>
      <c r="C1054" s="19"/>
      <c r="D1054" s="19"/>
      <c r="E1054" s="19"/>
      <c r="F1054" s="19"/>
      <c r="G1054" s="19"/>
      <c r="H1054" s="19"/>
      <c r="I1054" s="19"/>
      <c r="J1054" s="19"/>
      <c r="K1054" s="19"/>
      <c r="L1054" s="19"/>
      <c r="M1054" s="19"/>
      <c r="N1054" s="19"/>
      <c r="O1054" s="19"/>
      <c r="P1054" s="19"/>
      <c r="Q1054" s="19"/>
      <c r="R1054" s="19"/>
      <c r="S1054" s="19"/>
      <c r="T1054" s="19"/>
      <c r="U1054" s="19"/>
      <c r="V1054" s="19"/>
      <c r="W1054" s="19"/>
      <c r="X1054" s="19"/>
      <c r="Y1054" s="19"/>
      <c r="Z1054" s="19"/>
      <c r="AA1054" s="19"/>
      <c r="AB1054" s="19"/>
      <c r="AC1054" s="19"/>
    </row>
    <row r="1055" spans="1:29" x14ac:dyDescent="0.25">
      <c r="A1055" s="19"/>
      <c r="B1055" s="114"/>
      <c r="C1055" s="19"/>
      <c r="D1055" s="19"/>
      <c r="E1055" s="19"/>
      <c r="F1055" s="19"/>
      <c r="G1055" s="19"/>
      <c r="H1055" s="19"/>
      <c r="I1055" s="19"/>
      <c r="J1055" s="19"/>
      <c r="K1055" s="19"/>
      <c r="L1055" s="19"/>
      <c r="M1055" s="19"/>
      <c r="N1055" s="19"/>
      <c r="O1055" s="19"/>
      <c r="P1055" s="19"/>
      <c r="Q1055" s="19"/>
      <c r="R1055" s="19"/>
      <c r="S1055" s="19"/>
      <c r="T1055" s="19"/>
      <c r="U1055" s="19"/>
      <c r="V1055" s="19"/>
      <c r="W1055" s="19"/>
      <c r="X1055" s="19"/>
      <c r="Y1055" s="19"/>
      <c r="Z1055" s="19"/>
      <c r="AA1055" s="19"/>
      <c r="AB1055" s="19"/>
      <c r="AC1055" s="19"/>
    </row>
    <row r="1056" spans="1:29" x14ac:dyDescent="0.25">
      <c r="A1056" s="19"/>
      <c r="B1056" s="114"/>
      <c r="C1056" s="19"/>
      <c r="D1056" s="19"/>
      <c r="E1056" s="19"/>
      <c r="F1056" s="19"/>
      <c r="G1056" s="19"/>
      <c r="H1056" s="19"/>
      <c r="I1056" s="19"/>
      <c r="J1056" s="19"/>
      <c r="K1056" s="19"/>
      <c r="L1056" s="19"/>
      <c r="M1056" s="19"/>
      <c r="N1056" s="19"/>
      <c r="O1056" s="19"/>
      <c r="P1056" s="19"/>
      <c r="Q1056" s="19"/>
      <c r="R1056" s="19"/>
      <c r="S1056" s="19"/>
      <c r="T1056" s="19"/>
      <c r="U1056" s="19"/>
      <c r="V1056" s="19"/>
      <c r="W1056" s="19"/>
      <c r="X1056" s="19"/>
      <c r="Y1056" s="19"/>
      <c r="Z1056" s="19"/>
      <c r="AA1056" s="19"/>
      <c r="AB1056" s="19"/>
      <c r="AC1056" s="19"/>
    </row>
    <row r="1057" spans="1:29" x14ac:dyDescent="0.25">
      <c r="A1057" s="19"/>
      <c r="B1057" s="114"/>
      <c r="C1057" s="19"/>
      <c r="D1057" s="19"/>
      <c r="E1057" s="19"/>
      <c r="F1057" s="19"/>
      <c r="G1057" s="19"/>
      <c r="H1057" s="19"/>
      <c r="I1057" s="19"/>
      <c r="J1057" s="19"/>
      <c r="K1057" s="19"/>
      <c r="L1057" s="19"/>
      <c r="M1057" s="19"/>
      <c r="N1057" s="19"/>
      <c r="O1057" s="19"/>
      <c r="P1057" s="19"/>
      <c r="Q1057" s="19"/>
      <c r="R1057" s="19"/>
      <c r="S1057" s="19"/>
      <c r="T1057" s="19"/>
      <c r="U1057" s="19"/>
      <c r="V1057" s="19"/>
      <c r="W1057" s="19"/>
      <c r="X1057" s="19"/>
      <c r="Y1057" s="19"/>
      <c r="Z1057" s="19"/>
      <c r="AA1057" s="19"/>
      <c r="AB1057" s="19"/>
      <c r="AC1057" s="19"/>
    </row>
    <row r="1058" spans="1:29" x14ac:dyDescent="0.25">
      <c r="A1058" s="19"/>
      <c r="B1058" s="114"/>
      <c r="C1058" s="19"/>
      <c r="D1058" s="19"/>
      <c r="E1058" s="19"/>
      <c r="F1058" s="19"/>
      <c r="G1058" s="19"/>
      <c r="H1058" s="19"/>
      <c r="I1058" s="19"/>
      <c r="J1058" s="19"/>
      <c r="K1058" s="19"/>
      <c r="L1058" s="19"/>
      <c r="M1058" s="19"/>
      <c r="N1058" s="19"/>
      <c r="O1058" s="19"/>
      <c r="P1058" s="19"/>
      <c r="Q1058" s="19"/>
      <c r="R1058" s="19"/>
      <c r="S1058" s="19"/>
      <c r="T1058" s="19"/>
      <c r="U1058" s="19"/>
      <c r="V1058" s="19"/>
      <c r="W1058" s="19"/>
      <c r="X1058" s="19"/>
      <c r="Y1058" s="19"/>
      <c r="Z1058" s="19"/>
      <c r="AA1058" s="19"/>
      <c r="AB1058" s="19"/>
      <c r="AC1058" s="19"/>
    </row>
    <row r="1059" spans="1:29" x14ac:dyDescent="0.25">
      <c r="A1059" s="19"/>
      <c r="B1059" s="114"/>
      <c r="C1059" s="19"/>
      <c r="D1059" s="19"/>
      <c r="E1059" s="19"/>
      <c r="F1059" s="19"/>
      <c r="G1059" s="19"/>
      <c r="H1059" s="19"/>
      <c r="I1059" s="19"/>
      <c r="J1059" s="19"/>
      <c r="K1059" s="19"/>
      <c r="L1059" s="19"/>
      <c r="M1059" s="19"/>
      <c r="N1059" s="19"/>
      <c r="O1059" s="19"/>
      <c r="P1059" s="19"/>
      <c r="Q1059" s="19"/>
      <c r="R1059" s="19"/>
      <c r="S1059" s="19"/>
      <c r="T1059" s="19"/>
      <c r="U1059" s="19"/>
      <c r="V1059" s="19"/>
      <c r="W1059" s="19"/>
      <c r="X1059" s="19"/>
      <c r="Y1059" s="19"/>
      <c r="Z1059" s="19"/>
      <c r="AA1059" s="19"/>
      <c r="AB1059" s="19"/>
      <c r="AC1059" s="19"/>
    </row>
    <row r="1060" spans="1:29" x14ac:dyDescent="0.25">
      <c r="A1060" s="19"/>
      <c r="B1060" s="114"/>
      <c r="C1060" s="19"/>
      <c r="D1060" s="19"/>
      <c r="E1060" s="19"/>
      <c r="F1060" s="19"/>
      <c r="G1060" s="19"/>
      <c r="H1060" s="19"/>
      <c r="I1060" s="19"/>
      <c r="J1060" s="19"/>
      <c r="K1060" s="19"/>
      <c r="L1060" s="19"/>
      <c r="M1060" s="19"/>
      <c r="N1060" s="19"/>
      <c r="O1060" s="19"/>
      <c r="P1060" s="19"/>
      <c r="Q1060" s="19"/>
      <c r="R1060" s="19"/>
      <c r="S1060" s="19"/>
      <c r="T1060" s="19"/>
      <c r="U1060" s="19"/>
      <c r="V1060" s="19"/>
      <c r="W1060" s="19"/>
      <c r="X1060" s="19"/>
      <c r="Y1060" s="19"/>
      <c r="Z1060" s="19"/>
      <c r="AA1060" s="19"/>
      <c r="AB1060" s="19"/>
      <c r="AC1060" s="19"/>
    </row>
    <row r="1061" spans="1:29" x14ac:dyDescent="0.25">
      <c r="A1061" s="19"/>
      <c r="B1061" s="114"/>
      <c r="C1061" s="19"/>
      <c r="D1061" s="19"/>
      <c r="E1061" s="19"/>
      <c r="F1061" s="19"/>
      <c r="G1061" s="19"/>
      <c r="H1061" s="19"/>
      <c r="I1061" s="19"/>
      <c r="J1061" s="19"/>
      <c r="K1061" s="19"/>
      <c r="L1061" s="19"/>
      <c r="M1061" s="19"/>
      <c r="N1061" s="19"/>
      <c r="O1061" s="19"/>
      <c r="P1061" s="19"/>
      <c r="Q1061" s="19"/>
      <c r="R1061" s="19"/>
      <c r="S1061" s="19"/>
      <c r="T1061" s="19"/>
      <c r="U1061" s="19"/>
      <c r="V1061" s="19"/>
      <c r="W1061" s="19"/>
      <c r="X1061" s="19"/>
      <c r="Y1061" s="19"/>
      <c r="Z1061" s="19"/>
      <c r="AA1061" s="19"/>
      <c r="AB1061" s="19"/>
      <c r="AC1061" s="19"/>
    </row>
    <row r="1062" spans="1:29" x14ac:dyDescent="0.25">
      <c r="A1062" s="19"/>
      <c r="B1062" s="114"/>
      <c r="C1062" s="19"/>
      <c r="D1062" s="19"/>
      <c r="E1062" s="19"/>
      <c r="F1062" s="19"/>
      <c r="G1062" s="19"/>
      <c r="H1062" s="19"/>
      <c r="I1062" s="19"/>
      <c r="J1062" s="19"/>
      <c r="K1062" s="19"/>
      <c r="L1062" s="19"/>
      <c r="M1062" s="19"/>
      <c r="N1062" s="19"/>
      <c r="O1062" s="19"/>
      <c r="P1062" s="19"/>
      <c r="Q1062" s="19"/>
      <c r="R1062" s="19"/>
      <c r="S1062" s="19"/>
      <c r="T1062" s="19"/>
      <c r="U1062" s="19"/>
      <c r="V1062" s="19"/>
      <c r="W1062" s="19"/>
      <c r="X1062" s="19"/>
      <c r="Y1062" s="19"/>
      <c r="Z1062" s="19"/>
      <c r="AA1062" s="19"/>
      <c r="AB1062" s="19"/>
      <c r="AC1062" s="19"/>
    </row>
    <row r="1063" spans="1:29" x14ac:dyDescent="0.25">
      <c r="A1063" s="19"/>
      <c r="B1063" s="114"/>
      <c r="C1063" s="19"/>
      <c r="D1063" s="19"/>
      <c r="E1063" s="19"/>
      <c r="F1063" s="19"/>
      <c r="G1063" s="19"/>
      <c r="H1063" s="19"/>
      <c r="I1063" s="19"/>
      <c r="J1063" s="19"/>
      <c r="K1063" s="19"/>
      <c r="L1063" s="19"/>
      <c r="M1063" s="19"/>
      <c r="N1063" s="19"/>
      <c r="O1063" s="19"/>
      <c r="P1063" s="19"/>
      <c r="Q1063" s="19"/>
      <c r="R1063" s="19"/>
      <c r="S1063" s="19"/>
      <c r="T1063" s="19"/>
      <c r="U1063" s="19"/>
      <c r="V1063" s="19"/>
      <c r="W1063" s="19"/>
      <c r="X1063" s="19"/>
      <c r="Y1063" s="19"/>
      <c r="Z1063" s="19"/>
      <c r="AA1063" s="19"/>
      <c r="AB1063" s="19"/>
      <c r="AC1063" s="19"/>
    </row>
    <row r="1064" spans="1:29" x14ac:dyDescent="0.25">
      <c r="A1064" s="19"/>
      <c r="B1064" s="114"/>
      <c r="C1064" s="19"/>
      <c r="D1064" s="19"/>
      <c r="E1064" s="19"/>
      <c r="F1064" s="19"/>
      <c r="G1064" s="19"/>
      <c r="H1064" s="19"/>
      <c r="I1064" s="19"/>
      <c r="J1064" s="19"/>
      <c r="K1064" s="19"/>
      <c r="L1064" s="19"/>
      <c r="M1064" s="19"/>
      <c r="N1064" s="19"/>
      <c r="O1064" s="19"/>
      <c r="P1064" s="19"/>
      <c r="Q1064" s="19"/>
      <c r="R1064" s="19"/>
      <c r="S1064" s="19"/>
      <c r="T1064" s="19"/>
      <c r="U1064" s="19"/>
      <c r="V1064" s="19"/>
      <c r="W1064" s="19"/>
      <c r="X1064" s="19"/>
      <c r="Y1064" s="19"/>
      <c r="Z1064" s="19"/>
      <c r="AA1064" s="19"/>
      <c r="AB1064" s="19"/>
      <c r="AC1064" s="19"/>
    </row>
    <row r="1065" spans="1:29" x14ac:dyDescent="0.25">
      <c r="A1065" s="19"/>
      <c r="B1065" s="114"/>
      <c r="C1065" s="19"/>
      <c r="D1065" s="19"/>
      <c r="E1065" s="19"/>
      <c r="F1065" s="19"/>
      <c r="G1065" s="19"/>
      <c r="H1065" s="19"/>
      <c r="I1065" s="19"/>
      <c r="J1065" s="19"/>
      <c r="K1065" s="19"/>
      <c r="L1065" s="19"/>
      <c r="M1065" s="19"/>
      <c r="N1065" s="19"/>
      <c r="O1065" s="19"/>
      <c r="P1065" s="19"/>
      <c r="Q1065" s="19"/>
      <c r="R1065" s="19"/>
      <c r="S1065" s="19"/>
      <c r="T1065" s="19"/>
      <c r="U1065" s="19"/>
      <c r="V1065" s="19"/>
      <c r="W1065" s="19"/>
      <c r="X1065" s="19"/>
      <c r="Y1065" s="19"/>
      <c r="Z1065" s="19"/>
      <c r="AA1065" s="19"/>
      <c r="AB1065" s="19"/>
      <c r="AC1065" s="19"/>
    </row>
    <row r="1066" spans="1:29" x14ac:dyDescent="0.25">
      <c r="A1066" s="19"/>
      <c r="B1066" s="114"/>
      <c r="C1066" s="19"/>
      <c r="D1066" s="19"/>
      <c r="E1066" s="19"/>
      <c r="F1066" s="19"/>
      <c r="G1066" s="19"/>
      <c r="H1066" s="19"/>
      <c r="I1066" s="19"/>
      <c r="J1066" s="19"/>
      <c r="K1066" s="19"/>
      <c r="L1066" s="19"/>
      <c r="M1066" s="19"/>
      <c r="N1066" s="19"/>
      <c r="O1066" s="19"/>
      <c r="P1066" s="19"/>
      <c r="Q1066" s="19"/>
      <c r="R1066" s="19"/>
      <c r="S1066" s="19"/>
      <c r="T1066" s="19"/>
      <c r="U1066" s="19"/>
      <c r="V1066" s="19"/>
      <c r="W1066" s="19"/>
      <c r="X1066" s="19"/>
      <c r="Y1066" s="19"/>
      <c r="Z1066" s="19"/>
      <c r="AA1066" s="19"/>
      <c r="AB1066" s="19"/>
      <c r="AC1066" s="19"/>
    </row>
    <row r="1067" spans="1:29" x14ac:dyDescent="0.25">
      <c r="A1067" s="19"/>
      <c r="B1067" s="114"/>
      <c r="C1067" s="19"/>
      <c r="D1067" s="19"/>
      <c r="E1067" s="19"/>
      <c r="F1067" s="19"/>
      <c r="G1067" s="19"/>
      <c r="H1067" s="19"/>
      <c r="I1067" s="19"/>
      <c r="J1067" s="19"/>
      <c r="K1067" s="19"/>
      <c r="L1067" s="19"/>
      <c r="M1067" s="19"/>
      <c r="N1067" s="19"/>
      <c r="O1067" s="19"/>
      <c r="P1067" s="19"/>
      <c r="Q1067" s="19"/>
      <c r="R1067" s="19"/>
      <c r="S1067" s="19"/>
      <c r="T1067" s="19"/>
      <c r="U1067" s="19"/>
      <c r="V1067" s="19"/>
      <c r="W1067" s="19"/>
      <c r="X1067" s="19"/>
      <c r="Y1067" s="19"/>
      <c r="Z1067" s="19"/>
      <c r="AA1067" s="19"/>
      <c r="AB1067" s="19"/>
      <c r="AC1067" s="19"/>
    </row>
    <row r="1068" spans="1:29" x14ac:dyDescent="0.25">
      <c r="A1068" s="19"/>
      <c r="B1068" s="114"/>
      <c r="C1068" s="19"/>
      <c r="D1068" s="19"/>
      <c r="E1068" s="19"/>
      <c r="F1068" s="19"/>
      <c r="G1068" s="19"/>
      <c r="H1068" s="19"/>
      <c r="I1068" s="19"/>
      <c r="J1068" s="19"/>
      <c r="K1068" s="19"/>
      <c r="L1068" s="19"/>
      <c r="M1068" s="19"/>
      <c r="N1068" s="19"/>
      <c r="O1068" s="19"/>
      <c r="P1068" s="19"/>
      <c r="Q1068" s="19"/>
      <c r="R1068" s="19"/>
      <c r="S1068" s="19"/>
      <c r="T1068" s="19"/>
      <c r="U1068" s="19"/>
      <c r="V1068" s="19"/>
      <c r="W1068" s="19"/>
      <c r="X1068" s="19"/>
      <c r="Y1068" s="19"/>
      <c r="Z1068" s="19"/>
      <c r="AA1068" s="19"/>
      <c r="AB1068" s="19"/>
      <c r="AC1068" s="19"/>
    </row>
    <row r="1069" spans="1:29" x14ac:dyDescent="0.25">
      <c r="A1069" s="19"/>
      <c r="B1069" s="114"/>
      <c r="C1069" s="19"/>
      <c r="D1069" s="19"/>
      <c r="E1069" s="19"/>
      <c r="F1069" s="19"/>
      <c r="G1069" s="19"/>
      <c r="H1069" s="19"/>
      <c r="I1069" s="19"/>
      <c r="J1069" s="19"/>
      <c r="K1069" s="19"/>
      <c r="L1069" s="19"/>
      <c r="M1069" s="19"/>
      <c r="N1069" s="19"/>
      <c r="O1069" s="19"/>
      <c r="P1069" s="19"/>
      <c r="Q1069" s="19"/>
      <c r="R1069" s="19"/>
      <c r="S1069" s="19"/>
      <c r="T1069" s="19"/>
      <c r="U1069" s="19"/>
      <c r="V1069" s="19"/>
      <c r="W1069" s="19"/>
      <c r="X1069" s="19"/>
      <c r="Y1069" s="19"/>
      <c r="Z1069" s="19"/>
      <c r="AA1069" s="19"/>
      <c r="AB1069" s="19"/>
      <c r="AC1069" s="19"/>
    </row>
    <row r="1070" spans="1:29" x14ac:dyDescent="0.25">
      <c r="A1070" s="19"/>
      <c r="B1070" s="114"/>
      <c r="C1070" s="19"/>
      <c r="D1070" s="19"/>
      <c r="E1070" s="19"/>
      <c r="F1070" s="19"/>
      <c r="G1070" s="19"/>
      <c r="H1070" s="19"/>
      <c r="I1070" s="19"/>
      <c r="J1070" s="19"/>
      <c r="K1070" s="19"/>
      <c r="L1070" s="19"/>
      <c r="M1070" s="19"/>
      <c r="N1070" s="19"/>
      <c r="O1070" s="19"/>
      <c r="P1070" s="19"/>
      <c r="Q1070" s="19"/>
      <c r="R1070" s="19"/>
      <c r="S1070" s="19"/>
      <c r="T1070" s="19"/>
      <c r="U1070" s="19"/>
      <c r="V1070" s="19"/>
      <c r="W1070" s="19"/>
      <c r="X1070" s="19"/>
      <c r="Y1070" s="19"/>
      <c r="Z1070" s="19"/>
      <c r="AA1070" s="19"/>
      <c r="AB1070" s="19"/>
      <c r="AC1070" s="19"/>
    </row>
    <row r="1071" spans="1:29" x14ac:dyDescent="0.25">
      <c r="A1071" s="19"/>
      <c r="B1071" s="114"/>
      <c r="C1071" s="19"/>
      <c r="D1071" s="19"/>
      <c r="E1071" s="19"/>
      <c r="F1071" s="19"/>
      <c r="G1071" s="19"/>
      <c r="H1071" s="19"/>
      <c r="I1071" s="19"/>
      <c r="J1071" s="19"/>
      <c r="K1071" s="19"/>
      <c r="L1071" s="19"/>
      <c r="M1071" s="19"/>
      <c r="N1071" s="19"/>
      <c r="O1071" s="19"/>
      <c r="P1071" s="19"/>
      <c r="Q1071" s="19"/>
      <c r="R1071" s="19"/>
      <c r="S1071" s="19"/>
      <c r="T1071" s="19"/>
      <c r="U1071" s="19"/>
      <c r="V1071" s="19"/>
      <c r="W1071" s="19"/>
      <c r="X1071" s="19"/>
      <c r="Y1071" s="19"/>
      <c r="Z1071" s="19"/>
      <c r="AA1071" s="19"/>
      <c r="AB1071" s="19"/>
      <c r="AC1071" s="19"/>
    </row>
    <row r="1072" spans="1:29" x14ac:dyDescent="0.25">
      <c r="A1072" s="19"/>
      <c r="B1072" s="114"/>
      <c r="C1072" s="19"/>
      <c r="D1072" s="19"/>
      <c r="E1072" s="19"/>
      <c r="F1072" s="19"/>
      <c r="G1072" s="19"/>
      <c r="H1072" s="19"/>
      <c r="I1072" s="19"/>
      <c r="J1072" s="19"/>
      <c r="K1072" s="19"/>
      <c r="L1072" s="19"/>
      <c r="M1072" s="19"/>
      <c r="N1072" s="19"/>
      <c r="O1072" s="19"/>
      <c r="P1072" s="19"/>
      <c r="Q1072" s="19"/>
      <c r="R1072" s="19"/>
      <c r="S1072" s="19"/>
      <c r="T1072" s="19"/>
      <c r="U1072" s="19"/>
      <c r="V1072" s="19"/>
      <c r="W1072" s="19"/>
      <c r="X1072" s="19"/>
      <c r="Y1072" s="19"/>
      <c r="Z1072" s="19"/>
      <c r="AA1072" s="19"/>
      <c r="AB1072" s="19"/>
      <c r="AC1072" s="19"/>
    </row>
    <row r="1073" spans="1:29" x14ac:dyDescent="0.25">
      <c r="A1073" s="19"/>
      <c r="B1073" s="114"/>
      <c r="C1073" s="19"/>
      <c r="D1073" s="19"/>
      <c r="E1073" s="19"/>
      <c r="F1073" s="19"/>
      <c r="G1073" s="19"/>
      <c r="H1073" s="19"/>
      <c r="I1073" s="19"/>
      <c r="J1073" s="19"/>
      <c r="K1073" s="19"/>
      <c r="L1073" s="19"/>
      <c r="M1073" s="19"/>
      <c r="N1073" s="19"/>
      <c r="O1073" s="19"/>
      <c r="P1073" s="19"/>
      <c r="Q1073" s="19"/>
      <c r="R1073" s="19"/>
      <c r="S1073" s="19"/>
      <c r="T1073" s="19"/>
      <c r="U1073" s="19"/>
      <c r="V1073" s="19"/>
      <c r="W1073" s="19"/>
      <c r="X1073" s="19"/>
      <c r="Y1073" s="19"/>
      <c r="Z1073" s="19"/>
      <c r="AA1073" s="19"/>
      <c r="AB1073" s="19"/>
      <c r="AC1073" s="19"/>
    </row>
    <row r="1074" spans="1:29" x14ac:dyDescent="0.25">
      <c r="A1074" s="19"/>
      <c r="B1074" s="114"/>
      <c r="C1074" s="19"/>
      <c r="D1074" s="19"/>
      <c r="E1074" s="19"/>
      <c r="F1074" s="19"/>
      <c r="G1074" s="19"/>
      <c r="H1074" s="19"/>
      <c r="I1074" s="19"/>
      <c r="J1074" s="19"/>
      <c r="K1074" s="19"/>
      <c r="L1074" s="19"/>
      <c r="M1074" s="19"/>
      <c r="N1074" s="19"/>
      <c r="O1074" s="19"/>
      <c r="P1074" s="19"/>
      <c r="Q1074" s="19"/>
      <c r="R1074" s="19"/>
      <c r="S1074" s="19"/>
      <c r="T1074" s="19"/>
      <c r="U1074" s="19"/>
      <c r="V1074" s="19"/>
      <c r="W1074" s="19"/>
      <c r="X1074" s="19"/>
      <c r="Y1074" s="19"/>
      <c r="Z1074" s="19"/>
      <c r="AA1074" s="19"/>
      <c r="AB1074" s="19"/>
      <c r="AC1074" s="19"/>
    </row>
    <row r="1075" spans="1:29" x14ac:dyDescent="0.25">
      <c r="A1075" s="19"/>
      <c r="B1075" s="114"/>
      <c r="C1075" s="19"/>
      <c r="D1075" s="19"/>
      <c r="E1075" s="19"/>
      <c r="F1075" s="19"/>
      <c r="G1075" s="19"/>
      <c r="H1075" s="19"/>
      <c r="I1075" s="19"/>
      <c r="J1075" s="19"/>
      <c r="K1075" s="19"/>
      <c r="L1075" s="19"/>
      <c r="M1075" s="19"/>
      <c r="N1075" s="19"/>
      <c r="O1075" s="19"/>
      <c r="P1075" s="19"/>
      <c r="Q1075" s="19"/>
      <c r="R1075" s="19"/>
      <c r="S1075" s="19"/>
      <c r="T1075" s="19"/>
      <c r="U1075" s="19"/>
      <c r="V1075" s="19"/>
      <c r="W1075" s="19"/>
      <c r="X1075" s="19"/>
      <c r="Y1075" s="19"/>
      <c r="Z1075" s="19"/>
      <c r="AA1075" s="19"/>
      <c r="AB1075" s="19"/>
      <c r="AC1075" s="19"/>
    </row>
    <row r="1076" spans="1:29" x14ac:dyDescent="0.25">
      <c r="A1076" s="19"/>
      <c r="B1076" s="114"/>
      <c r="C1076" s="19"/>
      <c r="D1076" s="19"/>
      <c r="E1076" s="19"/>
      <c r="F1076" s="19"/>
      <c r="G1076" s="19"/>
      <c r="H1076" s="19"/>
      <c r="I1076" s="19"/>
      <c r="J1076" s="19"/>
      <c r="K1076" s="19"/>
      <c r="L1076" s="19"/>
      <c r="M1076" s="19"/>
      <c r="N1076" s="19"/>
      <c r="O1076" s="19"/>
      <c r="P1076" s="19"/>
      <c r="Q1076" s="19"/>
      <c r="R1076" s="19"/>
      <c r="S1076" s="19"/>
      <c r="T1076" s="19"/>
      <c r="U1076" s="19"/>
      <c r="V1076" s="19"/>
      <c r="W1076" s="19"/>
      <c r="X1076" s="19"/>
      <c r="Y1076" s="19"/>
      <c r="Z1076" s="19"/>
      <c r="AA1076" s="19"/>
      <c r="AB1076" s="19"/>
      <c r="AC1076" s="19"/>
    </row>
    <row r="1077" spans="1:29" x14ac:dyDescent="0.25">
      <c r="A1077" s="19"/>
      <c r="B1077" s="114"/>
      <c r="C1077" s="19"/>
      <c r="D1077" s="19"/>
      <c r="E1077" s="19"/>
      <c r="F1077" s="19"/>
      <c r="G1077" s="19"/>
      <c r="H1077" s="19"/>
      <c r="I1077" s="19"/>
      <c r="J1077" s="19"/>
      <c r="K1077" s="19"/>
      <c r="L1077" s="19"/>
      <c r="M1077" s="19"/>
      <c r="N1077" s="19"/>
      <c r="O1077" s="19"/>
      <c r="P1077" s="19"/>
      <c r="Q1077" s="19"/>
      <c r="R1077" s="19"/>
      <c r="S1077" s="19"/>
      <c r="T1077" s="19"/>
      <c r="U1077" s="19"/>
      <c r="V1077" s="19"/>
      <c r="W1077" s="19"/>
      <c r="X1077" s="19"/>
      <c r="Y1077" s="19"/>
      <c r="Z1077" s="19"/>
      <c r="AA1077" s="19"/>
      <c r="AB1077" s="19"/>
      <c r="AC1077" s="19"/>
    </row>
    <row r="1078" spans="1:29" x14ac:dyDescent="0.25">
      <c r="A1078" s="19"/>
      <c r="B1078" s="114"/>
      <c r="C1078" s="19"/>
      <c r="D1078" s="19"/>
      <c r="E1078" s="19"/>
      <c r="F1078" s="19"/>
      <c r="G1078" s="19"/>
      <c r="H1078" s="19"/>
      <c r="I1078" s="19"/>
      <c r="J1078" s="19"/>
      <c r="K1078" s="19"/>
      <c r="L1078" s="19"/>
      <c r="M1078" s="19"/>
      <c r="N1078" s="19"/>
      <c r="O1078" s="19"/>
      <c r="P1078" s="19"/>
      <c r="Q1078" s="19"/>
      <c r="R1078" s="19"/>
      <c r="S1078" s="19"/>
      <c r="T1078" s="19"/>
      <c r="U1078" s="19"/>
      <c r="V1078" s="19"/>
      <c r="W1078" s="19"/>
      <c r="X1078" s="19"/>
      <c r="Y1078" s="19"/>
      <c r="Z1078" s="19"/>
      <c r="AA1078" s="19"/>
      <c r="AB1078" s="19"/>
      <c r="AC1078" s="19"/>
    </row>
    <row r="1079" spans="1:29" x14ac:dyDescent="0.25">
      <c r="A1079" s="19"/>
      <c r="B1079" s="114"/>
      <c r="C1079" s="19"/>
      <c r="D1079" s="19"/>
      <c r="E1079" s="19"/>
      <c r="F1079" s="19"/>
      <c r="G1079" s="19"/>
      <c r="H1079" s="19"/>
      <c r="I1079" s="19"/>
      <c r="J1079" s="19"/>
      <c r="K1079" s="19"/>
      <c r="L1079" s="19"/>
      <c r="M1079" s="19"/>
      <c r="N1079" s="19"/>
      <c r="O1079" s="19"/>
      <c r="P1079" s="19"/>
      <c r="Q1079" s="19"/>
      <c r="R1079" s="19"/>
      <c r="S1079" s="19"/>
      <c r="T1079" s="19"/>
      <c r="U1079" s="19"/>
      <c r="V1079" s="19"/>
      <c r="W1079" s="19"/>
      <c r="X1079" s="19"/>
      <c r="Y1079" s="19"/>
      <c r="Z1079" s="19"/>
      <c r="AA1079" s="19"/>
      <c r="AB1079" s="19"/>
      <c r="AC1079" s="19"/>
    </row>
    <row r="1080" spans="1:29" x14ac:dyDescent="0.25">
      <c r="A1080" s="19"/>
      <c r="B1080" s="114"/>
      <c r="C1080" s="19"/>
      <c r="D1080" s="19"/>
      <c r="E1080" s="19"/>
      <c r="F1080" s="19"/>
      <c r="G1080" s="19"/>
      <c r="H1080" s="19"/>
      <c r="I1080" s="19"/>
      <c r="J1080" s="19"/>
      <c r="K1080" s="19"/>
      <c r="L1080" s="19"/>
      <c r="M1080" s="19"/>
      <c r="N1080" s="19"/>
      <c r="O1080" s="19"/>
      <c r="P1080" s="19"/>
      <c r="Q1080" s="19"/>
      <c r="R1080" s="19"/>
      <c r="S1080" s="19"/>
      <c r="T1080" s="19"/>
      <c r="U1080" s="19"/>
      <c r="V1080" s="19"/>
      <c r="W1080" s="19"/>
      <c r="X1080" s="19"/>
      <c r="Y1080" s="19"/>
      <c r="Z1080" s="19"/>
      <c r="AA1080" s="19"/>
      <c r="AB1080" s="19"/>
      <c r="AC1080" s="19"/>
    </row>
    <row r="1081" spans="1:29" x14ac:dyDescent="0.25">
      <c r="A1081" s="19"/>
      <c r="B1081" s="114"/>
      <c r="C1081" s="19"/>
      <c r="D1081" s="19"/>
      <c r="E1081" s="19"/>
      <c r="F1081" s="19"/>
      <c r="G1081" s="19"/>
      <c r="H1081" s="19"/>
      <c r="I1081" s="19"/>
      <c r="J1081" s="19"/>
      <c r="K1081" s="19"/>
      <c r="L1081" s="19"/>
      <c r="M1081" s="19"/>
      <c r="N1081" s="19"/>
      <c r="O1081" s="19"/>
      <c r="P1081" s="19"/>
      <c r="Q1081" s="19"/>
      <c r="R1081" s="19"/>
      <c r="S1081" s="19"/>
      <c r="T1081" s="19"/>
      <c r="U1081" s="19"/>
      <c r="V1081" s="19"/>
      <c r="W1081" s="19"/>
      <c r="X1081" s="19"/>
      <c r="Y1081" s="19"/>
      <c r="Z1081" s="19"/>
      <c r="AA1081" s="19"/>
      <c r="AB1081" s="19"/>
      <c r="AC1081" s="19"/>
    </row>
    <row r="1082" spans="1:29" x14ac:dyDescent="0.25">
      <c r="A1082" s="19"/>
      <c r="B1082" s="114"/>
      <c r="C1082" s="19"/>
      <c r="D1082" s="19"/>
      <c r="E1082" s="19"/>
      <c r="F1082" s="19"/>
      <c r="G1082" s="19"/>
      <c r="H1082" s="19"/>
      <c r="I1082" s="19"/>
      <c r="J1082" s="19"/>
      <c r="K1082" s="19"/>
      <c r="L1082" s="19"/>
      <c r="M1082" s="19"/>
      <c r="N1082" s="19"/>
      <c r="O1082" s="19"/>
      <c r="P1082" s="19"/>
      <c r="Q1082" s="19"/>
      <c r="R1082" s="19"/>
      <c r="S1082" s="19"/>
      <c r="T1082" s="19"/>
      <c r="U1082" s="19"/>
      <c r="V1082" s="19"/>
      <c r="W1082" s="19"/>
      <c r="X1082" s="19"/>
      <c r="Y1082" s="19"/>
      <c r="Z1082" s="19"/>
      <c r="AA1082" s="19"/>
      <c r="AB1082" s="19"/>
      <c r="AC1082" s="19"/>
    </row>
    <row r="1083" spans="1:29" x14ac:dyDescent="0.25">
      <c r="A1083" s="19"/>
      <c r="B1083" s="114"/>
      <c r="C1083" s="19"/>
      <c r="D1083" s="19"/>
      <c r="E1083" s="19"/>
      <c r="F1083" s="19"/>
      <c r="G1083" s="19"/>
      <c r="H1083" s="19"/>
      <c r="I1083" s="19"/>
      <c r="J1083" s="19"/>
      <c r="K1083" s="19"/>
      <c r="L1083" s="19"/>
      <c r="M1083" s="19"/>
      <c r="N1083" s="19"/>
      <c r="O1083" s="19"/>
      <c r="P1083" s="19"/>
      <c r="Q1083" s="19"/>
      <c r="R1083" s="19"/>
      <c r="S1083" s="19"/>
      <c r="T1083" s="19"/>
      <c r="U1083" s="19"/>
      <c r="V1083" s="19"/>
      <c r="W1083" s="19"/>
      <c r="X1083" s="19"/>
      <c r="Y1083" s="19"/>
      <c r="Z1083" s="19"/>
      <c r="AA1083" s="19"/>
      <c r="AB1083" s="19"/>
      <c r="AC1083" s="19"/>
    </row>
    <row r="1084" spans="1:29" x14ac:dyDescent="0.25">
      <c r="A1084" s="19"/>
      <c r="B1084" s="114"/>
      <c r="C1084" s="19"/>
      <c r="D1084" s="19"/>
      <c r="E1084" s="19"/>
      <c r="F1084" s="19"/>
      <c r="G1084" s="19"/>
      <c r="H1084" s="19"/>
      <c r="I1084" s="19"/>
      <c r="J1084" s="19"/>
      <c r="K1084" s="19"/>
      <c r="L1084" s="19"/>
      <c r="M1084" s="19"/>
      <c r="N1084" s="19"/>
      <c r="O1084" s="19"/>
      <c r="P1084" s="19"/>
      <c r="Q1084" s="19"/>
      <c r="R1084" s="19"/>
      <c r="S1084" s="19"/>
      <c r="T1084" s="19"/>
      <c r="U1084" s="19"/>
      <c r="V1084" s="19"/>
      <c r="W1084" s="19"/>
      <c r="X1084" s="19"/>
      <c r="Y1084" s="19"/>
      <c r="Z1084" s="19"/>
      <c r="AA1084" s="19"/>
      <c r="AB1084" s="19"/>
      <c r="AC1084" s="19"/>
    </row>
    <row r="1085" spans="1:29" x14ac:dyDescent="0.25">
      <c r="A1085" s="19"/>
      <c r="B1085" s="114"/>
      <c r="C1085" s="19"/>
      <c r="D1085" s="19"/>
      <c r="E1085" s="19"/>
      <c r="F1085" s="19"/>
      <c r="G1085" s="19"/>
      <c r="H1085" s="19"/>
      <c r="I1085" s="19"/>
      <c r="J1085" s="19"/>
      <c r="K1085" s="19"/>
      <c r="L1085" s="19"/>
      <c r="M1085" s="19"/>
      <c r="N1085" s="19"/>
      <c r="O1085" s="19"/>
      <c r="P1085" s="19"/>
      <c r="Q1085" s="19"/>
      <c r="R1085" s="19"/>
      <c r="S1085" s="19"/>
      <c r="T1085" s="19"/>
      <c r="U1085" s="19"/>
      <c r="V1085" s="19"/>
      <c r="W1085" s="19"/>
      <c r="X1085" s="19"/>
      <c r="Y1085" s="19"/>
      <c r="Z1085" s="19"/>
      <c r="AA1085" s="19"/>
      <c r="AB1085" s="19"/>
      <c r="AC1085" s="19"/>
    </row>
    <row r="1086" spans="1:29" x14ac:dyDescent="0.25">
      <c r="A1086" s="19"/>
      <c r="B1086" s="114"/>
      <c r="C1086" s="19"/>
      <c r="D1086" s="19"/>
      <c r="E1086" s="19"/>
      <c r="F1086" s="19"/>
      <c r="G1086" s="19"/>
      <c r="H1086" s="19"/>
      <c r="I1086" s="19"/>
      <c r="J1086" s="19"/>
      <c r="K1086" s="19"/>
      <c r="L1086" s="19"/>
      <c r="M1086" s="19"/>
      <c r="N1086" s="19"/>
      <c r="O1086" s="19"/>
      <c r="P1086" s="19"/>
      <c r="Q1086" s="19"/>
      <c r="R1086" s="19"/>
      <c r="S1086" s="19"/>
      <c r="T1086" s="19"/>
      <c r="U1086" s="19"/>
      <c r="V1086" s="19"/>
      <c r="W1086" s="19"/>
      <c r="X1086" s="19"/>
      <c r="Y1086" s="19"/>
      <c r="Z1086" s="19"/>
      <c r="AA1086" s="19"/>
      <c r="AB1086" s="19"/>
      <c r="AC1086" s="19"/>
    </row>
    <row r="1087" spans="1:29" x14ac:dyDescent="0.25">
      <c r="A1087" s="19"/>
      <c r="B1087" s="114"/>
      <c r="C1087" s="19"/>
      <c r="D1087" s="19"/>
      <c r="E1087" s="19"/>
      <c r="F1087" s="19"/>
      <c r="G1087" s="19"/>
      <c r="H1087" s="19"/>
      <c r="I1087" s="19"/>
      <c r="J1087" s="19"/>
      <c r="K1087" s="19"/>
      <c r="L1087" s="19"/>
      <c r="M1087" s="19"/>
      <c r="N1087" s="19"/>
      <c r="O1087" s="19"/>
      <c r="P1087" s="19"/>
      <c r="Q1087" s="19"/>
      <c r="R1087" s="19"/>
      <c r="S1087" s="19"/>
      <c r="T1087" s="19"/>
      <c r="U1087" s="19"/>
      <c r="V1087" s="19"/>
      <c r="W1087" s="19"/>
      <c r="X1087" s="19"/>
      <c r="Y1087" s="19"/>
      <c r="Z1087" s="19"/>
      <c r="AA1087" s="19"/>
      <c r="AB1087" s="19"/>
      <c r="AC1087" s="19"/>
    </row>
    <row r="1088" spans="1:29" x14ac:dyDescent="0.25">
      <c r="A1088" s="19"/>
      <c r="B1088" s="114"/>
      <c r="C1088" s="19"/>
      <c r="D1088" s="19"/>
      <c r="E1088" s="19"/>
      <c r="F1088" s="19"/>
      <c r="G1088" s="19"/>
      <c r="H1088" s="19"/>
      <c r="I1088" s="19"/>
      <c r="J1088" s="19"/>
      <c r="K1088" s="19"/>
      <c r="L1088" s="19"/>
      <c r="M1088" s="19"/>
      <c r="N1088" s="19"/>
      <c r="O1088" s="19"/>
      <c r="P1088" s="19"/>
      <c r="Q1088" s="19"/>
      <c r="R1088" s="19"/>
      <c r="S1088" s="19"/>
      <c r="T1088" s="19"/>
      <c r="U1088" s="19"/>
      <c r="V1088" s="19"/>
      <c r="W1088" s="19"/>
      <c r="X1088" s="19"/>
      <c r="Y1088" s="19"/>
      <c r="Z1088" s="19"/>
      <c r="AA1088" s="19"/>
      <c r="AB1088" s="19"/>
      <c r="AC1088" s="19"/>
    </row>
    <row r="1089" spans="1:29" x14ac:dyDescent="0.25">
      <c r="A1089" s="19"/>
      <c r="B1089" s="114"/>
      <c r="C1089" s="19"/>
      <c r="D1089" s="19"/>
      <c r="E1089" s="19"/>
      <c r="F1089" s="19"/>
      <c r="G1089" s="19"/>
      <c r="H1089" s="19"/>
      <c r="I1089" s="19"/>
      <c r="J1089" s="19"/>
      <c r="K1089" s="19"/>
      <c r="L1089" s="19"/>
      <c r="M1089" s="19"/>
      <c r="N1089" s="19"/>
      <c r="O1089" s="19"/>
      <c r="P1089" s="19"/>
      <c r="Q1089" s="19"/>
      <c r="R1089" s="19"/>
      <c r="S1089" s="19"/>
      <c r="T1089" s="19"/>
      <c r="U1089" s="19"/>
      <c r="V1089" s="19"/>
      <c r="W1089" s="19"/>
      <c r="X1089" s="19"/>
      <c r="Y1089" s="19"/>
      <c r="Z1089" s="19"/>
      <c r="AA1089" s="19"/>
      <c r="AB1089" s="19"/>
      <c r="AC1089" s="19"/>
    </row>
    <row r="1090" spans="1:29" x14ac:dyDescent="0.25">
      <c r="A1090" s="19"/>
      <c r="B1090" s="114"/>
      <c r="C1090" s="19"/>
      <c r="D1090" s="19"/>
      <c r="E1090" s="19"/>
      <c r="F1090" s="19"/>
      <c r="G1090" s="19"/>
      <c r="H1090" s="19"/>
      <c r="I1090" s="19"/>
      <c r="J1090" s="19"/>
      <c r="K1090" s="19"/>
      <c r="L1090" s="19"/>
      <c r="M1090" s="19"/>
      <c r="N1090" s="19"/>
      <c r="O1090" s="19"/>
      <c r="P1090" s="19"/>
      <c r="Q1090" s="19"/>
      <c r="R1090" s="19"/>
      <c r="S1090" s="19"/>
      <c r="T1090" s="19"/>
      <c r="U1090" s="19"/>
      <c r="V1090" s="19"/>
      <c r="W1090" s="19"/>
      <c r="X1090" s="19"/>
      <c r="Y1090" s="19"/>
      <c r="Z1090" s="19"/>
      <c r="AA1090" s="19"/>
      <c r="AB1090" s="19"/>
      <c r="AC1090" s="19"/>
    </row>
    <row r="1091" spans="1:29" x14ac:dyDescent="0.25">
      <c r="A1091" s="19"/>
      <c r="B1091" s="114"/>
      <c r="C1091" s="19"/>
      <c r="D1091" s="19"/>
      <c r="E1091" s="19"/>
      <c r="F1091" s="19"/>
      <c r="G1091" s="19"/>
      <c r="H1091" s="19"/>
      <c r="I1091" s="19"/>
      <c r="J1091" s="19"/>
      <c r="K1091" s="19"/>
      <c r="L1091" s="19"/>
      <c r="M1091" s="19"/>
      <c r="N1091" s="19"/>
      <c r="O1091" s="19"/>
      <c r="P1091" s="19"/>
      <c r="Q1091" s="19"/>
      <c r="R1091" s="19"/>
      <c r="S1091" s="19"/>
      <c r="T1091" s="19"/>
      <c r="U1091" s="19"/>
      <c r="V1091" s="19"/>
      <c r="W1091" s="19"/>
      <c r="X1091" s="19"/>
      <c r="Y1091" s="19"/>
      <c r="Z1091" s="19"/>
      <c r="AA1091" s="19"/>
      <c r="AB1091" s="19"/>
      <c r="AC1091" s="19"/>
    </row>
    <row r="1092" spans="1:29" x14ac:dyDescent="0.25">
      <c r="A1092" s="19"/>
      <c r="B1092" s="114"/>
      <c r="C1092" s="19"/>
      <c r="D1092" s="19"/>
      <c r="E1092" s="19"/>
      <c r="F1092" s="19"/>
      <c r="G1092" s="19"/>
      <c r="H1092" s="19"/>
      <c r="I1092" s="19"/>
      <c r="J1092" s="19"/>
      <c r="K1092" s="19"/>
      <c r="L1092" s="19"/>
      <c r="M1092" s="19"/>
      <c r="N1092" s="19"/>
      <c r="O1092" s="19"/>
      <c r="P1092" s="19"/>
      <c r="Q1092" s="19"/>
      <c r="R1092" s="19"/>
      <c r="S1092" s="19"/>
      <c r="T1092" s="19"/>
      <c r="U1092" s="19"/>
      <c r="V1092" s="19"/>
      <c r="W1092" s="19"/>
      <c r="X1092" s="19"/>
      <c r="Y1092" s="19"/>
      <c r="Z1092" s="19"/>
      <c r="AA1092" s="19"/>
      <c r="AB1092" s="19"/>
      <c r="AC1092" s="19"/>
    </row>
    <row r="1093" spans="1:29" x14ac:dyDescent="0.25">
      <c r="A1093" s="19"/>
      <c r="B1093" s="114"/>
      <c r="C1093" s="19"/>
      <c r="D1093" s="19"/>
      <c r="E1093" s="19"/>
      <c r="F1093" s="19"/>
      <c r="G1093" s="19"/>
      <c r="H1093" s="19"/>
      <c r="I1093" s="19"/>
      <c r="J1093" s="19"/>
      <c r="K1093" s="19"/>
      <c r="L1093" s="19"/>
      <c r="M1093" s="19"/>
      <c r="N1093" s="19"/>
      <c r="O1093" s="19"/>
      <c r="P1093" s="19"/>
      <c r="Q1093" s="19"/>
      <c r="R1093" s="19"/>
      <c r="S1093" s="19"/>
      <c r="T1093" s="19"/>
      <c r="U1093" s="19"/>
      <c r="V1093" s="19"/>
      <c r="W1093" s="19"/>
      <c r="X1093" s="19"/>
      <c r="Y1093" s="19"/>
      <c r="Z1093" s="19"/>
      <c r="AA1093" s="19"/>
      <c r="AB1093" s="19"/>
      <c r="AC1093" s="19"/>
    </row>
    <row r="1094" spans="1:29" x14ac:dyDescent="0.25">
      <c r="A1094" s="19"/>
      <c r="B1094" s="114"/>
      <c r="C1094" s="19"/>
      <c r="D1094" s="19"/>
      <c r="E1094" s="19"/>
      <c r="F1094" s="19"/>
      <c r="G1094" s="19"/>
      <c r="H1094" s="19"/>
      <c r="I1094" s="19"/>
      <c r="J1094" s="19"/>
      <c r="K1094" s="19"/>
      <c r="L1094" s="19"/>
      <c r="M1094" s="19"/>
      <c r="N1094" s="19"/>
      <c r="O1094" s="19"/>
      <c r="P1094" s="19"/>
      <c r="Q1094" s="19"/>
      <c r="R1094" s="19"/>
      <c r="S1094" s="19"/>
      <c r="T1094" s="19"/>
      <c r="U1094" s="19"/>
      <c r="V1094" s="19"/>
      <c r="W1094" s="19"/>
      <c r="X1094" s="19"/>
      <c r="Y1094" s="19"/>
      <c r="Z1094" s="19"/>
      <c r="AA1094" s="19"/>
      <c r="AB1094" s="19"/>
      <c r="AC1094" s="19"/>
    </row>
    <row r="1095" spans="1:29" x14ac:dyDescent="0.25">
      <c r="A1095" s="19"/>
      <c r="B1095" s="114"/>
      <c r="C1095" s="19"/>
      <c r="D1095" s="19"/>
      <c r="E1095" s="19"/>
      <c r="F1095" s="19"/>
      <c r="G1095" s="19"/>
      <c r="H1095" s="19"/>
      <c r="I1095" s="19"/>
      <c r="J1095" s="19"/>
      <c r="K1095" s="19"/>
      <c r="L1095" s="19"/>
      <c r="M1095" s="19"/>
      <c r="N1095" s="19"/>
      <c r="O1095" s="19"/>
      <c r="P1095" s="19"/>
      <c r="Q1095" s="19"/>
      <c r="R1095" s="19"/>
      <c r="S1095" s="19"/>
      <c r="T1095" s="19"/>
      <c r="U1095" s="19"/>
      <c r="V1095" s="19"/>
      <c r="W1095" s="19"/>
      <c r="X1095" s="19"/>
      <c r="Y1095" s="19"/>
      <c r="Z1095" s="19"/>
      <c r="AA1095" s="19"/>
      <c r="AB1095" s="19"/>
      <c r="AC1095" s="19"/>
    </row>
    <row r="1096" spans="1:29" x14ac:dyDescent="0.25">
      <c r="A1096" s="19"/>
      <c r="B1096" s="114"/>
      <c r="C1096" s="19"/>
      <c r="D1096" s="19"/>
      <c r="E1096" s="19"/>
      <c r="F1096" s="19"/>
      <c r="G1096" s="19"/>
      <c r="H1096" s="19"/>
      <c r="I1096" s="19"/>
      <c r="J1096" s="19"/>
      <c r="K1096" s="19"/>
      <c r="L1096" s="19"/>
      <c r="M1096" s="19"/>
      <c r="N1096" s="19"/>
      <c r="O1096" s="19"/>
      <c r="P1096" s="19"/>
      <c r="Q1096" s="19"/>
      <c r="R1096" s="19"/>
      <c r="S1096" s="19"/>
      <c r="T1096" s="19"/>
      <c r="U1096" s="19"/>
      <c r="V1096" s="19"/>
      <c r="W1096" s="19"/>
      <c r="X1096" s="19"/>
      <c r="Y1096" s="19"/>
      <c r="Z1096" s="19"/>
      <c r="AA1096" s="19"/>
      <c r="AB1096" s="19"/>
      <c r="AC1096" s="19"/>
    </row>
    <row r="1097" spans="1:29" x14ac:dyDescent="0.25">
      <c r="A1097" s="19"/>
      <c r="B1097" s="114"/>
      <c r="C1097" s="19"/>
      <c r="D1097" s="19"/>
      <c r="E1097" s="19"/>
      <c r="F1097" s="19"/>
      <c r="G1097" s="19"/>
      <c r="H1097" s="19"/>
      <c r="I1097" s="19"/>
      <c r="J1097" s="19"/>
      <c r="K1097" s="19"/>
      <c r="L1097" s="19"/>
      <c r="M1097" s="19"/>
      <c r="N1097" s="19"/>
      <c r="O1097" s="19"/>
      <c r="P1097" s="19"/>
      <c r="Q1097" s="19"/>
      <c r="R1097" s="19"/>
      <c r="S1097" s="19"/>
      <c r="T1097" s="19"/>
      <c r="U1097" s="19"/>
      <c r="V1097" s="19"/>
      <c r="W1097" s="19"/>
      <c r="X1097" s="19"/>
      <c r="Y1097" s="19"/>
      <c r="Z1097" s="19"/>
      <c r="AA1097" s="19"/>
      <c r="AB1097" s="19"/>
      <c r="AC1097" s="19"/>
    </row>
    <row r="1098" spans="1:29" x14ac:dyDescent="0.25">
      <c r="A1098" s="19"/>
      <c r="B1098" s="114"/>
      <c r="C1098" s="19"/>
      <c r="D1098" s="19"/>
      <c r="E1098" s="19"/>
      <c r="F1098" s="19"/>
      <c r="G1098" s="19"/>
      <c r="H1098" s="19"/>
      <c r="I1098" s="19"/>
      <c r="J1098" s="19"/>
      <c r="K1098" s="19"/>
      <c r="L1098" s="19"/>
      <c r="M1098" s="19"/>
      <c r="N1098" s="19"/>
      <c r="O1098" s="19"/>
      <c r="P1098" s="19"/>
      <c r="Q1098" s="19"/>
      <c r="R1098" s="19"/>
      <c r="S1098" s="19"/>
      <c r="T1098" s="19"/>
      <c r="U1098" s="19"/>
      <c r="V1098" s="19"/>
      <c r="W1098" s="19"/>
      <c r="X1098" s="19"/>
      <c r="Y1098" s="19"/>
      <c r="Z1098" s="19"/>
      <c r="AA1098" s="19"/>
      <c r="AB1098" s="19"/>
      <c r="AC1098" s="19"/>
    </row>
    <row r="1099" spans="1:29" x14ac:dyDescent="0.25">
      <c r="A1099" s="19"/>
      <c r="B1099" s="114"/>
      <c r="C1099" s="19"/>
      <c r="D1099" s="19"/>
      <c r="E1099" s="19"/>
      <c r="F1099" s="19"/>
      <c r="G1099" s="19"/>
      <c r="H1099" s="19"/>
      <c r="I1099" s="19"/>
      <c r="J1099" s="19"/>
      <c r="K1099" s="19"/>
      <c r="L1099" s="19"/>
      <c r="M1099" s="19"/>
      <c r="N1099" s="19"/>
      <c r="O1099" s="19"/>
      <c r="P1099" s="19"/>
      <c r="Q1099" s="19"/>
      <c r="R1099" s="19"/>
      <c r="S1099" s="19"/>
      <c r="T1099" s="19"/>
      <c r="U1099" s="19"/>
      <c r="V1099" s="19"/>
      <c r="W1099" s="19"/>
      <c r="X1099" s="19"/>
      <c r="Y1099" s="19"/>
      <c r="Z1099" s="19"/>
      <c r="AA1099" s="19"/>
      <c r="AB1099" s="19"/>
      <c r="AC1099" s="19"/>
    </row>
    <row r="1100" spans="1:29" x14ac:dyDescent="0.25">
      <c r="A1100" s="19"/>
      <c r="B1100" s="114"/>
      <c r="C1100" s="19"/>
      <c r="D1100" s="19"/>
      <c r="E1100" s="19"/>
      <c r="F1100" s="19"/>
      <c r="G1100" s="19"/>
      <c r="H1100" s="19"/>
      <c r="I1100" s="19"/>
      <c r="J1100" s="19"/>
      <c r="K1100" s="19"/>
      <c r="L1100" s="19"/>
      <c r="M1100" s="19"/>
      <c r="N1100" s="19"/>
      <c r="O1100" s="19"/>
      <c r="P1100" s="19"/>
      <c r="Q1100" s="19"/>
      <c r="R1100" s="19"/>
      <c r="S1100" s="19"/>
      <c r="T1100" s="19"/>
      <c r="U1100" s="19"/>
      <c r="V1100" s="19"/>
      <c r="W1100" s="19"/>
      <c r="X1100" s="19"/>
      <c r="Y1100" s="19"/>
      <c r="Z1100" s="19"/>
      <c r="AA1100" s="19"/>
      <c r="AB1100" s="19"/>
      <c r="AC1100" s="19"/>
    </row>
    <row r="1101" spans="1:29" x14ac:dyDescent="0.25">
      <c r="A1101" s="19"/>
      <c r="B1101" s="114"/>
      <c r="C1101" s="19"/>
      <c r="D1101" s="19"/>
      <c r="E1101" s="19"/>
      <c r="F1101" s="19"/>
      <c r="G1101" s="19"/>
      <c r="H1101" s="19"/>
      <c r="I1101" s="19"/>
      <c r="J1101" s="19"/>
      <c r="K1101" s="19"/>
      <c r="L1101" s="19"/>
      <c r="M1101" s="19"/>
      <c r="N1101" s="19"/>
      <c r="O1101" s="19"/>
      <c r="P1101" s="19"/>
      <c r="Q1101" s="19"/>
      <c r="R1101" s="19"/>
      <c r="S1101" s="19"/>
      <c r="T1101" s="19"/>
      <c r="U1101" s="19"/>
      <c r="V1101" s="19"/>
      <c r="W1101" s="19"/>
      <c r="X1101" s="19"/>
      <c r="Y1101" s="19"/>
      <c r="Z1101" s="19"/>
      <c r="AA1101" s="19"/>
      <c r="AB1101" s="19"/>
      <c r="AC1101" s="19"/>
    </row>
    <row r="1102" spans="1:29" x14ac:dyDescent="0.25">
      <c r="A1102" s="19"/>
      <c r="B1102" s="114"/>
      <c r="C1102" s="19"/>
      <c r="D1102" s="19"/>
      <c r="E1102" s="19"/>
      <c r="F1102" s="19"/>
      <c r="G1102" s="19"/>
      <c r="H1102" s="19"/>
      <c r="I1102" s="19"/>
      <c r="J1102" s="19"/>
      <c r="K1102" s="19"/>
      <c r="L1102" s="19"/>
      <c r="M1102" s="19"/>
      <c r="N1102" s="19"/>
      <c r="O1102" s="19"/>
      <c r="P1102" s="19"/>
      <c r="Q1102" s="19"/>
      <c r="R1102" s="19"/>
      <c r="S1102" s="19"/>
      <c r="T1102" s="19"/>
      <c r="U1102" s="19"/>
      <c r="V1102" s="19"/>
      <c r="W1102" s="19"/>
      <c r="X1102" s="19"/>
      <c r="Y1102" s="19"/>
      <c r="Z1102" s="19"/>
      <c r="AA1102" s="19"/>
      <c r="AB1102" s="19"/>
      <c r="AC1102" s="19"/>
    </row>
    <row r="1103" spans="1:29" x14ac:dyDescent="0.25">
      <c r="A1103" s="19"/>
      <c r="B1103" s="114"/>
      <c r="C1103" s="19"/>
      <c r="D1103" s="19"/>
      <c r="E1103" s="19"/>
      <c r="F1103" s="19"/>
      <c r="G1103" s="19"/>
      <c r="H1103" s="19"/>
      <c r="I1103" s="19"/>
      <c r="J1103" s="19"/>
      <c r="K1103" s="19"/>
      <c r="L1103" s="19"/>
      <c r="M1103" s="19"/>
      <c r="N1103" s="19"/>
      <c r="O1103" s="19"/>
      <c r="P1103" s="19"/>
      <c r="Q1103" s="19"/>
      <c r="R1103" s="19"/>
      <c r="S1103" s="19"/>
      <c r="T1103" s="19"/>
      <c r="U1103" s="19"/>
      <c r="V1103" s="19"/>
      <c r="W1103" s="19"/>
      <c r="X1103" s="19"/>
      <c r="Y1103" s="19"/>
      <c r="Z1103" s="19"/>
      <c r="AA1103" s="19"/>
      <c r="AB1103" s="19"/>
      <c r="AC1103" s="19"/>
    </row>
    <row r="1104" spans="1:29" x14ac:dyDescent="0.25">
      <c r="A1104" s="19"/>
      <c r="B1104" s="114"/>
      <c r="C1104" s="19"/>
      <c r="D1104" s="19"/>
      <c r="E1104" s="19"/>
      <c r="F1104" s="19"/>
      <c r="G1104" s="19"/>
      <c r="H1104" s="19"/>
      <c r="I1104" s="19"/>
      <c r="J1104" s="19"/>
      <c r="K1104" s="19"/>
      <c r="L1104" s="19"/>
      <c r="M1104" s="19"/>
      <c r="N1104" s="19"/>
      <c r="O1104" s="19"/>
      <c r="P1104" s="19"/>
      <c r="Q1104" s="19"/>
      <c r="R1104" s="19"/>
      <c r="S1104" s="19"/>
      <c r="T1104" s="19"/>
      <c r="U1104" s="19"/>
      <c r="V1104" s="19"/>
      <c r="W1104" s="19"/>
      <c r="X1104" s="19"/>
      <c r="Y1104" s="19"/>
      <c r="Z1104" s="19"/>
      <c r="AA1104" s="19"/>
      <c r="AB1104" s="19"/>
      <c r="AC1104" s="19"/>
    </row>
    <row r="1105" spans="1:29" x14ac:dyDescent="0.25">
      <c r="A1105" s="19"/>
      <c r="B1105" s="114"/>
      <c r="C1105" s="19"/>
      <c r="D1105" s="19"/>
      <c r="E1105" s="19"/>
      <c r="F1105" s="19"/>
      <c r="G1105" s="19"/>
      <c r="H1105" s="19"/>
      <c r="I1105" s="19"/>
      <c r="J1105" s="19"/>
      <c r="K1105" s="19"/>
      <c r="L1105" s="19"/>
      <c r="M1105" s="19"/>
      <c r="N1105" s="19"/>
      <c r="O1105" s="19"/>
      <c r="P1105" s="19"/>
      <c r="Q1105" s="19"/>
      <c r="R1105" s="19"/>
      <c r="S1105" s="19"/>
      <c r="T1105" s="19"/>
      <c r="U1105" s="19"/>
      <c r="V1105" s="19"/>
      <c r="W1105" s="19"/>
      <c r="X1105" s="19"/>
      <c r="Y1105" s="19"/>
      <c r="Z1105" s="19"/>
      <c r="AA1105" s="19"/>
      <c r="AB1105" s="19"/>
      <c r="AC1105" s="19"/>
    </row>
    <row r="1106" spans="1:29" x14ac:dyDescent="0.25">
      <c r="A1106" s="19"/>
      <c r="B1106" s="114"/>
      <c r="C1106" s="19"/>
      <c r="D1106" s="19"/>
      <c r="E1106" s="19"/>
      <c r="F1106" s="19"/>
      <c r="G1106" s="19"/>
      <c r="H1106" s="19"/>
      <c r="I1106" s="19"/>
      <c r="J1106" s="19"/>
      <c r="K1106" s="19"/>
      <c r="L1106" s="19"/>
      <c r="M1106" s="19"/>
      <c r="N1106" s="19"/>
      <c r="O1106" s="19"/>
      <c r="P1106" s="19"/>
      <c r="Q1106" s="19"/>
      <c r="R1106" s="19"/>
      <c r="S1106" s="19"/>
      <c r="T1106" s="19"/>
      <c r="U1106" s="19"/>
      <c r="V1106" s="19"/>
      <c r="W1106" s="19"/>
      <c r="X1106" s="19"/>
      <c r="Y1106" s="19"/>
      <c r="Z1106" s="19"/>
      <c r="AA1106" s="19"/>
      <c r="AB1106" s="19"/>
      <c r="AC1106" s="19"/>
    </row>
    <row r="1107" spans="1:29" x14ac:dyDescent="0.25">
      <c r="A1107" s="19"/>
      <c r="B1107" s="114"/>
      <c r="C1107" s="19"/>
      <c r="D1107" s="19"/>
      <c r="E1107" s="19"/>
      <c r="F1107" s="19"/>
      <c r="G1107" s="19"/>
      <c r="H1107" s="19"/>
      <c r="I1107" s="19"/>
      <c r="J1107" s="19"/>
      <c r="K1107" s="19"/>
      <c r="L1107" s="19"/>
      <c r="M1107" s="19"/>
      <c r="N1107" s="19"/>
      <c r="O1107" s="19"/>
      <c r="P1107" s="19"/>
      <c r="Q1107" s="19"/>
      <c r="R1107" s="19"/>
      <c r="S1107" s="19"/>
      <c r="T1107" s="19"/>
      <c r="U1107" s="19"/>
      <c r="V1107" s="19"/>
      <c r="W1107" s="19"/>
      <c r="X1107" s="19"/>
      <c r="Y1107" s="19"/>
      <c r="Z1107" s="19"/>
      <c r="AA1107" s="19"/>
      <c r="AB1107" s="19"/>
      <c r="AC1107" s="19"/>
    </row>
    <row r="1108" spans="1:29" x14ac:dyDescent="0.25">
      <c r="A1108" s="19"/>
      <c r="B1108" s="114"/>
      <c r="C1108" s="19"/>
      <c r="D1108" s="19"/>
      <c r="E1108" s="19"/>
      <c r="F1108" s="19"/>
      <c r="G1108" s="19"/>
      <c r="H1108" s="19"/>
      <c r="I1108" s="19"/>
      <c r="J1108" s="19"/>
      <c r="K1108" s="19"/>
      <c r="L1108" s="19"/>
      <c r="M1108" s="19"/>
      <c r="N1108" s="19"/>
      <c r="O1108" s="19"/>
      <c r="P1108" s="19"/>
      <c r="Q1108" s="19"/>
      <c r="R1108" s="19"/>
      <c r="S1108" s="19"/>
      <c r="T1108" s="19"/>
      <c r="U1108" s="19"/>
      <c r="V1108" s="19"/>
      <c r="W1108" s="19"/>
      <c r="X1108" s="19"/>
      <c r="Y1108" s="19"/>
      <c r="Z1108" s="19"/>
      <c r="AA1108" s="19"/>
      <c r="AB1108" s="19"/>
      <c r="AC1108" s="19"/>
    </row>
    <row r="1109" spans="1:29" x14ac:dyDescent="0.25">
      <c r="A1109" s="19"/>
      <c r="B1109" s="114"/>
      <c r="C1109" s="19"/>
      <c r="D1109" s="19"/>
      <c r="E1109" s="19"/>
      <c r="F1109" s="19"/>
      <c r="G1109" s="19"/>
      <c r="H1109" s="19"/>
      <c r="I1109" s="19"/>
      <c r="J1109" s="19"/>
      <c r="K1109" s="19"/>
      <c r="L1109" s="19"/>
      <c r="M1109" s="19"/>
      <c r="N1109" s="19"/>
      <c r="O1109" s="19"/>
      <c r="P1109" s="19"/>
      <c r="Q1109" s="19"/>
      <c r="R1109" s="19"/>
      <c r="S1109" s="19"/>
      <c r="T1109" s="19"/>
      <c r="U1109" s="19"/>
      <c r="V1109" s="19"/>
      <c r="W1109" s="19"/>
      <c r="X1109" s="19"/>
      <c r="Y1109" s="19"/>
      <c r="Z1109" s="19"/>
      <c r="AA1109" s="19"/>
      <c r="AB1109" s="19"/>
      <c r="AC1109" s="19"/>
    </row>
    <row r="1110" spans="1:29" x14ac:dyDescent="0.25">
      <c r="A1110" s="19"/>
      <c r="B1110" s="114"/>
      <c r="C1110" s="19"/>
      <c r="D1110" s="19"/>
      <c r="E1110" s="19"/>
      <c r="F1110" s="19"/>
      <c r="G1110" s="19"/>
      <c r="H1110" s="19"/>
      <c r="I1110" s="19"/>
      <c r="J1110" s="19"/>
      <c r="K1110" s="19"/>
      <c r="L1110" s="19"/>
      <c r="M1110" s="19"/>
      <c r="N1110" s="19"/>
      <c r="O1110" s="19"/>
      <c r="P1110" s="19"/>
      <c r="Q1110" s="19"/>
      <c r="R1110" s="19"/>
      <c r="S1110" s="19"/>
      <c r="T1110" s="19"/>
      <c r="U1110" s="19"/>
      <c r="V1110" s="19"/>
      <c r="W1110" s="19"/>
      <c r="X1110" s="19"/>
      <c r="Y1110" s="19"/>
      <c r="Z1110" s="19"/>
      <c r="AA1110" s="19"/>
      <c r="AB1110" s="19"/>
      <c r="AC1110" s="19"/>
    </row>
    <row r="1111" spans="1:29" x14ac:dyDescent="0.25">
      <c r="A1111" s="19"/>
      <c r="B1111" s="114"/>
      <c r="C1111" s="19"/>
      <c r="D1111" s="19"/>
      <c r="E1111" s="19"/>
      <c r="F1111" s="19"/>
      <c r="G1111" s="19"/>
      <c r="H1111" s="19"/>
      <c r="I1111" s="19"/>
      <c r="J1111" s="19"/>
      <c r="K1111" s="19"/>
      <c r="L1111" s="19"/>
      <c r="M1111" s="19"/>
      <c r="N1111" s="19"/>
      <c r="O1111" s="19"/>
      <c r="P1111" s="19"/>
      <c r="Q1111" s="19"/>
      <c r="R1111" s="19"/>
      <c r="S1111" s="19"/>
      <c r="T1111" s="19"/>
      <c r="U1111" s="19"/>
      <c r="V1111" s="19"/>
      <c r="W1111" s="19"/>
      <c r="X1111" s="19"/>
      <c r="Y1111" s="19"/>
      <c r="Z1111" s="19"/>
      <c r="AA1111" s="19"/>
      <c r="AB1111" s="19"/>
      <c r="AC1111" s="19"/>
    </row>
    <row r="1112" spans="1:29" x14ac:dyDescent="0.25">
      <c r="A1112" s="19"/>
      <c r="B1112" s="114"/>
      <c r="C1112" s="19"/>
      <c r="D1112" s="19"/>
      <c r="E1112" s="19"/>
      <c r="F1112" s="19"/>
      <c r="G1112" s="19"/>
      <c r="H1112" s="19"/>
      <c r="I1112" s="19"/>
      <c r="J1112" s="19"/>
      <c r="K1112" s="19"/>
      <c r="L1112" s="19"/>
      <c r="M1112" s="19"/>
      <c r="N1112" s="19"/>
      <c r="O1112" s="19"/>
      <c r="P1112" s="19"/>
      <c r="Q1112" s="19"/>
      <c r="R1112" s="19"/>
      <c r="S1112" s="19"/>
      <c r="T1112" s="19"/>
      <c r="U1112" s="19"/>
      <c r="V1112" s="19"/>
      <c r="W1112" s="19"/>
      <c r="X1112" s="19"/>
      <c r="Y1112" s="19"/>
      <c r="Z1112" s="19"/>
      <c r="AA1112" s="19"/>
      <c r="AB1112" s="19"/>
      <c r="AC1112" s="19"/>
    </row>
    <row r="1113" spans="1:29" x14ac:dyDescent="0.25">
      <c r="A1113" s="19"/>
      <c r="B1113" s="114"/>
      <c r="C1113" s="19"/>
      <c r="D1113" s="19"/>
      <c r="E1113" s="19"/>
      <c r="F1113" s="19"/>
      <c r="G1113" s="19"/>
      <c r="H1113" s="19"/>
      <c r="I1113" s="19"/>
      <c r="J1113" s="19"/>
      <c r="K1113" s="19"/>
      <c r="L1113" s="19"/>
      <c r="M1113" s="19"/>
      <c r="N1113" s="19"/>
      <c r="O1113" s="19"/>
      <c r="P1113" s="19"/>
      <c r="Q1113" s="19"/>
      <c r="R1113" s="19"/>
      <c r="S1113" s="19"/>
      <c r="T1113" s="19"/>
      <c r="U1113" s="19"/>
      <c r="V1113" s="19"/>
      <c r="W1113" s="19"/>
      <c r="X1113" s="19"/>
      <c r="Y1113" s="19"/>
      <c r="Z1113" s="19"/>
      <c r="AA1113" s="19"/>
      <c r="AB1113" s="19"/>
      <c r="AC1113" s="19"/>
    </row>
    <row r="1114" spans="1:29" x14ac:dyDescent="0.25">
      <c r="A1114" s="19"/>
      <c r="B1114" s="114"/>
      <c r="C1114" s="19"/>
      <c r="D1114" s="19"/>
      <c r="E1114" s="19"/>
      <c r="F1114" s="19"/>
      <c r="G1114" s="19"/>
      <c r="H1114" s="19"/>
      <c r="I1114" s="19"/>
      <c r="J1114" s="19"/>
      <c r="K1114" s="19"/>
      <c r="L1114" s="19"/>
      <c r="M1114" s="19"/>
      <c r="N1114" s="19"/>
      <c r="O1114" s="19"/>
      <c r="P1114" s="19"/>
      <c r="Q1114" s="19"/>
      <c r="R1114" s="19"/>
      <c r="S1114" s="19"/>
      <c r="T1114" s="19"/>
      <c r="U1114" s="19"/>
      <c r="V1114" s="19"/>
      <c r="W1114" s="19"/>
      <c r="X1114" s="19"/>
      <c r="Y1114" s="19"/>
      <c r="Z1114" s="19"/>
      <c r="AA1114" s="19"/>
      <c r="AB1114" s="19"/>
      <c r="AC1114" s="19"/>
    </row>
    <row r="1115" spans="1:29" x14ac:dyDescent="0.25">
      <c r="A1115" s="19"/>
      <c r="B1115" s="114"/>
      <c r="C1115" s="19"/>
      <c r="D1115" s="19"/>
      <c r="E1115" s="19"/>
      <c r="F1115" s="19"/>
      <c r="G1115" s="19"/>
      <c r="H1115" s="19"/>
      <c r="I1115" s="19"/>
      <c r="J1115" s="19"/>
      <c r="K1115" s="19"/>
      <c r="L1115" s="19"/>
      <c r="M1115" s="19"/>
      <c r="N1115" s="19"/>
      <c r="O1115" s="19"/>
      <c r="P1115" s="19"/>
      <c r="Q1115" s="19"/>
      <c r="R1115" s="19"/>
      <c r="S1115" s="19"/>
      <c r="T1115" s="19"/>
      <c r="U1115" s="19"/>
      <c r="V1115" s="19"/>
      <c r="W1115" s="19"/>
      <c r="X1115" s="19"/>
      <c r="Y1115" s="19"/>
      <c r="Z1115" s="19"/>
      <c r="AA1115" s="19"/>
      <c r="AB1115" s="19"/>
      <c r="AC1115" s="19"/>
    </row>
    <row r="1116" spans="1:29" x14ac:dyDescent="0.25">
      <c r="A1116" s="19"/>
      <c r="B1116" s="114"/>
      <c r="C1116" s="19"/>
      <c r="D1116" s="19"/>
      <c r="E1116" s="19"/>
      <c r="F1116" s="19"/>
      <c r="G1116" s="19"/>
      <c r="H1116" s="19"/>
      <c r="I1116" s="19"/>
      <c r="J1116" s="19"/>
      <c r="K1116" s="19"/>
      <c r="L1116" s="19"/>
      <c r="M1116" s="19"/>
      <c r="N1116" s="19"/>
      <c r="O1116" s="19"/>
      <c r="P1116" s="19"/>
      <c r="Q1116" s="19"/>
      <c r="R1116" s="19"/>
      <c r="S1116" s="19"/>
      <c r="T1116" s="19"/>
      <c r="U1116" s="19"/>
      <c r="V1116" s="19"/>
      <c r="W1116" s="19"/>
      <c r="X1116" s="19"/>
      <c r="Y1116" s="19"/>
      <c r="Z1116" s="19"/>
      <c r="AA1116" s="19"/>
      <c r="AB1116" s="19"/>
      <c r="AC1116" s="19"/>
    </row>
    <row r="1117" spans="1:29" x14ac:dyDescent="0.25">
      <c r="A1117" s="19"/>
      <c r="B1117" s="114"/>
      <c r="C1117" s="19"/>
      <c r="D1117" s="19"/>
      <c r="E1117" s="19"/>
      <c r="F1117" s="19"/>
      <c r="G1117" s="19"/>
      <c r="H1117" s="19"/>
      <c r="I1117" s="19"/>
      <c r="J1117" s="19"/>
      <c r="K1117" s="19"/>
      <c r="L1117" s="19"/>
      <c r="M1117" s="19"/>
      <c r="N1117" s="19"/>
      <c r="O1117" s="19"/>
      <c r="P1117" s="19"/>
      <c r="Q1117" s="19"/>
      <c r="R1117" s="19"/>
      <c r="S1117" s="19"/>
      <c r="T1117" s="19"/>
      <c r="U1117" s="19"/>
      <c r="V1117" s="19"/>
      <c r="W1117" s="19"/>
      <c r="X1117" s="19"/>
      <c r="Y1117" s="19"/>
      <c r="Z1117" s="19"/>
      <c r="AA1117" s="19"/>
      <c r="AB1117" s="19"/>
      <c r="AC1117" s="19"/>
    </row>
    <row r="1118" spans="1:29" x14ac:dyDescent="0.25">
      <c r="A1118" s="19"/>
      <c r="B1118" s="114"/>
      <c r="C1118" s="19"/>
      <c r="D1118" s="19"/>
      <c r="E1118" s="19"/>
      <c r="F1118" s="19"/>
      <c r="G1118" s="19"/>
      <c r="H1118" s="19"/>
      <c r="I1118" s="19"/>
      <c r="J1118" s="19"/>
      <c r="K1118" s="19"/>
      <c r="L1118" s="19"/>
      <c r="M1118" s="19"/>
      <c r="N1118" s="19"/>
      <c r="O1118" s="19"/>
      <c r="P1118" s="19"/>
      <c r="Q1118" s="19"/>
      <c r="R1118" s="19"/>
      <c r="S1118" s="19"/>
      <c r="T1118" s="19"/>
      <c r="U1118" s="19"/>
      <c r="V1118" s="19"/>
      <c r="W1118" s="19"/>
      <c r="X1118" s="19"/>
      <c r="Y1118" s="19"/>
      <c r="Z1118" s="19"/>
      <c r="AA1118" s="19"/>
      <c r="AB1118" s="19"/>
      <c r="AC1118" s="19"/>
    </row>
    <row r="1119" spans="1:29" x14ac:dyDescent="0.25">
      <c r="A1119" s="19"/>
      <c r="B1119" s="114"/>
      <c r="C1119" s="19"/>
      <c r="D1119" s="19"/>
      <c r="E1119" s="19"/>
      <c r="F1119" s="19"/>
      <c r="G1119" s="19"/>
      <c r="H1119" s="19"/>
      <c r="I1119" s="19"/>
      <c r="J1119" s="19"/>
      <c r="K1119" s="19"/>
      <c r="L1119" s="19"/>
      <c r="M1119" s="19"/>
      <c r="N1119" s="19"/>
      <c r="O1119" s="19"/>
      <c r="P1119" s="19"/>
      <c r="Q1119" s="19"/>
      <c r="R1119" s="19"/>
      <c r="S1119" s="19"/>
      <c r="T1119" s="19"/>
      <c r="U1119" s="19"/>
      <c r="V1119" s="19"/>
      <c r="W1119" s="19"/>
      <c r="X1119" s="19"/>
      <c r="Y1119" s="19"/>
      <c r="Z1119" s="19"/>
      <c r="AA1119" s="19"/>
      <c r="AB1119" s="19"/>
      <c r="AC1119" s="19"/>
    </row>
    <row r="1120" spans="1:29" x14ac:dyDescent="0.25">
      <c r="A1120" s="19"/>
      <c r="B1120" s="114"/>
      <c r="C1120" s="19"/>
      <c r="D1120" s="19"/>
      <c r="E1120" s="19"/>
      <c r="F1120" s="19"/>
      <c r="G1120" s="19"/>
      <c r="H1120" s="19"/>
      <c r="I1120" s="19"/>
      <c r="J1120" s="19"/>
      <c r="K1120" s="19"/>
      <c r="L1120" s="19"/>
      <c r="M1120" s="19"/>
      <c r="N1120" s="19"/>
      <c r="O1120" s="19"/>
      <c r="P1120" s="19"/>
      <c r="Q1120" s="19"/>
      <c r="R1120" s="19"/>
      <c r="S1120" s="19"/>
      <c r="T1120" s="19"/>
      <c r="U1120" s="19"/>
      <c r="V1120" s="19"/>
      <c r="W1120" s="19"/>
      <c r="X1120" s="19"/>
      <c r="Y1120" s="19"/>
      <c r="Z1120" s="19"/>
      <c r="AA1120" s="19"/>
      <c r="AB1120" s="19"/>
      <c r="AC1120" s="19"/>
    </row>
    <row r="1121" spans="1:29" x14ac:dyDescent="0.25">
      <c r="A1121" s="19"/>
      <c r="B1121" s="114"/>
      <c r="C1121" s="19"/>
      <c r="D1121" s="19"/>
      <c r="E1121" s="19"/>
      <c r="F1121" s="19"/>
      <c r="G1121" s="19"/>
      <c r="H1121" s="19"/>
      <c r="I1121" s="19"/>
      <c r="J1121" s="19"/>
      <c r="K1121" s="19"/>
      <c r="L1121" s="19"/>
      <c r="M1121" s="19"/>
      <c r="N1121" s="19"/>
      <c r="O1121" s="19"/>
      <c r="P1121" s="19"/>
      <c r="Q1121" s="19"/>
      <c r="R1121" s="19"/>
      <c r="S1121" s="19"/>
      <c r="T1121" s="19"/>
      <c r="U1121" s="19"/>
      <c r="V1121" s="19"/>
      <c r="W1121" s="19"/>
      <c r="X1121" s="19"/>
      <c r="Y1121" s="19"/>
      <c r="Z1121" s="19"/>
      <c r="AA1121" s="19"/>
      <c r="AB1121" s="19"/>
      <c r="AC1121" s="19"/>
    </row>
    <row r="1122" spans="1:29" x14ac:dyDescent="0.25">
      <c r="A1122" s="19"/>
      <c r="B1122" s="114"/>
      <c r="C1122" s="19"/>
      <c r="D1122" s="19"/>
      <c r="E1122" s="19"/>
      <c r="F1122" s="19"/>
      <c r="G1122" s="19"/>
      <c r="H1122" s="19"/>
      <c r="I1122" s="19"/>
      <c r="J1122" s="19"/>
      <c r="K1122" s="19"/>
      <c r="L1122" s="19"/>
      <c r="M1122" s="19"/>
      <c r="N1122" s="19"/>
      <c r="O1122" s="19"/>
      <c r="P1122" s="19"/>
      <c r="Q1122" s="19"/>
      <c r="R1122" s="19"/>
      <c r="S1122" s="19"/>
      <c r="T1122" s="19"/>
      <c r="U1122" s="19"/>
      <c r="V1122" s="19"/>
      <c r="W1122" s="19"/>
      <c r="X1122" s="19"/>
      <c r="Y1122" s="19"/>
      <c r="Z1122" s="19"/>
      <c r="AA1122" s="19"/>
      <c r="AB1122" s="19"/>
      <c r="AC1122" s="19"/>
    </row>
    <row r="1123" spans="1:29" x14ac:dyDescent="0.25">
      <c r="A1123" s="19"/>
      <c r="B1123" s="114"/>
      <c r="C1123" s="19"/>
      <c r="D1123" s="19"/>
      <c r="E1123" s="19"/>
      <c r="F1123" s="19"/>
      <c r="G1123" s="19"/>
      <c r="H1123" s="19"/>
      <c r="I1123" s="19"/>
      <c r="J1123" s="19"/>
      <c r="K1123" s="19"/>
      <c r="L1123" s="19"/>
      <c r="M1123" s="19"/>
      <c r="N1123" s="19"/>
      <c r="O1123" s="19"/>
      <c r="P1123" s="19"/>
      <c r="Q1123" s="19"/>
      <c r="R1123" s="19"/>
      <c r="S1123" s="19"/>
      <c r="T1123" s="19"/>
      <c r="U1123" s="19"/>
      <c r="V1123" s="19"/>
      <c r="W1123" s="19"/>
      <c r="X1123" s="19"/>
      <c r="Y1123" s="19"/>
      <c r="Z1123" s="19"/>
      <c r="AA1123" s="19"/>
      <c r="AB1123" s="19"/>
      <c r="AC1123" s="19"/>
    </row>
    <row r="1124" spans="1:29" x14ac:dyDescent="0.25">
      <c r="A1124" s="19"/>
      <c r="B1124" s="114"/>
      <c r="C1124" s="19"/>
      <c r="D1124" s="19"/>
      <c r="E1124" s="19"/>
      <c r="F1124" s="19"/>
      <c r="G1124" s="19"/>
      <c r="H1124" s="19"/>
      <c r="I1124" s="19"/>
      <c r="J1124" s="19"/>
      <c r="K1124" s="19"/>
      <c r="L1124" s="19"/>
      <c r="M1124" s="19"/>
      <c r="N1124" s="19"/>
      <c r="O1124" s="19"/>
      <c r="P1124" s="19"/>
      <c r="Q1124" s="19"/>
      <c r="R1124" s="19"/>
      <c r="S1124" s="19"/>
      <c r="T1124" s="19"/>
      <c r="U1124" s="19"/>
      <c r="V1124" s="19"/>
      <c r="W1124" s="19"/>
      <c r="X1124" s="19"/>
      <c r="Y1124" s="19"/>
      <c r="Z1124" s="19"/>
      <c r="AA1124" s="19"/>
      <c r="AB1124" s="19"/>
      <c r="AC1124" s="19"/>
    </row>
    <row r="1125" spans="1:29" x14ac:dyDescent="0.25">
      <c r="A1125" s="19"/>
      <c r="B1125" s="114"/>
      <c r="C1125" s="19"/>
      <c r="D1125" s="19"/>
      <c r="E1125" s="19"/>
      <c r="F1125" s="19"/>
      <c r="G1125" s="19"/>
      <c r="H1125" s="19"/>
      <c r="I1125" s="19"/>
      <c r="J1125" s="19"/>
      <c r="K1125" s="19"/>
      <c r="L1125" s="19"/>
      <c r="M1125" s="19"/>
      <c r="N1125" s="19"/>
      <c r="O1125" s="19"/>
      <c r="P1125" s="19"/>
      <c r="Q1125" s="19"/>
      <c r="R1125" s="19"/>
      <c r="S1125" s="19"/>
      <c r="T1125" s="19"/>
      <c r="U1125" s="19"/>
      <c r="V1125" s="19"/>
      <c r="W1125" s="19"/>
      <c r="X1125" s="19"/>
      <c r="Y1125" s="19"/>
      <c r="Z1125" s="19"/>
      <c r="AA1125" s="19"/>
      <c r="AB1125" s="19"/>
      <c r="AC1125" s="19"/>
    </row>
    <row r="1126" spans="1:29" x14ac:dyDescent="0.25">
      <c r="A1126" s="19"/>
      <c r="B1126" s="114"/>
      <c r="C1126" s="19"/>
      <c r="D1126" s="19"/>
      <c r="E1126" s="19"/>
      <c r="F1126" s="19"/>
      <c r="G1126" s="19"/>
      <c r="H1126" s="19"/>
      <c r="I1126" s="19"/>
      <c r="J1126" s="19"/>
      <c r="K1126" s="19"/>
      <c r="L1126" s="19"/>
      <c r="M1126" s="19"/>
      <c r="N1126" s="19"/>
      <c r="O1126" s="19"/>
      <c r="P1126" s="19"/>
      <c r="Q1126" s="19"/>
      <c r="R1126" s="19"/>
      <c r="S1126" s="19"/>
      <c r="T1126" s="19"/>
      <c r="U1126" s="19"/>
      <c r="V1126" s="19"/>
      <c r="W1126" s="19"/>
      <c r="X1126" s="19"/>
      <c r="Y1126" s="19"/>
      <c r="Z1126" s="19"/>
      <c r="AA1126" s="19"/>
      <c r="AB1126" s="19"/>
      <c r="AC1126" s="19"/>
    </row>
    <row r="1127" spans="1:29" x14ac:dyDescent="0.25">
      <c r="A1127" s="19"/>
      <c r="B1127" s="114"/>
      <c r="C1127" s="19"/>
      <c r="D1127" s="19"/>
      <c r="E1127" s="19"/>
      <c r="F1127" s="19"/>
      <c r="G1127" s="19"/>
      <c r="H1127" s="19"/>
      <c r="I1127" s="19"/>
      <c r="J1127" s="19"/>
      <c r="K1127" s="19"/>
      <c r="L1127" s="19"/>
      <c r="M1127" s="19"/>
      <c r="N1127" s="19"/>
      <c r="O1127" s="19"/>
      <c r="P1127" s="19"/>
      <c r="Q1127" s="19"/>
      <c r="R1127" s="19"/>
      <c r="S1127" s="19"/>
      <c r="T1127" s="19"/>
      <c r="U1127" s="19"/>
      <c r="V1127" s="19"/>
      <c r="W1127" s="19"/>
      <c r="X1127" s="19"/>
      <c r="Y1127" s="19"/>
      <c r="Z1127" s="19"/>
      <c r="AA1127" s="19"/>
      <c r="AB1127" s="19"/>
      <c r="AC1127" s="19"/>
    </row>
    <row r="1128" spans="1:29" x14ac:dyDescent="0.25">
      <c r="A1128" s="19"/>
      <c r="B1128" s="114"/>
      <c r="C1128" s="19"/>
      <c r="D1128" s="19"/>
      <c r="E1128" s="19"/>
      <c r="F1128" s="19"/>
      <c r="G1128" s="19"/>
      <c r="H1128" s="19"/>
      <c r="I1128" s="19"/>
      <c r="J1128" s="19"/>
      <c r="K1128" s="19"/>
      <c r="L1128" s="19"/>
      <c r="M1128" s="19"/>
      <c r="N1128" s="19"/>
      <c r="O1128" s="19"/>
      <c r="P1128" s="19"/>
      <c r="Q1128" s="19"/>
      <c r="R1128" s="19"/>
      <c r="S1128" s="19"/>
      <c r="T1128" s="19"/>
      <c r="U1128" s="19"/>
      <c r="V1128" s="19"/>
      <c r="W1128" s="19"/>
      <c r="X1128" s="19"/>
      <c r="Y1128" s="19"/>
      <c r="Z1128" s="19"/>
      <c r="AA1128" s="19"/>
      <c r="AB1128" s="19"/>
      <c r="AC1128" s="19"/>
    </row>
    <row r="1129" spans="1:29" x14ac:dyDescent="0.25">
      <c r="A1129" s="19"/>
      <c r="B1129" s="114"/>
      <c r="C1129" s="19"/>
      <c r="D1129" s="19"/>
      <c r="E1129" s="19"/>
      <c r="F1129" s="19"/>
      <c r="G1129" s="19"/>
      <c r="H1129" s="19"/>
      <c r="I1129" s="19"/>
      <c r="J1129" s="19"/>
      <c r="K1129" s="19"/>
      <c r="L1129" s="19"/>
      <c r="M1129" s="19"/>
      <c r="N1129" s="19"/>
      <c r="O1129" s="19"/>
      <c r="P1129" s="19"/>
      <c r="Q1129" s="19"/>
      <c r="R1129" s="19"/>
      <c r="S1129" s="19"/>
      <c r="T1129" s="19"/>
      <c r="U1129" s="19"/>
      <c r="V1129" s="19"/>
      <c r="W1129" s="19"/>
      <c r="X1129" s="19"/>
      <c r="Y1129" s="19"/>
      <c r="Z1129" s="19"/>
      <c r="AA1129" s="19"/>
      <c r="AB1129" s="19"/>
      <c r="AC1129" s="19"/>
    </row>
    <row r="1130" spans="1:29" x14ac:dyDescent="0.25">
      <c r="A1130" s="19"/>
      <c r="B1130" s="114"/>
      <c r="C1130" s="19"/>
      <c r="D1130" s="19"/>
      <c r="E1130" s="19"/>
      <c r="F1130" s="19"/>
      <c r="G1130" s="19"/>
      <c r="H1130" s="19"/>
      <c r="I1130" s="19"/>
      <c r="J1130" s="19"/>
      <c r="K1130" s="19"/>
      <c r="L1130" s="19"/>
      <c r="M1130" s="19"/>
      <c r="N1130" s="19"/>
      <c r="O1130" s="19"/>
      <c r="P1130" s="19"/>
      <c r="Q1130" s="19"/>
      <c r="R1130" s="19"/>
      <c r="S1130" s="19"/>
      <c r="T1130" s="19"/>
      <c r="U1130" s="19"/>
      <c r="V1130" s="19"/>
      <c r="W1130" s="19"/>
      <c r="X1130" s="19"/>
      <c r="Y1130" s="19"/>
      <c r="Z1130" s="19"/>
      <c r="AA1130" s="19"/>
      <c r="AB1130" s="19"/>
      <c r="AC1130" s="19"/>
    </row>
    <row r="1131" spans="1:29" x14ac:dyDescent="0.25">
      <c r="A1131" s="19"/>
      <c r="B1131" s="114"/>
      <c r="C1131" s="19"/>
      <c r="D1131" s="19"/>
      <c r="E1131" s="19"/>
      <c r="F1131" s="19"/>
      <c r="G1131" s="19"/>
      <c r="H1131" s="19"/>
      <c r="I1131" s="19"/>
      <c r="J1131" s="19"/>
      <c r="K1131" s="19"/>
      <c r="L1131" s="19"/>
      <c r="M1131" s="19"/>
      <c r="N1131" s="19"/>
      <c r="O1131" s="19"/>
      <c r="P1131" s="19"/>
      <c r="Q1131" s="19"/>
      <c r="R1131" s="19"/>
      <c r="S1131" s="19"/>
      <c r="T1131" s="19"/>
      <c r="U1131" s="19"/>
      <c r="V1131" s="19"/>
      <c r="W1131" s="19"/>
      <c r="X1131" s="19"/>
      <c r="Y1131" s="19"/>
      <c r="Z1131" s="19"/>
      <c r="AA1131" s="19"/>
      <c r="AB1131" s="19"/>
      <c r="AC1131" s="19"/>
    </row>
    <row r="1132" spans="1:29" x14ac:dyDescent="0.25">
      <c r="A1132" s="19"/>
      <c r="B1132" s="114"/>
      <c r="C1132" s="19"/>
      <c r="D1132" s="19"/>
      <c r="E1132" s="19"/>
      <c r="F1132" s="19"/>
      <c r="G1132" s="19"/>
      <c r="H1132" s="19"/>
      <c r="I1132" s="19"/>
      <c r="J1132" s="19"/>
      <c r="K1132" s="19"/>
      <c r="L1132" s="19"/>
      <c r="M1132" s="19"/>
      <c r="N1132" s="19"/>
      <c r="O1132" s="19"/>
      <c r="P1132" s="19"/>
      <c r="Q1132" s="19"/>
      <c r="R1132" s="19"/>
      <c r="S1132" s="19"/>
      <c r="T1132" s="19"/>
      <c r="U1132" s="19"/>
      <c r="V1132" s="19"/>
      <c r="W1132" s="19"/>
      <c r="X1132" s="19"/>
      <c r="Y1132" s="19"/>
      <c r="Z1132" s="19"/>
      <c r="AA1132" s="19"/>
      <c r="AB1132" s="19"/>
      <c r="AC1132" s="19"/>
    </row>
    <row r="1133" spans="1:29" x14ac:dyDescent="0.25">
      <c r="A1133" s="19"/>
      <c r="B1133" s="114"/>
      <c r="C1133" s="19"/>
      <c r="D1133" s="19"/>
      <c r="E1133" s="19"/>
      <c r="F1133" s="19"/>
      <c r="G1133" s="19"/>
      <c r="H1133" s="19"/>
      <c r="I1133" s="19"/>
      <c r="J1133" s="19"/>
      <c r="K1133" s="19"/>
      <c r="L1133" s="19"/>
      <c r="M1133" s="19"/>
      <c r="N1133" s="19"/>
      <c r="O1133" s="19"/>
      <c r="P1133" s="19"/>
      <c r="Q1133" s="19"/>
      <c r="R1133" s="19"/>
      <c r="S1133" s="19"/>
      <c r="T1133" s="19"/>
      <c r="U1133" s="19"/>
      <c r="V1133" s="19"/>
      <c r="W1133" s="19"/>
      <c r="X1133" s="19"/>
      <c r="Y1133" s="19"/>
      <c r="Z1133" s="19"/>
      <c r="AA1133" s="19"/>
      <c r="AB1133" s="19"/>
      <c r="AC1133" s="19"/>
    </row>
    <row r="1134" spans="1:29" x14ac:dyDescent="0.25">
      <c r="A1134" s="19"/>
      <c r="B1134" s="114"/>
      <c r="C1134" s="19"/>
      <c r="D1134" s="19"/>
      <c r="E1134" s="19"/>
      <c r="F1134" s="19"/>
      <c r="G1134" s="19"/>
      <c r="H1134" s="19"/>
      <c r="I1134" s="19"/>
      <c r="J1134" s="19"/>
      <c r="K1134" s="19"/>
      <c r="L1134" s="19"/>
      <c r="M1134" s="19"/>
      <c r="N1134" s="19"/>
      <c r="O1134" s="19"/>
      <c r="P1134" s="19"/>
      <c r="Q1134" s="19"/>
      <c r="R1134" s="19"/>
      <c r="S1134" s="19"/>
      <c r="T1134" s="19"/>
      <c r="U1134" s="19"/>
      <c r="V1134" s="19"/>
      <c r="W1134" s="19"/>
      <c r="X1134" s="19"/>
      <c r="Y1134" s="19"/>
      <c r="Z1134" s="19"/>
      <c r="AA1134" s="19"/>
      <c r="AB1134" s="19"/>
      <c r="AC1134" s="19"/>
    </row>
    <row r="1135" spans="1:29" x14ac:dyDescent="0.25">
      <c r="A1135" s="19"/>
      <c r="B1135" s="114"/>
      <c r="C1135" s="19"/>
      <c r="D1135" s="19"/>
      <c r="E1135" s="19"/>
      <c r="F1135" s="19"/>
      <c r="G1135" s="19"/>
      <c r="H1135" s="19"/>
      <c r="I1135" s="19"/>
      <c r="J1135" s="19"/>
      <c r="K1135" s="19"/>
      <c r="L1135" s="19"/>
      <c r="M1135" s="19"/>
      <c r="N1135" s="19"/>
      <c r="O1135" s="19"/>
      <c r="P1135" s="19"/>
      <c r="Q1135" s="19"/>
      <c r="R1135" s="19"/>
      <c r="S1135" s="19"/>
      <c r="T1135" s="19"/>
      <c r="U1135" s="19"/>
      <c r="V1135" s="19"/>
      <c r="W1135" s="19"/>
      <c r="X1135" s="19"/>
      <c r="Y1135" s="19"/>
      <c r="Z1135" s="19"/>
      <c r="AA1135" s="19"/>
      <c r="AB1135" s="19"/>
      <c r="AC1135" s="19"/>
    </row>
    <row r="1136" spans="1:29" x14ac:dyDescent="0.25">
      <c r="A1136" s="19"/>
      <c r="B1136" s="114"/>
      <c r="C1136" s="19"/>
      <c r="D1136" s="19"/>
      <c r="E1136" s="19"/>
      <c r="F1136" s="19"/>
      <c r="G1136" s="19"/>
      <c r="H1136" s="19"/>
      <c r="I1136" s="19"/>
      <c r="J1136" s="19"/>
      <c r="K1136" s="19"/>
      <c r="L1136" s="19"/>
      <c r="M1136" s="19"/>
      <c r="N1136" s="19"/>
      <c r="O1136" s="19"/>
      <c r="P1136" s="19"/>
      <c r="Q1136" s="19"/>
      <c r="R1136" s="19"/>
      <c r="S1136" s="19"/>
      <c r="T1136" s="19"/>
      <c r="U1136" s="19"/>
      <c r="V1136" s="19"/>
      <c r="W1136" s="19"/>
      <c r="X1136" s="19"/>
      <c r="Y1136" s="19"/>
      <c r="Z1136" s="19"/>
      <c r="AA1136" s="19"/>
      <c r="AB1136" s="19"/>
      <c r="AC1136" s="19"/>
    </row>
    <row r="1137" spans="1:29" x14ac:dyDescent="0.25">
      <c r="A1137" s="19"/>
      <c r="B1137" s="114"/>
      <c r="C1137" s="19"/>
      <c r="D1137" s="19"/>
      <c r="E1137" s="19"/>
      <c r="F1137" s="19"/>
      <c r="G1137" s="19"/>
      <c r="H1137" s="19"/>
      <c r="I1137" s="19"/>
      <c r="J1137" s="19"/>
      <c r="K1137" s="19"/>
      <c r="L1137" s="19"/>
      <c r="M1137" s="19"/>
      <c r="N1137" s="19"/>
      <c r="O1137" s="19"/>
      <c r="P1137" s="19"/>
      <c r="Q1137" s="19"/>
      <c r="R1137" s="19"/>
      <c r="S1137" s="19"/>
      <c r="T1137" s="19"/>
      <c r="U1137" s="19"/>
      <c r="V1137" s="19"/>
      <c r="W1137" s="19"/>
      <c r="X1137" s="19"/>
      <c r="Y1137" s="19"/>
      <c r="Z1137" s="19"/>
      <c r="AA1137" s="19"/>
      <c r="AB1137" s="19"/>
      <c r="AC1137" s="19"/>
    </row>
    <row r="1138" spans="1:29" x14ac:dyDescent="0.25">
      <c r="A1138" s="19"/>
      <c r="B1138" s="114"/>
      <c r="C1138" s="19"/>
      <c r="D1138" s="19"/>
      <c r="E1138" s="19"/>
      <c r="F1138" s="19"/>
      <c r="G1138" s="19"/>
      <c r="H1138" s="19"/>
      <c r="I1138" s="19"/>
      <c r="J1138" s="19"/>
      <c r="K1138" s="19"/>
      <c r="L1138" s="19"/>
      <c r="M1138" s="19"/>
      <c r="N1138" s="19"/>
      <c r="O1138" s="19"/>
      <c r="P1138" s="19"/>
      <c r="Q1138" s="19"/>
      <c r="R1138" s="19"/>
      <c r="S1138" s="19"/>
      <c r="T1138" s="19"/>
      <c r="U1138" s="19"/>
      <c r="V1138" s="19"/>
      <c r="W1138" s="19"/>
      <c r="X1138" s="19"/>
      <c r="Y1138" s="19"/>
      <c r="Z1138" s="19"/>
      <c r="AA1138" s="19"/>
      <c r="AB1138" s="19"/>
      <c r="AC1138" s="19"/>
    </row>
    <row r="1139" spans="1:29" x14ac:dyDescent="0.25">
      <c r="A1139" s="19"/>
      <c r="B1139" s="114"/>
      <c r="C1139" s="19"/>
      <c r="D1139" s="19"/>
      <c r="E1139" s="19"/>
      <c r="F1139" s="19"/>
      <c r="G1139" s="19"/>
      <c r="H1139" s="19"/>
      <c r="I1139" s="19"/>
      <c r="J1139" s="19"/>
      <c r="K1139" s="19"/>
      <c r="L1139" s="19"/>
      <c r="M1139" s="19"/>
      <c r="N1139" s="19"/>
      <c r="O1139" s="19"/>
      <c r="P1139" s="19"/>
      <c r="Q1139" s="19"/>
      <c r="R1139" s="19"/>
      <c r="S1139" s="19"/>
      <c r="T1139" s="19"/>
      <c r="U1139" s="19"/>
      <c r="V1139" s="19"/>
      <c r="W1139" s="19"/>
      <c r="X1139" s="19"/>
      <c r="Y1139" s="19"/>
      <c r="Z1139" s="19"/>
      <c r="AA1139" s="19"/>
      <c r="AB1139" s="19"/>
      <c r="AC1139" s="19"/>
    </row>
    <row r="1140" spans="1:29" x14ac:dyDescent="0.25">
      <c r="A1140" s="19"/>
      <c r="B1140" s="114"/>
      <c r="C1140" s="19"/>
      <c r="D1140" s="19"/>
      <c r="E1140" s="19"/>
      <c r="F1140" s="19"/>
      <c r="G1140" s="19"/>
      <c r="H1140" s="19"/>
      <c r="I1140" s="19"/>
      <c r="J1140" s="19"/>
      <c r="K1140" s="19"/>
      <c r="L1140" s="19"/>
      <c r="M1140" s="19"/>
      <c r="N1140" s="19"/>
      <c r="O1140" s="19"/>
      <c r="P1140" s="19"/>
      <c r="Q1140" s="19"/>
      <c r="R1140" s="19"/>
      <c r="S1140" s="19"/>
      <c r="T1140" s="19"/>
      <c r="U1140" s="19"/>
      <c r="V1140" s="19"/>
      <c r="W1140" s="19"/>
      <c r="X1140" s="19"/>
      <c r="Y1140" s="19"/>
      <c r="Z1140" s="19"/>
      <c r="AA1140" s="19"/>
      <c r="AB1140" s="19"/>
      <c r="AC1140" s="19"/>
    </row>
    <row r="1141" spans="1:29" x14ac:dyDescent="0.25">
      <c r="A1141" s="19"/>
      <c r="B1141" s="114"/>
      <c r="C1141" s="19"/>
      <c r="D1141" s="19"/>
      <c r="E1141" s="19"/>
      <c r="F1141" s="19"/>
      <c r="G1141" s="19"/>
      <c r="H1141" s="19"/>
      <c r="I1141" s="19"/>
      <c r="J1141" s="19"/>
      <c r="K1141" s="19"/>
      <c r="L1141" s="19"/>
      <c r="M1141" s="19"/>
      <c r="N1141" s="19"/>
      <c r="O1141" s="19"/>
      <c r="P1141" s="19"/>
      <c r="Q1141" s="19"/>
      <c r="R1141" s="19"/>
      <c r="S1141" s="19"/>
      <c r="T1141" s="19"/>
      <c r="U1141" s="19"/>
      <c r="V1141" s="19"/>
      <c r="W1141" s="19"/>
      <c r="X1141" s="19"/>
      <c r="Y1141" s="19"/>
      <c r="Z1141" s="19"/>
      <c r="AA1141" s="19"/>
      <c r="AB1141" s="19"/>
      <c r="AC1141" s="19"/>
    </row>
    <row r="1142" spans="1:29" x14ac:dyDescent="0.25">
      <c r="A1142" s="19"/>
      <c r="B1142" s="114"/>
      <c r="C1142" s="19"/>
      <c r="D1142" s="19"/>
      <c r="E1142" s="19"/>
      <c r="F1142" s="19"/>
      <c r="G1142" s="19"/>
      <c r="H1142" s="19"/>
      <c r="I1142" s="19"/>
      <c r="J1142" s="19"/>
      <c r="K1142" s="19"/>
      <c r="L1142" s="19"/>
      <c r="M1142" s="19"/>
      <c r="N1142" s="19"/>
      <c r="O1142" s="19"/>
      <c r="P1142" s="19"/>
      <c r="Q1142" s="19"/>
      <c r="R1142" s="19"/>
      <c r="S1142" s="19"/>
      <c r="T1142" s="19"/>
      <c r="U1142" s="19"/>
      <c r="V1142" s="19"/>
      <c r="W1142" s="19"/>
      <c r="X1142" s="19"/>
      <c r="Y1142" s="19"/>
      <c r="Z1142" s="19"/>
      <c r="AA1142" s="19"/>
      <c r="AB1142" s="19"/>
      <c r="AC1142" s="19"/>
    </row>
    <row r="1143" spans="1:29" x14ac:dyDescent="0.25">
      <c r="A1143" s="19"/>
      <c r="B1143" s="114"/>
      <c r="C1143" s="19"/>
      <c r="D1143" s="19"/>
      <c r="E1143" s="19"/>
      <c r="F1143" s="19"/>
      <c r="G1143" s="19"/>
      <c r="H1143" s="19"/>
      <c r="I1143" s="19"/>
      <c r="J1143" s="19"/>
      <c r="K1143" s="19"/>
      <c r="L1143" s="19"/>
      <c r="M1143" s="19"/>
      <c r="N1143" s="19"/>
      <c r="O1143" s="19"/>
      <c r="P1143" s="19"/>
      <c r="Q1143" s="19"/>
      <c r="R1143" s="19"/>
      <c r="S1143" s="19"/>
      <c r="T1143" s="19"/>
      <c r="U1143" s="19"/>
      <c r="V1143" s="19"/>
      <c r="W1143" s="19"/>
      <c r="X1143" s="19"/>
      <c r="Y1143" s="19"/>
      <c r="Z1143" s="19"/>
      <c r="AA1143" s="19"/>
      <c r="AB1143" s="19"/>
      <c r="AC1143" s="19"/>
    </row>
    <row r="1144" spans="1:29" x14ac:dyDescent="0.25">
      <c r="A1144" s="19"/>
      <c r="B1144" s="114"/>
      <c r="C1144" s="19"/>
      <c r="D1144" s="19"/>
      <c r="E1144" s="19"/>
      <c r="F1144" s="19"/>
      <c r="G1144" s="19"/>
      <c r="H1144" s="19"/>
      <c r="I1144" s="19"/>
      <c r="J1144" s="19"/>
      <c r="K1144" s="19"/>
      <c r="L1144" s="19"/>
      <c r="M1144" s="19"/>
      <c r="N1144" s="19"/>
      <c r="O1144" s="19"/>
      <c r="P1144" s="19"/>
      <c r="Q1144" s="19"/>
      <c r="R1144" s="19"/>
      <c r="S1144" s="19"/>
      <c r="T1144" s="19"/>
      <c r="U1144" s="19"/>
      <c r="V1144" s="19"/>
      <c r="W1144" s="19"/>
      <c r="X1144" s="19"/>
      <c r="Y1144" s="19"/>
      <c r="Z1144" s="19"/>
      <c r="AA1144" s="19"/>
      <c r="AB1144" s="19"/>
      <c r="AC1144" s="19"/>
    </row>
    <row r="1145" spans="1:29" x14ac:dyDescent="0.25">
      <c r="A1145" s="19"/>
      <c r="B1145" s="114"/>
      <c r="C1145" s="19"/>
      <c r="D1145" s="19"/>
      <c r="E1145" s="19"/>
      <c r="F1145" s="19"/>
      <c r="G1145" s="19"/>
      <c r="H1145" s="19"/>
      <c r="I1145" s="19"/>
      <c r="J1145" s="19"/>
      <c r="K1145" s="19"/>
      <c r="L1145" s="19"/>
      <c r="M1145" s="19"/>
      <c r="N1145" s="19"/>
      <c r="O1145" s="19"/>
      <c r="P1145" s="19"/>
      <c r="Q1145" s="19"/>
      <c r="R1145" s="19"/>
      <c r="S1145" s="19"/>
      <c r="T1145" s="19"/>
      <c r="U1145" s="19"/>
      <c r="V1145" s="19"/>
      <c r="W1145" s="19"/>
      <c r="X1145" s="19"/>
      <c r="Y1145" s="19"/>
      <c r="Z1145" s="19"/>
      <c r="AA1145" s="19"/>
      <c r="AB1145" s="19"/>
      <c r="AC1145" s="19"/>
    </row>
    <row r="1146" spans="1:29" x14ac:dyDescent="0.25">
      <c r="A1146" s="19"/>
      <c r="B1146" s="114"/>
      <c r="C1146" s="19"/>
      <c r="D1146" s="19"/>
      <c r="E1146" s="19"/>
      <c r="F1146" s="19"/>
      <c r="G1146" s="19"/>
      <c r="H1146" s="19"/>
      <c r="I1146" s="19"/>
      <c r="J1146" s="19"/>
      <c r="K1146" s="19"/>
      <c r="L1146" s="19"/>
      <c r="M1146" s="19"/>
      <c r="N1146" s="19"/>
      <c r="O1146" s="19"/>
      <c r="P1146" s="19"/>
      <c r="Q1146" s="19"/>
      <c r="R1146" s="19"/>
      <c r="S1146" s="19"/>
      <c r="T1146" s="19"/>
      <c r="U1146" s="19"/>
      <c r="V1146" s="19"/>
      <c r="W1146" s="19"/>
      <c r="X1146" s="19"/>
      <c r="Y1146" s="19"/>
      <c r="Z1146" s="19"/>
      <c r="AA1146" s="19"/>
      <c r="AB1146" s="19"/>
      <c r="AC1146" s="19"/>
    </row>
    <row r="1147" spans="1:29" x14ac:dyDescent="0.25">
      <c r="A1147" s="19"/>
      <c r="B1147" s="114"/>
      <c r="C1147" s="19"/>
      <c r="D1147" s="19"/>
      <c r="E1147" s="19"/>
      <c r="F1147" s="19"/>
      <c r="G1147" s="19"/>
      <c r="H1147" s="19"/>
      <c r="I1147" s="19"/>
      <c r="J1147" s="19"/>
      <c r="K1147" s="19"/>
      <c r="L1147" s="19"/>
      <c r="M1147" s="19"/>
      <c r="N1147" s="19"/>
      <c r="O1147" s="19"/>
      <c r="P1147" s="19"/>
      <c r="Q1147" s="19"/>
      <c r="R1147" s="19"/>
      <c r="S1147" s="19"/>
      <c r="T1147" s="19"/>
      <c r="U1147" s="19"/>
      <c r="V1147" s="19"/>
      <c r="W1147" s="19"/>
      <c r="X1147" s="19"/>
      <c r="Y1147" s="19"/>
      <c r="Z1147" s="19"/>
      <c r="AA1147" s="19"/>
      <c r="AB1147" s="19"/>
      <c r="AC1147" s="19"/>
    </row>
    <row r="1148" spans="1:29" x14ac:dyDescent="0.25">
      <c r="A1148" s="19"/>
      <c r="B1148" s="114"/>
      <c r="C1148" s="19"/>
      <c r="D1148" s="19"/>
      <c r="E1148" s="19"/>
      <c r="F1148" s="19"/>
      <c r="G1148" s="19"/>
      <c r="H1148" s="19"/>
      <c r="I1148" s="19"/>
      <c r="J1148" s="19"/>
      <c r="K1148" s="19"/>
      <c r="L1148" s="19"/>
      <c r="M1148" s="19"/>
      <c r="N1148" s="19"/>
      <c r="O1148" s="19"/>
      <c r="P1148" s="19"/>
      <c r="Q1148" s="19"/>
      <c r="R1148" s="19"/>
      <c r="S1148" s="19"/>
      <c r="T1148" s="19"/>
      <c r="U1148" s="19"/>
      <c r="V1148" s="19"/>
      <c r="W1148" s="19"/>
      <c r="X1148" s="19"/>
      <c r="Y1148" s="19"/>
      <c r="Z1148" s="19"/>
      <c r="AA1148" s="19"/>
      <c r="AB1148" s="19"/>
      <c r="AC1148" s="19"/>
    </row>
    <row r="1149" spans="1:29" x14ac:dyDescent="0.25">
      <c r="A1149" s="19"/>
      <c r="B1149" s="114"/>
      <c r="C1149" s="19"/>
      <c r="D1149" s="19"/>
      <c r="E1149" s="19"/>
      <c r="F1149" s="19"/>
      <c r="G1149" s="19"/>
      <c r="H1149" s="19"/>
      <c r="I1149" s="19"/>
      <c r="J1149" s="19"/>
      <c r="K1149" s="19"/>
      <c r="L1149" s="19"/>
      <c r="M1149" s="19"/>
      <c r="N1149" s="19"/>
      <c r="O1149" s="19"/>
      <c r="P1149" s="19"/>
      <c r="Q1149" s="19"/>
      <c r="R1149" s="19"/>
      <c r="S1149" s="19"/>
      <c r="T1149" s="19"/>
      <c r="U1149" s="19"/>
      <c r="V1149" s="19"/>
      <c r="W1149" s="19"/>
      <c r="X1149" s="19"/>
      <c r="Y1149" s="19"/>
      <c r="Z1149" s="19"/>
      <c r="AA1149" s="19"/>
      <c r="AB1149" s="19"/>
      <c r="AC1149" s="19"/>
    </row>
    <row r="1150" spans="1:29" x14ac:dyDescent="0.25">
      <c r="A1150" s="19"/>
      <c r="B1150" s="114"/>
      <c r="C1150" s="19"/>
      <c r="D1150" s="19"/>
      <c r="E1150" s="19"/>
      <c r="F1150" s="19"/>
      <c r="G1150" s="19"/>
      <c r="H1150" s="19"/>
      <c r="I1150" s="19"/>
      <c r="J1150" s="19"/>
      <c r="K1150" s="19"/>
      <c r="L1150" s="19"/>
      <c r="M1150" s="19"/>
      <c r="N1150" s="19"/>
      <c r="O1150" s="19"/>
      <c r="P1150" s="19"/>
      <c r="Q1150" s="19"/>
      <c r="R1150" s="19"/>
      <c r="S1150" s="19"/>
      <c r="T1150" s="19"/>
      <c r="U1150" s="19"/>
      <c r="V1150" s="19"/>
      <c r="W1150" s="19"/>
      <c r="X1150" s="19"/>
      <c r="Y1150" s="19"/>
      <c r="Z1150" s="19"/>
      <c r="AA1150" s="19"/>
      <c r="AB1150" s="19"/>
      <c r="AC1150" s="19"/>
    </row>
    <row r="1151" spans="1:29" x14ac:dyDescent="0.25">
      <c r="A1151" s="19"/>
      <c r="B1151" s="114"/>
      <c r="C1151" s="19"/>
      <c r="D1151" s="19"/>
      <c r="E1151" s="19"/>
      <c r="F1151" s="19"/>
      <c r="G1151" s="19"/>
      <c r="H1151" s="19"/>
      <c r="I1151" s="19"/>
      <c r="J1151" s="19"/>
      <c r="K1151" s="19"/>
      <c r="L1151" s="19"/>
      <c r="M1151" s="19"/>
      <c r="N1151" s="19"/>
      <c r="O1151" s="19"/>
      <c r="P1151" s="19"/>
      <c r="Q1151" s="19"/>
      <c r="R1151" s="19"/>
      <c r="S1151" s="19"/>
      <c r="T1151" s="19"/>
      <c r="U1151" s="19"/>
      <c r="V1151" s="19"/>
      <c r="W1151" s="19"/>
      <c r="X1151" s="19"/>
      <c r="Y1151" s="19"/>
      <c r="Z1151" s="19"/>
      <c r="AA1151" s="19"/>
      <c r="AB1151" s="19"/>
      <c r="AC1151" s="19"/>
    </row>
    <row r="1152" spans="1:29" x14ac:dyDescent="0.25">
      <c r="A1152" s="19"/>
      <c r="B1152" s="114"/>
      <c r="C1152" s="19"/>
      <c r="D1152" s="19"/>
      <c r="E1152" s="19"/>
      <c r="F1152" s="19"/>
      <c r="G1152" s="19"/>
      <c r="H1152" s="19"/>
      <c r="I1152" s="19"/>
      <c r="J1152" s="19"/>
      <c r="K1152" s="19"/>
      <c r="L1152" s="19"/>
      <c r="M1152" s="19"/>
      <c r="N1152" s="19"/>
      <c r="O1152" s="19"/>
      <c r="P1152" s="19"/>
      <c r="Q1152" s="19"/>
      <c r="R1152" s="19"/>
      <c r="S1152" s="19"/>
      <c r="T1152" s="19"/>
      <c r="U1152" s="19"/>
      <c r="V1152" s="19"/>
      <c r="W1152" s="19"/>
      <c r="X1152" s="19"/>
      <c r="Y1152" s="19"/>
      <c r="Z1152" s="19"/>
      <c r="AA1152" s="19"/>
      <c r="AB1152" s="19"/>
      <c r="AC1152" s="19"/>
    </row>
    <row r="1153" spans="1:29" x14ac:dyDescent="0.25">
      <c r="A1153" s="19"/>
      <c r="B1153" s="114"/>
      <c r="C1153" s="19"/>
      <c r="D1153" s="19"/>
      <c r="E1153" s="19"/>
      <c r="F1153" s="19"/>
      <c r="G1153" s="19"/>
      <c r="H1153" s="19"/>
      <c r="I1153" s="19"/>
      <c r="J1153" s="19"/>
      <c r="K1153" s="19"/>
      <c r="L1153" s="19"/>
      <c r="M1153" s="19"/>
      <c r="N1153" s="19"/>
      <c r="O1153" s="19"/>
      <c r="P1153" s="19"/>
      <c r="Q1153" s="19"/>
      <c r="R1153" s="19"/>
      <c r="S1153" s="19"/>
      <c r="T1153" s="19"/>
      <c r="U1153" s="19"/>
      <c r="V1153" s="19"/>
      <c r="W1153" s="19"/>
      <c r="X1153" s="19"/>
      <c r="Y1153" s="19"/>
      <c r="Z1153" s="19"/>
      <c r="AA1153" s="19"/>
      <c r="AB1153" s="19"/>
      <c r="AC1153" s="19"/>
    </row>
    <row r="1154" spans="1:29" x14ac:dyDescent="0.25">
      <c r="A1154" s="19"/>
      <c r="B1154" s="114"/>
      <c r="C1154" s="19"/>
      <c r="D1154" s="19"/>
      <c r="E1154" s="19"/>
      <c r="F1154" s="19"/>
      <c r="G1154" s="19"/>
      <c r="H1154" s="19"/>
      <c r="I1154" s="19"/>
      <c r="J1154" s="19"/>
      <c r="K1154" s="19"/>
      <c r="L1154" s="19"/>
      <c r="M1154" s="19"/>
      <c r="N1154" s="19"/>
      <c r="O1154" s="19"/>
      <c r="P1154" s="19"/>
      <c r="Q1154" s="19"/>
      <c r="R1154" s="19"/>
      <c r="S1154" s="19"/>
      <c r="T1154" s="19"/>
      <c r="U1154" s="19"/>
      <c r="V1154" s="19"/>
      <c r="W1154" s="19"/>
      <c r="X1154" s="19"/>
      <c r="Y1154" s="19"/>
      <c r="Z1154" s="19"/>
      <c r="AA1154" s="19"/>
      <c r="AB1154" s="19"/>
      <c r="AC1154" s="19"/>
    </row>
    <row r="1155" spans="1:29" x14ac:dyDescent="0.25">
      <c r="A1155" s="19"/>
      <c r="B1155" s="114"/>
      <c r="C1155" s="19"/>
      <c r="D1155" s="19"/>
      <c r="E1155" s="19"/>
      <c r="F1155" s="19"/>
      <c r="G1155" s="19"/>
      <c r="H1155" s="19"/>
      <c r="I1155" s="19"/>
      <c r="J1155" s="19"/>
      <c r="K1155" s="19"/>
      <c r="L1155" s="19"/>
      <c r="M1155" s="19"/>
      <c r="N1155" s="19"/>
      <c r="O1155" s="19"/>
      <c r="P1155" s="19"/>
      <c r="Q1155" s="19"/>
      <c r="R1155" s="19"/>
      <c r="S1155" s="19"/>
      <c r="T1155" s="19"/>
      <c r="U1155" s="19"/>
      <c r="V1155" s="19"/>
      <c r="W1155" s="19"/>
      <c r="X1155" s="19"/>
      <c r="Y1155" s="19"/>
      <c r="Z1155" s="19"/>
      <c r="AA1155" s="19"/>
      <c r="AB1155" s="19"/>
      <c r="AC1155" s="19"/>
    </row>
    <row r="1156" spans="1:29" x14ac:dyDescent="0.25">
      <c r="A1156" s="19"/>
      <c r="B1156" s="114"/>
      <c r="C1156" s="19"/>
      <c r="D1156" s="19"/>
      <c r="E1156" s="19"/>
      <c r="F1156" s="19"/>
      <c r="G1156" s="19"/>
      <c r="H1156" s="19"/>
      <c r="I1156" s="19"/>
      <c r="J1156" s="19"/>
      <c r="K1156" s="19"/>
      <c r="L1156" s="19"/>
      <c r="M1156" s="19"/>
      <c r="N1156" s="19"/>
      <c r="O1156" s="19"/>
      <c r="P1156" s="19"/>
      <c r="Q1156" s="19"/>
      <c r="R1156" s="19"/>
      <c r="S1156" s="19"/>
      <c r="T1156" s="19"/>
      <c r="U1156" s="19"/>
      <c r="V1156" s="19"/>
      <c r="W1156" s="19"/>
      <c r="X1156" s="19"/>
      <c r="Y1156" s="19"/>
      <c r="Z1156" s="19"/>
      <c r="AA1156" s="19"/>
      <c r="AB1156" s="19"/>
      <c r="AC1156" s="19"/>
    </row>
    <row r="1157" spans="1:29" x14ac:dyDescent="0.25">
      <c r="A1157" s="19"/>
      <c r="B1157" s="114"/>
      <c r="C1157" s="19"/>
      <c r="D1157" s="19"/>
      <c r="E1157" s="19"/>
      <c r="F1157" s="19"/>
      <c r="G1157" s="19"/>
      <c r="H1157" s="19"/>
      <c r="I1157" s="19"/>
      <c r="J1157" s="19"/>
      <c r="K1157" s="19"/>
      <c r="L1157" s="19"/>
      <c r="M1157" s="19"/>
      <c r="N1157" s="19"/>
      <c r="O1157" s="19"/>
      <c r="P1157" s="19"/>
      <c r="Q1157" s="19"/>
      <c r="R1157" s="19"/>
      <c r="S1157" s="19"/>
      <c r="T1157" s="19"/>
      <c r="U1157" s="19"/>
      <c r="V1157" s="19"/>
      <c r="W1157" s="19"/>
      <c r="X1157" s="19"/>
      <c r="Y1157" s="19"/>
      <c r="Z1157" s="19"/>
      <c r="AA1157" s="19"/>
      <c r="AB1157" s="19"/>
      <c r="AC1157" s="19"/>
    </row>
    <row r="1158" spans="1:29" x14ac:dyDescent="0.25">
      <c r="A1158" s="19"/>
      <c r="B1158" s="114"/>
      <c r="C1158" s="19"/>
      <c r="D1158" s="19"/>
      <c r="E1158" s="19"/>
      <c r="F1158" s="19"/>
      <c r="G1158" s="19"/>
      <c r="H1158" s="19"/>
      <c r="I1158" s="19"/>
      <c r="J1158" s="19"/>
      <c r="K1158" s="19"/>
      <c r="L1158" s="19"/>
      <c r="M1158" s="19"/>
      <c r="N1158" s="19"/>
      <c r="O1158" s="19"/>
      <c r="P1158" s="19"/>
      <c r="Q1158" s="19"/>
      <c r="R1158" s="19"/>
      <c r="S1158" s="19"/>
      <c r="T1158" s="19"/>
      <c r="U1158" s="19"/>
      <c r="V1158" s="19"/>
      <c r="W1158" s="19"/>
      <c r="X1158" s="19"/>
      <c r="Y1158" s="19"/>
      <c r="Z1158" s="19"/>
      <c r="AA1158" s="19"/>
      <c r="AB1158" s="19"/>
      <c r="AC1158" s="19"/>
    </row>
    <row r="1159" spans="1:29" x14ac:dyDescent="0.25">
      <c r="A1159" s="19"/>
      <c r="B1159" s="114"/>
      <c r="C1159" s="19"/>
      <c r="D1159" s="19"/>
      <c r="E1159" s="19"/>
      <c r="F1159" s="19"/>
      <c r="G1159" s="19"/>
      <c r="H1159" s="19"/>
      <c r="I1159" s="19"/>
      <c r="J1159" s="19"/>
      <c r="K1159" s="19"/>
      <c r="L1159" s="19"/>
      <c r="M1159" s="19"/>
      <c r="N1159" s="19"/>
      <c r="O1159" s="19"/>
      <c r="P1159" s="19"/>
      <c r="Q1159" s="19"/>
      <c r="R1159" s="19"/>
      <c r="S1159" s="19"/>
      <c r="T1159" s="19"/>
      <c r="U1159" s="19"/>
      <c r="V1159" s="19"/>
      <c r="W1159" s="19"/>
      <c r="X1159" s="19"/>
      <c r="Y1159" s="19"/>
      <c r="Z1159" s="19"/>
      <c r="AA1159" s="19"/>
      <c r="AB1159" s="19"/>
      <c r="AC1159" s="19"/>
    </row>
    <row r="1160" spans="1:29" x14ac:dyDescent="0.25">
      <c r="A1160" s="19"/>
      <c r="B1160" s="114"/>
      <c r="C1160" s="19"/>
      <c r="D1160" s="19"/>
      <c r="E1160" s="19"/>
      <c r="F1160" s="19"/>
      <c r="G1160" s="19"/>
      <c r="H1160" s="19"/>
      <c r="I1160" s="19"/>
      <c r="J1160" s="19"/>
      <c r="K1160" s="19"/>
      <c r="L1160" s="19"/>
      <c r="M1160" s="19"/>
      <c r="N1160" s="19"/>
      <c r="O1160" s="19"/>
      <c r="P1160" s="19"/>
      <c r="Q1160" s="19"/>
      <c r="R1160" s="19"/>
      <c r="S1160" s="19"/>
      <c r="T1160" s="19"/>
      <c r="U1160" s="19"/>
      <c r="V1160" s="19"/>
      <c r="W1160" s="19"/>
      <c r="X1160" s="19"/>
      <c r="Y1160" s="19"/>
      <c r="Z1160" s="19"/>
      <c r="AA1160" s="19"/>
      <c r="AB1160" s="19"/>
      <c r="AC1160" s="19"/>
    </row>
    <row r="1161" spans="1:29" x14ac:dyDescent="0.25">
      <c r="A1161" s="19"/>
      <c r="B1161" s="114"/>
      <c r="C1161" s="19"/>
      <c r="D1161" s="19"/>
      <c r="E1161" s="19"/>
      <c r="F1161" s="19"/>
      <c r="G1161" s="19"/>
      <c r="H1161" s="19"/>
      <c r="I1161" s="19"/>
      <c r="J1161" s="19"/>
      <c r="K1161" s="19"/>
      <c r="L1161" s="19"/>
      <c r="M1161" s="19"/>
      <c r="N1161" s="19"/>
      <c r="O1161" s="19"/>
      <c r="P1161" s="19"/>
      <c r="Q1161" s="19"/>
      <c r="R1161" s="19"/>
      <c r="S1161" s="19"/>
      <c r="T1161" s="19"/>
      <c r="U1161" s="19"/>
      <c r="V1161" s="19"/>
      <c r="W1161" s="19"/>
      <c r="X1161" s="19"/>
      <c r="Y1161" s="19"/>
      <c r="Z1161" s="19"/>
      <c r="AA1161" s="19"/>
      <c r="AB1161" s="19"/>
      <c r="AC1161" s="19"/>
    </row>
    <row r="1162" spans="1:29" x14ac:dyDescent="0.25">
      <c r="A1162" s="19"/>
      <c r="B1162" s="114"/>
      <c r="C1162" s="19"/>
      <c r="D1162" s="19"/>
      <c r="E1162" s="19"/>
      <c r="F1162" s="19"/>
      <c r="G1162" s="19"/>
      <c r="H1162" s="19"/>
      <c r="I1162" s="19"/>
      <c r="J1162" s="19"/>
      <c r="K1162" s="19"/>
      <c r="L1162" s="19"/>
      <c r="M1162" s="19"/>
      <c r="N1162" s="19"/>
      <c r="O1162" s="19"/>
      <c r="P1162" s="19"/>
      <c r="Q1162" s="19"/>
      <c r="R1162" s="19"/>
      <c r="S1162" s="19"/>
      <c r="T1162" s="19"/>
      <c r="U1162" s="19"/>
      <c r="V1162" s="19"/>
      <c r="W1162" s="19"/>
      <c r="X1162" s="19"/>
      <c r="Y1162" s="19"/>
      <c r="Z1162" s="19"/>
      <c r="AA1162" s="19"/>
      <c r="AB1162" s="19"/>
      <c r="AC1162" s="19"/>
    </row>
    <row r="1163" spans="1:29" x14ac:dyDescent="0.25">
      <c r="A1163" s="19"/>
      <c r="B1163" s="114"/>
      <c r="C1163" s="19"/>
      <c r="D1163" s="19"/>
      <c r="E1163" s="19"/>
      <c r="F1163" s="19"/>
      <c r="G1163" s="19"/>
      <c r="H1163" s="19"/>
      <c r="I1163" s="19"/>
      <c r="J1163" s="19"/>
      <c r="K1163" s="19"/>
      <c r="L1163" s="19"/>
      <c r="M1163" s="19"/>
      <c r="N1163" s="19"/>
      <c r="O1163" s="19"/>
      <c r="P1163" s="19"/>
      <c r="Q1163" s="19"/>
      <c r="R1163" s="19"/>
      <c r="S1163" s="19"/>
      <c r="T1163" s="19"/>
      <c r="U1163" s="19"/>
      <c r="V1163" s="19"/>
      <c r="W1163" s="19"/>
      <c r="X1163" s="19"/>
      <c r="Y1163" s="19"/>
      <c r="Z1163" s="19"/>
      <c r="AA1163" s="19"/>
      <c r="AB1163" s="19"/>
      <c r="AC1163" s="19"/>
    </row>
    <row r="1164" spans="1:29" x14ac:dyDescent="0.25">
      <c r="A1164" s="19"/>
      <c r="B1164" s="114"/>
      <c r="C1164" s="19"/>
      <c r="D1164" s="19"/>
      <c r="E1164" s="19"/>
      <c r="F1164" s="19"/>
      <c r="G1164" s="19"/>
      <c r="H1164" s="19"/>
      <c r="I1164" s="19"/>
      <c r="J1164" s="19"/>
      <c r="K1164" s="19"/>
      <c r="L1164" s="19"/>
      <c r="M1164" s="19"/>
      <c r="N1164" s="19"/>
      <c r="O1164" s="19"/>
      <c r="P1164" s="19"/>
      <c r="Q1164" s="19"/>
      <c r="R1164" s="19"/>
      <c r="S1164" s="19"/>
      <c r="T1164" s="19"/>
      <c r="U1164" s="19"/>
      <c r="V1164" s="19"/>
      <c r="W1164" s="19"/>
      <c r="X1164" s="19"/>
      <c r="Y1164" s="19"/>
      <c r="Z1164" s="19"/>
      <c r="AA1164" s="19"/>
      <c r="AB1164" s="19"/>
      <c r="AC1164" s="19"/>
    </row>
    <row r="1165" spans="1:29" x14ac:dyDescent="0.25">
      <c r="A1165" s="19"/>
      <c r="B1165" s="114"/>
      <c r="C1165" s="19"/>
      <c r="D1165" s="19"/>
      <c r="E1165" s="19"/>
      <c r="F1165" s="19"/>
      <c r="G1165" s="19"/>
      <c r="H1165" s="19"/>
      <c r="I1165" s="19"/>
      <c r="J1165" s="19"/>
      <c r="K1165" s="19"/>
      <c r="L1165" s="19"/>
      <c r="M1165" s="19"/>
      <c r="N1165" s="19"/>
      <c r="O1165" s="19"/>
      <c r="P1165" s="19"/>
      <c r="Q1165" s="19"/>
      <c r="R1165" s="19"/>
      <c r="S1165" s="19"/>
      <c r="T1165" s="19"/>
      <c r="U1165" s="19"/>
      <c r="V1165" s="19"/>
      <c r="W1165" s="19"/>
      <c r="X1165" s="19"/>
      <c r="Y1165" s="19"/>
      <c r="Z1165" s="19"/>
      <c r="AA1165" s="19"/>
      <c r="AB1165" s="19"/>
      <c r="AC1165" s="19"/>
    </row>
    <row r="1166" spans="1:29" x14ac:dyDescent="0.25">
      <c r="A1166" s="19"/>
      <c r="B1166" s="114"/>
      <c r="C1166" s="19"/>
      <c r="D1166" s="19"/>
      <c r="E1166" s="19"/>
      <c r="F1166" s="19"/>
      <c r="G1166" s="19"/>
      <c r="H1166" s="19"/>
      <c r="I1166" s="19"/>
      <c r="J1166" s="19"/>
      <c r="K1166" s="19"/>
      <c r="L1166" s="19"/>
      <c r="M1166" s="19"/>
      <c r="N1166" s="19"/>
      <c r="O1166" s="19"/>
      <c r="P1166" s="19"/>
      <c r="Q1166" s="19"/>
      <c r="R1166" s="19"/>
      <c r="S1166" s="19"/>
      <c r="T1166" s="19"/>
      <c r="U1166" s="19"/>
      <c r="V1166" s="19"/>
      <c r="W1166" s="19"/>
      <c r="X1166" s="19"/>
      <c r="Y1166" s="19"/>
      <c r="Z1166" s="19"/>
      <c r="AA1166" s="19"/>
      <c r="AB1166" s="19"/>
      <c r="AC1166" s="19"/>
    </row>
    <row r="1167" spans="1:29" x14ac:dyDescent="0.25">
      <c r="A1167" s="19"/>
      <c r="B1167" s="114"/>
      <c r="C1167" s="19"/>
      <c r="D1167" s="19"/>
      <c r="E1167" s="19"/>
      <c r="F1167" s="19"/>
      <c r="G1167" s="19"/>
      <c r="H1167" s="19"/>
      <c r="I1167" s="19"/>
      <c r="J1167" s="19"/>
      <c r="K1167" s="19"/>
      <c r="L1167" s="19"/>
      <c r="M1167" s="19"/>
      <c r="N1167" s="19"/>
      <c r="O1167" s="19"/>
      <c r="P1167" s="19"/>
      <c r="Q1167" s="19"/>
      <c r="R1167" s="19"/>
      <c r="S1167" s="19"/>
      <c r="T1167" s="19"/>
      <c r="U1167" s="19"/>
      <c r="V1167" s="19"/>
      <c r="W1167" s="19"/>
      <c r="X1167" s="19"/>
      <c r="Y1167" s="19"/>
      <c r="Z1167" s="19"/>
      <c r="AA1167" s="19"/>
      <c r="AB1167" s="19"/>
      <c r="AC1167" s="19"/>
    </row>
    <row r="1168" spans="1:29" x14ac:dyDescent="0.25">
      <c r="A1168" s="19"/>
      <c r="B1168" s="114"/>
      <c r="C1168" s="19"/>
      <c r="D1168" s="19"/>
      <c r="E1168" s="19"/>
      <c r="F1168" s="19"/>
      <c r="G1168" s="19"/>
      <c r="H1168" s="19"/>
      <c r="I1168" s="19"/>
      <c r="J1168" s="19"/>
      <c r="K1168" s="19"/>
      <c r="L1168" s="19"/>
      <c r="M1168" s="19"/>
      <c r="N1168" s="19"/>
      <c r="O1168" s="19"/>
      <c r="P1168" s="19"/>
      <c r="Q1168" s="19"/>
      <c r="R1168" s="19"/>
      <c r="S1168" s="19"/>
      <c r="T1168" s="19"/>
      <c r="U1168" s="19"/>
      <c r="V1168" s="19"/>
      <c r="W1168" s="19"/>
      <c r="X1168" s="19"/>
      <c r="Y1168" s="19"/>
      <c r="Z1168" s="19"/>
      <c r="AA1168" s="19"/>
      <c r="AB1168" s="19"/>
      <c r="AC1168" s="19"/>
    </row>
    <row r="1169" spans="1:29" x14ac:dyDescent="0.25">
      <c r="A1169" s="19"/>
      <c r="B1169" s="114"/>
      <c r="C1169" s="19"/>
      <c r="D1169" s="19"/>
      <c r="E1169" s="19"/>
      <c r="F1169" s="19"/>
      <c r="G1169" s="19"/>
      <c r="H1169" s="19"/>
      <c r="I1169" s="19"/>
      <c r="J1169" s="19"/>
      <c r="K1169" s="19"/>
      <c r="L1169" s="19"/>
      <c r="M1169" s="19"/>
      <c r="N1169" s="19"/>
      <c r="O1169" s="19"/>
      <c r="P1169" s="19"/>
      <c r="Q1169" s="19"/>
      <c r="R1169" s="19"/>
      <c r="S1169" s="19"/>
      <c r="T1169" s="19"/>
      <c r="U1169" s="19"/>
      <c r="V1169" s="19"/>
      <c r="W1169" s="19"/>
      <c r="X1169" s="19"/>
      <c r="Y1169" s="19"/>
      <c r="Z1169" s="19"/>
      <c r="AA1169" s="19"/>
      <c r="AB1169" s="19"/>
      <c r="AC1169" s="19"/>
    </row>
    <row r="1170" spans="1:29" x14ac:dyDescent="0.25">
      <c r="A1170" s="19"/>
      <c r="B1170" s="114"/>
      <c r="C1170" s="19"/>
      <c r="D1170" s="19"/>
      <c r="E1170" s="19"/>
      <c r="F1170" s="19"/>
      <c r="G1170" s="19"/>
      <c r="H1170" s="19"/>
      <c r="I1170" s="19"/>
      <c r="J1170" s="19"/>
      <c r="K1170" s="19"/>
      <c r="L1170" s="19"/>
      <c r="M1170" s="19"/>
      <c r="N1170" s="19"/>
      <c r="O1170" s="19"/>
      <c r="P1170" s="19"/>
      <c r="Q1170" s="19"/>
      <c r="R1170" s="19"/>
      <c r="S1170" s="19"/>
      <c r="T1170" s="19"/>
      <c r="U1170" s="19"/>
      <c r="V1170" s="19"/>
      <c r="W1170" s="19"/>
      <c r="X1170" s="19"/>
      <c r="Y1170" s="19"/>
      <c r="Z1170" s="19"/>
      <c r="AA1170" s="19"/>
      <c r="AB1170" s="19"/>
      <c r="AC1170" s="19"/>
    </row>
    <row r="1171" spans="1:29" x14ac:dyDescent="0.25">
      <c r="A1171" s="19"/>
      <c r="B1171" s="114"/>
      <c r="C1171" s="19"/>
      <c r="D1171" s="19"/>
      <c r="E1171" s="19"/>
      <c r="F1171" s="19"/>
      <c r="G1171" s="19"/>
      <c r="H1171" s="19"/>
      <c r="I1171" s="19"/>
      <c r="J1171" s="19"/>
      <c r="K1171" s="19"/>
      <c r="L1171" s="19"/>
      <c r="M1171" s="19"/>
      <c r="N1171" s="19"/>
      <c r="O1171" s="19"/>
      <c r="P1171" s="19"/>
      <c r="Q1171" s="19"/>
      <c r="R1171" s="19"/>
      <c r="S1171" s="19"/>
      <c r="T1171" s="19"/>
      <c r="U1171" s="19"/>
      <c r="V1171" s="19"/>
      <c r="W1171" s="19"/>
      <c r="X1171" s="19"/>
      <c r="Y1171" s="19"/>
      <c r="Z1171" s="19"/>
      <c r="AA1171" s="19"/>
      <c r="AB1171" s="19"/>
      <c r="AC1171" s="19"/>
    </row>
    <row r="1172" spans="1:29" x14ac:dyDescent="0.25">
      <c r="A1172" s="19"/>
      <c r="B1172" s="114"/>
      <c r="C1172" s="19"/>
      <c r="D1172" s="19"/>
      <c r="E1172" s="19"/>
      <c r="F1172" s="19"/>
      <c r="G1172" s="19"/>
      <c r="H1172" s="19"/>
      <c r="I1172" s="19"/>
      <c r="J1172" s="19"/>
      <c r="K1172" s="19"/>
      <c r="L1172" s="19"/>
      <c r="M1172" s="19"/>
      <c r="N1172" s="19"/>
      <c r="O1172" s="19"/>
      <c r="P1172" s="19"/>
      <c r="Q1172" s="19"/>
      <c r="R1172" s="19"/>
      <c r="S1172" s="19"/>
      <c r="T1172" s="19"/>
      <c r="U1172" s="19"/>
      <c r="V1172" s="19"/>
      <c r="W1172" s="19"/>
      <c r="X1172" s="19"/>
      <c r="Y1172" s="19"/>
      <c r="Z1172" s="19"/>
      <c r="AA1172" s="19"/>
      <c r="AB1172" s="19"/>
      <c r="AC1172" s="19"/>
    </row>
    <row r="1173" spans="1:29" x14ac:dyDescent="0.25">
      <c r="A1173" s="19"/>
      <c r="B1173" s="114"/>
      <c r="C1173" s="19"/>
      <c r="D1173" s="19"/>
      <c r="E1173" s="19"/>
      <c r="F1173" s="19"/>
      <c r="G1173" s="19"/>
      <c r="H1173" s="19"/>
      <c r="I1173" s="19"/>
      <c r="J1173" s="19"/>
      <c r="K1173" s="19"/>
      <c r="L1173" s="19"/>
      <c r="M1173" s="19"/>
      <c r="N1173" s="19"/>
      <c r="O1173" s="19"/>
      <c r="P1173" s="19"/>
      <c r="Q1173" s="19"/>
      <c r="R1173" s="19"/>
      <c r="S1173" s="19"/>
      <c r="T1173" s="19"/>
      <c r="U1173" s="19"/>
      <c r="V1173" s="19"/>
      <c r="W1173" s="19"/>
      <c r="X1173" s="19"/>
      <c r="Y1173" s="19"/>
      <c r="Z1173" s="19"/>
      <c r="AA1173" s="19"/>
      <c r="AB1173" s="19"/>
      <c r="AC1173" s="19"/>
    </row>
    <row r="1174" spans="1:29" x14ac:dyDescent="0.25">
      <c r="A1174" s="19"/>
      <c r="B1174" s="114"/>
      <c r="C1174" s="19"/>
      <c r="D1174" s="19"/>
      <c r="E1174" s="19"/>
      <c r="F1174" s="19"/>
      <c r="G1174" s="19"/>
      <c r="H1174" s="19"/>
      <c r="I1174" s="19"/>
      <c r="J1174" s="19"/>
      <c r="K1174" s="19"/>
      <c r="L1174" s="19"/>
      <c r="M1174" s="19"/>
      <c r="N1174" s="19"/>
      <c r="O1174" s="19"/>
      <c r="P1174" s="19"/>
      <c r="Q1174" s="19"/>
      <c r="R1174" s="19"/>
      <c r="S1174" s="19"/>
      <c r="T1174" s="19"/>
      <c r="U1174" s="19"/>
      <c r="V1174" s="19"/>
      <c r="W1174" s="19"/>
      <c r="X1174" s="19"/>
      <c r="Y1174" s="19"/>
      <c r="Z1174" s="19"/>
      <c r="AA1174" s="19"/>
      <c r="AB1174" s="19"/>
      <c r="AC1174" s="19"/>
    </row>
    <row r="1175" spans="1:29" x14ac:dyDescent="0.25">
      <c r="A1175" s="19"/>
      <c r="B1175" s="114"/>
      <c r="C1175" s="19"/>
      <c r="D1175" s="19"/>
      <c r="E1175" s="19"/>
      <c r="F1175" s="19"/>
      <c r="G1175" s="19"/>
      <c r="H1175" s="19"/>
      <c r="I1175" s="19"/>
      <c r="J1175" s="19"/>
      <c r="K1175" s="19"/>
      <c r="L1175" s="19"/>
      <c r="M1175" s="19"/>
      <c r="N1175" s="19"/>
      <c r="O1175" s="19"/>
      <c r="P1175" s="19"/>
      <c r="Q1175" s="19"/>
      <c r="R1175" s="19"/>
      <c r="S1175" s="19"/>
      <c r="T1175" s="19"/>
      <c r="U1175" s="19"/>
      <c r="V1175" s="19"/>
      <c r="W1175" s="19"/>
      <c r="X1175" s="19"/>
      <c r="Y1175" s="19"/>
      <c r="Z1175" s="19"/>
      <c r="AA1175" s="19"/>
      <c r="AB1175" s="19"/>
      <c r="AC1175" s="19"/>
    </row>
    <row r="1176" spans="1:29" x14ac:dyDescent="0.25">
      <c r="A1176" s="19"/>
      <c r="B1176" s="114"/>
      <c r="C1176" s="19"/>
      <c r="D1176" s="19"/>
      <c r="E1176" s="19"/>
      <c r="F1176" s="19"/>
      <c r="G1176" s="19"/>
      <c r="H1176" s="19"/>
      <c r="I1176" s="19"/>
      <c r="J1176" s="19"/>
      <c r="K1176" s="19"/>
      <c r="L1176" s="19"/>
      <c r="M1176" s="19"/>
      <c r="N1176" s="19"/>
      <c r="O1176" s="19"/>
      <c r="P1176" s="19"/>
      <c r="Q1176" s="19"/>
      <c r="R1176" s="19"/>
      <c r="S1176" s="19"/>
      <c r="T1176" s="19"/>
      <c r="U1176" s="19"/>
      <c r="V1176" s="19"/>
      <c r="W1176" s="19"/>
      <c r="X1176" s="19"/>
      <c r="Y1176" s="19"/>
      <c r="Z1176" s="19"/>
      <c r="AA1176" s="19"/>
      <c r="AB1176" s="19"/>
      <c r="AC1176" s="19"/>
    </row>
    <row r="1177" spans="1:29" x14ac:dyDescent="0.25">
      <c r="A1177" s="19"/>
      <c r="B1177" s="114"/>
      <c r="C1177" s="19"/>
      <c r="D1177" s="19"/>
      <c r="E1177" s="19"/>
      <c r="F1177" s="19"/>
      <c r="G1177" s="19"/>
      <c r="H1177" s="19"/>
      <c r="I1177" s="19"/>
      <c r="J1177" s="19"/>
      <c r="K1177" s="19"/>
      <c r="L1177" s="19"/>
      <c r="M1177" s="19"/>
      <c r="N1177" s="19"/>
      <c r="O1177" s="19"/>
      <c r="P1177" s="19"/>
      <c r="Q1177" s="19"/>
      <c r="R1177" s="19"/>
      <c r="S1177" s="19"/>
      <c r="T1177" s="19"/>
      <c r="U1177" s="19"/>
      <c r="V1177" s="19"/>
      <c r="W1177" s="19"/>
      <c r="X1177" s="19"/>
      <c r="Y1177" s="19"/>
      <c r="Z1177" s="19"/>
      <c r="AA1177" s="19"/>
      <c r="AB1177" s="19"/>
      <c r="AC1177" s="19"/>
    </row>
    <row r="1178" spans="1:29" x14ac:dyDescent="0.25">
      <c r="A1178" s="19"/>
      <c r="B1178" s="114"/>
      <c r="C1178" s="19"/>
      <c r="D1178" s="19"/>
      <c r="E1178" s="19"/>
      <c r="F1178" s="19"/>
      <c r="G1178" s="19"/>
      <c r="H1178" s="19"/>
      <c r="I1178" s="19"/>
      <c r="J1178" s="19"/>
      <c r="K1178" s="19"/>
      <c r="L1178" s="19"/>
      <c r="M1178" s="19"/>
      <c r="N1178" s="19"/>
      <c r="O1178" s="19"/>
      <c r="P1178" s="19"/>
      <c r="Q1178" s="19"/>
      <c r="R1178" s="19"/>
      <c r="S1178" s="19"/>
      <c r="T1178" s="19"/>
      <c r="U1178" s="19"/>
      <c r="V1178" s="19"/>
      <c r="W1178" s="19"/>
      <c r="X1178" s="19"/>
      <c r="Y1178" s="19"/>
      <c r="Z1178" s="19"/>
      <c r="AA1178" s="19"/>
      <c r="AB1178" s="19"/>
      <c r="AC1178" s="19"/>
    </row>
    <row r="1179" spans="1:29" x14ac:dyDescent="0.25">
      <c r="A1179" s="19"/>
      <c r="B1179" s="114"/>
      <c r="C1179" s="19"/>
      <c r="D1179" s="19"/>
      <c r="E1179" s="19"/>
      <c r="F1179" s="19"/>
      <c r="G1179" s="19"/>
      <c r="H1179" s="19"/>
      <c r="I1179" s="19"/>
      <c r="J1179" s="19"/>
      <c r="K1179" s="19"/>
      <c r="L1179" s="19"/>
      <c r="M1179" s="19"/>
      <c r="N1179" s="19"/>
      <c r="O1179" s="19"/>
      <c r="P1179" s="19"/>
      <c r="Q1179" s="19"/>
      <c r="R1179" s="19"/>
      <c r="S1179" s="19"/>
      <c r="T1179" s="19"/>
      <c r="U1179" s="19"/>
      <c r="V1179" s="19"/>
      <c r="W1179" s="19"/>
      <c r="X1179" s="19"/>
      <c r="Y1179" s="19"/>
      <c r="Z1179" s="19"/>
      <c r="AA1179" s="19"/>
      <c r="AB1179" s="19"/>
      <c r="AC1179" s="19"/>
    </row>
    <row r="1180" spans="1:29" x14ac:dyDescent="0.25">
      <c r="A1180" s="19"/>
      <c r="B1180" s="114"/>
      <c r="C1180" s="19"/>
      <c r="D1180" s="19"/>
      <c r="E1180" s="19"/>
      <c r="F1180" s="19"/>
      <c r="G1180" s="19"/>
      <c r="H1180" s="19"/>
      <c r="I1180" s="19"/>
      <c r="J1180" s="19"/>
      <c r="K1180" s="19"/>
      <c r="L1180" s="19"/>
      <c r="M1180" s="19"/>
      <c r="N1180" s="19"/>
      <c r="O1180" s="19"/>
      <c r="P1180" s="19"/>
      <c r="Q1180" s="19"/>
      <c r="R1180" s="19"/>
      <c r="S1180" s="19"/>
      <c r="T1180" s="19"/>
      <c r="U1180" s="19"/>
      <c r="V1180" s="19"/>
      <c r="W1180" s="19"/>
      <c r="X1180" s="19"/>
      <c r="Y1180" s="19"/>
      <c r="Z1180" s="19"/>
      <c r="AA1180" s="19"/>
      <c r="AB1180" s="19"/>
      <c r="AC1180" s="19"/>
    </row>
    <row r="1181" spans="1:29" x14ac:dyDescent="0.25">
      <c r="A1181" s="19"/>
      <c r="B1181" s="114"/>
      <c r="C1181" s="19"/>
      <c r="D1181" s="19"/>
      <c r="E1181" s="19"/>
      <c r="F1181" s="19"/>
      <c r="G1181" s="19"/>
      <c r="H1181" s="19"/>
      <c r="I1181" s="19"/>
      <c r="J1181" s="19"/>
      <c r="K1181" s="19"/>
      <c r="L1181" s="19"/>
      <c r="M1181" s="19"/>
      <c r="N1181" s="19"/>
      <c r="O1181" s="19"/>
      <c r="P1181" s="19"/>
      <c r="Q1181" s="19"/>
      <c r="R1181" s="19"/>
      <c r="S1181" s="19"/>
      <c r="T1181" s="19"/>
      <c r="U1181" s="19"/>
      <c r="V1181" s="19"/>
      <c r="W1181" s="19"/>
      <c r="X1181" s="19"/>
      <c r="Y1181" s="19"/>
      <c r="Z1181" s="19"/>
      <c r="AA1181" s="19"/>
      <c r="AB1181" s="19"/>
      <c r="AC1181" s="19"/>
    </row>
    <row r="1182" spans="1:29" x14ac:dyDescent="0.25">
      <c r="A1182" s="19"/>
      <c r="B1182" s="114"/>
      <c r="C1182" s="19"/>
      <c r="D1182" s="19"/>
      <c r="E1182" s="19"/>
      <c r="F1182" s="19"/>
      <c r="G1182" s="19"/>
      <c r="H1182" s="19"/>
      <c r="I1182" s="19"/>
      <c r="J1182" s="19"/>
      <c r="K1182" s="19"/>
      <c r="L1182" s="19"/>
      <c r="M1182" s="19"/>
      <c r="N1182" s="19"/>
      <c r="O1182" s="19"/>
      <c r="P1182" s="19"/>
      <c r="Q1182" s="19"/>
      <c r="R1182" s="19"/>
      <c r="S1182" s="19"/>
      <c r="T1182" s="19"/>
      <c r="U1182" s="19"/>
      <c r="V1182" s="19"/>
      <c r="W1182" s="19"/>
      <c r="X1182" s="19"/>
      <c r="Y1182" s="19"/>
      <c r="Z1182" s="19"/>
      <c r="AA1182" s="19"/>
      <c r="AB1182" s="19"/>
      <c r="AC1182" s="19"/>
    </row>
    <row r="1183" spans="1:29" x14ac:dyDescent="0.25">
      <c r="A1183" s="19"/>
      <c r="B1183" s="114"/>
      <c r="C1183" s="19"/>
      <c r="D1183" s="19"/>
      <c r="E1183" s="19"/>
      <c r="F1183" s="19"/>
      <c r="G1183" s="19"/>
      <c r="H1183" s="19"/>
      <c r="I1183" s="19"/>
      <c r="J1183" s="19"/>
      <c r="K1183" s="19"/>
      <c r="L1183" s="19"/>
      <c r="M1183" s="19"/>
      <c r="N1183" s="19"/>
      <c r="O1183" s="19"/>
      <c r="P1183" s="19"/>
      <c r="Q1183" s="19"/>
      <c r="R1183" s="19"/>
      <c r="S1183" s="19"/>
      <c r="T1183" s="19"/>
      <c r="U1183" s="19"/>
      <c r="V1183" s="19"/>
      <c r="W1183" s="19"/>
      <c r="X1183" s="19"/>
      <c r="Y1183" s="19"/>
      <c r="Z1183" s="19"/>
      <c r="AA1183" s="19"/>
      <c r="AB1183" s="19"/>
      <c r="AC1183" s="19"/>
    </row>
    <row r="1184" spans="1:29" x14ac:dyDescent="0.25">
      <c r="A1184" s="19"/>
      <c r="B1184" s="114"/>
      <c r="C1184" s="19"/>
      <c r="D1184" s="19"/>
      <c r="E1184" s="19"/>
      <c r="F1184" s="19"/>
      <c r="G1184" s="19"/>
      <c r="H1184" s="19"/>
      <c r="I1184" s="19"/>
      <c r="J1184" s="19"/>
      <c r="K1184" s="19"/>
      <c r="L1184" s="19"/>
      <c r="M1184" s="19"/>
      <c r="N1184" s="19"/>
      <c r="O1184" s="19"/>
      <c r="P1184" s="19"/>
      <c r="Q1184" s="19"/>
      <c r="R1184" s="19"/>
      <c r="S1184" s="19"/>
      <c r="T1184" s="19"/>
      <c r="U1184" s="19"/>
      <c r="V1184" s="19"/>
      <c r="W1184" s="19"/>
      <c r="X1184" s="19"/>
      <c r="Y1184" s="19"/>
      <c r="Z1184" s="19"/>
      <c r="AA1184" s="19"/>
      <c r="AB1184" s="19"/>
      <c r="AC1184" s="19"/>
    </row>
    <row r="1185" spans="1:29" x14ac:dyDescent="0.25">
      <c r="A1185" s="19"/>
      <c r="B1185" s="114"/>
      <c r="C1185" s="19"/>
      <c r="D1185" s="19"/>
      <c r="E1185" s="19"/>
      <c r="F1185" s="19"/>
      <c r="G1185" s="19"/>
      <c r="H1185" s="19"/>
      <c r="I1185" s="19"/>
      <c r="J1185" s="19"/>
      <c r="K1185" s="19"/>
      <c r="L1185" s="19"/>
      <c r="M1185" s="19"/>
      <c r="N1185" s="19"/>
      <c r="O1185" s="19"/>
      <c r="P1185" s="19"/>
      <c r="Q1185" s="19"/>
      <c r="R1185" s="19"/>
      <c r="S1185" s="19"/>
      <c r="T1185" s="19"/>
      <c r="U1185" s="19"/>
      <c r="V1185" s="19"/>
      <c r="W1185" s="19"/>
      <c r="X1185" s="19"/>
      <c r="Y1185" s="19"/>
      <c r="Z1185" s="19"/>
      <c r="AA1185" s="19"/>
      <c r="AB1185" s="19"/>
      <c r="AC1185" s="19"/>
    </row>
    <row r="1186" spans="1:29" x14ac:dyDescent="0.25">
      <c r="A1186" s="19"/>
      <c r="B1186" s="114"/>
      <c r="C1186" s="19"/>
      <c r="D1186" s="19"/>
      <c r="E1186" s="19"/>
      <c r="F1186" s="19"/>
      <c r="G1186" s="19"/>
      <c r="H1186" s="19"/>
      <c r="I1186" s="19"/>
      <c r="J1186" s="19"/>
      <c r="K1186" s="19"/>
      <c r="L1186" s="19"/>
      <c r="M1186" s="19"/>
      <c r="N1186" s="19"/>
      <c r="O1186" s="19"/>
      <c r="P1186" s="19"/>
      <c r="Q1186" s="19"/>
      <c r="R1186" s="19"/>
      <c r="S1186" s="19"/>
      <c r="T1186" s="19"/>
      <c r="U1186" s="19"/>
      <c r="V1186" s="19"/>
      <c r="W1186" s="19"/>
      <c r="X1186" s="19"/>
      <c r="Y1186" s="19"/>
      <c r="Z1186" s="19"/>
      <c r="AA1186" s="19"/>
      <c r="AB1186" s="19"/>
      <c r="AC1186" s="19"/>
    </row>
    <row r="1187" spans="1:29" x14ac:dyDescent="0.25">
      <c r="A1187" s="19"/>
      <c r="B1187" s="114"/>
      <c r="C1187" s="19"/>
      <c r="D1187" s="19"/>
      <c r="E1187" s="19"/>
      <c r="F1187" s="19"/>
      <c r="G1187" s="19"/>
      <c r="H1187" s="19"/>
      <c r="I1187" s="19"/>
      <c r="J1187" s="19"/>
      <c r="K1187" s="19"/>
      <c r="L1187" s="19"/>
      <c r="M1187" s="19"/>
      <c r="N1187" s="19"/>
      <c r="O1187" s="19"/>
      <c r="P1187" s="19"/>
      <c r="Q1187" s="19"/>
      <c r="R1187" s="19"/>
      <c r="S1187" s="19"/>
      <c r="T1187" s="19"/>
      <c r="U1187" s="19"/>
      <c r="V1187" s="19"/>
      <c r="W1187" s="19"/>
      <c r="X1187" s="19"/>
      <c r="Y1187" s="19"/>
      <c r="Z1187" s="19"/>
      <c r="AA1187" s="19"/>
      <c r="AB1187" s="19"/>
      <c r="AC1187" s="19"/>
    </row>
    <row r="1188" spans="1:29" x14ac:dyDescent="0.25">
      <c r="A1188" s="19"/>
      <c r="B1188" s="114"/>
      <c r="C1188" s="19"/>
      <c r="D1188" s="19"/>
      <c r="E1188" s="19"/>
      <c r="F1188" s="19"/>
      <c r="G1188" s="19"/>
      <c r="H1188" s="19"/>
      <c r="I1188" s="19"/>
      <c r="J1188" s="19"/>
      <c r="K1188" s="19"/>
      <c r="L1188" s="19"/>
      <c r="M1188" s="19"/>
      <c r="N1188" s="19"/>
      <c r="O1188" s="19"/>
      <c r="P1188" s="19"/>
      <c r="Q1188" s="19"/>
      <c r="R1188" s="19"/>
      <c r="S1188" s="19"/>
      <c r="T1188" s="19"/>
      <c r="U1188" s="19"/>
      <c r="V1188" s="19"/>
      <c r="W1188" s="19"/>
      <c r="X1188" s="19"/>
      <c r="Y1188" s="19"/>
      <c r="Z1188" s="19"/>
      <c r="AA1188" s="19"/>
      <c r="AB1188" s="19"/>
      <c r="AC1188" s="19"/>
    </row>
    <row r="1189" spans="1:29" x14ac:dyDescent="0.25">
      <c r="A1189" s="19"/>
      <c r="B1189" s="114"/>
      <c r="C1189" s="19"/>
      <c r="D1189" s="19"/>
      <c r="E1189" s="19"/>
      <c r="F1189" s="19"/>
      <c r="G1189" s="19"/>
      <c r="H1189" s="19"/>
      <c r="I1189" s="19"/>
      <c r="J1189" s="19"/>
      <c r="K1189" s="19"/>
      <c r="L1189" s="19"/>
      <c r="M1189" s="19"/>
      <c r="N1189" s="19"/>
      <c r="O1189" s="19"/>
      <c r="P1189" s="19"/>
      <c r="Q1189" s="19"/>
      <c r="R1189" s="19"/>
      <c r="S1189" s="19"/>
      <c r="T1189" s="19"/>
      <c r="U1189" s="19"/>
      <c r="V1189" s="19"/>
      <c r="W1189" s="19"/>
      <c r="X1189" s="19"/>
      <c r="Y1189" s="19"/>
      <c r="Z1189" s="19"/>
      <c r="AA1189" s="19"/>
      <c r="AB1189" s="19"/>
      <c r="AC1189" s="19"/>
    </row>
    <row r="1190" spans="1:29" x14ac:dyDescent="0.25">
      <c r="A1190" s="19"/>
      <c r="B1190" s="114"/>
      <c r="C1190" s="19"/>
      <c r="D1190" s="19"/>
      <c r="E1190" s="19"/>
      <c r="F1190" s="19"/>
      <c r="G1190" s="19"/>
      <c r="H1190" s="19"/>
      <c r="I1190" s="19"/>
      <c r="J1190" s="19"/>
      <c r="K1190" s="19"/>
      <c r="L1190" s="19"/>
      <c r="M1190" s="19"/>
      <c r="N1190" s="19"/>
      <c r="O1190" s="19"/>
      <c r="P1190" s="19"/>
      <c r="Q1190" s="19"/>
      <c r="R1190" s="19"/>
      <c r="S1190" s="19"/>
      <c r="T1190" s="19"/>
      <c r="U1190" s="19"/>
      <c r="V1190" s="19"/>
      <c r="W1190" s="19"/>
      <c r="X1190" s="19"/>
      <c r="Y1190" s="19"/>
      <c r="Z1190" s="19"/>
      <c r="AA1190" s="19"/>
      <c r="AB1190" s="19"/>
      <c r="AC1190" s="19"/>
    </row>
    <row r="1191" spans="1:29" x14ac:dyDescent="0.25">
      <c r="A1191" s="19"/>
      <c r="B1191" s="114"/>
      <c r="C1191" s="19"/>
      <c r="D1191" s="19"/>
      <c r="E1191" s="19"/>
      <c r="F1191" s="19"/>
      <c r="G1191" s="19"/>
      <c r="H1191" s="19"/>
      <c r="I1191" s="19"/>
      <c r="J1191" s="19"/>
      <c r="K1191" s="19"/>
      <c r="L1191" s="19"/>
      <c r="M1191" s="19"/>
      <c r="N1191" s="19"/>
      <c r="O1191" s="19"/>
      <c r="P1191" s="19"/>
      <c r="Q1191" s="19"/>
      <c r="R1191" s="19"/>
      <c r="S1191" s="19"/>
      <c r="T1191" s="19"/>
      <c r="U1191" s="19"/>
      <c r="V1191" s="19"/>
      <c r="W1191" s="19"/>
      <c r="X1191" s="19"/>
      <c r="Y1191" s="19"/>
      <c r="Z1191" s="19"/>
      <c r="AA1191" s="19"/>
      <c r="AB1191" s="19"/>
      <c r="AC1191" s="19"/>
    </row>
    <row r="1192" spans="1:29" x14ac:dyDescent="0.25">
      <c r="A1192" s="19"/>
      <c r="B1192" s="114"/>
      <c r="C1192" s="19"/>
      <c r="D1192" s="19"/>
      <c r="E1192" s="19"/>
      <c r="F1192" s="19"/>
      <c r="G1192" s="19"/>
      <c r="H1192" s="19"/>
      <c r="I1192" s="19"/>
      <c r="J1192" s="19"/>
      <c r="K1192" s="19"/>
      <c r="L1192" s="19"/>
      <c r="M1192" s="19"/>
      <c r="N1192" s="19"/>
      <c r="O1192" s="19"/>
      <c r="P1192" s="19"/>
      <c r="Q1192" s="19"/>
      <c r="R1192" s="19"/>
      <c r="S1192" s="19"/>
      <c r="T1192" s="19"/>
      <c r="U1192" s="19"/>
      <c r="V1192" s="19"/>
      <c r="W1192" s="19"/>
      <c r="X1192" s="19"/>
      <c r="Y1192" s="19"/>
      <c r="Z1192" s="19"/>
      <c r="AA1192" s="19"/>
      <c r="AB1192" s="19"/>
      <c r="AC1192" s="19"/>
    </row>
    <row r="1193" spans="1:29" x14ac:dyDescent="0.25">
      <c r="A1193" s="19"/>
      <c r="B1193" s="114"/>
      <c r="C1193" s="19"/>
      <c r="D1193" s="19"/>
      <c r="E1193" s="19"/>
      <c r="F1193" s="19"/>
      <c r="G1193" s="19"/>
      <c r="H1193" s="19"/>
      <c r="I1193" s="19"/>
      <c r="J1193" s="19"/>
      <c r="K1193" s="19"/>
      <c r="L1193" s="19"/>
      <c r="M1193" s="19"/>
      <c r="N1193" s="19"/>
      <c r="O1193" s="19"/>
      <c r="P1193" s="19"/>
      <c r="Q1193" s="19"/>
      <c r="R1193" s="19"/>
      <c r="S1193" s="19"/>
      <c r="T1193" s="19"/>
      <c r="U1193" s="19"/>
      <c r="V1193" s="19"/>
      <c r="W1193" s="19"/>
      <c r="X1193" s="19"/>
      <c r="Y1193" s="19"/>
      <c r="Z1193" s="19"/>
      <c r="AA1193" s="19"/>
      <c r="AB1193" s="19"/>
      <c r="AC1193" s="19"/>
    </row>
    <row r="1194" spans="1:29" x14ac:dyDescent="0.25">
      <c r="A1194" s="19"/>
      <c r="B1194" s="114"/>
      <c r="C1194" s="19"/>
      <c r="D1194" s="19"/>
      <c r="E1194" s="19"/>
      <c r="F1194" s="19"/>
      <c r="G1194" s="19"/>
      <c r="H1194" s="19"/>
      <c r="I1194" s="19"/>
      <c r="J1194" s="19"/>
      <c r="K1194" s="19"/>
      <c r="L1194" s="19"/>
      <c r="M1194" s="19"/>
      <c r="N1194" s="19"/>
      <c r="O1194" s="19"/>
      <c r="P1194" s="19"/>
      <c r="Q1194" s="19"/>
      <c r="R1194" s="19"/>
      <c r="S1194" s="19"/>
      <c r="T1194" s="19"/>
      <c r="U1194" s="19"/>
      <c r="V1194" s="19"/>
      <c r="W1194" s="19"/>
      <c r="X1194" s="19"/>
      <c r="Y1194" s="19"/>
      <c r="Z1194" s="19"/>
      <c r="AA1194" s="19"/>
      <c r="AB1194" s="19"/>
      <c r="AC1194" s="19"/>
    </row>
    <row r="1195" spans="1:29" x14ac:dyDescent="0.25">
      <c r="A1195" s="19"/>
      <c r="B1195" s="114"/>
      <c r="C1195" s="19"/>
      <c r="D1195" s="19"/>
      <c r="E1195" s="19"/>
      <c r="F1195" s="19"/>
      <c r="G1195" s="19"/>
      <c r="H1195" s="19"/>
      <c r="I1195" s="19"/>
      <c r="J1195" s="19"/>
      <c r="K1195" s="19"/>
      <c r="L1195" s="19"/>
      <c r="M1195" s="19"/>
      <c r="N1195" s="19"/>
      <c r="O1195" s="19"/>
      <c r="P1195" s="19"/>
      <c r="Q1195" s="19"/>
      <c r="R1195" s="19"/>
      <c r="S1195" s="19"/>
      <c r="T1195" s="19"/>
      <c r="U1195" s="19"/>
      <c r="V1195" s="19"/>
      <c r="W1195" s="19"/>
      <c r="X1195" s="19"/>
      <c r="Y1195" s="19"/>
      <c r="Z1195" s="19"/>
      <c r="AA1195" s="19"/>
      <c r="AB1195" s="19"/>
      <c r="AC1195" s="19"/>
    </row>
    <row r="1196" spans="1:29" x14ac:dyDescent="0.25">
      <c r="A1196" s="19"/>
      <c r="B1196" s="114"/>
      <c r="C1196" s="19"/>
      <c r="D1196" s="19"/>
      <c r="E1196" s="19"/>
      <c r="F1196" s="19"/>
      <c r="G1196" s="19"/>
      <c r="H1196" s="19"/>
      <c r="I1196" s="19"/>
      <c r="J1196" s="19"/>
      <c r="K1196" s="19"/>
      <c r="L1196" s="19"/>
      <c r="M1196" s="19"/>
      <c r="N1196" s="19"/>
      <c r="O1196" s="19"/>
      <c r="P1196" s="19"/>
      <c r="Q1196" s="19"/>
      <c r="R1196" s="19"/>
      <c r="S1196" s="19"/>
      <c r="T1196" s="19"/>
      <c r="U1196" s="19"/>
      <c r="V1196" s="19"/>
      <c r="W1196" s="19"/>
      <c r="X1196" s="19"/>
      <c r="Y1196" s="19"/>
      <c r="Z1196" s="19"/>
      <c r="AA1196" s="19"/>
      <c r="AB1196" s="19"/>
      <c r="AC1196" s="19"/>
    </row>
    <row r="1197" spans="1:29" x14ac:dyDescent="0.25">
      <c r="A1197" s="19"/>
      <c r="B1197" s="114"/>
      <c r="C1197" s="19"/>
      <c r="D1197" s="19"/>
      <c r="E1197" s="19"/>
      <c r="F1197" s="19"/>
      <c r="G1197" s="19"/>
      <c r="H1197" s="19"/>
      <c r="I1197" s="19"/>
      <c r="J1197" s="19"/>
      <c r="K1197" s="19"/>
      <c r="L1197" s="19"/>
      <c r="M1197" s="19"/>
      <c r="N1197" s="19"/>
      <c r="O1197" s="19"/>
      <c r="P1197" s="19"/>
      <c r="Q1197" s="19"/>
      <c r="R1197" s="19"/>
      <c r="S1197" s="19"/>
      <c r="T1197" s="19"/>
      <c r="U1197" s="19"/>
      <c r="V1197" s="19"/>
      <c r="W1197" s="19"/>
      <c r="X1197" s="19"/>
      <c r="Y1197" s="19"/>
      <c r="Z1197" s="19"/>
      <c r="AA1197" s="19"/>
      <c r="AB1197" s="19"/>
      <c r="AC1197" s="19"/>
    </row>
    <row r="1198" spans="1:29" x14ac:dyDescent="0.25">
      <c r="A1198" s="19"/>
      <c r="B1198" s="114"/>
      <c r="C1198" s="19"/>
      <c r="D1198" s="19"/>
      <c r="E1198" s="19"/>
      <c r="F1198" s="19"/>
      <c r="G1198" s="19"/>
      <c r="H1198" s="19"/>
      <c r="I1198" s="19"/>
      <c r="J1198" s="19"/>
      <c r="K1198" s="19"/>
      <c r="L1198" s="19"/>
      <c r="M1198" s="19"/>
      <c r="N1198" s="19"/>
      <c r="O1198" s="19"/>
      <c r="P1198" s="19"/>
      <c r="Q1198" s="19"/>
      <c r="R1198" s="19"/>
      <c r="S1198" s="19"/>
      <c r="T1198" s="19"/>
      <c r="U1198" s="19"/>
      <c r="V1198" s="19"/>
      <c r="W1198" s="19"/>
      <c r="X1198" s="19"/>
      <c r="Y1198" s="19"/>
      <c r="Z1198" s="19"/>
      <c r="AA1198" s="19"/>
      <c r="AB1198" s="19"/>
      <c r="AC1198" s="19"/>
    </row>
    <row r="1199" spans="1:29" x14ac:dyDescent="0.25">
      <c r="A1199" s="19"/>
      <c r="B1199" s="114"/>
      <c r="C1199" s="19"/>
      <c r="D1199" s="19"/>
      <c r="E1199" s="19"/>
      <c r="F1199" s="19"/>
      <c r="G1199" s="19"/>
      <c r="H1199" s="19"/>
      <c r="I1199" s="19"/>
      <c r="J1199" s="19"/>
      <c r="K1199" s="19"/>
      <c r="L1199" s="19"/>
      <c r="M1199" s="19"/>
      <c r="N1199" s="19"/>
      <c r="O1199" s="19"/>
      <c r="P1199" s="19"/>
      <c r="Q1199" s="19"/>
      <c r="R1199" s="19"/>
      <c r="S1199" s="19"/>
      <c r="T1199" s="19"/>
      <c r="U1199" s="19"/>
      <c r="V1199" s="19"/>
      <c r="W1199" s="19"/>
      <c r="X1199" s="19"/>
      <c r="Y1199" s="19"/>
      <c r="Z1199" s="19"/>
      <c r="AA1199" s="19"/>
      <c r="AB1199" s="19"/>
      <c r="AC1199" s="19"/>
    </row>
    <row r="1200" spans="1:29" x14ac:dyDescent="0.25">
      <c r="A1200" s="19"/>
      <c r="B1200" s="114"/>
      <c r="C1200" s="19"/>
      <c r="D1200" s="19"/>
      <c r="E1200" s="19"/>
      <c r="F1200" s="19"/>
      <c r="G1200" s="19"/>
      <c r="H1200" s="19"/>
      <c r="I1200" s="19"/>
      <c r="J1200" s="19"/>
      <c r="K1200" s="19"/>
      <c r="L1200" s="19"/>
      <c r="M1200" s="19"/>
      <c r="N1200" s="19"/>
      <c r="O1200" s="19"/>
      <c r="P1200" s="19"/>
      <c r="Q1200" s="19"/>
      <c r="R1200" s="19"/>
      <c r="S1200" s="19"/>
      <c r="T1200" s="19"/>
      <c r="U1200" s="19"/>
      <c r="V1200" s="19"/>
      <c r="W1200" s="19"/>
      <c r="X1200" s="19"/>
      <c r="Y1200" s="19"/>
      <c r="Z1200" s="19"/>
      <c r="AA1200" s="19"/>
      <c r="AB1200" s="19"/>
      <c r="AC1200" s="19"/>
    </row>
    <row r="1201" spans="1:29" x14ac:dyDescent="0.25">
      <c r="A1201" s="19"/>
      <c r="B1201" s="114"/>
      <c r="C1201" s="19"/>
      <c r="D1201" s="19"/>
      <c r="E1201" s="19"/>
      <c r="F1201" s="19"/>
      <c r="G1201" s="19"/>
      <c r="H1201" s="19"/>
      <c r="I1201" s="19"/>
      <c r="J1201" s="19"/>
      <c r="K1201" s="19"/>
      <c r="L1201" s="19"/>
      <c r="M1201" s="19"/>
      <c r="N1201" s="19"/>
      <c r="O1201" s="19"/>
      <c r="P1201" s="19"/>
      <c r="Q1201" s="19"/>
      <c r="R1201" s="19"/>
      <c r="S1201" s="19"/>
      <c r="T1201" s="19"/>
      <c r="U1201" s="19"/>
      <c r="V1201" s="19"/>
      <c r="W1201" s="19"/>
      <c r="X1201" s="19"/>
      <c r="Y1201" s="19"/>
      <c r="Z1201" s="19"/>
      <c r="AA1201" s="19"/>
      <c r="AB1201" s="19"/>
      <c r="AC1201" s="19"/>
    </row>
    <row r="1202" spans="1:29" x14ac:dyDescent="0.25">
      <c r="A1202" s="19"/>
      <c r="B1202" s="114"/>
      <c r="C1202" s="19"/>
      <c r="D1202" s="19"/>
      <c r="E1202" s="19"/>
      <c r="F1202" s="19"/>
      <c r="G1202" s="19"/>
      <c r="H1202" s="19"/>
      <c r="I1202" s="19"/>
      <c r="J1202" s="19"/>
      <c r="K1202" s="19"/>
      <c r="L1202" s="19"/>
      <c r="M1202" s="19"/>
      <c r="N1202" s="19"/>
      <c r="O1202" s="19"/>
      <c r="P1202" s="19"/>
      <c r="Q1202" s="19"/>
      <c r="R1202" s="19"/>
      <c r="S1202" s="19"/>
      <c r="T1202" s="19"/>
      <c r="U1202" s="19"/>
      <c r="V1202" s="19"/>
      <c r="W1202" s="19"/>
      <c r="X1202" s="19"/>
      <c r="Y1202" s="19"/>
      <c r="Z1202" s="19"/>
      <c r="AA1202" s="19"/>
      <c r="AB1202" s="19"/>
      <c r="AC1202" s="19"/>
    </row>
    <row r="1203" spans="1:29" x14ac:dyDescent="0.25">
      <c r="A1203" s="19"/>
      <c r="B1203" s="114"/>
      <c r="C1203" s="19"/>
      <c r="D1203" s="19"/>
      <c r="E1203" s="19"/>
      <c r="F1203" s="19"/>
      <c r="G1203" s="19"/>
      <c r="H1203" s="19"/>
      <c r="I1203" s="19"/>
      <c r="J1203" s="19"/>
      <c r="K1203" s="19"/>
      <c r="L1203" s="19"/>
      <c r="M1203" s="19"/>
      <c r="N1203" s="19"/>
      <c r="O1203" s="19"/>
      <c r="P1203" s="19"/>
      <c r="Q1203" s="19"/>
      <c r="R1203" s="19"/>
      <c r="S1203" s="19"/>
      <c r="T1203" s="19"/>
      <c r="U1203" s="19"/>
      <c r="V1203" s="19"/>
      <c r="W1203" s="19"/>
      <c r="X1203" s="19"/>
      <c r="Y1203" s="19"/>
      <c r="Z1203" s="19"/>
      <c r="AA1203" s="19"/>
      <c r="AB1203" s="19"/>
      <c r="AC1203" s="19"/>
    </row>
    <row r="1204" spans="1:29" x14ac:dyDescent="0.25">
      <c r="A1204" s="19"/>
      <c r="B1204" s="114"/>
      <c r="C1204" s="19"/>
      <c r="D1204" s="19"/>
      <c r="E1204" s="19"/>
      <c r="F1204" s="19"/>
      <c r="G1204" s="19"/>
      <c r="H1204" s="19"/>
      <c r="I1204" s="19"/>
      <c r="J1204" s="19"/>
      <c r="K1204" s="19"/>
      <c r="L1204" s="19"/>
      <c r="M1204" s="19"/>
      <c r="N1204" s="19"/>
      <c r="O1204" s="19"/>
      <c r="P1204" s="19"/>
      <c r="Q1204" s="19"/>
      <c r="R1204" s="19"/>
      <c r="S1204" s="19"/>
      <c r="T1204" s="19"/>
      <c r="U1204" s="19"/>
      <c r="V1204" s="19"/>
      <c r="W1204" s="19"/>
      <c r="X1204" s="19"/>
      <c r="Y1204" s="19"/>
      <c r="Z1204" s="19"/>
      <c r="AA1204" s="19"/>
      <c r="AB1204" s="19"/>
      <c r="AC1204" s="19"/>
    </row>
  </sheetData>
  <sheetProtection sheet="1" objects="1" scenarios="1"/>
  <mergeCells count="4">
    <mergeCell ref="A1:B1"/>
    <mergeCell ref="A2:B2"/>
    <mergeCell ref="A154:C154"/>
    <mergeCell ref="C1:C2"/>
  </mergeCells>
  <hyperlinks>
    <hyperlink ref="D1" location="'File Instructions'!A1" display="Return to File Instructions" xr:uid="{E47C95E9-E1A0-4CC3-B2A6-22D48874CF7D}"/>
  </hyperlink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1CD04-F746-44CD-9ED6-D5515E079578}">
  <sheetPr codeName="Sheet9"/>
  <dimension ref="A1:H145"/>
  <sheetViews>
    <sheetView topLeftCell="B74" workbookViewId="0">
      <selection activeCell="C99" sqref="C99"/>
    </sheetView>
  </sheetViews>
  <sheetFormatPr defaultRowHeight="15" x14ac:dyDescent="0.25"/>
  <cols>
    <col min="1" max="1" width="20.85546875" hidden="1" customWidth="1"/>
    <col min="2" max="2" width="8.85546875" customWidth="1"/>
    <col min="3" max="3" width="53.140625" customWidth="1"/>
    <col min="4" max="4" width="34.28515625" customWidth="1"/>
    <col min="5" max="5" width="9.140625" style="273"/>
    <col min="6" max="6" width="58.140625" customWidth="1"/>
  </cols>
  <sheetData>
    <row r="1" spans="1:8" ht="39" customHeight="1" x14ac:dyDescent="0.35">
      <c r="A1" s="323" t="s">
        <v>384</v>
      </c>
      <c r="B1" s="323"/>
      <c r="C1" s="323"/>
      <c r="D1" s="323"/>
      <c r="E1" s="323"/>
      <c r="F1" s="323"/>
      <c r="H1" s="274" t="s">
        <v>632</v>
      </c>
    </row>
    <row r="2" spans="1:8" ht="18.75" x14ac:dyDescent="0.3">
      <c r="A2" s="322" t="s">
        <v>385</v>
      </c>
      <c r="B2" s="322"/>
      <c r="C2" s="322"/>
      <c r="D2" s="322"/>
      <c r="E2" s="321" t="s">
        <v>386</v>
      </c>
      <c r="F2" s="321"/>
    </row>
    <row r="3" spans="1:8" s="273" customFormat="1" x14ac:dyDescent="0.25">
      <c r="A3" s="269" t="s">
        <v>387</v>
      </c>
      <c r="B3" s="270" t="s">
        <v>388</v>
      </c>
      <c r="C3" s="270" t="s">
        <v>389</v>
      </c>
      <c r="D3" s="270" t="s">
        <v>390</v>
      </c>
      <c r="E3" s="271" t="s">
        <v>391</v>
      </c>
      <c r="F3" s="272" t="s">
        <v>392</v>
      </c>
    </row>
    <row r="4" spans="1:8" ht="15" customHeight="1" x14ac:dyDescent="0.25">
      <c r="A4" s="265" t="s">
        <v>422</v>
      </c>
      <c r="B4" s="259">
        <v>15</v>
      </c>
      <c r="C4" s="259" t="s">
        <v>42</v>
      </c>
      <c r="D4" s="259" t="s">
        <v>394</v>
      </c>
      <c r="E4" s="275" t="s">
        <v>417</v>
      </c>
      <c r="F4" s="261" t="s">
        <v>418</v>
      </c>
    </row>
    <row r="5" spans="1:8" ht="15" customHeight="1" x14ac:dyDescent="0.25">
      <c r="A5" s="265" t="s">
        <v>426</v>
      </c>
      <c r="B5" s="259">
        <v>17</v>
      </c>
      <c r="C5" s="259" t="s">
        <v>336</v>
      </c>
      <c r="D5" s="259" t="s">
        <v>424</v>
      </c>
      <c r="E5" s="275" t="s">
        <v>425</v>
      </c>
      <c r="F5" s="261" t="s">
        <v>37</v>
      </c>
    </row>
    <row r="6" spans="1:8" ht="15" customHeight="1" x14ac:dyDescent="0.25">
      <c r="A6" s="265" t="s">
        <v>423</v>
      </c>
      <c r="B6" s="259">
        <v>16</v>
      </c>
      <c r="C6" s="259" t="s">
        <v>334</v>
      </c>
      <c r="D6" s="259" t="s">
        <v>424</v>
      </c>
      <c r="E6" s="275" t="s">
        <v>425</v>
      </c>
      <c r="F6" s="261" t="s">
        <v>37</v>
      </c>
    </row>
    <row r="7" spans="1:8" ht="15" customHeight="1" x14ac:dyDescent="0.25">
      <c r="A7" s="265" t="s">
        <v>494</v>
      </c>
      <c r="B7" s="259">
        <v>62</v>
      </c>
      <c r="C7" s="259" t="s">
        <v>343</v>
      </c>
      <c r="D7" s="259" t="s">
        <v>424</v>
      </c>
      <c r="E7" s="275" t="s">
        <v>478</v>
      </c>
      <c r="F7" s="261" t="s">
        <v>479</v>
      </c>
    </row>
    <row r="8" spans="1:8" ht="15" customHeight="1" x14ac:dyDescent="0.25">
      <c r="A8" s="265" t="s">
        <v>464</v>
      </c>
      <c r="B8" s="259">
        <v>43</v>
      </c>
      <c r="C8" s="259" t="s">
        <v>346</v>
      </c>
      <c r="D8" s="259" t="s">
        <v>424</v>
      </c>
      <c r="E8" s="275" t="s">
        <v>462</v>
      </c>
      <c r="F8" s="261" t="s">
        <v>87</v>
      </c>
    </row>
    <row r="9" spans="1:8" ht="15" customHeight="1" x14ac:dyDescent="0.25">
      <c r="A9" s="265" t="s">
        <v>463</v>
      </c>
      <c r="B9" s="259">
        <v>42</v>
      </c>
      <c r="C9" s="259" t="s">
        <v>339</v>
      </c>
      <c r="D9" s="259" t="s">
        <v>424</v>
      </c>
      <c r="E9" s="275" t="s">
        <v>462</v>
      </c>
      <c r="F9" s="261" t="s">
        <v>87</v>
      </c>
    </row>
    <row r="10" spans="1:8" ht="15" customHeight="1" x14ac:dyDescent="0.25">
      <c r="A10" s="265" t="s">
        <v>481</v>
      </c>
      <c r="B10" s="259">
        <v>54</v>
      </c>
      <c r="C10" s="259" t="s">
        <v>342</v>
      </c>
      <c r="D10" s="259" t="s">
        <v>424</v>
      </c>
      <c r="E10" s="275" t="s">
        <v>478</v>
      </c>
      <c r="F10" s="261" t="s">
        <v>479</v>
      </c>
    </row>
    <row r="11" spans="1:8" ht="15" customHeight="1" x14ac:dyDescent="0.25">
      <c r="A11" s="265" t="s">
        <v>477</v>
      </c>
      <c r="B11" s="259">
        <v>52</v>
      </c>
      <c r="C11" s="259" t="s">
        <v>340</v>
      </c>
      <c r="D11" s="259" t="s">
        <v>424</v>
      </c>
      <c r="E11" s="275" t="s">
        <v>478</v>
      </c>
      <c r="F11" s="261" t="s">
        <v>479</v>
      </c>
    </row>
    <row r="12" spans="1:8" ht="15" customHeight="1" x14ac:dyDescent="0.25">
      <c r="A12" s="265" t="s">
        <v>480</v>
      </c>
      <c r="B12" s="259">
        <v>53</v>
      </c>
      <c r="C12" s="259" t="s">
        <v>341</v>
      </c>
      <c r="D12" s="259" t="s">
        <v>424</v>
      </c>
      <c r="E12" s="275" t="s">
        <v>478</v>
      </c>
      <c r="F12" s="261" t="s">
        <v>479</v>
      </c>
    </row>
    <row r="13" spans="1:8" ht="15" customHeight="1" x14ac:dyDescent="0.25">
      <c r="A13" s="265" t="s">
        <v>509</v>
      </c>
      <c r="B13" s="259">
        <v>69</v>
      </c>
      <c r="C13" s="259" t="s">
        <v>134</v>
      </c>
      <c r="D13" s="259" t="s">
        <v>153</v>
      </c>
      <c r="E13" s="275" t="s">
        <v>501</v>
      </c>
      <c r="F13" s="261" t="s">
        <v>502</v>
      </c>
    </row>
    <row r="14" spans="1:8" ht="15" customHeight="1" x14ac:dyDescent="0.25">
      <c r="A14" s="265" t="s">
        <v>408</v>
      </c>
      <c r="B14" s="259">
        <v>7</v>
      </c>
      <c r="C14" s="259" t="s">
        <v>266</v>
      </c>
      <c r="D14" s="259" t="s">
        <v>394</v>
      </c>
      <c r="E14" s="275" t="s">
        <v>395</v>
      </c>
      <c r="F14" s="261" t="s">
        <v>396</v>
      </c>
    </row>
    <row r="15" spans="1:8" ht="15" customHeight="1" x14ac:dyDescent="0.25">
      <c r="A15" s="265" t="s">
        <v>503</v>
      </c>
      <c r="B15" s="259">
        <v>66</v>
      </c>
      <c r="C15" s="259" t="s">
        <v>128</v>
      </c>
      <c r="D15" s="259" t="s">
        <v>394</v>
      </c>
      <c r="E15" s="275" t="s">
        <v>504</v>
      </c>
      <c r="F15" s="261" t="s">
        <v>505</v>
      </c>
    </row>
    <row r="16" spans="1:8" ht="15" customHeight="1" x14ac:dyDescent="0.25">
      <c r="A16" s="265" t="s">
        <v>476</v>
      </c>
      <c r="B16" s="259">
        <v>51</v>
      </c>
      <c r="C16" s="259" t="s">
        <v>104</v>
      </c>
      <c r="D16" s="259" t="s">
        <v>394</v>
      </c>
      <c r="E16" s="275" t="s">
        <v>473</v>
      </c>
      <c r="F16" s="261" t="s">
        <v>474</v>
      </c>
    </row>
    <row r="17" spans="1:6" ht="15" customHeight="1" x14ac:dyDescent="0.25">
      <c r="A17" s="265" t="s">
        <v>472</v>
      </c>
      <c r="B17" s="259">
        <v>49</v>
      </c>
      <c r="C17" s="259" t="s">
        <v>100</v>
      </c>
      <c r="D17" s="259" t="s">
        <v>394</v>
      </c>
      <c r="E17" s="275" t="s">
        <v>473</v>
      </c>
      <c r="F17" s="261" t="s">
        <v>474</v>
      </c>
    </row>
    <row r="18" spans="1:6" ht="15" customHeight="1" x14ac:dyDescent="0.25">
      <c r="A18" s="265" t="s">
        <v>475</v>
      </c>
      <c r="B18" s="259">
        <v>50</v>
      </c>
      <c r="C18" s="259" t="s">
        <v>102</v>
      </c>
      <c r="D18" s="259" t="s">
        <v>394</v>
      </c>
      <c r="E18" s="275" t="s">
        <v>473</v>
      </c>
      <c r="F18" s="261" t="s">
        <v>474</v>
      </c>
    </row>
    <row r="19" spans="1:6" ht="15" customHeight="1" x14ac:dyDescent="0.25">
      <c r="A19" s="265" t="s">
        <v>506</v>
      </c>
      <c r="B19" s="259">
        <v>67</v>
      </c>
      <c r="C19" s="259" t="s">
        <v>130</v>
      </c>
      <c r="D19" s="259" t="s">
        <v>394</v>
      </c>
      <c r="E19" s="275" t="s">
        <v>507</v>
      </c>
      <c r="F19" s="261" t="s">
        <v>130</v>
      </c>
    </row>
    <row r="20" spans="1:6" ht="15" customHeight="1" x14ac:dyDescent="0.25">
      <c r="A20" s="265" t="s">
        <v>488</v>
      </c>
      <c r="B20" s="259">
        <v>58</v>
      </c>
      <c r="C20" s="259" t="s">
        <v>370</v>
      </c>
      <c r="D20" s="259" t="s">
        <v>424</v>
      </c>
      <c r="E20" s="275" t="s">
        <v>478</v>
      </c>
      <c r="F20" s="261" t="s">
        <v>479</v>
      </c>
    </row>
    <row r="21" spans="1:6" ht="15" customHeight="1" x14ac:dyDescent="0.25">
      <c r="A21" s="265" t="s">
        <v>486</v>
      </c>
      <c r="B21" s="259">
        <v>57</v>
      </c>
      <c r="C21" s="259" t="s">
        <v>487</v>
      </c>
      <c r="D21" s="259" t="s">
        <v>424</v>
      </c>
      <c r="E21" s="275" t="s">
        <v>478</v>
      </c>
      <c r="F21" s="261" t="s">
        <v>479</v>
      </c>
    </row>
    <row r="22" spans="1:6" ht="15" customHeight="1" x14ac:dyDescent="0.25">
      <c r="A22" s="265" t="s">
        <v>482</v>
      </c>
      <c r="B22" s="259">
        <v>55</v>
      </c>
      <c r="C22" s="259" t="s">
        <v>483</v>
      </c>
      <c r="D22" s="259" t="s">
        <v>424</v>
      </c>
      <c r="E22" s="275" t="s">
        <v>478</v>
      </c>
      <c r="F22" s="261" t="s">
        <v>479</v>
      </c>
    </row>
    <row r="23" spans="1:6" ht="15" customHeight="1" x14ac:dyDescent="0.25">
      <c r="A23" s="265" t="s">
        <v>484</v>
      </c>
      <c r="B23" s="259">
        <v>56</v>
      </c>
      <c r="C23" s="259" t="s">
        <v>485</v>
      </c>
      <c r="D23" s="259" t="s">
        <v>424</v>
      </c>
      <c r="E23" s="275" t="s">
        <v>478</v>
      </c>
      <c r="F23" s="261" t="s">
        <v>479</v>
      </c>
    </row>
    <row r="24" spans="1:6" ht="15" customHeight="1" x14ac:dyDescent="0.25">
      <c r="A24" s="265" t="s">
        <v>538</v>
      </c>
      <c r="B24" s="259">
        <v>83</v>
      </c>
      <c r="C24" s="259" t="s">
        <v>176</v>
      </c>
      <c r="D24" s="259" t="s">
        <v>153</v>
      </c>
      <c r="E24" s="275" t="s">
        <v>539</v>
      </c>
      <c r="F24" s="261" t="s">
        <v>529</v>
      </c>
    </row>
    <row r="25" spans="1:6" ht="15" customHeight="1" x14ac:dyDescent="0.25">
      <c r="A25" s="265" t="s">
        <v>489</v>
      </c>
      <c r="B25" s="259">
        <v>59</v>
      </c>
      <c r="C25" s="259" t="s">
        <v>116</v>
      </c>
      <c r="D25" s="259" t="s">
        <v>424</v>
      </c>
      <c r="E25" s="275" t="s">
        <v>478</v>
      </c>
      <c r="F25" s="261" t="s">
        <v>479</v>
      </c>
    </row>
    <row r="26" spans="1:6" ht="15" customHeight="1" x14ac:dyDescent="0.25">
      <c r="A26" s="265" t="s">
        <v>596</v>
      </c>
      <c r="B26" s="259">
        <v>116</v>
      </c>
      <c r="C26" s="259" t="s">
        <v>221</v>
      </c>
      <c r="D26" s="259" t="s">
        <v>561</v>
      </c>
      <c r="E26" s="275" t="s">
        <v>595</v>
      </c>
      <c r="F26" s="261" t="s">
        <v>214</v>
      </c>
    </row>
    <row r="27" spans="1:6" ht="15" customHeight="1" x14ac:dyDescent="0.25">
      <c r="A27" s="265" t="s">
        <v>597</v>
      </c>
      <c r="B27" s="259">
        <v>117</v>
      </c>
      <c r="C27" s="259" t="s">
        <v>223</v>
      </c>
      <c r="D27" s="259" t="s">
        <v>561</v>
      </c>
      <c r="E27" s="275" t="s">
        <v>595</v>
      </c>
      <c r="F27" s="261" t="s">
        <v>214</v>
      </c>
    </row>
    <row r="28" spans="1:6" ht="15" customHeight="1" x14ac:dyDescent="0.25">
      <c r="A28" s="265" t="s">
        <v>540</v>
      </c>
      <c r="B28" s="259">
        <v>84</v>
      </c>
      <c r="C28" s="259" t="s">
        <v>368</v>
      </c>
      <c r="D28" s="259" t="s">
        <v>153</v>
      </c>
      <c r="E28" s="275" t="s">
        <v>541</v>
      </c>
      <c r="F28" s="261" t="s">
        <v>542</v>
      </c>
    </row>
    <row r="29" spans="1:6" ht="15" customHeight="1" x14ac:dyDescent="0.25">
      <c r="A29" s="265" t="s">
        <v>569</v>
      </c>
      <c r="B29" s="259">
        <v>101</v>
      </c>
      <c r="C29" s="259" t="s">
        <v>192</v>
      </c>
      <c r="D29" s="259" t="s">
        <v>561</v>
      </c>
      <c r="E29" s="275" t="s">
        <v>565</v>
      </c>
      <c r="F29" s="261" t="s">
        <v>566</v>
      </c>
    </row>
    <row r="30" spans="1:6" ht="15" customHeight="1" x14ac:dyDescent="0.25">
      <c r="A30" s="265" t="s">
        <v>434</v>
      </c>
      <c r="B30" s="259">
        <v>24</v>
      </c>
      <c r="C30" s="259" t="s">
        <v>53</v>
      </c>
      <c r="D30" s="259" t="s">
        <v>424</v>
      </c>
      <c r="E30" s="275" t="s">
        <v>432</v>
      </c>
      <c r="F30" s="261" t="s">
        <v>50</v>
      </c>
    </row>
    <row r="31" spans="1:6" ht="15" customHeight="1" x14ac:dyDescent="0.25">
      <c r="A31" s="265" t="s">
        <v>400</v>
      </c>
      <c r="B31" s="259">
        <v>3</v>
      </c>
      <c r="C31" s="259" t="s">
        <v>27</v>
      </c>
      <c r="D31" s="259" t="s">
        <v>394</v>
      </c>
      <c r="E31" s="275" t="s">
        <v>395</v>
      </c>
      <c r="F31" s="261" t="s">
        <v>396</v>
      </c>
    </row>
    <row r="32" spans="1:6" ht="15" customHeight="1" x14ac:dyDescent="0.25">
      <c r="A32" s="265" t="s">
        <v>404</v>
      </c>
      <c r="B32" s="259">
        <v>5</v>
      </c>
      <c r="C32" s="259" t="s">
        <v>31</v>
      </c>
      <c r="D32" s="259" t="s">
        <v>394</v>
      </c>
      <c r="E32" s="275" t="s">
        <v>395</v>
      </c>
      <c r="F32" s="261" t="s">
        <v>396</v>
      </c>
    </row>
    <row r="33" spans="1:6" ht="15" customHeight="1" x14ac:dyDescent="0.25">
      <c r="A33" s="265" t="s">
        <v>397</v>
      </c>
      <c r="B33" s="259">
        <v>2</v>
      </c>
      <c r="C33" s="259" t="s">
        <v>25</v>
      </c>
      <c r="D33" s="259" t="s">
        <v>394</v>
      </c>
      <c r="E33" s="275" t="s">
        <v>398</v>
      </c>
      <c r="F33" s="261" t="s">
        <v>399</v>
      </c>
    </row>
    <row r="34" spans="1:6" ht="15" customHeight="1" x14ac:dyDescent="0.25">
      <c r="A34" s="265" t="s">
        <v>405</v>
      </c>
      <c r="B34" s="259">
        <v>6</v>
      </c>
      <c r="C34" s="259" t="s">
        <v>33</v>
      </c>
      <c r="D34" s="259" t="s">
        <v>394</v>
      </c>
      <c r="E34" s="275" t="s">
        <v>406</v>
      </c>
      <c r="F34" s="261" t="s">
        <v>407</v>
      </c>
    </row>
    <row r="35" spans="1:6" ht="15" customHeight="1" x14ac:dyDescent="0.25">
      <c r="A35" s="265" t="s">
        <v>606</v>
      </c>
      <c r="B35" s="259">
        <v>123</v>
      </c>
      <c r="C35" s="259" t="s">
        <v>236</v>
      </c>
      <c r="D35" s="259" t="s">
        <v>394</v>
      </c>
      <c r="E35" s="275" t="s">
        <v>607</v>
      </c>
      <c r="F35" s="261" t="s">
        <v>608</v>
      </c>
    </row>
    <row r="36" spans="1:6" ht="15" customHeight="1" x14ac:dyDescent="0.25">
      <c r="A36" s="265" t="s">
        <v>401</v>
      </c>
      <c r="B36" s="259">
        <v>4</v>
      </c>
      <c r="C36" s="259" t="s">
        <v>29</v>
      </c>
      <c r="D36" s="259" t="s">
        <v>394</v>
      </c>
      <c r="E36" s="275" t="s">
        <v>402</v>
      </c>
      <c r="F36" s="261" t="s">
        <v>403</v>
      </c>
    </row>
    <row r="37" spans="1:6" ht="15" customHeight="1" x14ac:dyDescent="0.25">
      <c r="A37" s="265" t="s">
        <v>605</v>
      </c>
      <c r="B37" s="259">
        <v>122</v>
      </c>
      <c r="C37" s="259" t="s">
        <v>344</v>
      </c>
      <c r="D37" s="259" t="s">
        <v>561</v>
      </c>
      <c r="E37" s="275" t="s">
        <v>602</v>
      </c>
      <c r="F37" s="261" t="s">
        <v>227</v>
      </c>
    </row>
    <row r="38" spans="1:6" ht="15" customHeight="1" x14ac:dyDescent="0.25">
      <c r="A38" s="265" t="s">
        <v>543</v>
      </c>
      <c r="B38" s="259">
        <v>85</v>
      </c>
      <c r="C38" s="259" t="s">
        <v>139</v>
      </c>
      <c r="D38" s="259" t="s">
        <v>424</v>
      </c>
      <c r="E38" s="275" t="s">
        <v>544</v>
      </c>
      <c r="F38" s="261" t="s">
        <v>545</v>
      </c>
    </row>
    <row r="39" spans="1:6" ht="15" customHeight="1" x14ac:dyDescent="0.25">
      <c r="A39" s="265" t="s">
        <v>409</v>
      </c>
      <c r="B39" s="259">
        <v>8</v>
      </c>
      <c r="C39" s="259" t="s">
        <v>35</v>
      </c>
      <c r="D39" s="259" t="s">
        <v>394</v>
      </c>
      <c r="E39" s="275" t="s">
        <v>410</v>
      </c>
      <c r="F39" s="261" t="s">
        <v>411</v>
      </c>
    </row>
    <row r="40" spans="1:6" ht="15" customHeight="1" x14ac:dyDescent="0.25">
      <c r="A40" s="265" t="s">
        <v>546</v>
      </c>
      <c r="B40" s="259">
        <v>86</v>
      </c>
      <c r="C40" s="259" t="s">
        <v>141</v>
      </c>
      <c r="D40" s="259" t="s">
        <v>424</v>
      </c>
      <c r="E40" s="275" t="s">
        <v>544</v>
      </c>
      <c r="F40" s="261" t="s">
        <v>545</v>
      </c>
    </row>
    <row r="41" spans="1:6" ht="15" customHeight="1" x14ac:dyDescent="0.25">
      <c r="A41" s="265" t="s">
        <v>626</v>
      </c>
      <c r="B41" s="259">
        <v>137</v>
      </c>
      <c r="C41" s="259" t="s">
        <v>258</v>
      </c>
      <c r="D41" s="259" t="s">
        <v>624</v>
      </c>
      <c r="E41" s="275" t="s">
        <v>625</v>
      </c>
      <c r="F41" s="261" t="s">
        <v>242</v>
      </c>
    </row>
    <row r="42" spans="1:6" ht="15" customHeight="1" x14ac:dyDescent="0.25">
      <c r="A42" s="265" t="s">
        <v>558</v>
      </c>
      <c r="B42" s="259">
        <v>95</v>
      </c>
      <c r="C42" s="259" t="s">
        <v>280</v>
      </c>
      <c r="D42" s="259" t="s">
        <v>394</v>
      </c>
      <c r="E42" s="275" t="s">
        <v>556</v>
      </c>
      <c r="F42" s="261" t="s">
        <v>179</v>
      </c>
    </row>
    <row r="43" spans="1:6" ht="15" customHeight="1" x14ac:dyDescent="0.25">
      <c r="A43" s="265" t="s">
        <v>614</v>
      </c>
      <c r="B43" s="259">
        <v>128</v>
      </c>
      <c r="C43" s="259" t="s">
        <v>288</v>
      </c>
      <c r="D43" s="259" t="s">
        <v>561</v>
      </c>
      <c r="E43" s="275" t="s">
        <v>611</v>
      </c>
      <c r="F43" s="261" t="s">
        <v>235</v>
      </c>
    </row>
    <row r="44" spans="1:6" ht="15" customHeight="1" x14ac:dyDescent="0.25">
      <c r="A44" s="265" t="s">
        <v>584</v>
      </c>
      <c r="B44" s="259">
        <v>108</v>
      </c>
      <c r="C44" s="259" t="s">
        <v>212</v>
      </c>
      <c r="D44" s="259" t="s">
        <v>561</v>
      </c>
      <c r="E44" s="275" t="s">
        <v>585</v>
      </c>
      <c r="F44" s="261" t="s">
        <v>206</v>
      </c>
    </row>
    <row r="45" spans="1:6" ht="15" customHeight="1" x14ac:dyDescent="0.25">
      <c r="A45" s="265" t="s">
        <v>586</v>
      </c>
      <c r="B45" s="259">
        <v>109</v>
      </c>
      <c r="C45" s="259" t="s">
        <v>207</v>
      </c>
      <c r="D45" s="259" t="s">
        <v>561</v>
      </c>
      <c r="E45" s="275" t="s">
        <v>587</v>
      </c>
      <c r="F45" s="261" t="s">
        <v>206</v>
      </c>
    </row>
    <row r="46" spans="1:6" ht="15" customHeight="1" x14ac:dyDescent="0.25">
      <c r="A46" s="265" t="s">
        <v>618</v>
      </c>
      <c r="B46" s="259">
        <v>131</v>
      </c>
      <c r="C46" s="259" t="s">
        <v>245</v>
      </c>
      <c r="D46" s="259" t="s">
        <v>616</v>
      </c>
      <c r="E46" s="275" t="s">
        <v>402</v>
      </c>
      <c r="F46" s="261" t="s">
        <v>403</v>
      </c>
    </row>
    <row r="47" spans="1:6" ht="15" customHeight="1" x14ac:dyDescent="0.25">
      <c r="A47" s="265" t="s">
        <v>551</v>
      </c>
      <c r="B47" s="259">
        <v>91</v>
      </c>
      <c r="C47" s="259" t="s">
        <v>149</v>
      </c>
      <c r="D47" s="259" t="s">
        <v>424</v>
      </c>
      <c r="E47" s="275" t="s">
        <v>552</v>
      </c>
      <c r="F47" s="261" t="s">
        <v>553</v>
      </c>
    </row>
    <row r="48" spans="1:6" ht="15" customHeight="1" x14ac:dyDescent="0.25">
      <c r="A48" s="265" t="s">
        <v>393</v>
      </c>
      <c r="B48" s="259">
        <v>1</v>
      </c>
      <c r="C48" s="259" t="s">
        <v>23</v>
      </c>
      <c r="D48" s="259" t="s">
        <v>394</v>
      </c>
      <c r="E48" s="275" t="s">
        <v>395</v>
      </c>
      <c r="F48" s="261" t="s">
        <v>396</v>
      </c>
    </row>
    <row r="49" spans="1:6" ht="15" customHeight="1" x14ac:dyDescent="0.25">
      <c r="A49" s="265" t="s">
        <v>519</v>
      </c>
      <c r="B49" s="259">
        <v>76</v>
      </c>
      <c r="C49" s="259" t="s">
        <v>160</v>
      </c>
      <c r="D49" s="259" t="s">
        <v>153</v>
      </c>
      <c r="E49" s="275" t="s">
        <v>520</v>
      </c>
      <c r="F49" s="261" t="s">
        <v>521</v>
      </c>
    </row>
    <row r="50" spans="1:6" ht="15" customHeight="1" x14ac:dyDescent="0.25">
      <c r="A50" s="265" t="s">
        <v>495</v>
      </c>
      <c r="B50" s="259">
        <v>63</v>
      </c>
      <c r="C50" s="259" t="s">
        <v>496</v>
      </c>
      <c r="D50" s="259" t="s">
        <v>394</v>
      </c>
      <c r="E50" s="275" t="s">
        <v>497</v>
      </c>
      <c r="F50" s="261" t="s">
        <v>498</v>
      </c>
    </row>
    <row r="51" spans="1:6" ht="15" customHeight="1" x14ac:dyDescent="0.25">
      <c r="A51" s="265" t="s">
        <v>499</v>
      </c>
      <c r="B51" s="259">
        <v>64</v>
      </c>
      <c r="C51" s="259" t="s">
        <v>124</v>
      </c>
      <c r="D51" s="259" t="s">
        <v>394</v>
      </c>
      <c r="E51" s="275" t="s">
        <v>497</v>
      </c>
      <c r="F51" s="261" t="s">
        <v>498</v>
      </c>
    </row>
    <row r="52" spans="1:6" ht="15" customHeight="1" x14ac:dyDescent="0.25">
      <c r="A52" s="265" t="s">
        <v>442</v>
      </c>
      <c r="B52" s="259">
        <v>30</v>
      </c>
      <c r="C52" s="259" t="s">
        <v>71</v>
      </c>
      <c r="D52" s="259" t="s">
        <v>394</v>
      </c>
      <c r="E52" s="275" t="s">
        <v>436</v>
      </c>
      <c r="F52" s="261" t="s">
        <v>437</v>
      </c>
    </row>
    <row r="53" spans="1:6" ht="15" customHeight="1" x14ac:dyDescent="0.25">
      <c r="A53" s="265" t="s">
        <v>440</v>
      </c>
      <c r="B53" s="259">
        <v>28</v>
      </c>
      <c r="C53" s="259" t="s">
        <v>67</v>
      </c>
      <c r="D53" s="259" t="s">
        <v>394</v>
      </c>
      <c r="E53" s="275" t="s">
        <v>436</v>
      </c>
      <c r="F53" s="261" t="s">
        <v>437</v>
      </c>
    </row>
    <row r="54" spans="1:6" ht="15" customHeight="1" x14ac:dyDescent="0.25">
      <c r="A54" s="265" t="s">
        <v>598</v>
      </c>
      <c r="B54" s="259">
        <v>118</v>
      </c>
      <c r="C54" s="259" t="s">
        <v>228</v>
      </c>
      <c r="D54" s="259" t="s">
        <v>394</v>
      </c>
      <c r="E54" s="275" t="s">
        <v>599</v>
      </c>
      <c r="F54" s="261" t="s">
        <v>600</v>
      </c>
    </row>
    <row r="55" spans="1:6" ht="15" customHeight="1" x14ac:dyDescent="0.25">
      <c r="A55" s="265" t="s">
        <v>435</v>
      </c>
      <c r="B55" s="259">
        <v>25</v>
      </c>
      <c r="C55" s="259" t="s">
        <v>60</v>
      </c>
      <c r="D55" s="259" t="s">
        <v>394</v>
      </c>
      <c r="E55" s="275" t="s">
        <v>436</v>
      </c>
      <c r="F55" s="261" t="s">
        <v>437</v>
      </c>
    </row>
    <row r="56" spans="1:6" ht="15" customHeight="1" x14ac:dyDescent="0.25">
      <c r="A56" s="265" t="s">
        <v>415</v>
      </c>
      <c r="B56" s="259">
        <v>10</v>
      </c>
      <c r="C56" s="259" t="s">
        <v>38</v>
      </c>
      <c r="D56" s="259" t="s">
        <v>394</v>
      </c>
      <c r="E56" s="275" t="s">
        <v>398</v>
      </c>
      <c r="F56" s="261" t="s">
        <v>399</v>
      </c>
    </row>
    <row r="57" spans="1:6" ht="15" customHeight="1" x14ac:dyDescent="0.25">
      <c r="A57" s="265" t="s">
        <v>441</v>
      </c>
      <c r="B57" s="259">
        <v>29</v>
      </c>
      <c r="C57" s="259" t="s">
        <v>69</v>
      </c>
      <c r="D57" s="259" t="s">
        <v>394</v>
      </c>
      <c r="E57" s="275" t="s">
        <v>436</v>
      </c>
      <c r="F57" s="261" t="s">
        <v>437</v>
      </c>
    </row>
    <row r="58" spans="1:6" ht="15" customHeight="1" x14ac:dyDescent="0.25">
      <c r="A58" s="265" t="s">
        <v>448</v>
      </c>
      <c r="B58" s="259">
        <v>34</v>
      </c>
      <c r="C58" s="259" t="s">
        <v>85</v>
      </c>
      <c r="D58" s="259" t="s">
        <v>394</v>
      </c>
      <c r="E58" s="275" t="s">
        <v>436</v>
      </c>
      <c r="F58" s="261" t="s">
        <v>437</v>
      </c>
    </row>
    <row r="59" spans="1:6" ht="15" customHeight="1" x14ac:dyDescent="0.25">
      <c r="A59" s="265" t="s">
        <v>430</v>
      </c>
      <c r="B59" s="259">
        <v>21</v>
      </c>
      <c r="C59" s="259" t="s">
        <v>51</v>
      </c>
      <c r="D59" s="259" t="s">
        <v>394</v>
      </c>
      <c r="E59" s="275" t="s">
        <v>406</v>
      </c>
      <c r="F59" s="261" t="s">
        <v>407</v>
      </c>
    </row>
    <row r="60" spans="1:6" ht="15" customHeight="1" x14ac:dyDescent="0.25">
      <c r="A60" s="265" t="s">
        <v>439</v>
      </c>
      <c r="B60" s="259">
        <v>27</v>
      </c>
      <c r="C60" s="259" t="s">
        <v>65</v>
      </c>
      <c r="D60" s="259" t="s">
        <v>394</v>
      </c>
      <c r="E60" s="275" t="s">
        <v>436</v>
      </c>
      <c r="F60" s="261" t="s">
        <v>437</v>
      </c>
    </row>
    <row r="61" spans="1:6" ht="15" customHeight="1" x14ac:dyDescent="0.25">
      <c r="A61" s="265" t="s">
        <v>421</v>
      </c>
      <c r="B61" s="259">
        <v>14</v>
      </c>
      <c r="C61" s="259" t="s">
        <v>274</v>
      </c>
      <c r="D61" s="259" t="s">
        <v>394</v>
      </c>
      <c r="E61" s="276" t="s">
        <v>417</v>
      </c>
      <c r="F61" s="267" t="s">
        <v>418</v>
      </c>
    </row>
    <row r="62" spans="1:6" ht="15" customHeight="1" x14ac:dyDescent="0.25">
      <c r="A62" s="265" t="s">
        <v>443</v>
      </c>
      <c r="B62" s="259">
        <v>31</v>
      </c>
      <c r="C62" s="259" t="s">
        <v>73</v>
      </c>
      <c r="D62" s="259" t="s">
        <v>394</v>
      </c>
      <c r="E62" s="275" t="s">
        <v>436</v>
      </c>
      <c r="F62" s="261" t="s">
        <v>437</v>
      </c>
    </row>
    <row r="63" spans="1:6" ht="15" customHeight="1" x14ac:dyDescent="0.25">
      <c r="A63" s="265" t="s">
        <v>555</v>
      </c>
      <c r="B63" s="259">
        <v>93</v>
      </c>
      <c r="C63" s="259" t="s">
        <v>180</v>
      </c>
      <c r="D63" s="259" t="s">
        <v>394</v>
      </c>
      <c r="E63" s="276" t="s">
        <v>556</v>
      </c>
      <c r="F63" s="267" t="s">
        <v>179</v>
      </c>
    </row>
    <row r="64" spans="1:6" ht="15" customHeight="1" x14ac:dyDescent="0.25">
      <c r="A64" s="265" t="s">
        <v>445</v>
      </c>
      <c r="B64" s="259">
        <v>33</v>
      </c>
      <c r="C64" s="259" t="s">
        <v>83</v>
      </c>
      <c r="D64" s="259" t="s">
        <v>394</v>
      </c>
      <c r="E64" s="276" t="s">
        <v>446</v>
      </c>
      <c r="F64" s="267" t="s">
        <v>447</v>
      </c>
    </row>
    <row r="65" spans="1:6" ht="15" customHeight="1" x14ac:dyDescent="0.25">
      <c r="A65" s="265" t="s">
        <v>420</v>
      </c>
      <c r="B65" s="259">
        <v>13</v>
      </c>
      <c r="C65" s="259" t="s">
        <v>272</v>
      </c>
      <c r="D65" s="259" t="s">
        <v>394</v>
      </c>
      <c r="E65" s="276" t="s">
        <v>417</v>
      </c>
      <c r="F65" s="267" t="s">
        <v>418</v>
      </c>
    </row>
    <row r="66" spans="1:6" ht="15" customHeight="1" x14ac:dyDescent="0.25">
      <c r="A66" s="265" t="s">
        <v>449</v>
      </c>
      <c r="B66" s="259">
        <v>35</v>
      </c>
      <c r="C66" s="259" t="s">
        <v>276</v>
      </c>
      <c r="D66" s="259" t="s">
        <v>394</v>
      </c>
      <c r="E66" s="275" t="s">
        <v>436</v>
      </c>
      <c r="F66" s="261" t="s">
        <v>437</v>
      </c>
    </row>
    <row r="67" spans="1:6" ht="15" customHeight="1" x14ac:dyDescent="0.25">
      <c r="A67" s="265" t="s">
        <v>419</v>
      </c>
      <c r="B67" s="259">
        <v>12</v>
      </c>
      <c r="C67" s="259" t="s">
        <v>40</v>
      </c>
      <c r="D67" s="259" t="s">
        <v>394</v>
      </c>
      <c r="E67" s="276" t="s">
        <v>417</v>
      </c>
      <c r="F67" s="267" t="s">
        <v>418</v>
      </c>
    </row>
    <row r="68" spans="1:6" ht="15" customHeight="1" x14ac:dyDescent="0.25">
      <c r="A68" s="265" t="s">
        <v>444</v>
      </c>
      <c r="B68" s="259">
        <v>32</v>
      </c>
      <c r="C68" s="259" t="s">
        <v>75</v>
      </c>
      <c r="D68" s="259" t="s">
        <v>394</v>
      </c>
      <c r="E68" s="275" t="s">
        <v>436</v>
      </c>
      <c r="F68" s="261" t="s">
        <v>437</v>
      </c>
    </row>
    <row r="69" spans="1:6" ht="15" customHeight="1" x14ac:dyDescent="0.25">
      <c r="A69" s="265" t="s">
        <v>416</v>
      </c>
      <c r="B69" s="259">
        <v>11</v>
      </c>
      <c r="C69" s="259" t="s">
        <v>270</v>
      </c>
      <c r="D69" s="259" t="s">
        <v>394</v>
      </c>
      <c r="E69" s="276" t="s">
        <v>417</v>
      </c>
      <c r="F69" s="267" t="s">
        <v>418</v>
      </c>
    </row>
    <row r="70" spans="1:6" ht="15" customHeight="1" x14ac:dyDescent="0.25">
      <c r="A70" s="265" t="s">
        <v>438</v>
      </c>
      <c r="B70" s="259">
        <v>26</v>
      </c>
      <c r="C70" s="259" t="s">
        <v>63</v>
      </c>
      <c r="D70" s="259" t="s">
        <v>394</v>
      </c>
      <c r="E70" s="275" t="s">
        <v>436</v>
      </c>
      <c r="F70" s="261" t="s">
        <v>437</v>
      </c>
    </row>
    <row r="71" spans="1:6" ht="15" customHeight="1" x14ac:dyDescent="0.25">
      <c r="A71" s="265" t="s">
        <v>450</v>
      </c>
      <c r="B71" s="259">
        <v>36</v>
      </c>
      <c r="C71" s="259" t="s">
        <v>278</v>
      </c>
      <c r="D71" s="259" t="s">
        <v>394</v>
      </c>
      <c r="E71" s="275" t="s">
        <v>436</v>
      </c>
      <c r="F71" s="261" t="s">
        <v>437</v>
      </c>
    </row>
    <row r="72" spans="1:6" ht="15" customHeight="1" x14ac:dyDescent="0.25">
      <c r="A72" s="265" t="s">
        <v>590</v>
      </c>
      <c r="B72" s="259">
        <v>112</v>
      </c>
      <c r="C72" s="259" t="s">
        <v>215</v>
      </c>
      <c r="D72" s="259" t="s">
        <v>394</v>
      </c>
      <c r="E72" s="275" t="s">
        <v>591</v>
      </c>
      <c r="F72" s="261" t="s">
        <v>214</v>
      </c>
    </row>
    <row r="73" spans="1:6" ht="15" customHeight="1" x14ac:dyDescent="0.25">
      <c r="A73" s="265" t="s">
        <v>601</v>
      </c>
      <c r="B73" s="259">
        <v>119</v>
      </c>
      <c r="C73" s="259" t="s">
        <v>230</v>
      </c>
      <c r="D73" s="259" t="s">
        <v>394</v>
      </c>
      <c r="E73" s="275" t="s">
        <v>602</v>
      </c>
      <c r="F73" s="261" t="s">
        <v>227</v>
      </c>
    </row>
    <row r="74" spans="1:6" ht="15" customHeight="1" x14ac:dyDescent="0.25">
      <c r="A74" s="265" t="s">
        <v>623</v>
      </c>
      <c r="B74" s="259">
        <v>136</v>
      </c>
      <c r="C74" s="259" t="s">
        <v>257</v>
      </c>
      <c r="D74" s="259" t="s">
        <v>624</v>
      </c>
      <c r="E74" s="275" t="s">
        <v>625</v>
      </c>
      <c r="F74" s="261" t="s">
        <v>242</v>
      </c>
    </row>
    <row r="75" spans="1:6" ht="15" customHeight="1" x14ac:dyDescent="0.25">
      <c r="A75" s="265" t="s">
        <v>458</v>
      </c>
      <c r="B75" s="259">
        <v>40</v>
      </c>
      <c r="C75" s="259" t="s">
        <v>81</v>
      </c>
      <c r="D75" s="259" t="s">
        <v>394</v>
      </c>
      <c r="E75" s="275" t="s">
        <v>459</v>
      </c>
      <c r="F75" s="261" t="s">
        <v>460</v>
      </c>
    </row>
    <row r="76" spans="1:6" ht="15" customHeight="1" x14ac:dyDescent="0.25">
      <c r="A76" s="265" t="s">
        <v>570</v>
      </c>
      <c r="B76" s="259">
        <v>102</v>
      </c>
      <c r="C76" s="259" t="s">
        <v>194</v>
      </c>
      <c r="D76" s="259" t="s">
        <v>561</v>
      </c>
      <c r="E76" s="275" t="s">
        <v>571</v>
      </c>
      <c r="F76" s="261" t="s">
        <v>572</v>
      </c>
    </row>
    <row r="77" spans="1:6" ht="15" customHeight="1" x14ac:dyDescent="0.25">
      <c r="A77" s="265" t="s">
        <v>604</v>
      </c>
      <c r="B77" s="259">
        <v>121</v>
      </c>
      <c r="C77" s="259" t="s">
        <v>347</v>
      </c>
      <c r="D77" s="259" t="s">
        <v>561</v>
      </c>
      <c r="E77" s="275" t="s">
        <v>602</v>
      </c>
      <c r="F77" s="261" t="s">
        <v>227</v>
      </c>
    </row>
    <row r="78" spans="1:6" ht="15" customHeight="1" x14ac:dyDescent="0.25">
      <c r="A78" s="265" t="s">
        <v>589</v>
      </c>
      <c r="B78" s="259">
        <v>111</v>
      </c>
      <c r="C78" s="259" t="s">
        <v>369</v>
      </c>
      <c r="D78" s="259" t="s">
        <v>561</v>
      </c>
      <c r="E78" s="275" t="s">
        <v>587</v>
      </c>
      <c r="F78" s="261" t="s">
        <v>206</v>
      </c>
    </row>
    <row r="79" spans="1:6" ht="15" customHeight="1" x14ac:dyDescent="0.25">
      <c r="A79" s="265" t="s">
        <v>433</v>
      </c>
      <c r="B79" s="259">
        <v>23</v>
      </c>
      <c r="C79" s="259" t="s">
        <v>57</v>
      </c>
      <c r="D79" s="259" t="s">
        <v>424</v>
      </c>
      <c r="E79" s="275" t="s">
        <v>432</v>
      </c>
      <c r="F79" s="261" t="s">
        <v>50</v>
      </c>
    </row>
    <row r="80" spans="1:6" ht="15" customHeight="1" x14ac:dyDescent="0.25">
      <c r="A80" s="265" t="s">
        <v>557</v>
      </c>
      <c r="B80" s="259">
        <v>94</v>
      </c>
      <c r="C80" s="259" t="s">
        <v>182</v>
      </c>
      <c r="D80" s="259" t="s">
        <v>394</v>
      </c>
      <c r="E80" s="276" t="s">
        <v>556</v>
      </c>
      <c r="F80" s="267" t="s">
        <v>179</v>
      </c>
    </row>
    <row r="81" spans="1:6" ht="15" customHeight="1" x14ac:dyDescent="0.25">
      <c r="A81" s="265" t="s">
        <v>461</v>
      </c>
      <c r="B81" s="259">
        <v>41</v>
      </c>
      <c r="C81" s="259" t="s">
        <v>338</v>
      </c>
      <c r="D81" s="259" t="s">
        <v>424</v>
      </c>
      <c r="E81" s="275" t="s">
        <v>462</v>
      </c>
      <c r="F81" s="261" t="s">
        <v>87</v>
      </c>
    </row>
    <row r="82" spans="1:6" ht="15" customHeight="1" x14ac:dyDescent="0.25">
      <c r="A82" s="265" t="s">
        <v>451</v>
      </c>
      <c r="B82" s="259">
        <v>37</v>
      </c>
      <c r="C82" s="259" t="s">
        <v>77</v>
      </c>
      <c r="D82" s="259" t="s">
        <v>394</v>
      </c>
      <c r="E82" s="276" t="s">
        <v>417</v>
      </c>
      <c r="F82" s="267" t="s">
        <v>418</v>
      </c>
    </row>
    <row r="83" spans="1:6" ht="15" customHeight="1" x14ac:dyDescent="0.25">
      <c r="A83" s="265" t="s">
        <v>412</v>
      </c>
      <c r="B83" s="259">
        <v>9</v>
      </c>
      <c r="C83" s="259" t="s">
        <v>268</v>
      </c>
      <c r="D83" s="259" t="s">
        <v>394</v>
      </c>
      <c r="E83" s="275" t="s">
        <v>413</v>
      </c>
      <c r="F83" s="261" t="s">
        <v>414</v>
      </c>
    </row>
    <row r="84" spans="1:6" ht="15" customHeight="1" x14ac:dyDescent="0.25">
      <c r="A84" s="265" t="s">
        <v>563</v>
      </c>
      <c r="B84" s="259">
        <v>98</v>
      </c>
      <c r="C84" s="259" t="s">
        <v>186</v>
      </c>
      <c r="D84" s="259" t="s">
        <v>561</v>
      </c>
      <c r="E84" s="275" t="s">
        <v>562</v>
      </c>
      <c r="F84" s="261" t="s">
        <v>179</v>
      </c>
    </row>
    <row r="85" spans="1:6" ht="15" customHeight="1" x14ac:dyDescent="0.25">
      <c r="A85" s="265" t="s">
        <v>564</v>
      </c>
      <c r="B85" s="259">
        <v>99</v>
      </c>
      <c r="C85" s="259" t="s">
        <v>188</v>
      </c>
      <c r="D85" s="259" t="s">
        <v>561</v>
      </c>
      <c r="E85" s="275" t="s">
        <v>565</v>
      </c>
      <c r="F85" s="261" t="s">
        <v>566</v>
      </c>
    </row>
    <row r="86" spans="1:6" ht="15" customHeight="1" x14ac:dyDescent="0.25">
      <c r="A86" s="265" t="s">
        <v>500</v>
      </c>
      <c r="B86" s="259">
        <v>65</v>
      </c>
      <c r="C86" s="259" t="s">
        <v>126</v>
      </c>
      <c r="D86" s="259" t="s">
        <v>394</v>
      </c>
      <c r="E86" s="275" t="s">
        <v>501</v>
      </c>
      <c r="F86" s="261" t="s">
        <v>502</v>
      </c>
    </row>
    <row r="87" spans="1:6" ht="15" customHeight="1" x14ac:dyDescent="0.25">
      <c r="A87" s="265" t="s">
        <v>628</v>
      </c>
      <c r="B87" s="259">
        <v>139</v>
      </c>
      <c r="C87" s="259" t="s">
        <v>262</v>
      </c>
      <c r="D87" s="259" t="s">
        <v>624</v>
      </c>
      <c r="E87" s="275" t="s">
        <v>625</v>
      </c>
      <c r="F87" s="261" t="s">
        <v>242</v>
      </c>
    </row>
    <row r="88" spans="1:6" ht="15" customHeight="1" x14ac:dyDescent="0.25">
      <c r="A88" s="265" t="s">
        <v>508</v>
      </c>
      <c r="B88" s="259">
        <v>68</v>
      </c>
      <c r="C88" s="259" t="s">
        <v>132</v>
      </c>
      <c r="D88" s="259" t="s">
        <v>394</v>
      </c>
      <c r="E88" s="275" t="s">
        <v>501</v>
      </c>
      <c r="F88" s="261" t="s">
        <v>502</v>
      </c>
    </row>
    <row r="89" spans="1:6" ht="15" customHeight="1" x14ac:dyDescent="0.25">
      <c r="A89" s="265" t="s">
        <v>603</v>
      </c>
      <c r="B89" s="259">
        <v>120</v>
      </c>
      <c r="C89" s="259" t="s">
        <v>345</v>
      </c>
      <c r="D89" s="259" t="s">
        <v>561</v>
      </c>
      <c r="E89" s="275" t="s">
        <v>602</v>
      </c>
      <c r="F89" s="261" t="s">
        <v>227</v>
      </c>
    </row>
    <row r="90" spans="1:6" ht="15" customHeight="1" x14ac:dyDescent="0.25">
      <c r="A90" s="265" t="s">
        <v>588</v>
      </c>
      <c r="B90" s="259">
        <v>110</v>
      </c>
      <c r="C90" s="259" t="s">
        <v>209</v>
      </c>
      <c r="D90" s="259" t="s">
        <v>561</v>
      </c>
      <c r="E90" s="275" t="s">
        <v>587</v>
      </c>
      <c r="F90" s="261" t="s">
        <v>206</v>
      </c>
    </row>
    <row r="91" spans="1:6" ht="15" customHeight="1" x14ac:dyDescent="0.25">
      <c r="A91" s="265" t="s">
        <v>431</v>
      </c>
      <c r="B91" s="259">
        <v>22</v>
      </c>
      <c r="C91" s="259" t="s">
        <v>55</v>
      </c>
      <c r="D91" s="259" t="s">
        <v>424</v>
      </c>
      <c r="E91" s="275" t="s">
        <v>432</v>
      </c>
      <c r="F91" s="261" t="s">
        <v>50</v>
      </c>
    </row>
    <row r="92" spans="1:6" ht="15" customHeight="1" x14ac:dyDescent="0.25">
      <c r="A92" s="265" t="s">
        <v>573</v>
      </c>
      <c r="B92" s="259">
        <v>103</v>
      </c>
      <c r="C92" s="259" t="s">
        <v>196</v>
      </c>
      <c r="D92" s="259" t="s">
        <v>561</v>
      </c>
      <c r="E92" s="275" t="s">
        <v>574</v>
      </c>
      <c r="F92" s="261" t="s">
        <v>575</v>
      </c>
    </row>
    <row r="93" spans="1:6" ht="15" customHeight="1" x14ac:dyDescent="0.25">
      <c r="A93" s="265" t="s">
        <v>452</v>
      </c>
      <c r="B93" s="259">
        <v>38</v>
      </c>
      <c r="C93" s="259" t="s">
        <v>630</v>
      </c>
      <c r="D93" s="259" t="s">
        <v>394</v>
      </c>
      <c r="E93" s="275" t="s">
        <v>453</v>
      </c>
      <c r="F93" s="261" t="s">
        <v>454</v>
      </c>
    </row>
    <row r="94" spans="1:6" ht="15" customHeight="1" x14ac:dyDescent="0.25">
      <c r="A94" s="265" t="s">
        <v>455</v>
      </c>
      <c r="B94" s="259">
        <v>39</v>
      </c>
      <c r="C94" s="259" t="s">
        <v>79</v>
      </c>
      <c r="D94" s="259" t="s">
        <v>394</v>
      </c>
      <c r="E94" s="275" t="s">
        <v>456</v>
      </c>
      <c r="F94" s="261" t="s">
        <v>457</v>
      </c>
    </row>
    <row r="95" spans="1:6" ht="15" customHeight="1" x14ac:dyDescent="0.25">
      <c r="A95" s="265" t="s">
        <v>615</v>
      </c>
      <c r="B95" s="259">
        <v>129</v>
      </c>
      <c r="C95" s="259" t="s">
        <v>247</v>
      </c>
      <c r="D95" s="259" t="s">
        <v>616</v>
      </c>
      <c r="E95" s="275" t="s">
        <v>402</v>
      </c>
      <c r="F95" s="261" t="s">
        <v>403</v>
      </c>
    </row>
    <row r="96" spans="1:6" ht="15" customHeight="1" x14ac:dyDescent="0.25">
      <c r="A96" s="265" t="s">
        <v>516</v>
      </c>
      <c r="B96" s="259">
        <v>74</v>
      </c>
      <c r="C96" s="259" t="s">
        <v>162</v>
      </c>
      <c r="D96" s="259" t="s">
        <v>153</v>
      </c>
      <c r="E96" s="275" t="s">
        <v>517</v>
      </c>
      <c r="F96" s="261" t="s">
        <v>162</v>
      </c>
    </row>
    <row r="97" spans="1:6" ht="15" customHeight="1" x14ac:dyDescent="0.25">
      <c r="A97" s="265" t="s">
        <v>547</v>
      </c>
      <c r="B97" s="259">
        <v>87</v>
      </c>
      <c r="C97" s="259" t="s">
        <v>143</v>
      </c>
      <c r="D97" s="259" t="s">
        <v>424</v>
      </c>
      <c r="E97" s="275" t="s">
        <v>544</v>
      </c>
      <c r="F97" s="261" t="s">
        <v>545</v>
      </c>
    </row>
    <row r="98" spans="1:6" ht="15" customHeight="1" x14ac:dyDescent="0.25">
      <c r="A98" s="265" t="s">
        <v>522</v>
      </c>
      <c r="B98" s="259">
        <v>77</v>
      </c>
      <c r="C98" s="259" t="s">
        <v>635</v>
      </c>
      <c r="D98" s="259" t="s">
        <v>153</v>
      </c>
      <c r="E98" s="275" t="s">
        <v>523</v>
      </c>
      <c r="F98" s="261" t="s">
        <v>524</v>
      </c>
    </row>
    <row r="99" spans="1:6" ht="15" customHeight="1" x14ac:dyDescent="0.25">
      <c r="A99" s="265" t="s">
        <v>550</v>
      </c>
      <c r="B99" s="259">
        <v>90</v>
      </c>
      <c r="C99" s="259" t="s">
        <v>147</v>
      </c>
      <c r="D99" s="259" t="s">
        <v>424</v>
      </c>
      <c r="E99" s="275" t="s">
        <v>446</v>
      </c>
      <c r="F99" s="261" t="s">
        <v>447</v>
      </c>
    </row>
    <row r="100" spans="1:6" ht="15" customHeight="1" x14ac:dyDescent="0.25">
      <c r="A100" s="265" t="s">
        <v>560</v>
      </c>
      <c r="B100" s="259">
        <v>97</v>
      </c>
      <c r="C100" s="259" t="s">
        <v>184</v>
      </c>
      <c r="D100" s="259" t="s">
        <v>561</v>
      </c>
      <c r="E100" s="275" t="s">
        <v>562</v>
      </c>
      <c r="F100" s="261" t="s">
        <v>179</v>
      </c>
    </row>
    <row r="101" spans="1:6" ht="15" customHeight="1" x14ac:dyDescent="0.25">
      <c r="A101" s="265" t="s">
        <v>559</v>
      </c>
      <c r="B101" s="259">
        <v>96</v>
      </c>
      <c r="C101" s="259" t="s">
        <v>282</v>
      </c>
      <c r="D101" s="259" t="s">
        <v>394</v>
      </c>
      <c r="E101" s="275" t="s">
        <v>556</v>
      </c>
      <c r="F101" s="261" t="s">
        <v>179</v>
      </c>
    </row>
    <row r="102" spans="1:6" ht="15" customHeight="1" x14ac:dyDescent="0.25">
      <c r="A102" s="265" t="s">
        <v>604</v>
      </c>
      <c r="B102" s="259">
        <v>121</v>
      </c>
      <c r="C102" s="259" t="s">
        <v>383</v>
      </c>
      <c r="D102" s="259" t="s">
        <v>561</v>
      </c>
      <c r="E102" s="275" t="s">
        <v>602</v>
      </c>
      <c r="F102" s="261" t="s">
        <v>227</v>
      </c>
    </row>
    <row r="103" spans="1:6" ht="15" customHeight="1" x14ac:dyDescent="0.25">
      <c r="A103" s="265" t="s">
        <v>589</v>
      </c>
      <c r="B103" s="259">
        <v>111</v>
      </c>
      <c r="C103" s="259" t="s">
        <v>382</v>
      </c>
      <c r="D103" s="259" t="s">
        <v>561</v>
      </c>
      <c r="E103" s="275" t="s">
        <v>587</v>
      </c>
      <c r="F103" s="261" t="s">
        <v>206</v>
      </c>
    </row>
    <row r="104" spans="1:6" ht="15" customHeight="1" x14ac:dyDescent="0.25">
      <c r="A104" s="265" t="s">
        <v>617</v>
      </c>
      <c r="B104" s="259">
        <v>130</v>
      </c>
      <c r="C104" s="259" t="s">
        <v>243</v>
      </c>
      <c r="D104" s="259" t="s">
        <v>616</v>
      </c>
      <c r="E104" s="275" t="s">
        <v>402</v>
      </c>
      <c r="F104" s="261" t="s">
        <v>403</v>
      </c>
    </row>
    <row r="105" spans="1:6" ht="15" customHeight="1" x14ac:dyDescent="0.25">
      <c r="A105" s="265" t="s">
        <v>629</v>
      </c>
      <c r="B105" s="259">
        <v>140</v>
      </c>
      <c r="C105" s="259" t="s">
        <v>264</v>
      </c>
      <c r="D105" s="259" t="s">
        <v>624</v>
      </c>
      <c r="E105" s="275" t="s">
        <v>625</v>
      </c>
      <c r="F105" s="261" t="s">
        <v>242</v>
      </c>
    </row>
    <row r="106" spans="1:6" ht="15" customHeight="1" x14ac:dyDescent="0.25">
      <c r="A106" s="265" t="s">
        <v>518</v>
      </c>
      <c r="B106" s="259">
        <v>75</v>
      </c>
      <c r="C106" s="259" t="s">
        <v>163</v>
      </c>
      <c r="D106" s="259" t="s">
        <v>153</v>
      </c>
      <c r="E106" s="275" t="s">
        <v>446</v>
      </c>
      <c r="F106" s="261" t="s">
        <v>447</v>
      </c>
    </row>
    <row r="107" spans="1:6" ht="15" customHeight="1" x14ac:dyDescent="0.25">
      <c r="A107" s="265" t="s">
        <v>530</v>
      </c>
      <c r="B107" s="259">
        <v>80</v>
      </c>
      <c r="C107" s="259" t="s">
        <v>170</v>
      </c>
      <c r="D107" s="259" t="s">
        <v>153</v>
      </c>
      <c r="E107" s="275" t="s">
        <v>531</v>
      </c>
      <c r="F107" s="261" t="s">
        <v>532</v>
      </c>
    </row>
    <row r="108" spans="1:6" ht="15" customHeight="1" x14ac:dyDescent="0.25">
      <c r="A108" s="265" t="s">
        <v>567</v>
      </c>
      <c r="B108" s="259">
        <v>100</v>
      </c>
      <c r="C108" s="259" t="s">
        <v>190</v>
      </c>
      <c r="D108" s="259" t="s">
        <v>561</v>
      </c>
      <c r="E108" s="275" t="s">
        <v>568</v>
      </c>
      <c r="F108" s="261" t="s">
        <v>190</v>
      </c>
    </row>
    <row r="109" spans="1:6" ht="15" customHeight="1" x14ac:dyDescent="0.25">
      <c r="A109" s="265" t="s">
        <v>554</v>
      </c>
      <c r="B109" s="259">
        <v>92</v>
      </c>
      <c r="C109" s="259" t="s">
        <v>151</v>
      </c>
      <c r="D109" s="259" t="s">
        <v>424</v>
      </c>
      <c r="E109" s="275" t="s">
        <v>478</v>
      </c>
      <c r="F109" s="261" t="s">
        <v>479</v>
      </c>
    </row>
    <row r="110" spans="1:6" ht="15" customHeight="1" x14ac:dyDescent="0.25">
      <c r="A110" s="265" t="s">
        <v>427</v>
      </c>
      <c r="B110" s="259">
        <v>18</v>
      </c>
      <c r="C110" s="259" t="s">
        <v>335</v>
      </c>
      <c r="D110" s="259" t="s">
        <v>424</v>
      </c>
      <c r="E110" s="275" t="s">
        <v>425</v>
      </c>
      <c r="F110" s="261" t="s">
        <v>37</v>
      </c>
    </row>
    <row r="111" spans="1:6" ht="15" customHeight="1" x14ac:dyDescent="0.25">
      <c r="A111" s="265" t="s">
        <v>428</v>
      </c>
      <c r="B111" s="259">
        <v>19</v>
      </c>
      <c r="C111" s="259" t="s">
        <v>46</v>
      </c>
      <c r="D111" s="259" t="s">
        <v>424</v>
      </c>
      <c r="E111" s="275" t="s">
        <v>417</v>
      </c>
      <c r="F111" s="261" t="s">
        <v>418</v>
      </c>
    </row>
    <row r="112" spans="1:6" ht="15" customHeight="1" x14ac:dyDescent="0.25">
      <c r="A112" s="265" t="s">
        <v>622</v>
      </c>
      <c r="B112" s="259">
        <v>135</v>
      </c>
      <c r="C112" s="259" t="s">
        <v>255</v>
      </c>
      <c r="D112" s="259" t="s">
        <v>616</v>
      </c>
      <c r="E112" s="275" t="s">
        <v>402</v>
      </c>
      <c r="F112" s="261" t="s">
        <v>403</v>
      </c>
    </row>
    <row r="113" spans="1:6" ht="15" customHeight="1" x14ac:dyDescent="0.25">
      <c r="A113" s="265" t="s">
        <v>583</v>
      </c>
      <c r="B113" s="259">
        <v>107</v>
      </c>
      <c r="C113" s="259" t="s">
        <v>204</v>
      </c>
      <c r="D113" s="259" t="s">
        <v>561</v>
      </c>
      <c r="E113" s="275" t="s">
        <v>565</v>
      </c>
      <c r="F113" s="261" t="s">
        <v>566</v>
      </c>
    </row>
    <row r="114" spans="1:6" ht="15" customHeight="1" x14ac:dyDescent="0.25">
      <c r="A114" s="265" t="s">
        <v>533</v>
      </c>
      <c r="B114" s="259">
        <v>81</v>
      </c>
      <c r="C114" s="259" t="s">
        <v>172</v>
      </c>
      <c r="D114" s="259" t="s">
        <v>153</v>
      </c>
      <c r="E114" s="275" t="s">
        <v>534</v>
      </c>
      <c r="F114" s="261" t="s">
        <v>535</v>
      </c>
    </row>
    <row r="115" spans="1:6" ht="15" customHeight="1" x14ac:dyDescent="0.25">
      <c r="A115" s="265" t="s">
        <v>576</v>
      </c>
      <c r="B115" s="259">
        <v>104</v>
      </c>
      <c r="C115" s="259" t="s">
        <v>198</v>
      </c>
      <c r="D115" s="259" t="s">
        <v>561</v>
      </c>
      <c r="E115" s="275" t="s">
        <v>577</v>
      </c>
      <c r="F115" s="261" t="s">
        <v>578</v>
      </c>
    </row>
    <row r="116" spans="1:6" ht="15" customHeight="1" x14ac:dyDescent="0.25">
      <c r="A116" s="265" t="s">
        <v>609</v>
      </c>
      <c r="B116" s="259">
        <v>124</v>
      </c>
      <c r="C116" s="259" t="s">
        <v>284</v>
      </c>
      <c r="D116" s="259" t="s">
        <v>153</v>
      </c>
      <c r="E116" s="275" t="s">
        <v>607</v>
      </c>
      <c r="F116" s="261" t="s">
        <v>608</v>
      </c>
    </row>
    <row r="117" spans="1:6" ht="15" customHeight="1" x14ac:dyDescent="0.25">
      <c r="A117" s="265" t="s">
        <v>612</v>
      </c>
      <c r="B117" s="259">
        <v>126</v>
      </c>
      <c r="C117" s="259" t="s">
        <v>238</v>
      </c>
      <c r="D117" s="259" t="s">
        <v>561</v>
      </c>
      <c r="E117" s="275" t="s">
        <v>611</v>
      </c>
      <c r="F117" s="261" t="s">
        <v>235</v>
      </c>
    </row>
    <row r="118" spans="1:6" ht="15" customHeight="1" x14ac:dyDescent="0.25">
      <c r="A118" s="265" t="s">
        <v>610</v>
      </c>
      <c r="B118" s="259">
        <v>125</v>
      </c>
      <c r="C118" s="259" t="s">
        <v>286</v>
      </c>
      <c r="D118" s="259" t="s">
        <v>561</v>
      </c>
      <c r="E118" s="275" t="s">
        <v>611</v>
      </c>
      <c r="F118" s="261" t="s">
        <v>235</v>
      </c>
    </row>
    <row r="119" spans="1:6" ht="15" customHeight="1" x14ac:dyDescent="0.25">
      <c r="A119" s="265" t="s">
        <v>471</v>
      </c>
      <c r="B119" s="259">
        <v>48</v>
      </c>
      <c r="C119" s="259" t="s">
        <v>106</v>
      </c>
      <c r="D119" s="259" t="s">
        <v>394</v>
      </c>
      <c r="E119" s="275" t="s">
        <v>467</v>
      </c>
      <c r="F119" s="261" t="s">
        <v>468</v>
      </c>
    </row>
    <row r="120" spans="1:6" ht="15" customHeight="1" x14ac:dyDescent="0.25">
      <c r="A120" s="265" t="s">
        <v>470</v>
      </c>
      <c r="B120" s="259">
        <v>47</v>
      </c>
      <c r="C120" s="259" t="s">
        <v>98</v>
      </c>
      <c r="D120" s="259" t="s">
        <v>394</v>
      </c>
      <c r="E120" s="275" t="s">
        <v>467</v>
      </c>
      <c r="F120" s="261" t="s">
        <v>468</v>
      </c>
    </row>
    <row r="121" spans="1:6" ht="15" customHeight="1" x14ac:dyDescent="0.25">
      <c r="A121" s="265" t="s">
        <v>466</v>
      </c>
      <c r="B121" s="259">
        <v>45</v>
      </c>
      <c r="C121" s="259" t="s">
        <v>94</v>
      </c>
      <c r="D121" s="259" t="s">
        <v>394</v>
      </c>
      <c r="E121" s="275" t="s">
        <v>467</v>
      </c>
      <c r="F121" s="261" t="s">
        <v>468</v>
      </c>
    </row>
    <row r="122" spans="1:6" ht="15" customHeight="1" x14ac:dyDescent="0.25">
      <c r="A122" s="265" t="s">
        <v>469</v>
      </c>
      <c r="B122" s="259">
        <v>46</v>
      </c>
      <c r="C122" s="259" t="s">
        <v>96</v>
      </c>
      <c r="D122" s="259" t="s">
        <v>394</v>
      </c>
      <c r="E122" s="275" t="s">
        <v>467</v>
      </c>
      <c r="F122" s="261" t="s">
        <v>468</v>
      </c>
    </row>
    <row r="123" spans="1:6" ht="15" customHeight="1" x14ac:dyDescent="0.25">
      <c r="A123" s="265" t="s">
        <v>429</v>
      </c>
      <c r="B123" s="259">
        <v>20</v>
      </c>
      <c r="C123" s="259" t="s">
        <v>337</v>
      </c>
      <c r="D123" s="259" t="s">
        <v>424</v>
      </c>
      <c r="E123" s="275" t="s">
        <v>425</v>
      </c>
      <c r="F123" s="261" t="s">
        <v>37</v>
      </c>
    </row>
    <row r="124" spans="1:6" ht="15" customHeight="1" x14ac:dyDescent="0.25">
      <c r="A124" s="265" t="s">
        <v>465</v>
      </c>
      <c r="B124" s="259">
        <v>44</v>
      </c>
      <c r="C124" s="259" t="s">
        <v>91</v>
      </c>
      <c r="D124" s="259" t="s">
        <v>424</v>
      </c>
      <c r="E124" s="275" t="s">
        <v>462</v>
      </c>
      <c r="F124" s="261" t="s">
        <v>87</v>
      </c>
    </row>
    <row r="125" spans="1:6" ht="15" customHeight="1" x14ac:dyDescent="0.25">
      <c r="A125" s="265" t="s">
        <v>490</v>
      </c>
      <c r="B125" s="259">
        <v>60</v>
      </c>
      <c r="C125" s="259" t="s">
        <v>118</v>
      </c>
      <c r="D125" s="259" t="s">
        <v>424</v>
      </c>
      <c r="E125" s="275" t="s">
        <v>491</v>
      </c>
      <c r="F125" s="261" t="s">
        <v>492</v>
      </c>
    </row>
    <row r="126" spans="1:6" ht="15" customHeight="1" x14ac:dyDescent="0.25">
      <c r="A126" s="265" t="s">
        <v>493</v>
      </c>
      <c r="B126" s="259">
        <v>61</v>
      </c>
      <c r="C126" s="259" t="s">
        <v>120</v>
      </c>
      <c r="D126" s="259" t="s">
        <v>424</v>
      </c>
      <c r="E126" s="275" t="s">
        <v>491</v>
      </c>
      <c r="F126" s="261" t="s">
        <v>492</v>
      </c>
    </row>
    <row r="127" spans="1:6" ht="15" customHeight="1" x14ac:dyDescent="0.25">
      <c r="A127" s="265" t="s">
        <v>510</v>
      </c>
      <c r="B127" s="259">
        <v>70</v>
      </c>
      <c r="C127" s="259" t="s">
        <v>136</v>
      </c>
      <c r="D127" s="259" t="s">
        <v>153</v>
      </c>
      <c r="E127" s="275" t="s">
        <v>501</v>
      </c>
      <c r="F127" s="261" t="s">
        <v>502</v>
      </c>
    </row>
    <row r="128" spans="1:6" ht="15" customHeight="1" x14ac:dyDescent="0.25">
      <c r="A128" s="265" t="s">
        <v>515</v>
      </c>
      <c r="B128" s="259">
        <v>73</v>
      </c>
      <c r="C128" s="259" t="s">
        <v>158</v>
      </c>
      <c r="D128" s="259" t="s">
        <v>153</v>
      </c>
      <c r="E128" s="275" t="s">
        <v>512</v>
      </c>
      <c r="F128" s="261" t="s">
        <v>513</v>
      </c>
    </row>
    <row r="129" spans="1:6" ht="15" customHeight="1" x14ac:dyDescent="0.25">
      <c r="A129" s="265" t="s">
        <v>511</v>
      </c>
      <c r="B129" s="259">
        <v>71</v>
      </c>
      <c r="C129" s="259" t="s">
        <v>154</v>
      </c>
      <c r="D129" s="259" t="s">
        <v>153</v>
      </c>
      <c r="E129" s="275" t="s">
        <v>512</v>
      </c>
      <c r="F129" s="261" t="s">
        <v>513</v>
      </c>
    </row>
    <row r="130" spans="1:6" ht="15" customHeight="1" x14ac:dyDescent="0.25">
      <c r="A130" s="265" t="s">
        <v>514</v>
      </c>
      <c r="B130" s="259">
        <v>72</v>
      </c>
      <c r="C130" s="259" t="s">
        <v>156</v>
      </c>
      <c r="D130" s="259" t="s">
        <v>153</v>
      </c>
      <c r="E130" s="275" t="s">
        <v>512</v>
      </c>
      <c r="F130" s="261" t="s">
        <v>513</v>
      </c>
    </row>
    <row r="131" spans="1:6" ht="15" customHeight="1" x14ac:dyDescent="0.25">
      <c r="A131" s="265" t="s">
        <v>613</v>
      </c>
      <c r="B131" s="259">
        <v>127</v>
      </c>
      <c r="C131" s="259" t="s">
        <v>240</v>
      </c>
      <c r="D131" s="259" t="s">
        <v>561</v>
      </c>
      <c r="E131" s="275" t="s">
        <v>611</v>
      </c>
      <c r="F131" s="261" t="s">
        <v>235</v>
      </c>
    </row>
    <row r="132" spans="1:6" ht="15" customHeight="1" x14ac:dyDescent="0.25">
      <c r="A132" s="265" t="s">
        <v>536</v>
      </c>
      <c r="B132" s="259">
        <v>82</v>
      </c>
      <c r="C132" s="259" t="s">
        <v>174</v>
      </c>
      <c r="D132" s="259" t="s">
        <v>153</v>
      </c>
      <c r="E132" s="275" t="s">
        <v>537</v>
      </c>
      <c r="F132" s="261" t="s">
        <v>174</v>
      </c>
    </row>
    <row r="133" spans="1:6" ht="15" customHeight="1" x14ac:dyDescent="0.25">
      <c r="A133" s="265" t="s">
        <v>549</v>
      </c>
      <c r="B133" s="259">
        <v>89</v>
      </c>
      <c r="C133" s="259" t="s">
        <v>145</v>
      </c>
      <c r="D133" s="259" t="s">
        <v>424</v>
      </c>
      <c r="E133" s="275" t="s">
        <v>544</v>
      </c>
      <c r="F133" s="261" t="s">
        <v>545</v>
      </c>
    </row>
    <row r="134" spans="1:6" ht="15" customHeight="1" x14ac:dyDescent="0.25">
      <c r="A134" s="265" t="s">
        <v>548</v>
      </c>
      <c r="B134" s="259">
        <v>88</v>
      </c>
      <c r="C134" s="259" t="s">
        <v>633</v>
      </c>
      <c r="D134" s="259" t="s">
        <v>424</v>
      </c>
      <c r="E134" s="275" t="s">
        <v>544</v>
      </c>
      <c r="F134" s="261" t="s">
        <v>545</v>
      </c>
    </row>
    <row r="135" spans="1:6" ht="15" customHeight="1" x14ac:dyDescent="0.25">
      <c r="A135" s="265" t="s">
        <v>525</v>
      </c>
      <c r="B135" s="259">
        <v>78</v>
      </c>
      <c r="C135" s="259" t="s">
        <v>165</v>
      </c>
      <c r="D135" s="259" t="s">
        <v>153</v>
      </c>
      <c r="E135" s="275" t="s">
        <v>526</v>
      </c>
      <c r="F135" s="261" t="s">
        <v>527</v>
      </c>
    </row>
    <row r="136" spans="1:6" ht="15" customHeight="1" x14ac:dyDescent="0.25">
      <c r="A136" s="266" t="s">
        <v>528</v>
      </c>
      <c r="B136" s="259">
        <v>79</v>
      </c>
      <c r="C136" s="260" t="s">
        <v>167</v>
      </c>
      <c r="D136" s="260" t="s">
        <v>153</v>
      </c>
      <c r="E136" s="277" t="s">
        <v>526</v>
      </c>
      <c r="F136" s="268" t="s">
        <v>529</v>
      </c>
    </row>
    <row r="137" spans="1:6" ht="15" customHeight="1" x14ac:dyDescent="0.25">
      <c r="A137" s="265" t="s">
        <v>619</v>
      </c>
      <c r="B137" s="259">
        <v>132</v>
      </c>
      <c r="C137" s="259" t="s">
        <v>249</v>
      </c>
      <c r="D137" s="259" t="s">
        <v>616</v>
      </c>
      <c r="E137" s="275" t="s">
        <v>402</v>
      </c>
      <c r="F137" s="261" t="s">
        <v>403</v>
      </c>
    </row>
    <row r="138" spans="1:6" ht="15" customHeight="1" x14ac:dyDescent="0.25">
      <c r="A138" s="265" t="s">
        <v>620</v>
      </c>
      <c r="B138" s="259">
        <v>133</v>
      </c>
      <c r="C138" s="259" t="s">
        <v>251</v>
      </c>
      <c r="D138" s="259" t="s">
        <v>616</v>
      </c>
      <c r="E138" s="275" t="s">
        <v>402</v>
      </c>
      <c r="F138" s="261" t="s">
        <v>403</v>
      </c>
    </row>
    <row r="139" spans="1:6" ht="15" customHeight="1" x14ac:dyDescent="0.25">
      <c r="A139" s="265" t="s">
        <v>627</v>
      </c>
      <c r="B139" s="259">
        <v>138</v>
      </c>
      <c r="C139" s="259" t="s">
        <v>260</v>
      </c>
      <c r="D139" s="259" t="s">
        <v>624</v>
      </c>
      <c r="E139" s="275" t="s">
        <v>625</v>
      </c>
      <c r="F139" s="261" t="s">
        <v>242</v>
      </c>
    </row>
    <row r="140" spans="1:6" ht="15" customHeight="1" x14ac:dyDescent="0.25">
      <c r="A140" s="265" t="s">
        <v>594</v>
      </c>
      <c r="B140" s="259">
        <v>115</v>
      </c>
      <c r="C140" s="259" t="s">
        <v>225</v>
      </c>
      <c r="D140" s="259" t="s">
        <v>561</v>
      </c>
      <c r="E140" s="275" t="s">
        <v>595</v>
      </c>
      <c r="F140" s="261" t="s">
        <v>214</v>
      </c>
    </row>
    <row r="141" spans="1:6" ht="15" customHeight="1" x14ac:dyDescent="0.25">
      <c r="A141" s="265" t="s">
        <v>592</v>
      </c>
      <c r="B141" s="259">
        <v>113</v>
      </c>
      <c r="C141" s="259" t="s">
        <v>217</v>
      </c>
      <c r="D141" s="259" t="s">
        <v>561</v>
      </c>
      <c r="E141" s="275" t="s">
        <v>591</v>
      </c>
      <c r="F141" s="261" t="s">
        <v>214</v>
      </c>
    </row>
    <row r="142" spans="1:6" ht="15" customHeight="1" x14ac:dyDescent="0.25">
      <c r="A142" s="265" t="s">
        <v>593</v>
      </c>
      <c r="B142" s="259">
        <v>114</v>
      </c>
      <c r="C142" s="259" t="s">
        <v>219</v>
      </c>
      <c r="D142" s="259" t="s">
        <v>561</v>
      </c>
      <c r="E142" s="275" t="s">
        <v>565</v>
      </c>
      <c r="F142" s="261" t="s">
        <v>566</v>
      </c>
    </row>
    <row r="143" spans="1:6" ht="15" customHeight="1" x14ac:dyDescent="0.25">
      <c r="A143" s="265" t="s">
        <v>582</v>
      </c>
      <c r="B143" s="259">
        <v>106</v>
      </c>
      <c r="C143" s="259" t="s">
        <v>202</v>
      </c>
      <c r="D143" s="259" t="s">
        <v>561</v>
      </c>
      <c r="E143" s="275" t="s">
        <v>580</v>
      </c>
      <c r="F143" s="261" t="s">
        <v>581</v>
      </c>
    </row>
    <row r="144" spans="1:6" ht="15" customHeight="1" x14ac:dyDescent="0.25">
      <c r="A144" s="265" t="s">
        <v>579</v>
      </c>
      <c r="B144" s="259">
        <v>105</v>
      </c>
      <c r="C144" s="259" t="s">
        <v>200</v>
      </c>
      <c r="D144" s="259" t="s">
        <v>561</v>
      </c>
      <c r="E144" s="275" t="s">
        <v>580</v>
      </c>
      <c r="F144" s="261" t="s">
        <v>581</v>
      </c>
    </row>
    <row r="145" spans="1:6" ht="15" customHeight="1" x14ac:dyDescent="0.25">
      <c r="A145" s="264" t="s">
        <v>621</v>
      </c>
      <c r="B145" s="262">
        <v>134</v>
      </c>
      <c r="C145" s="262" t="s">
        <v>253</v>
      </c>
      <c r="D145" s="262" t="s">
        <v>616</v>
      </c>
      <c r="E145" s="278" t="s">
        <v>402</v>
      </c>
      <c r="F145" s="263" t="s">
        <v>403</v>
      </c>
    </row>
  </sheetData>
  <autoFilter ref="A3:F145" xr:uid="{A7A1CD04-F746-44CD-9ED6-D5515E079578}">
    <sortState xmlns:xlrd2="http://schemas.microsoft.com/office/spreadsheetml/2017/richdata2" ref="A4:F145">
      <sortCondition ref="C3"/>
    </sortState>
  </autoFilter>
  <mergeCells count="3">
    <mergeCell ref="E2:F2"/>
    <mergeCell ref="A2:D2"/>
    <mergeCell ref="A1:F1"/>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K251"/>
  <sheetViews>
    <sheetView topLeftCell="A3" zoomScaleNormal="100" workbookViewId="0">
      <selection activeCell="A11" sqref="A11"/>
    </sheetView>
  </sheetViews>
  <sheetFormatPr defaultRowHeight="15" x14ac:dyDescent="0.25"/>
  <cols>
    <col min="1" max="1" width="36.7109375" customWidth="1"/>
    <col min="2" max="2" width="85.7109375" style="16" customWidth="1"/>
    <col min="3" max="3" width="49.7109375" customWidth="1"/>
  </cols>
  <sheetData>
    <row r="1" spans="1:37" ht="73.5" customHeight="1" thickBot="1" x14ac:dyDescent="0.45">
      <c r="A1" s="324" t="s">
        <v>290</v>
      </c>
      <c r="B1" s="324"/>
      <c r="C1" s="20" t="s">
        <v>690</v>
      </c>
      <c r="D1" s="2"/>
      <c r="E1" s="90" t="s">
        <v>315</v>
      </c>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37" ht="20.100000000000001" customHeight="1" thickBot="1" x14ac:dyDescent="0.3">
      <c r="A2" s="279" t="s">
        <v>37</v>
      </c>
      <c r="B2" s="28"/>
      <c r="C2" s="28" t="s">
        <v>631</v>
      </c>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row>
    <row r="3" spans="1:37" ht="55.5" customHeight="1" thickBot="1" x14ac:dyDescent="0.3">
      <c r="A3" s="280" t="s">
        <v>38</v>
      </c>
      <c r="B3" s="17" t="s">
        <v>39</v>
      </c>
      <c r="C3" s="17" t="s">
        <v>637</v>
      </c>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row>
    <row r="4" spans="1:37" ht="29.25" customHeight="1" thickBot="1" x14ac:dyDescent="0.3">
      <c r="A4" s="280" t="s">
        <v>334</v>
      </c>
      <c r="B4" s="17" t="s">
        <v>44</v>
      </c>
      <c r="C4" s="17" t="s">
        <v>642</v>
      </c>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row>
    <row r="5" spans="1:37" ht="47.25" customHeight="1" thickBot="1" x14ac:dyDescent="0.3">
      <c r="A5" s="280" t="s">
        <v>335</v>
      </c>
      <c r="B5" s="17" t="s">
        <v>45</v>
      </c>
      <c r="C5" s="17" t="s">
        <v>642</v>
      </c>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row>
    <row r="6" spans="1:37" ht="20.100000000000001" customHeight="1" thickBot="1" x14ac:dyDescent="0.3">
      <c r="A6" s="279" t="s">
        <v>59</v>
      </c>
      <c r="B6" s="28"/>
      <c r="C6" s="28" t="s">
        <v>631</v>
      </c>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row>
    <row r="7" spans="1:37" ht="30.75" customHeight="1" thickBot="1" x14ac:dyDescent="0.3">
      <c r="A7" s="280" t="s">
        <v>60</v>
      </c>
      <c r="B7" s="17" t="s">
        <v>61</v>
      </c>
      <c r="C7" s="17" t="s">
        <v>644</v>
      </c>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row>
    <row r="8" spans="1:37" ht="57" customHeight="1" thickBot="1" x14ac:dyDescent="0.3">
      <c r="A8" s="280" t="s">
        <v>63</v>
      </c>
      <c r="B8" s="17" t="s">
        <v>64</v>
      </c>
      <c r="C8" s="17" t="s">
        <v>644</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row>
    <row r="9" spans="1:37" ht="20.100000000000001" customHeight="1" thickBot="1" x14ac:dyDescent="0.3">
      <c r="A9" s="279" t="s">
        <v>87</v>
      </c>
      <c r="B9" s="28"/>
      <c r="C9" s="28" t="s">
        <v>631</v>
      </c>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row>
    <row r="10" spans="1:37" ht="69.75" customHeight="1" thickBot="1" x14ac:dyDescent="0.3">
      <c r="A10" s="280" t="s">
        <v>338</v>
      </c>
      <c r="B10" s="17" t="s">
        <v>88</v>
      </c>
      <c r="C10" s="17" t="s">
        <v>649</v>
      </c>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row>
    <row r="11" spans="1:37" ht="39" thickBot="1" x14ac:dyDescent="0.3">
      <c r="A11" s="280" t="s">
        <v>709</v>
      </c>
      <c r="B11" s="29" t="s">
        <v>710</v>
      </c>
      <c r="C11" s="29" t="s">
        <v>649</v>
      </c>
      <c r="D11" s="2"/>
      <c r="E11" s="2"/>
      <c r="F11" s="2"/>
      <c r="G11" s="2"/>
      <c r="H11" s="2"/>
      <c r="I11" s="2"/>
      <c r="J11" s="2"/>
      <c r="K11" s="2"/>
      <c r="L11" s="2"/>
      <c r="M11" s="2"/>
      <c r="N11" s="2"/>
      <c r="O11" s="2"/>
      <c r="P11" s="2"/>
      <c r="Q11" s="2"/>
      <c r="R11" s="2"/>
      <c r="S11" s="2"/>
      <c r="T11" s="2"/>
      <c r="U11" s="2"/>
      <c r="V11" s="2"/>
      <c r="W11" s="2"/>
      <c r="X11" s="2"/>
      <c r="Y11" s="2"/>
      <c r="Z11" s="2"/>
      <c r="AA11" s="2"/>
      <c r="AB11" s="2"/>
      <c r="AC11" s="2"/>
      <c r="AD11" s="2"/>
    </row>
    <row r="12" spans="1:37" ht="20.100000000000001" customHeight="1" thickBot="1" x14ac:dyDescent="0.3">
      <c r="A12" s="279" t="s">
        <v>93</v>
      </c>
      <c r="B12" s="28"/>
      <c r="C12" s="28" t="s">
        <v>631</v>
      </c>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row>
    <row r="13" spans="1:37" ht="33.75" customHeight="1" thickBot="1" x14ac:dyDescent="0.3">
      <c r="A13" s="280" t="s">
        <v>94</v>
      </c>
      <c r="B13" s="17" t="s">
        <v>95</v>
      </c>
      <c r="C13" s="17" t="s">
        <v>650</v>
      </c>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row>
    <row r="14" spans="1:37" ht="33.75" customHeight="1" thickBot="1" x14ac:dyDescent="0.3">
      <c r="A14" s="280" t="s">
        <v>96</v>
      </c>
      <c r="B14" s="17" t="s">
        <v>97</v>
      </c>
      <c r="C14" s="17" t="s">
        <v>650</v>
      </c>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row>
    <row r="15" spans="1:37" ht="33.75" customHeight="1" thickBot="1" x14ac:dyDescent="0.3">
      <c r="A15" s="280" t="s">
        <v>98</v>
      </c>
      <c r="B15" s="17" t="s">
        <v>99</v>
      </c>
      <c r="C15" s="17" t="s">
        <v>650</v>
      </c>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row>
    <row r="16" spans="1:37" ht="51.75" thickBot="1" x14ac:dyDescent="0.3">
      <c r="A16" s="280" t="s">
        <v>100</v>
      </c>
      <c r="B16" s="17" t="s">
        <v>101</v>
      </c>
      <c r="C16" s="17" t="s">
        <v>651</v>
      </c>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row>
    <row r="17" spans="1:37" ht="43.5" customHeight="1" thickBot="1" x14ac:dyDescent="0.3">
      <c r="A17" s="281" t="s">
        <v>102</v>
      </c>
      <c r="B17" s="29" t="s">
        <v>103</v>
      </c>
      <c r="C17" s="17" t="s">
        <v>651</v>
      </c>
      <c r="D17" s="2"/>
      <c r="E17" s="2"/>
      <c r="F17" s="2"/>
      <c r="G17" s="2"/>
      <c r="H17" s="2"/>
      <c r="I17" s="2"/>
      <c r="J17" s="2"/>
      <c r="K17" s="2"/>
      <c r="L17" s="2"/>
      <c r="M17" s="2"/>
      <c r="N17" s="2"/>
      <c r="O17" s="2"/>
      <c r="P17" s="2"/>
      <c r="Q17" s="2"/>
      <c r="R17" s="2"/>
      <c r="S17" s="2"/>
      <c r="T17" s="2"/>
      <c r="U17" s="2"/>
      <c r="V17" s="2"/>
      <c r="W17" s="2"/>
      <c r="X17" s="2"/>
      <c r="Y17" s="2"/>
      <c r="Z17" s="2"/>
      <c r="AA17" s="2"/>
      <c r="AB17" s="2"/>
      <c r="AC17" s="2"/>
      <c r="AD17" s="2"/>
    </row>
    <row r="18" spans="1:37" ht="43.5" customHeight="1" thickBot="1" x14ac:dyDescent="0.3">
      <c r="A18" s="281" t="s">
        <v>104</v>
      </c>
      <c r="B18" s="29" t="s">
        <v>105</v>
      </c>
      <c r="C18" s="17" t="s">
        <v>651</v>
      </c>
      <c r="D18" s="2"/>
      <c r="E18" s="2"/>
      <c r="F18" s="2"/>
      <c r="G18" s="2"/>
      <c r="H18" s="2"/>
      <c r="I18" s="2"/>
      <c r="J18" s="2"/>
      <c r="K18" s="2"/>
      <c r="L18" s="2"/>
      <c r="M18" s="2"/>
      <c r="N18" s="2"/>
      <c r="O18" s="2"/>
      <c r="P18" s="2"/>
      <c r="Q18" s="2"/>
      <c r="R18" s="2"/>
      <c r="S18" s="2"/>
      <c r="T18" s="2"/>
      <c r="U18" s="2"/>
      <c r="V18" s="2"/>
      <c r="W18" s="2"/>
      <c r="X18" s="2"/>
      <c r="Y18" s="2"/>
      <c r="Z18" s="2"/>
      <c r="AA18" s="2"/>
      <c r="AB18" s="2"/>
      <c r="AC18" s="2"/>
      <c r="AD18" s="2"/>
    </row>
    <row r="19" spans="1:37" ht="20.100000000000001" customHeight="1" thickBot="1" x14ac:dyDescent="0.3">
      <c r="A19" s="279" t="s">
        <v>108</v>
      </c>
      <c r="B19" s="28"/>
      <c r="C19" s="28" t="s">
        <v>631</v>
      </c>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row>
    <row r="20" spans="1:37" ht="46.5" customHeight="1" thickBot="1" x14ac:dyDescent="0.3">
      <c r="A20" s="280" t="s">
        <v>370</v>
      </c>
      <c r="B20" s="17" t="s">
        <v>112</v>
      </c>
      <c r="C20" s="17" t="s">
        <v>652</v>
      </c>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row>
    <row r="21" spans="1:37" ht="46.5" customHeight="1" thickBot="1" x14ac:dyDescent="0.3">
      <c r="A21" s="280" t="s">
        <v>340</v>
      </c>
      <c r="B21" s="17" t="s">
        <v>113</v>
      </c>
      <c r="C21" s="17" t="s">
        <v>652</v>
      </c>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row>
    <row r="22" spans="1:37" ht="46.5" customHeight="1" thickBot="1" x14ac:dyDescent="0.3">
      <c r="A22" s="280" t="s">
        <v>342</v>
      </c>
      <c r="B22" s="17" t="s">
        <v>115</v>
      </c>
      <c r="C22" s="17" t="s">
        <v>652</v>
      </c>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row>
    <row r="23" spans="1:37" ht="20.100000000000001" customHeight="1" thickBot="1" x14ac:dyDescent="0.3">
      <c r="A23" s="282" t="s">
        <v>122</v>
      </c>
      <c r="B23" s="28"/>
      <c r="C23" s="28" t="s">
        <v>631</v>
      </c>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row>
    <row r="24" spans="1:37" ht="55.5" customHeight="1" thickBot="1" x14ac:dyDescent="0.3">
      <c r="A24" s="280" t="s">
        <v>124</v>
      </c>
      <c r="B24" s="17" t="s">
        <v>125</v>
      </c>
      <c r="C24" s="17" t="s">
        <v>654</v>
      </c>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row r="25" spans="1:37" ht="20.100000000000001" customHeight="1" thickBot="1" x14ac:dyDescent="0.3">
      <c r="A25" s="279" t="s">
        <v>138</v>
      </c>
      <c r="B25" s="28"/>
      <c r="C25" s="28" t="s">
        <v>631</v>
      </c>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row>
    <row r="26" spans="1:37" ht="32.25" customHeight="1" thickBot="1" x14ac:dyDescent="0.3">
      <c r="A26" s="280" t="s">
        <v>139</v>
      </c>
      <c r="B26" s="17" t="s">
        <v>140</v>
      </c>
      <c r="C26" s="17" t="s">
        <v>658</v>
      </c>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row>
    <row r="27" spans="1:37" ht="32.25" customHeight="1" thickBot="1" x14ac:dyDescent="0.3">
      <c r="A27" s="280" t="s">
        <v>141</v>
      </c>
      <c r="B27" s="17" t="s">
        <v>142</v>
      </c>
      <c r="C27" s="17" t="s">
        <v>658</v>
      </c>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row>
    <row r="28" spans="1:37" ht="32.25" customHeight="1" thickBot="1" x14ac:dyDescent="0.3">
      <c r="A28" s="280" t="s">
        <v>143</v>
      </c>
      <c r="B28" s="17" t="s">
        <v>144</v>
      </c>
      <c r="C28" s="17" t="s">
        <v>658</v>
      </c>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row>
    <row r="29" spans="1:37" ht="43.5" customHeight="1" thickBot="1" x14ac:dyDescent="0.3">
      <c r="A29" s="280" t="s">
        <v>145</v>
      </c>
      <c r="B29" s="17" t="s">
        <v>146</v>
      </c>
      <c r="C29" s="17" t="s">
        <v>658</v>
      </c>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row>
    <row r="30" spans="1:37" ht="26.25" thickBot="1" x14ac:dyDescent="0.3">
      <c r="A30" s="280" t="s">
        <v>708</v>
      </c>
      <c r="B30" s="29" t="s">
        <v>707</v>
      </c>
      <c r="C30" s="29" t="s">
        <v>658</v>
      </c>
      <c r="D30" s="2"/>
      <c r="E30" s="2"/>
      <c r="F30" s="2"/>
      <c r="G30" s="2"/>
      <c r="H30" s="2"/>
      <c r="I30" s="2"/>
      <c r="J30" s="2"/>
      <c r="K30" s="2"/>
      <c r="L30" s="2"/>
      <c r="M30" s="2"/>
      <c r="N30" s="2"/>
      <c r="O30" s="2"/>
      <c r="P30" s="2"/>
      <c r="Q30" s="2"/>
      <c r="R30" s="2"/>
      <c r="S30" s="2"/>
      <c r="T30" s="2"/>
      <c r="U30" s="2"/>
      <c r="V30" s="2"/>
      <c r="W30" s="2"/>
      <c r="X30" s="2"/>
      <c r="Y30" s="2"/>
      <c r="Z30" s="2"/>
      <c r="AA30" s="2"/>
      <c r="AB30" s="2"/>
      <c r="AC30" s="2"/>
      <c r="AD30" s="2"/>
    </row>
    <row r="31" spans="1:37" ht="31.5" customHeight="1" thickBot="1" x14ac:dyDescent="0.3">
      <c r="A31" s="280" t="s">
        <v>147</v>
      </c>
      <c r="B31" s="17" t="s">
        <v>148</v>
      </c>
      <c r="C31" s="17" t="s">
        <v>645</v>
      </c>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row>
    <row r="32" spans="1:37" ht="20.100000000000001" customHeight="1" thickBot="1" x14ac:dyDescent="0.3">
      <c r="A32" s="279" t="s">
        <v>153</v>
      </c>
      <c r="B32" s="28"/>
      <c r="C32" s="28" t="s">
        <v>631</v>
      </c>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row>
    <row r="33" spans="1:37" ht="45.75" customHeight="1" thickBot="1" x14ac:dyDescent="0.3">
      <c r="A33" s="280" t="s">
        <v>154</v>
      </c>
      <c r="B33" s="17" t="s">
        <v>155</v>
      </c>
      <c r="C33" s="17" t="s">
        <v>660</v>
      </c>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row>
    <row r="34" spans="1:37" ht="45.75" customHeight="1" thickBot="1" x14ac:dyDescent="0.3">
      <c r="A34" s="280" t="s">
        <v>158</v>
      </c>
      <c r="B34" s="17" t="s">
        <v>159</v>
      </c>
      <c r="C34" s="17" t="s">
        <v>660</v>
      </c>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row>
    <row r="35" spans="1:37" ht="45.75" customHeight="1" thickBot="1" x14ac:dyDescent="0.3">
      <c r="A35" s="280" t="s">
        <v>162</v>
      </c>
      <c r="B35" s="17" t="s">
        <v>374</v>
      </c>
      <c r="C35" s="17" t="s">
        <v>662</v>
      </c>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row>
    <row r="36" spans="1:37" ht="45.75" customHeight="1" thickBot="1" x14ac:dyDescent="0.3">
      <c r="A36" s="280" t="s">
        <v>163</v>
      </c>
      <c r="B36" s="17" t="s">
        <v>164</v>
      </c>
      <c r="C36" s="17" t="s">
        <v>645</v>
      </c>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row>
    <row r="37" spans="1:37" ht="20.100000000000001" customHeight="1" thickBot="1" x14ac:dyDescent="0.3">
      <c r="A37" s="279" t="s">
        <v>179</v>
      </c>
      <c r="B37" s="28"/>
      <c r="C37" s="28" t="s">
        <v>631</v>
      </c>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row>
    <row r="38" spans="1:37" ht="58.5" customHeight="1" thickBot="1" x14ac:dyDescent="0.3">
      <c r="A38" s="280" t="s">
        <v>180</v>
      </c>
      <c r="B38" s="17" t="s">
        <v>181</v>
      </c>
      <c r="C38" s="17" t="s">
        <v>671</v>
      </c>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row>
    <row r="39" spans="1:37" ht="70.5" customHeight="1" thickBot="1" x14ac:dyDescent="0.3">
      <c r="A39" s="280" t="s">
        <v>186</v>
      </c>
      <c r="B39" s="17" t="s">
        <v>187</v>
      </c>
      <c r="C39" s="17" t="s">
        <v>672</v>
      </c>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row>
    <row r="40" spans="1:37" ht="34.5" customHeight="1" thickBot="1" x14ac:dyDescent="0.3">
      <c r="A40" s="280" t="s">
        <v>188</v>
      </c>
      <c r="B40" s="17" t="s">
        <v>189</v>
      </c>
      <c r="C40" s="17" t="s">
        <v>673</v>
      </c>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row>
    <row r="41" spans="1:37" ht="16.5" thickBot="1" x14ac:dyDescent="0.3">
      <c r="A41" s="279" t="s">
        <v>206</v>
      </c>
      <c r="B41" s="28"/>
      <c r="C41" s="28" t="s">
        <v>631</v>
      </c>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row>
    <row r="42" spans="1:37" ht="32.25" customHeight="1" thickBot="1" x14ac:dyDescent="0.3">
      <c r="A42" s="280" t="s">
        <v>207</v>
      </c>
      <c r="B42" s="17" t="s">
        <v>208</v>
      </c>
      <c r="C42" s="17" t="s">
        <v>679</v>
      </c>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row>
    <row r="43" spans="1:37" ht="45.75" customHeight="1" thickBot="1" x14ac:dyDescent="0.3">
      <c r="A43" s="280" t="s">
        <v>209</v>
      </c>
      <c r="B43" s="17" t="s">
        <v>210</v>
      </c>
      <c r="C43" s="17" t="s">
        <v>679</v>
      </c>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row>
    <row r="44" spans="1:37" ht="16.5" thickBot="1" x14ac:dyDescent="0.3">
      <c r="A44" s="279" t="s">
        <v>214</v>
      </c>
      <c r="B44" s="28"/>
      <c r="C44" s="28" t="s">
        <v>631</v>
      </c>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37" ht="34.5" customHeight="1" thickBot="1" x14ac:dyDescent="0.3">
      <c r="A45" s="280" t="s">
        <v>215</v>
      </c>
      <c r="B45" s="17" t="s">
        <v>216</v>
      </c>
      <c r="C45" s="17" t="s">
        <v>681</v>
      </c>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spans="1:37" ht="56.25" customHeight="1" thickBot="1" x14ac:dyDescent="0.3">
      <c r="A46" s="280" t="s">
        <v>219</v>
      </c>
      <c r="B46" s="17" t="s">
        <v>220</v>
      </c>
      <c r="C46" s="17" t="s">
        <v>673</v>
      </c>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row>
    <row r="47" spans="1:37" ht="33" customHeight="1" thickBot="1" x14ac:dyDescent="0.3">
      <c r="A47" s="280" t="s">
        <v>221</v>
      </c>
      <c r="B47" s="17" t="s">
        <v>222</v>
      </c>
      <c r="C47" s="17" t="s">
        <v>682</v>
      </c>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row>
    <row r="48" spans="1:37" ht="16.5" thickBot="1" x14ac:dyDescent="0.3">
      <c r="A48" s="279" t="s">
        <v>227</v>
      </c>
      <c r="B48" s="28"/>
      <c r="C48" s="28" t="s">
        <v>631</v>
      </c>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row>
    <row r="49" spans="1:37" ht="46.5" customHeight="1" thickBot="1" x14ac:dyDescent="0.3">
      <c r="A49" s="280" t="s">
        <v>230</v>
      </c>
      <c r="B49" s="17" t="s">
        <v>229</v>
      </c>
      <c r="C49" s="17" t="s">
        <v>684</v>
      </c>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row>
    <row r="50" spans="1:37" ht="57" customHeight="1" thickBot="1" x14ac:dyDescent="0.3">
      <c r="A50" s="280" t="s">
        <v>345</v>
      </c>
      <c r="B50" s="17" t="s">
        <v>232</v>
      </c>
      <c r="C50" s="17" t="s">
        <v>684</v>
      </c>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row>
    <row r="51" spans="1:37" ht="42.75" customHeight="1" thickBot="1" x14ac:dyDescent="0.3">
      <c r="A51" s="281" t="s">
        <v>383</v>
      </c>
      <c r="B51" s="29" t="s">
        <v>692</v>
      </c>
      <c r="C51" s="29" t="s">
        <v>684</v>
      </c>
      <c r="D51" s="2"/>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1:37" ht="45.75" customHeight="1" thickBot="1" x14ac:dyDescent="0.3">
      <c r="A52" s="280" t="s">
        <v>347</v>
      </c>
      <c r="B52" s="17" t="s">
        <v>233</v>
      </c>
      <c r="C52" s="17" t="s">
        <v>684</v>
      </c>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ht="34.5" customHeight="1" thickBot="1" x14ac:dyDescent="0.3">
      <c r="A53" s="280" t="s">
        <v>344</v>
      </c>
      <c r="B53" s="17" t="s">
        <v>234</v>
      </c>
      <c r="C53" s="17" t="s">
        <v>684</v>
      </c>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54" spans="1:37" ht="16.5" thickBot="1" x14ac:dyDescent="0.3">
      <c r="A54" s="279" t="s">
        <v>242</v>
      </c>
      <c r="B54" s="28"/>
      <c r="C54" s="28" t="s">
        <v>631</v>
      </c>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row>
    <row r="55" spans="1:37" ht="69.75" customHeight="1" thickBot="1" x14ac:dyDescent="0.3">
      <c r="A55" s="281" t="s">
        <v>247</v>
      </c>
      <c r="B55" s="17" t="s">
        <v>248</v>
      </c>
      <c r="C55" s="17" t="s">
        <v>638</v>
      </c>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row>
    <row r="56" spans="1:37" ht="49.5" customHeight="1" thickBot="1" x14ac:dyDescent="0.3">
      <c r="A56" s="280" t="s">
        <v>257</v>
      </c>
      <c r="B56" s="17" t="s">
        <v>373</v>
      </c>
      <c r="C56" s="17" t="s">
        <v>687</v>
      </c>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row>
    <row r="57" spans="1:37" ht="57" customHeight="1" thickBot="1" x14ac:dyDescent="0.3">
      <c r="A57" s="280" t="s">
        <v>258</v>
      </c>
      <c r="B57" s="17" t="s">
        <v>259</v>
      </c>
      <c r="C57" s="17" t="s">
        <v>687</v>
      </c>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1:37" x14ac:dyDescent="0.25">
      <c r="A58" s="2" t="str">
        <f>'File Instructions'!A19</f>
        <v>© 2025 Texas Association of School Boards, Inc. All rights reserved.</v>
      </c>
      <c r="B58" s="20"/>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1:37" x14ac:dyDescent="0.25">
      <c r="A59" s="2"/>
      <c r="B59" s="20"/>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1:37" x14ac:dyDescent="0.25">
      <c r="A60" s="2"/>
      <c r="B60" s="20"/>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1:37" x14ac:dyDescent="0.25">
      <c r="A61" s="2"/>
      <c r="B61" s="20"/>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row>
    <row r="62" spans="1:37" x14ac:dyDescent="0.25">
      <c r="A62" s="2"/>
      <c r="B62" s="2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row>
    <row r="63" spans="1:37" x14ac:dyDescent="0.25">
      <c r="A63" s="2"/>
      <c r="B63" s="2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row>
    <row r="64" spans="1:37" x14ac:dyDescent="0.25">
      <c r="A64" s="2"/>
      <c r="B64" s="2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row>
    <row r="65" spans="1:37" x14ac:dyDescent="0.25">
      <c r="A65" s="2"/>
      <c r="B65" s="2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row>
    <row r="66" spans="1:37" x14ac:dyDescent="0.25">
      <c r="A66" s="2"/>
      <c r="B66" s="2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row>
    <row r="67" spans="1:37" x14ac:dyDescent="0.25">
      <c r="A67" s="2"/>
      <c r="B67" s="2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row>
    <row r="68" spans="1:37" x14ac:dyDescent="0.25">
      <c r="A68" s="2"/>
      <c r="B68" s="2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row>
    <row r="69" spans="1:37" x14ac:dyDescent="0.25">
      <c r="A69" s="2"/>
      <c r="B69" s="2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row>
    <row r="70" spans="1:37" x14ac:dyDescent="0.25">
      <c r="A70" s="2"/>
      <c r="B70" s="2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row>
    <row r="71" spans="1:37" x14ac:dyDescent="0.25">
      <c r="A71" s="2"/>
      <c r="B71" s="2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row>
    <row r="72" spans="1:37" x14ac:dyDescent="0.25">
      <c r="A72" s="2"/>
      <c r="B72" s="2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row>
    <row r="73" spans="1:37" x14ac:dyDescent="0.25">
      <c r="A73" s="2"/>
      <c r="B73" s="2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row>
    <row r="74" spans="1:37" x14ac:dyDescent="0.25">
      <c r="A74" s="2"/>
      <c r="B74" s="2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row>
    <row r="75" spans="1:37" x14ac:dyDescent="0.25">
      <c r="A75" s="2"/>
      <c r="B75" s="2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row>
    <row r="76" spans="1:37" x14ac:dyDescent="0.25">
      <c r="A76" s="2"/>
      <c r="B76" s="2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row>
    <row r="77" spans="1:37" x14ac:dyDescent="0.25">
      <c r="A77" s="2"/>
      <c r="B77" s="2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row>
    <row r="78" spans="1:37" x14ac:dyDescent="0.25">
      <c r="A78" s="2"/>
      <c r="B78" s="2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row>
    <row r="79" spans="1:37" x14ac:dyDescent="0.25">
      <c r="A79" s="2"/>
      <c r="B79" s="20"/>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row>
    <row r="80" spans="1:37" x14ac:dyDescent="0.25">
      <c r="A80" s="2"/>
      <c r="B80" s="20"/>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row>
    <row r="81" spans="1:37" x14ac:dyDescent="0.25">
      <c r="A81" s="2"/>
      <c r="B81" s="20"/>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row>
    <row r="82" spans="1:37" x14ac:dyDescent="0.25">
      <c r="A82" s="2"/>
      <c r="B82" s="20"/>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row>
    <row r="83" spans="1:37" x14ac:dyDescent="0.25">
      <c r="A83" s="2"/>
      <c r="B83" s="20"/>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row>
    <row r="84" spans="1:37" x14ac:dyDescent="0.25">
      <c r="A84" s="2"/>
      <c r="B84" s="20"/>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row>
    <row r="85" spans="1:37" x14ac:dyDescent="0.25">
      <c r="A85" s="2"/>
      <c r="B85" s="20"/>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row>
    <row r="86" spans="1:37" x14ac:dyDescent="0.25">
      <c r="A86" s="2"/>
      <c r="B86" s="20"/>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row>
    <row r="87" spans="1:37" x14ac:dyDescent="0.25">
      <c r="A87" s="2"/>
      <c r="B87" s="20"/>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row>
    <row r="88" spans="1:37" x14ac:dyDescent="0.25">
      <c r="A88" s="2"/>
      <c r="B88" s="20"/>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row>
    <row r="89" spans="1:37" x14ac:dyDescent="0.25">
      <c r="A89" s="2"/>
      <c r="B89" s="20"/>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row>
    <row r="90" spans="1:37" x14ac:dyDescent="0.25">
      <c r="A90" s="2"/>
      <c r="B90" s="20"/>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row>
    <row r="91" spans="1:37" x14ac:dyDescent="0.25">
      <c r="A91" s="2"/>
      <c r="B91" s="20"/>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row>
    <row r="92" spans="1:37" x14ac:dyDescent="0.25">
      <c r="A92" s="2"/>
      <c r="B92" s="20"/>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row>
    <row r="93" spans="1:37" x14ac:dyDescent="0.25">
      <c r="A93" s="2"/>
      <c r="B93" s="20"/>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row>
    <row r="94" spans="1:37" x14ac:dyDescent="0.25">
      <c r="A94" s="2"/>
      <c r="B94" s="20"/>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row>
    <row r="95" spans="1:37" x14ac:dyDescent="0.25">
      <c r="A95" s="2"/>
      <c r="B95" s="20"/>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row>
    <row r="96" spans="1:37" x14ac:dyDescent="0.25">
      <c r="A96" s="2"/>
      <c r="B96" s="20"/>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row>
    <row r="97" spans="1:37" x14ac:dyDescent="0.25">
      <c r="A97" s="2"/>
      <c r="B97" s="20"/>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row>
    <row r="98" spans="1:37" x14ac:dyDescent="0.25">
      <c r="A98" s="2"/>
      <c r="B98" s="20"/>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row>
    <row r="99" spans="1:37" x14ac:dyDescent="0.25">
      <c r="A99" s="2"/>
      <c r="B99" s="20"/>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row>
    <row r="100" spans="1:37" x14ac:dyDescent="0.25">
      <c r="A100" s="2"/>
      <c r="B100" s="20"/>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row>
    <row r="101" spans="1:37" x14ac:dyDescent="0.25">
      <c r="A101" s="2"/>
      <c r="B101" s="20"/>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row>
    <row r="102" spans="1:37" x14ac:dyDescent="0.25">
      <c r="A102" s="2"/>
      <c r="B102" s="20"/>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row>
    <row r="103" spans="1:37" x14ac:dyDescent="0.25">
      <c r="A103" s="2"/>
      <c r="B103" s="20"/>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row>
    <row r="104" spans="1:37" x14ac:dyDescent="0.25">
      <c r="A104" s="2"/>
      <c r="B104" s="20"/>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row>
    <row r="105" spans="1:37" x14ac:dyDescent="0.25">
      <c r="A105" s="2"/>
      <c r="B105" s="20"/>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row>
    <row r="106" spans="1:37" x14ac:dyDescent="0.25">
      <c r="A106" s="2"/>
      <c r="B106" s="20"/>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row>
    <row r="107" spans="1:37" x14ac:dyDescent="0.25">
      <c r="A107" s="2"/>
      <c r="B107" s="20"/>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row>
    <row r="108" spans="1:37" x14ac:dyDescent="0.25">
      <c r="A108" s="2"/>
      <c r="B108" s="20"/>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row>
    <row r="109" spans="1:37" x14ac:dyDescent="0.25">
      <c r="A109" s="2"/>
      <c r="B109" s="20"/>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row>
    <row r="110" spans="1:37" x14ac:dyDescent="0.25">
      <c r="A110" s="2"/>
      <c r="B110" s="20"/>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row>
    <row r="111" spans="1:37" x14ac:dyDescent="0.25">
      <c r="A111" s="2"/>
      <c r="B111" s="20"/>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row>
    <row r="112" spans="1:37" x14ac:dyDescent="0.25">
      <c r="A112" s="2"/>
      <c r="B112" s="20"/>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row>
    <row r="113" spans="1:37" x14ac:dyDescent="0.25">
      <c r="A113" s="2"/>
      <c r="B113" s="20"/>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row>
    <row r="114" spans="1:37" x14ac:dyDescent="0.25">
      <c r="A114" s="2"/>
      <c r="B114" s="20"/>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row>
    <row r="115" spans="1:37" x14ac:dyDescent="0.25">
      <c r="A115" s="2"/>
      <c r="B115" s="20"/>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row>
    <row r="116" spans="1:37" x14ac:dyDescent="0.25">
      <c r="A116" s="2"/>
      <c r="B116" s="20"/>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row>
    <row r="117" spans="1:37" x14ac:dyDescent="0.25">
      <c r="A117" s="2"/>
      <c r="B117" s="20"/>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row>
    <row r="118" spans="1:37" x14ac:dyDescent="0.25">
      <c r="A118" s="2"/>
      <c r="B118" s="20"/>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row>
    <row r="119" spans="1:37" x14ac:dyDescent="0.25">
      <c r="A119" s="2"/>
      <c r="B119" s="20"/>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row>
    <row r="120" spans="1:37" x14ac:dyDescent="0.25">
      <c r="A120" s="2"/>
      <c r="B120" s="20"/>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row>
    <row r="121" spans="1:37" x14ac:dyDescent="0.25">
      <c r="A121" s="2"/>
      <c r="B121" s="20"/>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row>
    <row r="122" spans="1:37" x14ac:dyDescent="0.25">
      <c r="A122" s="2"/>
      <c r="B122" s="20"/>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row>
    <row r="123" spans="1:37" x14ac:dyDescent="0.25">
      <c r="A123" s="2"/>
      <c r="B123" s="20"/>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row>
    <row r="124" spans="1:37" x14ac:dyDescent="0.25">
      <c r="A124" s="2"/>
      <c r="B124" s="20"/>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row>
    <row r="125" spans="1:37" x14ac:dyDescent="0.25">
      <c r="A125" s="2"/>
      <c r="B125" s="20"/>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row>
    <row r="126" spans="1:37" x14ac:dyDescent="0.25">
      <c r="A126" s="2"/>
      <c r="B126" s="20"/>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row>
    <row r="127" spans="1:37" x14ac:dyDescent="0.25">
      <c r="A127" s="2"/>
      <c r="B127" s="20"/>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row>
    <row r="128" spans="1:37" x14ac:dyDescent="0.25">
      <c r="A128" s="2"/>
      <c r="B128" s="20"/>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row>
    <row r="129" spans="1:37" x14ac:dyDescent="0.25">
      <c r="A129" s="2"/>
      <c r="B129" s="20"/>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row>
    <row r="130" spans="1:37" x14ac:dyDescent="0.25">
      <c r="A130" s="2"/>
      <c r="B130" s="20"/>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row>
    <row r="131" spans="1:37" x14ac:dyDescent="0.25">
      <c r="A131" s="2"/>
      <c r="B131" s="20"/>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row>
    <row r="132" spans="1:37" x14ac:dyDescent="0.25">
      <c r="A132" s="2"/>
      <c r="B132" s="20"/>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row>
    <row r="133" spans="1:37" x14ac:dyDescent="0.25">
      <c r="A133" s="2"/>
      <c r="B133" s="20"/>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row>
    <row r="134" spans="1:37" x14ac:dyDescent="0.25">
      <c r="A134" s="2"/>
      <c r="B134" s="20"/>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row>
    <row r="135" spans="1:37" x14ac:dyDescent="0.25">
      <c r="A135" s="2"/>
      <c r="B135" s="20"/>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row>
    <row r="136" spans="1:37" x14ac:dyDescent="0.25">
      <c r="A136" s="2"/>
      <c r="B136" s="20"/>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row>
    <row r="137" spans="1:37" x14ac:dyDescent="0.25">
      <c r="A137" s="2"/>
      <c r="B137" s="20"/>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row>
    <row r="138" spans="1:37" x14ac:dyDescent="0.25">
      <c r="A138" s="2"/>
      <c r="B138" s="20"/>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row>
    <row r="139" spans="1:37" x14ac:dyDescent="0.25">
      <c r="A139" s="2"/>
      <c r="B139" s="20"/>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row>
    <row r="140" spans="1:37" x14ac:dyDescent="0.25">
      <c r="A140" s="2"/>
      <c r="B140" s="20"/>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row>
    <row r="141" spans="1:37" x14ac:dyDescent="0.25">
      <c r="A141" s="2"/>
      <c r="B141" s="20"/>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row>
    <row r="142" spans="1:37" x14ac:dyDescent="0.25">
      <c r="A142" s="2"/>
      <c r="B142" s="20"/>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row>
    <row r="143" spans="1:37" x14ac:dyDescent="0.25">
      <c r="A143" s="2"/>
      <c r="B143" s="20"/>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row>
    <row r="144" spans="1:37" x14ac:dyDescent="0.25">
      <c r="A144" s="2"/>
      <c r="B144" s="20"/>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row>
    <row r="145" spans="1:37" x14ac:dyDescent="0.25">
      <c r="A145" s="2"/>
      <c r="B145" s="20"/>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row>
    <row r="146" spans="1:37" x14ac:dyDescent="0.25">
      <c r="A146" s="2"/>
      <c r="B146" s="20"/>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row>
    <row r="147" spans="1:37" x14ac:dyDescent="0.25">
      <c r="A147" s="2"/>
      <c r="B147" s="20"/>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row>
    <row r="148" spans="1:37" x14ac:dyDescent="0.25">
      <c r="A148" s="2"/>
      <c r="B148" s="20"/>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row>
    <row r="149" spans="1:37" x14ac:dyDescent="0.25">
      <c r="A149" s="2"/>
      <c r="B149" s="20"/>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row>
    <row r="150" spans="1:37" x14ac:dyDescent="0.25">
      <c r="A150" s="2"/>
      <c r="B150" s="20"/>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row>
    <row r="151" spans="1:37" x14ac:dyDescent="0.25">
      <c r="A151" s="2"/>
      <c r="B151" s="20"/>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row>
    <row r="152" spans="1:37" x14ac:dyDescent="0.25">
      <c r="A152" s="2"/>
      <c r="B152" s="20"/>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row>
    <row r="153" spans="1:37" x14ac:dyDescent="0.25">
      <c r="A153" s="2"/>
      <c r="B153" s="20"/>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row>
    <row r="154" spans="1:37" x14ac:dyDescent="0.25">
      <c r="A154" s="2"/>
      <c r="B154" s="20"/>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row>
    <row r="155" spans="1:37" x14ac:dyDescent="0.25">
      <c r="A155" s="2"/>
      <c r="B155" s="20"/>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row>
    <row r="156" spans="1:37" x14ac:dyDescent="0.25">
      <c r="A156" s="2"/>
      <c r="B156" s="20"/>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spans="1:37" x14ac:dyDescent="0.25">
      <c r="A157" s="2"/>
      <c r="B157" s="20"/>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row>
    <row r="158" spans="1:37" x14ac:dyDescent="0.25">
      <c r="A158" s="2"/>
      <c r="B158" s="20"/>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row>
    <row r="159" spans="1:37" x14ac:dyDescent="0.25">
      <c r="A159" s="2"/>
      <c r="B159" s="20"/>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row>
    <row r="160" spans="1:37" x14ac:dyDescent="0.25">
      <c r="A160" s="2"/>
      <c r="B160" s="20"/>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row>
    <row r="161" spans="1:37" x14ac:dyDescent="0.25">
      <c r="A161" s="2"/>
      <c r="B161" s="20"/>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row>
    <row r="162" spans="1:37" x14ac:dyDescent="0.25">
      <c r="A162" s="2"/>
      <c r="B162" s="20"/>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row>
    <row r="163" spans="1:37" x14ac:dyDescent="0.25">
      <c r="A163" s="2"/>
      <c r="B163" s="20"/>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row>
    <row r="164" spans="1:37" x14ac:dyDescent="0.25">
      <c r="A164" s="2"/>
      <c r="B164" s="20"/>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row>
    <row r="165" spans="1:37" x14ac:dyDescent="0.25">
      <c r="A165" s="2"/>
      <c r="B165" s="20"/>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row>
    <row r="166" spans="1:37" x14ac:dyDescent="0.25">
      <c r="A166" s="2"/>
      <c r="B166" s="20"/>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row>
    <row r="167" spans="1:37" x14ac:dyDescent="0.25">
      <c r="A167" s="2"/>
      <c r="B167" s="20"/>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row>
    <row r="168" spans="1:37" x14ac:dyDescent="0.25">
      <c r="A168" s="2"/>
      <c r="B168" s="20"/>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1:37" x14ac:dyDescent="0.25">
      <c r="A169" s="2"/>
      <c r="B169" s="20"/>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row>
    <row r="170" spans="1:37" x14ac:dyDescent="0.25">
      <c r="A170" s="2"/>
      <c r="B170" s="20"/>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row>
    <row r="171" spans="1:37" x14ac:dyDescent="0.25">
      <c r="A171" s="2"/>
      <c r="B171" s="20"/>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row>
    <row r="172" spans="1:37" x14ac:dyDescent="0.25">
      <c r="A172" s="2"/>
      <c r="B172" s="20"/>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row>
    <row r="173" spans="1:37" x14ac:dyDescent="0.25">
      <c r="A173" s="2"/>
      <c r="B173" s="20"/>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row>
    <row r="174" spans="1:37" x14ac:dyDescent="0.25">
      <c r="A174" s="2"/>
      <c r="B174" s="20"/>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row>
    <row r="175" spans="1:37" x14ac:dyDescent="0.25">
      <c r="A175" s="2"/>
      <c r="B175" s="20"/>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row>
    <row r="176" spans="1:37" x14ac:dyDescent="0.25">
      <c r="A176" s="2"/>
      <c r="B176" s="20"/>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row>
    <row r="177" spans="1:37" x14ac:dyDescent="0.25">
      <c r="A177" s="2"/>
      <c r="B177" s="20"/>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row>
    <row r="178" spans="1:37" x14ac:dyDescent="0.25">
      <c r="A178" s="2"/>
      <c r="B178" s="20"/>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row>
    <row r="179" spans="1:37" x14ac:dyDescent="0.25">
      <c r="A179" s="2"/>
      <c r="B179" s="20"/>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row>
    <row r="180" spans="1:37" x14ac:dyDescent="0.25">
      <c r="A180" s="2"/>
      <c r="B180" s="20"/>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37" x14ac:dyDescent="0.25">
      <c r="A181" s="2"/>
      <c r="B181" s="20"/>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row>
    <row r="182" spans="1:37" x14ac:dyDescent="0.25">
      <c r="A182" s="2"/>
      <c r="B182" s="20"/>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row>
    <row r="183" spans="1:37" x14ac:dyDescent="0.25">
      <c r="A183" s="2"/>
      <c r="B183" s="20"/>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row>
    <row r="184" spans="1:37" x14ac:dyDescent="0.25">
      <c r="A184" s="2"/>
      <c r="B184" s="20"/>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row>
    <row r="185" spans="1:37" x14ac:dyDescent="0.25">
      <c r="A185" s="2"/>
      <c r="B185" s="20"/>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row>
    <row r="186" spans="1:37" x14ac:dyDescent="0.25">
      <c r="A186" s="2"/>
      <c r="B186" s="20"/>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row>
    <row r="187" spans="1:37" x14ac:dyDescent="0.25">
      <c r="A187" s="2"/>
      <c r="B187" s="20"/>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row>
    <row r="188" spans="1:37" x14ac:dyDescent="0.25">
      <c r="A188" s="2"/>
      <c r="B188" s="20"/>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row>
    <row r="189" spans="1:37" x14ac:dyDescent="0.25">
      <c r="A189" s="2"/>
      <c r="B189" s="20"/>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row>
    <row r="190" spans="1:37" x14ac:dyDescent="0.25">
      <c r="A190" s="2"/>
      <c r="B190" s="20"/>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row>
    <row r="191" spans="1:37" x14ac:dyDescent="0.25">
      <c r="A191" s="2"/>
      <c r="B191" s="20"/>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row>
    <row r="192" spans="1:37" x14ac:dyDescent="0.25">
      <c r="A192" s="2"/>
      <c r="B192" s="20"/>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37" x14ac:dyDescent="0.25">
      <c r="A193" s="2"/>
      <c r="B193" s="20"/>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row>
    <row r="194" spans="1:37" x14ac:dyDescent="0.25">
      <c r="A194" s="2"/>
      <c r="B194" s="20"/>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row>
    <row r="195" spans="1:37" x14ac:dyDescent="0.25">
      <c r="A195" s="2"/>
      <c r="B195" s="20"/>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row>
    <row r="196" spans="1:37" x14ac:dyDescent="0.25">
      <c r="A196" s="2"/>
      <c r="B196" s="20"/>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row>
    <row r="197" spans="1:37" x14ac:dyDescent="0.25">
      <c r="A197" s="2"/>
      <c r="B197" s="20"/>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row>
    <row r="198" spans="1:37" x14ac:dyDescent="0.25">
      <c r="A198" s="2"/>
      <c r="B198" s="20"/>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row>
    <row r="199" spans="1:37" x14ac:dyDescent="0.25">
      <c r="A199" s="2"/>
      <c r="B199" s="20"/>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row>
    <row r="200" spans="1:37" x14ac:dyDescent="0.25">
      <c r="A200" s="2"/>
      <c r="B200" s="20"/>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row>
    <row r="201" spans="1:37" x14ac:dyDescent="0.25">
      <c r="A201" s="2"/>
      <c r="B201" s="20"/>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row>
    <row r="202" spans="1:37" x14ac:dyDescent="0.25">
      <c r="A202" s="2"/>
      <c r="B202" s="20"/>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row>
    <row r="203" spans="1:37" x14ac:dyDescent="0.25">
      <c r="A203" s="2"/>
      <c r="B203" s="20"/>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row>
    <row r="204" spans="1:37" x14ac:dyDescent="0.25">
      <c r="A204" s="2"/>
      <c r="B204" s="20"/>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row r="205" spans="1:37" x14ac:dyDescent="0.25">
      <c r="A205" s="2"/>
      <c r="B205" s="20"/>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row>
    <row r="206" spans="1:37" x14ac:dyDescent="0.25">
      <c r="A206" s="2"/>
      <c r="B206" s="20"/>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row>
    <row r="207" spans="1:37" x14ac:dyDescent="0.25">
      <c r="A207" s="2"/>
      <c r="B207" s="20"/>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row>
    <row r="208" spans="1:37" x14ac:dyDescent="0.25">
      <c r="A208" s="2"/>
      <c r="B208" s="20"/>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row>
    <row r="209" spans="1:37" x14ac:dyDescent="0.25">
      <c r="A209" s="2"/>
      <c r="B209" s="20"/>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row>
    <row r="210" spans="1:37" x14ac:dyDescent="0.25">
      <c r="A210" s="2"/>
      <c r="B210" s="20"/>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row>
    <row r="211" spans="1:37" x14ac:dyDescent="0.25">
      <c r="A211" s="2"/>
      <c r="B211" s="20"/>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row>
    <row r="212" spans="1:37" x14ac:dyDescent="0.25">
      <c r="A212" s="2"/>
      <c r="B212" s="20"/>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row>
    <row r="213" spans="1:37" x14ac:dyDescent="0.25">
      <c r="A213" s="2"/>
      <c r="B213" s="20"/>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row>
    <row r="214" spans="1:37" x14ac:dyDescent="0.25">
      <c r="A214" s="2"/>
      <c r="B214" s="20"/>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row>
    <row r="215" spans="1:37" x14ac:dyDescent="0.25">
      <c r="A215" s="2"/>
      <c r="B215" s="20"/>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row>
    <row r="216" spans="1:37" x14ac:dyDescent="0.25">
      <c r="A216" s="2"/>
      <c r="B216" s="20"/>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row>
    <row r="217" spans="1:37" x14ac:dyDescent="0.25">
      <c r="A217" s="2"/>
      <c r="B217" s="20"/>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row>
    <row r="218" spans="1:37" x14ac:dyDescent="0.25">
      <c r="A218" s="2"/>
      <c r="B218" s="20"/>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row>
    <row r="219" spans="1:37" x14ac:dyDescent="0.25">
      <c r="A219" s="2"/>
      <c r="B219" s="20"/>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row>
    <row r="220" spans="1:37" x14ac:dyDescent="0.25">
      <c r="A220" s="2"/>
      <c r="B220" s="20"/>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row>
    <row r="221" spans="1:37" x14ac:dyDescent="0.25">
      <c r="A221" s="2"/>
      <c r="B221" s="20"/>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row>
    <row r="222" spans="1:37" x14ac:dyDescent="0.25">
      <c r="A222" s="2"/>
      <c r="B222" s="20"/>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row>
    <row r="223" spans="1:37" x14ac:dyDescent="0.25">
      <c r="A223" s="2"/>
      <c r="B223" s="20"/>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row>
    <row r="224" spans="1:37" x14ac:dyDescent="0.25">
      <c r="A224" s="2"/>
      <c r="B224" s="20"/>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row>
    <row r="225" spans="1:37" x14ac:dyDescent="0.25">
      <c r="A225" s="2"/>
      <c r="B225" s="20"/>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row>
    <row r="226" spans="1:37" x14ac:dyDescent="0.25">
      <c r="A226" s="2"/>
      <c r="B226" s="20"/>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row>
    <row r="227" spans="1:37" x14ac:dyDescent="0.25">
      <c r="A227" s="2"/>
      <c r="B227" s="20"/>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row>
    <row r="228" spans="1:37" x14ac:dyDescent="0.25">
      <c r="A228" s="2"/>
      <c r="B228" s="20"/>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row>
    <row r="229" spans="1:37" x14ac:dyDescent="0.25">
      <c r="A229" s="2"/>
      <c r="B229" s="20"/>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row>
    <row r="230" spans="1:37" x14ac:dyDescent="0.25">
      <c r="A230" s="2"/>
      <c r="B230" s="20"/>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row>
    <row r="231" spans="1:37" x14ac:dyDescent="0.25">
      <c r="A231" s="2"/>
      <c r="B231" s="20"/>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row>
    <row r="232" spans="1:37" x14ac:dyDescent="0.25">
      <c r="A232" s="2"/>
      <c r="B232" s="20"/>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row>
    <row r="233" spans="1:37" x14ac:dyDescent="0.25">
      <c r="A233" s="2"/>
      <c r="B233" s="20"/>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row>
    <row r="234" spans="1:37" x14ac:dyDescent="0.25">
      <c r="A234" s="2"/>
      <c r="B234" s="20"/>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row>
    <row r="235" spans="1:37" x14ac:dyDescent="0.25">
      <c r="A235" s="2"/>
      <c r="B235" s="20"/>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row>
    <row r="236" spans="1:37" x14ac:dyDescent="0.25">
      <c r="A236" s="2"/>
      <c r="B236" s="20"/>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row>
    <row r="237" spans="1:37" x14ac:dyDescent="0.25">
      <c r="A237" s="2"/>
      <c r="B237" s="20"/>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row>
    <row r="238" spans="1:37" x14ac:dyDescent="0.25">
      <c r="A238" s="2"/>
      <c r="B238" s="20"/>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row>
    <row r="239" spans="1:37" x14ac:dyDescent="0.25">
      <c r="A239" s="2"/>
      <c r="B239" s="20"/>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row>
    <row r="240" spans="1:37" x14ac:dyDescent="0.25">
      <c r="A240" s="2"/>
      <c r="B240" s="20"/>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row>
    <row r="241" spans="1:37" x14ac:dyDescent="0.25">
      <c r="A241" s="2"/>
      <c r="B241" s="20"/>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row>
    <row r="242" spans="1:37" x14ac:dyDescent="0.25">
      <c r="A242" s="2"/>
      <c r="B242" s="20"/>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row>
    <row r="243" spans="1:37" x14ac:dyDescent="0.25">
      <c r="A243" s="2"/>
      <c r="B243" s="20"/>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row>
    <row r="244" spans="1:37" x14ac:dyDescent="0.25">
      <c r="A244" s="2"/>
      <c r="B244" s="20"/>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row>
    <row r="245" spans="1:37" x14ac:dyDescent="0.25">
      <c r="A245" s="2"/>
      <c r="B245" s="20"/>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row>
    <row r="246" spans="1:37" x14ac:dyDescent="0.25">
      <c r="A246" s="2"/>
      <c r="B246" s="20"/>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row>
    <row r="247" spans="1:37" x14ac:dyDescent="0.25">
      <c r="A247" s="2"/>
      <c r="B247" s="20"/>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row>
    <row r="248" spans="1:37" x14ac:dyDescent="0.25">
      <c r="A248" s="2"/>
      <c r="B248" s="20"/>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row>
    <row r="249" spans="1:37" x14ac:dyDescent="0.25">
      <c r="A249" s="2"/>
      <c r="B249" s="20"/>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row>
    <row r="250" spans="1:37" x14ac:dyDescent="0.25">
      <c r="A250" s="2"/>
      <c r="B250" s="20"/>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row>
    <row r="251" spans="1:37" x14ac:dyDescent="0.25">
      <c r="A251" s="2"/>
      <c r="B251" s="20"/>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row>
  </sheetData>
  <sheetProtection sheet="1" objects="1" scenarios="1"/>
  <mergeCells count="1">
    <mergeCell ref="A1:B1"/>
  </mergeCells>
  <hyperlinks>
    <hyperlink ref="E1" location="'File Instructions'!A1" display="Return to File Instructions" xr:uid="{0EDC9062-C1CD-45F7-A426-3AA900A764E2}"/>
  </hyperlink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J9"/>
  <sheetViews>
    <sheetView zoomScaleNormal="100" workbookViewId="0">
      <selection activeCell="B6" sqref="B6:F6"/>
    </sheetView>
  </sheetViews>
  <sheetFormatPr defaultColWidth="0" defaultRowHeight="15" zeroHeight="1" x14ac:dyDescent="0.25"/>
  <cols>
    <col min="1" max="1" width="2.85546875" customWidth="1"/>
    <col min="2" max="2" width="28.28515625" customWidth="1"/>
    <col min="3" max="6" width="8.85546875" customWidth="1"/>
    <col min="7" max="7" width="2.85546875" customWidth="1"/>
    <col min="8" max="10" width="0" hidden="1" customWidth="1"/>
    <col min="11" max="16384" width="8.85546875" hidden="1"/>
  </cols>
  <sheetData>
    <row r="1" spans="1:8" ht="27" customHeight="1" x14ac:dyDescent="0.35">
      <c r="A1" s="328" t="s">
        <v>19</v>
      </c>
      <c r="B1" s="328"/>
      <c r="C1" s="328"/>
      <c r="D1" s="328"/>
      <c r="E1" s="328"/>
      <c r="F1" s="328"/>
      <c r="G1" s="328"/>
    </row>
    <row r="2" spans="1:8" ht="15.75" thickBot="1" x14ac:dyDescent="0.3">
      <c r="A2" s="2"/>
      <c r="B2" s="2"/>
      <c r="C2" s="2"/>
      <c r="D2" s="2"/>
      <c r="E2" s="2"/>
      <c r="F2" s="2"/>
      <c r="G2" s="2"/>
    </row>
    <row r="3" spans="1:8" ht="48.75" customHeight="1" x14ac:dyDescent="0.25">
      <c r="A3" s="2"/>
      <c r="B3" s="325" t="s">
        <v>21</v>
      </c>
      <c r="C3" s="326"/>
      <c r="D3" s="326"/>
      <c r="E3" s="326"/>
      <c r="F3" s="327"/>
      <c r="G3" s="13"/>
      <c r="H3" s="6"/>
    </row>
    <row r="4" spans="1:8" s="4" customFormat="1" ht="24" thickBot="1" x14ac:dyDescent="0.4">
      <c r="A4" s="14"/>
      <c r="B4" s="7" t="s">
        <v>9</v>
      </c>
      <c r="C4" s="8"/>
      <c r="D4" s="8"/>
      <c r="E4" s="8"/>
      <c r="F4" s="9"/>
      <c r="G4" s="14"/>
    </row>
    <row r="5" spans="1:8" ht="15.75" thickBot="1" x14ac:dyDescent="0.3">
      <c r="A5" s="2"/>
      <c r="B5" s="2"/>
      <c r="C5" s="2"/>
      <c r="D5" s="2"/>
      <c r="E5" s="2"/>
      <c r="F5" s="2"/>
      <c r="G5" s="2"/>
    </row>
    <row r="6" spans="1:8" ht="42.75" customHeight="1" x14ac:dyDescent="0.25">
      <c r="A6" s="2"/>
      <c r="B6" s="325" t="s">
        <v>20</v>
      </c>
      <c r="C6" s="326"/>
      <c r="D6" s="326"/>
      <c r="E6" s="326"/>
      <c r="F6" s="327"/>
      <c r="G6" s="15"/>
      <c r="H6" s="5"/>
    </row>
    <row r="7" spans="1:8" s="4" customFormat="1" ht="24" thickBot="1" x14ac:dyDescent="0.4">
      <c r="A7" s="14"/>
      <c r="B7" s="7" t="s">
        <v>13</v>
      </c>
      <c r="C7" s="8"/>
      <c r="D7" s="8"/>
      <c r="E7" s="8"/>
      <c r="F7" s="9"/>
      <c r="G7" s="14"/>
    </row>
    <row r="8" spans="1:8" x14ac:dyDescent="0.25">
      <c r="A8" s="2"/>
      <c r="B8" s="2"/>
      <c r="C8" s="2"/>
      <c r="D8" s="2"/>
      <c r="E8" s="2"/>
      <c r="F8" s="2"/>
      <c r="G8" s="2"/>
    </row>
    <row r="9" spans="1:8" ht="21" hidden="1" x14ac:dyDescent="0.25">
      <c r="B9" s="5"/>
      <c r="C9" s="5"/>
      <c r="D9" s="5"/>
      <c r="E9" s="5"/>
      <c r="F9" s="5"/>
      <c r="G9" s="5"/>
      <c r="H9" s="5"/>
    </row>
  </sheetData>
  <mergeCells count="3">
    <mergeCell ref="B3:F3"/>
    <mergeCell ref="B6:F6"/>
    <mergeCell ref="A1:G1"/>
  </mergeCells>
  <hyperlinks>
    <hyperlink ref="B4" location="'Same Schedule'!A1" display="Same Schedule" xr:uid="{00000000-0004-0000-0400-000000000000}"/>
    <hyperlink ref="B7" location="'Different Schedule'!A1" display="Different Schedule" xr:uid="{00000000-0004-0000-0400-000001000000}"/>
  </hyperlink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027B8-7845-491B-8597-35DC6E2B1681}">
  <sheetPr codeName="Sheet5"/>
  <dimension ref="A1:IW1025"/>
  <sheetViews>
    <sheetView topLeftCell="A3" zoomScaleNormal="100" zoomScaleSheetLayoutView="100" workbookViewId="0">
      <selection activeCell="R2" sqref="R2"/>
    </sheetView>
  </sheetViews>
  <sheetFormatPr defaultRowHeight="15" x14ac:dyDescent="0.25"/>
  <cols>
    <col min="1" max="1" width="2" style="19" customWidth="1"/>
    <col min="2" max="2" width="2.7109375" customWidth="1"/>
    <col min="3" max="7" width="15.7109375" customWidth="1"/>
    <col min="8" max="8" width="5" style="19" customWidth="1"/>
    <col min="9" max="9" width="3" style="73" customWidth="1"/>
    <col min="10" max="14" width="15.7109375" customWidth="1"/>
    <col min="15" max="15" width="2.85546875" style="60" customWidth="1"/>
    <col min="16" max="16" width="1.42578125" style="60" customWidth="1"/>
  </cols>
  <sheetData>
    <row r="1" spans="1:257" ht="54" customHeight="1" x14ac:dyDescent="0.3">
      <c r="A1" s="329" t="s">
        <v>319</v>
      </c>
      <c r="B1" s="329"/>
      <c r="C1" s="329"/>
      <c r="D1" s="329"/>
      <c r="E1" s="329"/>
      <c r="F1" s="329"/>
      <c r="G1" s="329"/>
      <c r="H1" s="330"/>
      <c r="J1" s="60"/>
      <c r="K1" s="60"/>
      <c r="L1" s="60"/>
      <c r="M1" s="60"/>
      <c r="N1" s="60"/>
      <c r="Q1" s="98"/>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row>
    <row r="2" spans="1:257" ht="18.75" customHeight="1" x14ac:dyDescent="0.25">
      <c r="A2" s="341" t="s">
        <v>309</v>
      </c>
      <c r="B2" s="341"/>
      <c r="C2" s="341"/>
      <c r="D2" s="341"/>
      <c r="E2" s="341"/>
      <c r="F2" s="341"/>
      <c r="G2" s="341"/>
      <c r="H2" s="341"/>
      <c r="I2" s="61"/>
      <c r="J2" s="333" t="s">
        <v>307</v>
      </c>
      <c r="K2" s="333"/>
      <c r="L2" s="333"/>
      <c r="M2" s="333"/>
      <c r="N2" s="333"/>
      <c r="O2" s="42"/>
      <c r="P2" s="77"/>
      <c r="Q2" s="19"/>
      <c r="R2" s="91" t="s">
        <v>315</v>
      </c>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row>
    <row r="3" spans="1:257" ht="21.75" customHeight="1" thickBot="1" x14ac:dyDescent="0.3">
      <c r="A3" s="341"/>
      <c r="B3" s="341"/>
      <c r="C3" s="341"/>
      <c r="D3" s="341"/>
      <c r="E3" s="341"/>
      <c r="F3" s="341"/>
      <c r="G3" s="341"/>
      <c r="H3" s="341"/>
      <c r="I3" s="67"/>
      <c r="J3" s="334"/>
      <c r="K3" s="334"/>
      <c r="L3" s="334"/>
      <c r="M3" s="334"/>
      <c r="N3" s="334"/>
      <c r="O3" s="42"/>
      <c r="P3" s="77"/>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row>
    <row r="4" spans="1:257" ht="39" customHeight="1" thickBot="1" x14ac:dyDescent="0.35">
      <c r="A4" s="31"/>
      <c r="B4" s="31"/>
      <c r="C4" s="335" t="s">
        <v>320</v>
      </c>
      <c r="D4" s="336"/>
      <c r="E4" s="336"/>
      <c r="F4" s="336"/>
      <c r="G4" s="337"/>
      <c r="H4" s="50"/>
      <c r="I4" s="68"/>
      <c r="J4" s="338" t="s">
        <v>313</v>
      </c>
      <c r="K4" s="339"/>
      <c r="L4" s="339"/>
      <c r="M4" s="339"/>
      <c r="N4" s="340"/>
      <c r="O4" s="42"/>
      <c r="P4" s="78"/>
      <c r="Q4" s="19"/>
      <c r="R4" s="19"/>
      <c r="S4" s="19"/>
      <c r="T4" s="19"/>
      <c r="U4" s="19"/>
      <c r="V4" s="19"/>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row>
    <row r="5" spans="1:257" ht="90.75" thickBot="1" x14ac:dyDescent="0.3">
      <c r="A5" s="31"/>
      <c r="B5" s="31"/>
      <c r="C5" s="51" t="s">
        <v>291</v>
      </c>
      <c r="D5" s="52" t="s">
        <v>310</v>
      </c>
      <c r="E5" s="52" t="s">
        <v>292</v>
      </c>
      <c r="F5" s="52" t="s">
        <v>300</v>
      </c>
      <c r="G5" s="53" t="s">
        <v>301</v>
      </c>
      <c r="H5" s="99"/>
      <c r="I5" s="69"/>
      <c r="J5" s="51" t="s">
        <v>291</v>
      </c>
      <c r="K5" s="52" t="s">
        <v>310</v>
      </c>
      <c r="L5" s="52" t="s">
        <v>292</v>
      </c>
      <c r="M5" s="52" t="s">
        <v>300</v>
      </c>
      <c r="N5" s="53" t="s">
        <v>301</v>
      </c>
      <c r="O5" s="42"/>
      <c r="P5" s="79"/>
      <c r="Q5" s="19"/>
      <c r="R5" s="19"/>
      <c r="S5" s="19"/>
      <c r="T5" s="19"/>
      <c r="U5" s="19"/>
      <c r="V5" s="19"/>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ht="37.15" customHeight="1" thickBot="1" x14ac:dyDescent="0.3">
      <c r="A6" s="31"/>
      <c r="B6" s="31"/>
      <c r="C6" s="250"/>
      <c r="D6" s="251"/>
      <c r="E6" s="252">
        <v>187</v>
      </c>
      <c r="F6" s="252"/>
      <c r="G6" s="253"/>
      <c r="H6" s="54"/>
      <c r="I6" s="70"/>
      <c r="J6" s="246">
        <v>45000</v>
      </c>
      <c r="K6" s="247">
        <v>53000</v>
      </c>
      <c r="L6" s="248">
        <v>187</v>
      </c>
      <c r="M6" s="248">
        <v>202</v>
      </c>
      <c r="N6" s="249">
        <v>6000</v>
      </c>
      <c r="O6" s="42"/>
      <c r="P6" s="80"/>
      <c r="Q6" s="19"/>
      <c r="R6" s="19"/>
      <c r="S6" s="19"/>
      <c r="T6" s="19"/>
      <c r="U6" s="19"/>
      <c r="V6" s="19"/>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row>
    <row r="7" spans="1:257" s="19" customFormat="1" ht="10.15" customHeight="1" thickBot="1" x14ac:dyDescent="0.3">
      <c r="A7" s="31"/>
      <c r="B7" s="31"/>
      <c r="C7" s="21"/>
      <c r="D7" s="54"/>
      <c r="E7" s="21"/>
      <c r="F7" s="21"/>
      <c r="G7" s="54"/>
      <c r="H7" s="54"/>
      <c r="I7" s="70"/>
      <c r="J7" s="74"/>
      <c r="K7" s="75"/>
      <c r="L7" s="75"/>
      <c r="M7" s="42"/>
      <c r="N7" s="42"/>
      <c r="O7" s="42"/>
      <c r="P7" s="80"/>
    </row>
    <row r="8" spans="1:257" s="19" customFormat="1" ht="37.9" customHeight="1" thickBot="1" x14ac:dyDescent="0.35">
      <c r="A8" s="31"/>
      <c r="B8" s="31"/>
      <c r="C8" s="335" t="s">
        <v>312</v>
      </c>
      <c r="D8" s="336"/>
      <c r="E8" s="337"/>
      <c r="F8" s="21"/>
      <c r="G8" s="54"/>
      <c r="H8" s="54"/>
      <c r="I8" s="70"/>
      <c r="J8" s="338" t="s">
        <v>312</v>
      </c>
      <c r="K8" s="339"/>
      <c r="L8" s="340"/>
      <c r="M8" s="342"/>
      <c r="N8" s="343"/>
      <c r="O8" s="343"/>
      <c r="P8" s="344"/>
    </row>
    <row r="9" spans="1:257" s="19" customFormat="1" ht="39.75" customHeight="1" thickBot="1" x14ac:dyDescent="0.3">
      <c r="A9" s="31"/>
      <c r="B9" s="31"/>
      <c r="C9" s="51" t="s">
        <v>0</v>
      </c>
      <c r="D9" s="52" t="s">
        <v>293</v>
      </c>
      <c r="E9" s="53" t="s">
        <v>294</v>
      </c>
      <c r="F9" s="21"/>
      <c r="G9" s="54"/>
      <c r="H9" s="54"/>
      <c r="I9" s="70"/>
      <c r="J9" s="51" t="s">
        <v>0</v>
      </c>
      <c r="K9" s="52" t="s">
        <v>293</v>
      </c>
      <c r="L9" s="53" t="s">
        <v>294</v>
      </c>
      <c r="M9" s="42"/>
      <c r="N9" s="42"/>
      <c r="O9" s="42"/>
      <c r="P9" s="80"/>
    </row>
    <row r="10" spans="1:257" s="19" customFormat="1" ht="32.25" customHeight="1" thickBot="1" x14ac:dyDescent="0.3">
      <c r="A10" s="31"/>
      <c r="B10" s="31"/>
      <c r="C10" s="254">
        <f>IFERROR(IF(F6="",E6,F6),"")</f>
        <v>187</v>
      </c>
      <c r="D10" s="255" t="str">
        <f>IFERROR(IF(C6="","",ROUND(C6/E6*F6+G6,0)),"")</f>
        <v/>
      </c>
      <c r="E10" s="256" t="str">
        <f>IFERROR(IF(D6="","",ROUND(D6/E6*F6+G6,0)),"")</f>
        <v/>
      </c>
      <c r="F10" s="21"/>
      <c r="G10" s="54"/>
      <c r="H10" s="54"/>
      <c r="I10" s="70"/>
      <c r="J10" s="243">
        <f>IFERROR(IF(M6="",L6,M6),"")</f>
        <v>202</v>
      </c>
      <c r="K10" s="244">
        <f>IFERROR(ROUND(J6/L6*M6+N6,0),"")</f>
        <v>54610</v>
      </c>
      <c r="L10" s="245">
        <f>IFERROR(ROUND(K6/L6*M6+N6,0),"")</f>
        <v>63251</v>
      </c>
      <c r="M10" s="42"/>
      <c r="N10" s="42"/>
      <c r="O10" s="42"/>
      <c r="P10" s="80"/>
    </row>
    <row r="11" spans="1:257" s="19" customFormat="1" ht="12.75" customHeight="1" x14ac:dyDescent="0.25">
      <c r="A11" s="31"/>
      <c r="B11" s="31"/>
      <c r="C11" s="21"/>
      <c r="D11" s="54"/>
      <c r="E11" s="21"/>
      <c r="F11" s="21"/>
      <c r="G11" s="54"/>
      <c r="H11" s="54"/>
      <c r="I11" s="70"/>
      <c r="J11" s="74"/>
      <c r="K11" s="75"/>
      <c r="L11" s="75"/>
      <c r="M11" s="42"/>
      <c r="N11" s="42"/>
      <c r="O11" s="42"/>
      <c r="P11" s="77"/>
    </row>
    <row r="12" spans="1:257" s="19" customFormat="1" ht="76.150000000000006" customHeight="1" x14ac:dyDescent="0.25">
      <c r="A12" s="2" t="str">
        <f>'File Instructions'!A19</f>
        <v>© 2025 Texas Association of School Boards, Inc. All rights reserved.</v>
      </c>
      <c r="B12" s="31"/>
      <c r="C12" s="21"/>
      <c r="D12" s="54"/>
      <c r="E12" s="21"/>
      <c r="F12" s="21"/>
      <c r="G12" s="54"/>
      <c r="H12" s="54"/>
      <c r="I12" s="70"/>
      <c r="J12" s="331" t="s">
        <v>311</v>
      </c>
      <c r="K12" s="331"/>
      <c r="L12" s="331"/>
      <c r="M12" s="331"/>
      <c r="N12" s="331"/>
      <c r="O12" s="42"/>
      <c r="P12" s="77"/>
    </row>
    <row r="13" spans="1:257" s="19" customFormat="1" ht="46.9" customHeight="1" x14ac:dyDescent="0.25">
      <c r="A13" s="31"/>
      <c r="B13" s="31"/>
      <c r="C13" s="21"/>
      <c r="D13" s="54"/>
      <c r="E13" s="21"/>
      <c r="F13" s="21"/>
      <c r="G13" s="54"/>
      <c r="H13" s="54"/>
      <c r="I13" s="70"/>
      <c r="J13" s="332" t="s">
        <v>314</v>
      </c>
      <c r="K13" s="332"/>
      <c r="L13" s="332"/>
      <c r="M13" s="332"/>
      <c r="N13" s="332"/>
      <c r="O13" s="42"/>
      <c r="P13" s="77"/>
    </row>
    <row r="14" spans="1:257" s="19" customFormat="1" ht="12.75" customHeight="1" x14ac:dyDescent="0.25">
      <c r="A14" s="31"/>
      <c r="B14" s="31"/>
      <c r="C14" s="21"/>
      <c r="D14" s="54"/>
      <c r="E14" s="21"/>
      <c r="F14" s="21"/>
      <c r="G14" s="54"/>
      <c r="H14" s="54"/>
      <c r="I14" s="70"/>
      <c r="J14" s="74"/>
      <c r="K14" s="75"/>
      <c r="L14" s="75"/>
      <c r="M14" s="42"/>
      <c r="N14" s="42"/>
      <c r="O14" s="42"/>
      <c r="P14" s="77"/>
    </row>
    <row r="15" spans="1:257" s="19" customFormat="1" ht="12.75" customHeight="1" x14ac:dyDescent="0.25">
      <c r="B15" s="31"/>
      <c r="C15" s="21"/>
      <c r="D15" s="54"/>
      <c r="E15" s="21"/>
      <c r="F15" s="21"/>
      <c r="G15" s="54"/>
      <c r="H15" s="54"/>
      <c r="I15" s="70"/>
      <c r="J15" s="74"/>
      <c r="K15" s="75"/>
      <c r="L15" s="75"/>
      <c r="M15" s="42"/>
      <c r="N15" s="42"/>
      <c r="O15" s="42"/>
      <c r="P15" s="77"/>
    </row>
    <row r="16" spans="1:257" ht="12" customHeight="1" x14ac:dyDescent="0.25">
      <c r="A16" s="31"/>
      <c r="B16" s="31"/>
      <c r="C16" s="21"/>
      <c r="D16" s="21"/>
      <c r="E16" s="21"/>
      <c r="F16" s="31"/>
      <c r="G16" s="55"/>
      <c r="H16" s="55"/>
      <c r="I16" s="71"/>
      <c r="J16" s="42"/>
      <c r="K16" s="42"/>
      <c r="L16" s="42"/>
      <c r="M16" s="42"/>
      <c r="N16" s="42"/>
      <c r="O16" s="42"/>
      <c r="P16" s="77"/>
      <c r="Q16" s="19"/>
      <c r="R16" s="19"/>
      <c r="S16" s="19"/>
      <c r="T16" s="19"/>
      <c r="U16" s="19"/>
      <c r="V16" s="19"/>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ht="60.75" customHeight="1" x14ac:dyDescent="0.25">
      <c r="A17" s="31"/>
      <c r="B17" s="31"/>
      <c r="C17" s="31"/>
      <c r="D17" s="31"/>
      <c r="E17" s="31"/>
      <c r="F17" s="31"/>
      <c r="G17" s="31"/>
      <c r="H17" s="31"/>
      <c r="I17" s="71"/>
      <c r="J17" s="42"/>
      <c r="K17" s="42"/>
      <c r="L17" s="42"/>
      <c r="M17" s="42"/>
      <c r="N17" s="42"/>
      <c r="O17" s="42"/>
      <c r="P17" s="77"/>
      <c r="Q17" s="19"/>
      <c r="R17" s="19"/>
      <c r="S17" s="19"/>
      <c r="T17" s="19"/>
      <c r="U17" s="19"/>
      <c r="V17" s="19"/>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ht="72" customHeight="1" x14ac:dyDescent="0.25">
      <c r="A18" s="31"/>
      <c r="B18" s="31"/>
      <c r="C18" s="31"/>
      <c r="D18" s="31"/>
      <c r="E18" s="31"/>
      <c r="F18" s="31"/>
      <c r="G18" s="31"/>
      <c r="H18" s="31"/>
      <c r="I18" s="69"/>
      <c r="J18" s="42"/>
      <c r="K18" s="42"/>
      <c r="L18" s="42"/>
      <c r="M18" s="42"/>
      <c r="N18" s="42"/>
      <c r="O18" s="42"/>
      <c r="P18" s="77"/>
      <c r="Q18" s="19"/>
      <c r="R18" s="19"/>
      <c r="S18" s="19"/>
      <c r="T18" s="19"/>
      <c r="U18" s="19"/>
      <c r="V18" s="19"/>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ht="39.75" customHeight="1" x14ac:dyDescent="0.25">
      <c r="A19" s="31"/>
      <c r="B19" s="31"/>
      <c r="C19" s="31"/>
      <c r="D19" s="31"/>
      <c r="E19" s="31"/>
      <c r="F19" s="31"/>
      <c r="G19" s="31"/>
      <c r="H19" s="31"/>
      <c r="I19" s="70"/>
      <c r="J19" s="42"/>
      <c r="K19" s="42"/>
      <c r="L19" s="42"/>
      <c r="M19" s="42"/>
      <c r="N19" s="42"/>
      <c r="O19" s="42"/>
      <c r="P19" s="77"/>
      <c r="Q19" s="19"/>
      <c r="R19" s="19"/>
      <c r="S19" s="19"/>
      <c r="T19" s="19"/>
      <c r="U19" s="19"/>
      <c r="V19" s="19"/>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ht="7.5" customHeight="1" x14ac:dyDescent="0.25">
      <c r="A20" s="31"/>
      <c r="B20" s="31"/>
      <c r="C20" s="31"/>
      <c r="D20" s="31"/>
      <c r="E20" s="31"/>
      <c r="F20" s="31"/>
      <c r="G20" s="31"/>
      <c r="H20" s="31"/>
      <c r="I20" s="71"/>
      <c r="J20" s="42"/>
      <c r="K20" s="42"/>
      <c r="L20" s="42"/>
      <c r="M20" s="42"/>
      <c r="N20" s="42"/>
      <c r="O20" s="42"/>
      <c r="P20" s="77"/>
      <c r="Q20" s="19"/>
      <c r="R20" s="19"/>
      <c r="S20" s="19"/>
      <c r="T20" s="19"/>
      <c r="U20" s="19"/>
      <c r="V20" s="19"/>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row>
    <row r="21" spans="1:257" ht="21.75" customHeight="1" x14ac:dyDescent="0.3">
      <c r="A21" s="31"/>
      <c r="B21" s="31"/>
      <c r="C21" s="31"/>
      <c r="D21" s="56"/>
      <c r="E21" s="57"/>
      <c r="F21" s="31"/>
      <c r="G21" s="31"/>
      <c r="H21" s="31"/>
      <c r="I21" s="61"/>
      <c r="J21" s="42"/>
      <c r="K21" s="42"/>
      <c r="L21" s="42"/>
      <c r="M21" s="42"/>
      <c r="N21" s="42"/>
      <c r="O21" s="42"/>
      <c r="P21" s="77"/>
      <c r="Q21" s="19"/>
      <c r="R21" s="19"/>
      <c r="S21" s="19"/>
      <c r="T21" s="19"/>
      <c r="U21" s="19"/>
      <c r="V21" s="19"/>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row>
    <row r="22" spans="1:257" ht="15" customHeight="1" x14ac:dyDescent="0.25">
      <c r="A22" s="31"/>
      <c r="B22" s="31"/>
      <c r="C22" s="31"/>
      <c r="D22" s="57"/>
      <c r="E22" s="57"/>
      <c r="F22" s="31"/>
      <c r="G22" s="31"/>
      <c r="H22" s="31"/>
      <c r="I22" s="61"/>
      <c r="J22" s="42"/>
      <c r="K22" s="42"/>
      <c r="L22" s="42"/>
      <c r="M22" s="42"/>
      <c r="N22" s="42"/>
      <c r="O22" s="42"/>
      <c r="P22" s="77"/>
      <c r="Q22" s="19"/>
      <c r="R22" s="19"/>
      <c r="S22" s="19"/>
      <c r="T22" s="19"/>
      <c r="U22" s="19"/>
      <c r="V22" s="19"/>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row>
    <row r="23" spans="1:257" ht="15" customHeight="1" x14ac:dyDescent="0.25">
      <c r="A23" s="31"/>
      <c r="B23" s="31"/>
      <c r="C23" s="31"/>
      <c r="D23" s="57"/>
      <c r="E23" s="57"/>
      <c r="F23" s="31"/>
      <c r="G23" s="31"/>
      <c r="H23" s="31"/>
      <c r="I23" s="61"/>
      <c r="J23" s="42"/>
      <c r="K23" s="42"/>
      <c r="L23" s="42"/>
      <c r="M23" s="42"/>
      <c r="N23" s="42"/>
      <c r="O23" s="42"/>
      <c r="P23" s="77"/>
      <c r="Q23" s="19"/>
      <c r="R23" s="19"/>
      <c r="S23" s="19"/>
      <c r="T23" s="19"/>
      <c r="U23" s="19"/>
      <c r="V23" s="19"/>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row>
    <row r="24" spans="1:257" ht="15" customHeight="1" x14ac:dyDescent="0.25">
      <c r="A24" s="31"/>
      <c r="B24" s="31"/>
      <c r="C24" s="31"/>
      <c r="D24" s="57"/>
      <c r="E24" s="57"/>
      <c r="F24" s="31"/>
      <c r="G24" s="31"/>
      <c r="H24" s="31"/>
      <c r="I24" s="61"/>
      <c r="J24" s="76"/>
      <c r="K24" s="76"/>
      <c r="L24" s="76"/>
      <c r="M24" s="42"/>
      <c r="N24" s="42"/>
      <c r="O24" s="42"/>
      <c r="P24" s="77"/>
      <c r="Q24" s="19"/>
      <c r="R24" s="19"/>
      <c r="S24" s="19"/>
      <c r="T24" s="19"/>
      <c r="U24" s="19"/>
      <c r="V24" s="19"/>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row>
    <row r="25" spans="1:257" ht="15" customHeight="1" x14ac:dyDescent="0.25">
      <c r="A25" s="31"/>
      <c r="B25" s="31"/>
      <c r="C25" s="31"/>
      <c r="D25" s="57"/>
      <c r="E25" s="57"/>
      <c r="F25" s="31"/>
      <c r="G25" s="31"/>
      <c r="H25" s="31"/>
      <c r="I25" s="61"/>
      <c r="J25" s="76"/>
      <c r="K25" s="76"/>
      <c r="L25" s="76"/>
      <c r="M25" s="42"/>
      <c r="N25" s="42"/>
      <c r="O25" s="42"/>
      <c r="P25" s="77"/>
      <c r="Q25" s="19"/>
      <c r="R25" s="19"/>
      <c r="S25" s="19"/>
      <c r="T25" s="19"/>
      <c r="U25" s="19"/>
      <c r="V25" s="19"/>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row>
    <row r="26" spans="1:257" x14ac:dyDescent="0.25">
      <c r="A26" s="31"/>
      <c r="B26" s="31"/>
      <c r="C26" s="31"/>
      <c r="D26" s="57"/>
      <c r="E26" s="57"/>
      <c r="F26" s="31"/>
      <c r="G26" s="31"/>
      <c r="H26" s="31"/>
      <c r="I26" s="61"/>
      <c r="J26" s="76"/>
      <c r="K26" s="76"/>
      <c r="L26" s="76"/>
      <c r="M26" s="42"/>
      <c r="N26" s="42"/>
      <c r="O26" s="42"/>
      <c r="P26" s="77"/>
      <c r="Q26" s="19"/>
      <c r="R26" s="19"/>
      <c r="S26" s="19"/>
      <c r="T26" s="19"/>
      <c r="U26" s="19"/>
      <c r="V26" s="19"/>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row>
    <row r="27" spans="1:257" x14ac:dyDescent="0.25">
      <c r="A27" s="31"/>
      <c r="B27" s="31"/>
      <c r="C27" s="31"/>
      <c r="D27" s="58"/>
      <c r="E27" s="57"/>
      <c r="F27" s="59"/>
      <c r="G27" s="59"/>
      <c r="H27" s="59"/>
      <c r="I27" s="61"/>
      <c r="J27" s="76"/>
      <c r="K27" s="76"/>
      <c r="L27" s="76"/>
      <c r="M27" s="42"/>
      <c r="N27" s="42"/>
      <c r="O27" s="42"/>
      <c r="P27" s="77"/>
      <c r="Q27" s="19"/>
      <c r="R27" s="19"/>
      <c r="S27" s="19"/>
      <c r="T27" s="19"/>
      <c r="U27" s="19"/>
      <c r="V27" s="19"/>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row>
    <row r="28" spans="1:257" ht="12" customHeight="1" x14ac:dyDescent="0.25">
      <c r="A28" s="31"/>
      <c r="B28" s="31"/>
      <c r="C28" s="31"/>
      <c r="D28" s="31"/>
      <c r="E28" s="31"/>
      <c r="F28" s="31"/>
      <c r="G28" s="31"/>
      <c r="H28" s="31"/>
      <c r="I28" s="61"/>
      <c r="J28" s="76"/>
      <c r="K28" s="76"/>
      <c r="L28" s="76"/>
      <c r="M28" s="42"/>
      <c r="N28" s="42"/>
      <c r="O28" s="42"/>
      <c r="P28" s="77"/>
      <c r="Q28" s="19"/>
      <c r="R28" s="19"/>
      <c r="S28" s="19"/>
      <c r="T28" s="19"/>
      <c r="U28" s="19"/>
      <c r="V28" s="19"/>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row>
    <row r="29" spans="1:257" x14ac:dyDescent="0.25">
      <c r="A29" s="31"/>
      <c r="B29" s="31"/>
      <c r="C29" s="31"/>
      <c r="D29" s="31"/>
      <c r="E29" s="31"/>
      <c r="F29" s="31"/>
      <c r="G29" s="31"/>
      <c r="H29" s="31"/>
      <c r="I29" s="71"/>
      <c r="J29" s="76"/>
      <c r="K29" s="76"/>
      <c r="L29" s="76"/>
      <c r="M29" s="42"/>
      <c r="N29" s="42"/>
      <c r="O29" s="42"/>
      <c r="P29" s="77"/>
      <c r="Q29" s="19"/>
      <c r="R29" s="19"/>
      <c r="S29" s="19"/>
      <c r="T29" s="19"/>
      <c r="U29" s="19"/>
      <c r="V29" s="19"/>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row>
    <row r="30" spans="1:257" x14ac:dyDescent="0.25">
      <c r="A30" s="31"/>
      <c r="B30" s="31"/>
      <c r="C30" s="31"/>
      <c r="D30" s="31"/>
      <c r="E30" s="31"/>
      <c r="F30" s="31"/>
      <c r="G30" s="31"/>
      <c r="H30" s="31"/>
      <c r="I30" s="71"/>
      <c r="J30" s="76"/>
      <c r="K30" s="76"/>
      <c r="L30" s="76"/>
      <c r="M30" s="42"/>
      <c r="N30" s="42"/>
      <c r="O30" s="42"/>
      <c r="P30" s="77"/>
      <c r="Q30" s="19"/>
      <c r="R30" s="19"/>
      <c r="S30" s="19"/>
      <c r="T30" s="19"/>
      <c r="U30" s="19"/>
      <c r="V30" s="19"/>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row>
    <row r="31" spans="1:257" x14ac:dyDescent="0.25">
      <c r="A31" s="31"/>
      <c r="B31" s="31"/>
      <c r="C31" s="31"/>
      <c r="D31" s="31"/>
      <c r="E31" s="31"/>
      <c r="F31" s="31"/>
      <c r="G31" s="31"/>
      <c r="H31" s="31"/>
      <c r="I31" s="71"/>
      <c r="J31" s="76"/>
      <c r="K31" s="76"/>
      <c r="L31" s="76"/>
      <c r="M31" s="42"/>
      <c r="N31" s="42"/>
      <c r="O31" s="42"/>
      <c r="P31" s="77"/>
      <c r="Q31" s="19"/>
      <c r="R31" s="19"/>
      <c r="S31" s="19"/>
      <c r="T31" s="19"/>
      <c r="U31" s="19"/>
      <c r="V31" s="19"/>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row>
    <row r="32" spans="1:257" x14ac:dyDescent="0.25">
      <c r="A32" s="31"/>
      <c r="B32" s="31"/>
      <c r="C32" s="31"/>
      <c r="D32" s="31"/>
      <c r="E32" s="31"/>
      <c r="F32" s="31"/>
      <c r="G32" s="31"/>
      <c r="H32" s="31"/>
      <c r="I32" s="71"/>
      <c r="J32" s="76"/>
      <c r="K32" s="76"/>
      <c r="L32" s="76"/>
      <c r="M32" s="42"/>
      <c r="N32" s="42"/>
      <c r="O32" s="42"/>
      <c r="P32" s="77"/>
      <c r="Q32" s="19"/>
      <c r="R32" s="19"/>
      <c r="S32" s="19"/>
      <c r="T32" s="19"/>
      <c r="U32" s="19"/>
      <c r="V32" s="19"/>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row>
    <row r="33" spans="1:257" x14ac:dyDescent="0.25">
      <c r="A33" s="31"/>
      <c r="B33" s="31"/>
      <c r="C33" s="31"/>
      <c r="D33" s="31"/>
      <c r="E33" s="31"/>
      <c r="F33" s="31"/>
      <c r="G33" s="31"/>
      <c r="H33" s="31"/>
      <c r="I33" s="71"/>
      <c r="J33" s="76"/>
      <c r="K33" s="76"/>
      <c r="L33" s="76"/>
      <c r="M33" s="42"/>
      <c r="N33" s="42"/>
      <c r="O33" s="42"/>
      <c r="P33" s="77"/>
      <c r="Q33" s="19"/>
      <c r="R33" s="19"/>
      <c r="S33" s="19"/>
      <c r="T33" s="19"/>
      <c r="U33" s="19"/>
      <c r="V33" s="19"/>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row>
    <row r="34" spans="1:257" x14ac:dyDescent="0.25">
      <c r="A34" s="31"/>
      <c r="B34" s="31"/>
      <c r="C34" s="31"/>
      <c r="D34" s="31"/>
      <c r="E34" s="31"/>
      <c r="F34" s="31"/>
      <c r="G34" s="31"/>
      <c r="H34" s="31"/>
      <c r="I34" s="71"/>
      <c r="J34" s="76"/>
      <c r="K34" s="76"/>
      <c r="L34" s="76"/>
      <c r="M34" s="42"/>
      <c r="N34" s="42"/>
      <c r="O34" s="42"/>
      <c r="P34" s="77"/>
      <c r="Q34" s="19"/>
      <c r="R34" s="19"/>
      <c r="S34" s="19"/>
      <c r="T34" s="19"/>
      <c r="U34" s="19"/>
      <c r="V34" s="19"/>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row>
    <row r="35" spans="1:257" x14ac:dyDescent="0.25">
      <c r="A35" s="31"/>
      <c r="B35" s="31"/>
      <c r="C35" s="31"/>
      <c r="D35" s="31"/>
      <c r="E35" s="31"/>
      <c r="F35" s="31"/>
      <c r="G35" s="31"/>
      <c r="H35" s="31"/>
      <c r="I35" s="71"/>
      <c r="J35" s="76"/>
      <c r="K35" s="76"/>
      <c r="L35" s="76"/>
      <c r="M35" s="42"/>
      <c r="N35" s="42"/>
      <c r="O35" s="42"/>
      <c r="P35" s="77"/>
      <c r="Q35" s="19"/>
      <c r="R35" s="19"/>
      <c r="S35" s="19"/>
      <c r="T35" s="19"/>
      <c r="U35" s="19"/>
      <c r="V35" s="19"/>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row>
    <row r="36" spans="1:257" x14ac:dyDescent="0.25">
      <c r="A36" s="31"/>
      <c r="B36" s="31"/>
      <c r="C36" s="31"/>
      <c r="D36" s="31"/>
      <c r="E36" s="31"/>
      <c r="F36" s="31"/>
      <c r="G36" s="31"/>
      <c r="H36" s="31"/>
      <c r="I36" s="71"/>
      <c r="J36" s="76"/>
      <c r="K36" s="76"/>
      <c r="L36" s="76"/>
      <c r="M36" s="42"/>
      <c r="N36" s="42"/>
      <c r="O36" s="42"/>
      <c r="P36" s="77"/>
      <c r="Q36" s="19"/>
      <c r="R36" s="19"/>
      <c r="S36" s="19"/>
      <c r="T36" s="19"/>
      <c r="U36" s="19"/>
      <c r="V36" s="19"/>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row>
    <row r="37" spans="1:257" x14ac:dyDescent="0.25">
      <c r="A37" s="31"/>
      <c r="B37" s="31"/>
      <c r="C37" s="31"/>
      <c r="D37" s="31"/>
      <c r="E37" s="31"/>
      <c r="F37" s="31"/>
      <c r="G37" s="31"/>
      <c r="H37" s="31"/>
      <c r="I37" s="71"/>
      <c r="J37" s="76"/>
      <c r="K37" s="76"/>
      <c r="L37" s="76"/>
      <c r="M37" s="42"/>
      <c r="N37" s="42"/>
      <c r="O37" s="42"/>
      <c r="P37" s="77"/>
      <c r="Q37" s="19"/>
      <c r="R37" s="19"/>
      <c r="S37" s="19"/>
      <c r="T37" s="19"/>
      <c r="U37" s="19"/>
      <c r="V37" s="19"/>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row>
    <row r="38" spans="1:257" x14ac:dyDescent="0.25">
      <c r="A38" s="31"/>
      <c r="B38" s="31"/>
      <c r="C38" s="31"/>
      <c r="D38" s="31"/>
      <c r="E38" s="31"/>
      <c r="F38" s="31"/>
      <c r="G38" s="31"/>
      <c r="H38" s="31"/>
      <c r="I38" s="71"/>
      <c r="J38" s="76"/>
      <c r="K38" s="76"/>
      <c r="L38" s="76"/>
      <c r="M38" s="42"/>
      <c r="N38" s="42"/>
      <c r="O38" s="42"/>
      <c r="P38" s="77"/>
      <c r="Q38" s="19"/>
      <c r="R38" s="19"/>
      <c r="S38" s="19"/>
      <c r="T38" s="19"/>
      <c r="U38" s="19"/>
      <c r="V38" s="19"/>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row>
    <row r="39" spans="1:257" x14ac:dyDescent="0.25">
      <c r="A39" s="31"/>
      <c r="B39" s="31"/>
      <c r="C39" s="31"/>
      <c r="D39" s="31"/>
      <c r="E39" s="31"/>
      <c r="F39" s="31"/>
      <c r="G39" s="31"/>
      <c r="H39" s="31"/>
      <c r="I39" s="71"/>
      <c r="J39" s="76"/>
      <c r="K39" s="76"/>
      <c r="L39" s="76"/>
      <c r="M39" s="42"/>
      <c r="N39" s="42"/>
      <c r="O39" s="42"/>
      <c r="P39" s="77"/>
      <c r="Q39" s="19"/>
      <c r="R39" s="19"/>
      <c r="S39" s="19"/>
      <c r="T39" s="19"/>
      <c r="U39" s="19"/>
      <c r="V39" s="19"/>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row>
    <row r="40" spans="1:257" x14ac:dyDescent="0.25">
      <c r="A40" s="31"/>
      <c r="B40" s="31"/>
      <c r="C40" s="31"/>
      <c r="D40" s="31"/>
      <c r="E40" s="31"/>
      <c r="F40" s="31"/>
      <c r="G40" s="31"/>
      <c r="H40" s="31"/>
      <c r="I40" s="71"/>
      <c r="J40" s="76"/>
      <c r="K40" s="76"/>
      <c r="L40" s="76"/>
      <c r="M40" s="42"/>
      <c r="N40" s="42"/>
      <c r="O40" s="42"/>
      <c r="P40" s="77"/>
      <c r="Q40" s="19"/>
      <c r="R40" s="19"/>
      <c r="S40" s="19"/>
      <c r="T40" s="19"/>
      <c r="U40" s="19"/>
      <c r="V40" s="19"/>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row>
    <row r="41" spans="1:257" x14ac:dyDescent="0.25">
      <c r="A41" s="31"/>
      <c r="B41" s="31"/>
      <c r="C41" s="31"/>
      <c r="D41" s="31"/>
      <c r="E41" s="31"/>
      <c r="F41" s="31"/>
      <c r="G41" s="31"/>
      <c r="H41" s="31"/>
      <c r="I41" s="71"/>
      <c r="J41" s="76"/>
      <c r="K41" s="76"/>
      <c r="L41" s="76"/>
      <c r="M41" s="42"/>
      <c r="N41" s="42"/>
      <c r="O41" s="42"/>
      <c r="P41" s="77"/>
      <c r="Q41" s="19"/>
      <c r="R41" s="19"/>
      <c r="S41" s="19"/>
      <c r="T41" s="19"/>
      <c r="U41" s="19"/>
      <c r="V41" s="19"/>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row>
    <row r="42" spans="1:257" x14ac:dyDescent="0.25">
      <c r="A42" s="31"/>
      <c r="B42" s="31"/>
      <c r="C42" s="31"/>
      <c r="D42" s="31"/>
      <c r="E42" s="31"/>
      <c r="F42" s="31"/>
      <c r="G42" s="31"/>
      <c r="H42" s="31"/>
      <c r="I42" s="71"/>
      <c r="J42" s="76"/>
      <c r="K42" s="76"/>
      <c r="L42" s="76"/>
      <c r="M42" s="42"/>
      <c r="N42" s="42"/>
      <c r="O42" s="42"/>
      <c r="P42" s="77"/>
      <c r="Q42" s="19"/>
      <c r="R42" s="19"/>
      <c r="S42" s="19"/>
      <c r="T42" s="19"/>
      <c r="U42" s="19"/>
      <c r="V42" s="19"/>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row>
    <row r="43" spans="1:257" x14ac:dyDescent="0.25">
      <c r="B43" s="19"/>
      <c r="C43" s="19"/>
      <c r="D43" s="19"/>
      <c r="E43" s="19"/>
      <c r="F43" s="19"/>
      <c r="G43" s="19"/>
      <c r="I43" s="72"/>
      <c r="J43" s="81"/>
      <c r="K43" s="81"/>
      <c r="L43" s="81"/>
      <c r="M43" s="60"/>
      <c r="N43" s="60"/>
      <c r="P43" s="82"/>
      <c r="Q43" s="19"/>
      <c r="R43" s="19"/>
      <c r="S43" s="19"/>
      <c r="T43" s="19"/>
      <c r="U43" s="19"/>
      <c r="V43" s="19"/>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row>
    <row r="44" spans="1:257" x14ac:dyDescent="0.25">
      <c r="B44" s="19"/>
      <c r="C44" s="19"/>
      <c r="D44" s="19"/>
      <c r="E44" s="19"/>
      <c r="F44" s="19"/>
      <c r="G44" s="19"/>
      <c r="I44" s="72"/>
      <c r="J44" s="81"/>
      <c r="K44" s="81"/>
      <c r="L44" s="81"/>
      <c r="M44" s="60"/>
      <c r="N44" s="60"/>
      <c r="P44" s="82"/>
      <c r="Q44" s="19"/>
      <c r="R44" s="19"/>
      <c r="S44" s="19"/>
      <c r="T44" s="19"/>
      <c r="U44" s="19"/>
      <c r="V44" s="19"/>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row>
    <row r="45" spans="1:257" x14ac:dyDescent="0.25">
      <c r="B45" s="19"/>
      <c r="C45" s="19"/>
      <c r="D45" s="19"/>
      <c r="E45" s="19"/>
      <c r="F45" s="19"/>
      <c r="G45" s="19"/>
      <c r="I45" s="72"/>
      <c r="J45" s="81"/>
      <c r="K45" s="81"/>
      <c r="L45" s="81"/>
      <c r="M45" s="60"/>
      <c r="N45" s="60"/>
      <c r="P45" s="82"/>
      <c r="Q45" s="19"/>
      <c r="R45" s="19"/>
      <c r="S45" s="19"/>
      <c r="T45" s="19"/>
      <c r="U45" s="19"/>
      <c r="V45" s="19"/>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row>
    <row r="46" spans="1:257" x14ac:dyDescent="0.25">
      <c r="B46" s="19"/>
      <c r="C46" s="19"/>
      <c r="D46" s="19"/>
      <c r="E46" s="19"/>
      <c r="F46" s="19"/>
      <c r="G46" s="19"/>
      <c r="I46" s="72"/>
      <c r="J46" s="81"/>
      <c r="K46" s="81"/>
      <c r="L46" s="81"/>
      <c r="M46" s="60"/>
      <c r="N46" s="60"/>
      <c r="P46" s="82"/>
      <c r="Q46" s="19"/>
      <c r="R46" s="19"/>
      <c r="S46" s="19"/>
      <c r="T46" s="19"/>
      <c r="U46" s="19"/>
      <c r="V46" s="19"/>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row>
    <row r="47" spans="1:257" x14ac:dyDescent="0.25">
      <c r="B47" s="19"/>
      <c r="C47" s="19"/>
      <c r="D47" s="19"/>
      <c r="E47" s="19"/>
      <c r="F47" s="19"/>
      <c r="G47" s="19"/>
      <c r="I47" s="72"/>
      <c r="J47" s="81"/>
      <c r="K47" s="81"/>
      <c r="L47" s="81"/>
      <c r="M47" s="60"/>
      <c r="N47" s="60"/>
      <c r="P47" s="82"/>
      <c r="Q47" s="19"/>
      <c r="R47" s="19"/>
      <c r="S47" s="19"/>
      <c r="T47" s="19"/>
      <c r="U47" s="19"/>
      <c r="V47" s="19"/>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row>
    <row r="48" spans="1:257" x14ac:dyDescent="0.25">
      <c r="B48" s="19"/>
      <c r="C48" s="19"/>
      <c r="D48" s="19"/>
      <c r="E48" s="19"/>
      <c r="F48" s="19"/>
      <c r="G48" s="19"/>
      <c r="I48" s="72"/>
      <c r="J48" s="81"/>
      <c r="K48" s="81"/>
      <c r="L48" s="81"/>
      <c r="M48" s="60"/>
      <c r="N48" s="60"/>
      <c r="P48" s="82"/>
      <c r="Q48" s="19"/>
      <c r="R48" s="19"/>
      <c r="S48" s="19"/>
      <c r="T48" s="19"/>
      <c r="U48" s="19"/>
      <c r="V48" s="19"/>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row>
    <row r="49" spans="2:257" x14ac:dyDescent="0.25">
      <c r="B49" s="19"/>
      <c r="C49" s="19"/>
      <c r="D49" s="19"/>
      <c r="E49" s="19"/>
      <c r="F49" s="19"/>
      <c r="G49" s="19"/>
      <c r="I49" s="72"/>
      <c r="J49" s="81"/>
      <c r="K49" s="81"/>
      <c r="L49" s="81"/>
      <c r="M49" s="60"/>
      <c r="N49" s="60"/>
      <c r="P49" s="82"/>
      <c r="Q49" s="19"/>
      <c r="R49" s="19"/>
      <c r="S49" s="19"/>
      <c r="T49" s="19"/>
      <c r="U49" s="19"/>
      <c r="V49" s="19"/>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row>
    <row r="50" spans="2:257" x14ac:dyDescent="0.25">
      <c r="B50" s="19"/>
      <c r="C50" s="19"/>
      <c r="D50" s="19"/>
      <c r="E50" s="19"/>
      <c r="F50" s="19"/>
      <c r="G50" s="19"/>
      <c r="I50" s="72"/>
      <c r="J50" s="81"/>
      <c r="K50" s="81"/>
      <c r="L50" s="81"/>
      <c r="M50" s="60"/>
      <c r="N50" s="60"/>
      <c r="P50" s="82"/>
      <c r="Q50" s="19"/>
      <c r="R50" s="19"/>
      <c r="S50" s="19"/>
      <c r="T50" s="19"/>
      <c r="U50" s="19"/>
      <c r="V50" s="19"/>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row>
    <row r="51" spans="2:257" x14ac:dyDescent="0.25">
      <c r="B51" s="19"/>
      <c r="C51" s="19"/>
      <c r="D51" s="19"/>
      <c r="E51" s="19"/>
      <c r="F51" s="19"/>
      <c r="G51" s="19"/>
      <c r="I51" s="72"/>
      <c r="J51" s="81"/>
      <c r="K51" s="81"/>
      <c r="L51" s="81"/>
      <c r="M51" s="60"/>
      <c r="N51" s="60"/>
      <c r="P51" s="82"/>
      <c r="Q51" s="19"/>
      <c r="R51" s="19"/>
      <c r="S51" s="19"/>
      <c r="T51" s="19"/>
      <c r="U51" s="19"/>
      <c r="V51" s="19"/>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row>
    <row r="52" spans="2:257" x14ac:dyDescent="0.25">
      <c r="B52" s="19"/>
      <c r="C52" s="19"/>
      <c r="D52" s="19"/>
      <c r="E52" s="19"/>
      <c r="F52" s="19"/>
      <c r="G52" s="19"/>
      <c r="I52" s="72"/>
      <c r="J52" s="81"/>
      <c r="K52" s="81"/>
      <c r="L52" s="81"/>
      <c r="M52" s="60"/>
      <c r="N52" s="60"/>
      <c r="P52" s="82"/>
      <c r="Q52" s="19"/>
      <c r="R52" s="19"/>
      <c r="S52" s="19"/>
      <c r="T52" s="19"/>
      <c r="U52" s="19"/>
      <c r="V52" s="19"/>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row>
    <row r="53" spans="2:257" x14ac:dyDescent="0.25">
      <c r="B53" s="19"/>
      <c r="C53" s="19"/>
      <c r="D53" s="19"/>
      <c r="E53" s="19"/>
      <c r="F53" s="19"/>
      <c r="G53" s="19"/>
      <c r="I53" s="72"/>
      <c r="J53" s="81"/>
      <c r="K53" s="81"/>
      <c r="L53" s="81"/>
      <c r="M53" s="60"/>
      <c r="N53" s="60"/>
      <c r="P53" s="82"/>
      <c r="Q53" s="19"/>
      <c r="R53" s="19"/>
      <c r="S53" s="19"/>
      <c r="T53" s="19"/>
      <c r="U53" s="19"/>
      <c r="V53" s="19"/>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row>
    <row r="54" spans="2:257" x14ac:dyDescent="0.25">
      <c r="B54" s="19"/>
      <c r="C54" s="19"/>
      <c r="D54" s="19"/>
      <c r="E54" s="19"/>
      <c r="F54" s="19"/>
      <c r="G54" s="19"/>
      <c r="I54" s="72"/>
      <c r="J54" s="81"/>
      <c r="K54" s="81"/>
      <c r="L54" s="81"/>
      <c r="M54" s="60"/>
      <c r="N54" s="60"/>
      <c r="P54" s="82"/>
      <c r="Q54" s="19"/>
      <c r="R54" s="19"/>
      <c r="S54" s="19"/>
      <c r="T54" s="19"/>
      <c r="U54" s="19"/>
      <c r="V54" s="19"/>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row>
    <row r="55" spans="2:257" x14ac:dyDescent="0.25">
      <c r="B55" s="19"/>
      <c r="C55" s="19"/>
      <c r="D55" s="19"/>
      <c r="E55" s="19"/>
      <c r="F55" s="19"/>
      <c r="G55" s="19"/>
      <c r="I55" s="72"/>
      <c r="J55" s="81"/>
      <c r="K55" s="81"/>
      <c r="L55" s="81"/>
      <c r="M55" s="60"/>
      <c r="N55" s="60"/>
      <c r="P55" s="82"/>
      <c r="Q55" s="19"/>
      <c r="R55" s="19"/>
      <c r="S55" s="19"/>
      <c r="T55" s="19"/>
      <c r="U55" s="19"/>
      <c r="V55" s="19"/>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row>
    <row r="56" spans="2:257" x14ac:dyDescent="0.25">
      <c r="B56" s="19"/>
      <c r="C56" s="19"/>
      <c r="D56" s="19"/>
      <c r="E56" s="19"/>
      <c r="F56" s="19"/>
      <c r="G56" s="19"/>
      <c r="I56" s="72"/>
      <c r="J56" s="81"/>
      <c r="K56" s="81"/>
      <c r="L56" s="81"/>
      <c r="M56" s="60"/>
      <c r="N56" s="60"/>
      <c r="P56" s="82"/>
      <c r="Q56" s="19"/>
      <c r="R56" s="19"/>
      <c r="S56" s="19"/>
      <c r="T56" s="19"/>
      <c r="U56" s="19"/>
      <c r="V56" s="19"/>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row>
    <row r="57" spans="2:257" x14ac:dyDescent="0.25">
      <c r="B57" s="19"/>
      <c r="C57" s="19"/>
      <c r="D57" s="19"/>
      <c r="E57" s="19"/>
      <c r="F57" s="19"/>
      <c r="G57" s="19"/>
      <c r="I57" s="72"/>
      <c r="J57" s="81"/>
      <c r="K57" s="81"/>
      <c r="L57" s="81"/>
      <c r="M57" s="60"/>
      <c r="N57" s="60"/>
      <c r="P57" s="82"/>
      <c r="Q57" s="19"/>
      <c r="R57" s="19"/>
      <c r="S57" s="19"/>
      <c r="T57" s="19"/>
      <c r="U57" s="19"/>
      <c r="V57" s="19"/>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row>
    <row r="58" spans="2:257" x14ac:dyDescent="0.25">
      <c r="B58" s="19"/>
      <c r="C58" s="19"/>
      <c r="D58" s="19"/>
      <c r="E58" s="19"/>
      <c r="F58" s="19"/>
      <c r="G58" s="19"/>
      <c r="I58" s="72"/>
      <c r="J58" s="81"/>
      <c r="K58" s="81"/>
      <c r="L58" s="81"/>
      <c r="M58" s="60"/>
      <c r="N58" s="60"/>
      <c r="P58" s="82"/>
      <c r="Q58" s="19"/>
      <c r="R58" s="19"/>
      <c r="S58" s="19"/>
      <c r="T58" s="19"/>
      <c r="U58" s="19"/>
      <c r="V58" s="19"/>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row>
    <row r="59" spans="2:257" x14ac:dyDescent="0.25">
      <c r="B59" s="19"/>
      <c r="C59" s="19"/>
      <c r="D59" s="19"/>
      <c r="E59" s="19"/>
      <c r="F59" s="19"/>
      <c r="G59" s="19"/>
      <c r="J59" s="60"/>
      <c r="K59" s="60"/>
      <c r="L59" s="60"/>
      <c r="M59" s="60"/>
      <c r="N59" s="60"/>
      <c r="P59" s="82"/>
      <c r="Q59" s="19"/>
      <c r="R59" s="19"/>
      <c r="S59" s="19"/>
      <c r="T59" s="19"/>
      <c r="U59" s="19"/>
      <c r="V59" s="19"/>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row>
    <row r="60" spans="2:257" x14ac:dyDescent="0.25">
      <c r="B60" s="19"/>
      <c r="C60" s="19"/>
      <c r="D60" s="19"/>
      <c r="E60" s="19"/>
      <c r="F60" s="19"/>
      <c r="G60" s="19"/>
      <c r="J60" s="60"/>
      <c r="K60" s="60"/>
      <c r="L60" s="60"/>
      <c r="M60" s="60"/>
      <c r="N60" s="60"/>
      <c r="P60" s="82"/>
      <c r="Q60" s="19"/>
      <c r="R60" s="19"/>
      <c r="S60" s="19"/>
      <c r="T60" s="19"/>
      <c r="U60" s="19"/>
      <c r="V60" s="19"/>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row>
    <row r="61" spans="2:257" x14ac:dyDescent="0.25">
      <c r="B61" s="19"/>
      <c r="C61" s="19"/>
      <c r="D61" s="19"/>
      <c r="E61" s="19"/>
      <c r="F61" s="19"/>
      <c r="G61" s="19"/>
      <c r="J61" s="60"/>
      <c r="K61" s="60"/>
      <c r="L61" s="60"/>
      <c r="M61" s="60"/>
      <c r="N61" s="60"/>
      <c r="P61" s="82"/>
      <c r="Q61" s="19"/>
      <c r="R61" s="19"/>
      <c r="S61" s="19"/>
      <c r="T61" s="19"/>
      <c r="U61" s="19"/>
      <c r="V61" s="19"/>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row>
    <row r="62" spans="2:257" x14ac:dyDescent="0.25">
      <c r="B62" s="19"/>
      <c r="C62" s="19"/>
      <c r="D62" s="19"/>
      <c r="E62" s="19"/>
      <c r="F62" s="19"/>
      <c r="G62" s="19"/>
      <c r="J62" s="60"/>
      <c r="K62" s="60"/>
      <c r="L62" s="60"/>
      <c r="M62" s="60"/>
      <c r="N62" s="60"/>
      <c r="P62" s="82"/>
      <c r="Q62" s="19"/>
      <c r="R62" s="19"/>
      <c r="S62" s="19"/>
      <c r="T62" s="19"/>
      <c r="U62" s="19"/>
      <c r="V62" s="19"/>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row>
    <row r="63" spans="2:257" x14ac:dyDescent="0.25">
      <c r="B63" s="19"/>
      <c r="C63" s="19"/>
      <c r="D63" s="19"/>
      <c r="E63" s="19"/>
      <c r="F63" s="19"/>
      <c r="G63" s="19"/>
      <c r="J63" s="60"/>
      <c r="K63" s="60"/>
      <c r="L63" s="60"/>
      <c r="M63" s="60"/>
      <c r="N63" s="60"/>
      <c r="P63" s="82"/>
      <c r="Q63" s="19"/>
      <c r="R63" s="19"/>
      <c r="S63" s="19"/>
      <c r="T63" s="19"/>
      <c r="U63" s="19"/>
      <c r="V63" s="19"/>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row>
    <row r="64" spans="2:257" x14ac:dyDescent="0.25">
      <c r="B64" s="19"/>
      <c r="C64" s="19"/>
      <c r="D64" s="19"/>
      <c r="E64" s="19"/>
      <c r="F64" s="19"/>
      <c r="G64" s="19"/>
      <c r="J64" s="60"/>
      <c r="K64" s="60"/>
      <c r="L64" s="60"/>
      <c r="M64" s="60"/>
      <c r="N64" s="60"/>
      <c r="P64" s="82"/>
      <c r="Q64" s="19"/>
      <c r="R64" s="19"/>
      <c r="S64" s="19"/>
      <c r="T64" s="19"/>
      <c r="U64" s="19"/>
      <c r="V64" s="19"/>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row>
    <row r="65" spans="2:257" x14ac:dyDescent="0.25">
      <c r="B65" s="19"/>
      <c r="C65" s="19"/>
      <c r="D65" s="19"/>
      <c r="E65" s="19"/>
      <c r="F65" s="19"/>
      <c r="G65" s="19"/>
      <c r="J65" s="60"/>
      <c r="K65" s="60"/>
      <c r="L65" s="60"/>
      <c r="M65" s="60"/>
      <c r="N65" s="60"/>
      <c r="P65" s="82"/>
      <c r="Q65" s="19"/>
      <c r="R65" s="19"/>
      <c r="S65" s="19"/>
      <c r="T65" s="19"/>
      <c r="U65" s="19"/>
      <c r="V65" s="19"/>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row>
    <row r="66" spans="2:257" x14ac:dyDescent="0.25">
      <c r="B66" s="19"/>
      <c r="C66" s="19"/>
      <c r="D66" s="19"/>
      <c r="E66" s="19"/>
      <c r="F66" s="19"/>
      <c r="G66" s="19"/>
      <c r="J66" s="60"/>
      <c r="K66" s="60"/>
      <c r="L66" s="60"/>
      <c r="M66" s="60"/>
      <c r="N66" s="60"/>
      <c r="P66" s="82"/>
      <c r="Q66" s="19"/>
      <c r="R66" s="19"/>
      <c r="S66" s="19"/>
      <c r="T66" s="19"/>
      <c r="U66" s="19"/>
      <c r="V66" s="19"/>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row>
    <row r="67" spans="2:257" x14ac:dyDescent="0.25">
      <c r="B67" s="19"/>
      <c r="C67" s="19"/>
      <c r="D67" s="19"/>
      <c r="E67" s="19"/>
      <c r="F67" s="19"/>
      <c r="G67" s="19"/>
      <c r="J67" s="60"/>
      <c r="K67" s="60"/>
      <c r="L67" s="60"/>
      <c r="M67" s="60"/>
      <c r="N67" s="60"/>
      <c r="P67" s="82"/>
      <c r="Q67" s="19"/>
      <c r="R67" s="19"/>
      <c r="S67" s="19"/>
      <c r="T67" s="19"/>
      <c r="U67" s="19"/>
      <c r="V67" s="19"/>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row>
    <row r="68" spans="2:257" x14ac:dyDescent="0.25">
      <c r="B68" s="19"/>
      <c r="C68" s="19"/>
      <c r="D68" s="19"/>
      <c r="E68" s="19"/>
      <c r="F68" s="19"/>
      <c r="G68" s="19"/>
      <c r="J68" s="60"/>
      <c r="K68" s="60"/>
      <c r="L68" s="60"/>
      <c r="M68" s="60"/>
      <c r="N68" s="60"/>
      <c r="P68" s="82"/>
      <c r="Q68" s="19"/>
      <c r="R68" s="19"/>
      <c r="S68" s="19"/>
      <c r="T68" s="19"/>
      <c r="U68" s="19"/>
      <c r="V68" s="19"/>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row>
    <row r="69" spans="2:257" x14ac:dyDescent="0.25">
      <c r="B69" s="19"/>
      <c r="C69" s="19"/>
      <c r="D69" s="19"/>
      <c r="E69" s="19"/>
      <c r="F69" s="19"/>
      <c r="G69" s="19"/>
      <c r="J69" s="60"/>
      <c r="K69" s="60"/>
      <c r="L69" s="60"/>
      <c r="M69" s="60"/>
      <c r="N69" s="60"/>
      <c r="P69" s="82"/>
      <c r="Q69" s="19"/>
      <c r="R69" s="19"/>
      <c r="S69" s="19"/>
      <c r="T69" s="19"/>
      <c r="U69" s="19"/>
      <c r="V69" s="19"/>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row>
    <row r="70" spans="2:257" x14ac:dyDescent="0.25">
      <c r="B70" s="19"/>
      <c r="C70" s="19"/>
      <c r="D70" s="19"/>
      <c r="E70" s="19"/>
      <c r="F70" s="19"/>
      <c r="G70" s="19"/>
      <c r="J70" s="60"/>
      <c r="K70" s="60"/>
      <c r="L70" s="60"/>
      <c r="M70" s="60"/>
      <c r="N70" s="60"/>
      <c r="P70" s="82"/>
      <c r="Q70" s="19"/>
      <c r="R70" s="19"/>
      <c r="S70" s="19"/>
      <c r="T70" s="19"/>
      <c r="U70" s="19"/>
      <c r="V70" s="19"/>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row>
    <row r="71" spans="2:257" x14ac:dyDescent="0.25">
      <c r="B71" s="19"/>
      <c r="C71" s="19"/>
      <c r="D71" s="19"/>
      <c r="E71" s="19"/>
      <c r="F71" s="19"/>
      <c r="G71" s="19"/>
      <c r="J71" s="60"/>
      <c r="K71" s="60"/>
      <c r="L71" s="60"/>
      <c r="M71" s="60"/>
      <c r="N71" s="60"/>
      <c r="P71" s="8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row>
    <row r="72" spans="2:257" x14ac:dyDescent="0.25">
      <c r="B72" s="19"/>
      <c r="C72" s="19"/>
      <c r="D72" s="19"/>
      <c r="E72" s="19"/>
      <c r="F72" s="19"/>
      <c r="G72" s="19"/>
      <c r="J72" s="60"/>
      <c r="K72" s="60"/>
      <c r="L72" s="60"/>
      <c r="M72" s="60"/>
      <c r="N72" s="60"/>
      <c r="P72" s="8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row>
    <row r="73" spans="2:257" x14ac:dyDescent="0.25">
      <c r="B73" s="19"/>
      <c r="C73" s="19"/>
      <c r="D73" s="19"/>
      <c r="E73" s="19"/>
      <c r="F73" s="19"/>
      <c r="G73" s="19"/>
      <c r="J73" s="60"/>
      <c r="K73" s="60"/>
      <c r="L73" s="60"/>
      <c r="M73" s="60"/>
      <c r="N73" s="60"/>
      <c r="P73" s="8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row>
    <row r="74" spans="2:257" x14ac:dyDescent="0.25">
      <c r="B74" s="19"/>
      <c r="C74" s="19"/>
      <c r="D74" s="19"/>
      <c r="E74" s="19"/>
      <c r="F74" s="19"/>
      <c r="G74" s="19"/>
      <c r="J74" s="60"/>
      <c r="K74" s="60"/>
      <c r="L74" s="60"/>
      <c r="M74" s="60"/>
      <c r="N74" s="60"/>
      <c r="P74" s="8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row>
    <row r="75" spans="2:257" x14ac:dyDescent="0.25">
      <c r="B75" s="19"/>
      <c r="C75" s="19"/>
      <c r="D75" s="19"/>
      <c r="E75" s="19"/>
      <c r="F75" s="19"/>
      <c r="G75" s="19"/>
      <c r="J75" s="60"/>
      <c r="K75" s="60"/>
      <c r="L75" s="60"/>
      <c r="M75" s="60"/>
      <c r="N75" s="60"/>
      <c r="P75" s="8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row>
    <row r="76" spans="2:257" x14ac:dyDescent="0.25">
      <c r="B76" s="19"/>
      <c r="C76" s="19"/>
      <c r="D76" s="19"/>
      <c r="E76" s="19"/>
      <c r="F76" s="19"/>
      <c r="G76" s="19"/>
      <c r="J76" s="60"/>
      <c r="K76" s="60"/>
      <c r="L76" s="60"/>
      <c r="M76" s="60"/>
      <c r="N76" s="60"/>
      <c r="P76" s="8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row>
    <row r="77" spans="2:257" x14ac:dyDescent="0.25">
      <c r="B77" s="19"/>
      <c r="C77" s="19"/>
      <c r="D77" s="19"/>
      <c r="E77" s="19"/>
      <c r="F77" s="19"/>
      <c r="G77" s="19"/>
      <c r="J77" s="60"/>
      <c r="K77" s="60"/>
      <c r="L77" s="60"/>
      <c r="M77" s="60"/>
      <c r="N77" s="60"/>
      <c r="P77" s="8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row>
    <row r="78" spans="2:257" x14ac:dyDescent="0.25">
      <c r="B78" s="19"/>
      <c r="C78" s="19"/>
      <c r="D78" s="19"/>
      <c r="E78" s="19"/>
      <c r="F78" s="19"/>
      <c r="G78" s="19"/>
      <c r="J78" s="60"/>
      <c r="K78" s="60"/>
      <c r="L78" s="60"/>
      <c r="M78" s="60"/>
      <c r="N78" s="60"/>
      <c r="P78" s="8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row>
    <row r="79" spans="2:257" x14ac:dyDescent="0.25">
      <c r="B79" s="19"/>
      <c r="C79" s="19"/>
      <c r="D79" s="19"/>
      <c r="E79" s="19"/>
      <c r="F79" s="19"/>
      <c r="G79" s="19"/>
      <c r="J79" s="60"/>
      <c r="K79" s="60"/>
      <c r="L79" s="60"/>
      <c r="M79" s="60"/>
      <c r="N79" s="60"/>
      <c r="P79" s="8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row>
    <row r="80" spans="2:257" x14ac:dyDescent="0.25">
      <c r="B80" s="19"/>
      <c r="C80" s="19"/>
      <c r="D80" s="19"/>
      <c r="E80" s="19"/>
      <c r="F80" s="19"/>
      <c r="G80" s="19"/>
      <c r="J80" s="60"/>
      <c r="K80" s="60"/>
      <c r="L80" s="60"/>
      <c r="M80" s="60"/>
      <c r="N80" s="60"/>
      <c r="P80" s="8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row>
    <row r="81" spans="2:257" x14ac:dyDescent="0.25">
      <c r="B81" s="19"/>
      <c r="C81" s="19"/>
      <c r="D81" s="19"/>
      <c r="E81" s="19"/>
      <c r="F81" s="19"/>
      <c r="G81" s="19"/>
      <c r="J81" s="60"/>
      <c r="K81" s="60"/>
      <c r="L81" s="60"/>
      <c r="M81" s="60"/>
      <c r="N81" s="60"/>
      <c r="P81" s="8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row>
    <row r="82" spans="2:257" x14ac:dyDescent="0.25">
      <c r="B82" s="19"/>
      <c r="C82" s="19"/>
      <c r="D82" s="19"/>
      <c r="E82" s="19"/>
      <c r="F82" s="19"/>
      <c r="G82" s="19"/>
      <c r="J82" s="60"/>
      <c r="K82" s="60"/>
      <c r="L82" s="60"/>
      <c r="M82" s="60"/>
      <c r="N82" s="60"/>
      <c r="P82" s="8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row>
    <row r="83" spans="2:257" x14ac:dyDescent="0.25">
      <c r="B83" s="19"/>
      <c r="C83" s="19"/>
      <c r="D83" s="19"/>
      <c r="E83" s="19"/>
      <c r="F83" s="19"/>
      <c r="G83" s="19"/>
      <c r="J83" s="60"/>
      <c r="K83" s="60"/>
      <c r="L83" s="60"/>
      <c r="M83" s="60"/>
      <c r="N83" s="60"/>
      <c r="P83" s="8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row>
    <row r="84" spans="2:257" x14ac:dyDescent="0.25">
      <c r="B84" s="19"/>
      <c r="C84" s="19"/>
      <c r="D84" s="19"/>
      <c r="E84" s="19"/>
      <c r="F84" s="19"/>
      <c r="G84" s="19"/>
      <c r="J84" s="60"/>
      <c r="K84" s="60"/>
      <c r="L84" s="60"/>
      <c r="M84" s="60"/>
      <c r="N84" s="60"/>
      <c r="P84" s="8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row>
    <row r="85" spans="2:257" x14ac:dyDescent="0.25">
      <c r="B85" s="19"/>
      <c r="C85" s="19"/>
      <c r="D85" s="19"/>
      <c r="E85" s="19"/>
      <c r="F85" s="19"/>
      <c r="G85" s="19"/>
      <c r="J85" s="60"/>
      <c r="K85" s="60"/>
      <c r="L85" s="60"/>
      <c r="M85" s="60"/>
      <c r="N85" s="60"/>
      <c r="P85" s="8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row>
    <row r="86" spans="2:257" x14ac:dyDescent="0.25">
      <c r="B86" s="19"/>
      <c r="C86" s="19"/>
      <c r="D86" s="19"/>
      <c r="E86" s="19"/>
      <c r="F86" s="19"/>
      <c r="G86" s="19"/>
      <c r="J86" s="60"/>
      <c r="K86" s="60"/>
      <c r="L86" s="60"/>
      <c r="M86" s="60"/>
      <c r="N86" s="60"/>
      <c r="P86" s="8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c r="IW86" s="2"/>
    </row>
    <row r="87" spans="2:257" x14ac:dyDescent="0.25">
      <c r="B87" s="19"/>
      <c r="C87" s="19"/>
      <c r="D87" s="19"/>
      <c r="E87" s="19"/>
      <c r="F87" s="19"/>
      <c r="G87" s="19"/>
      <c r="J87" s="60"/>
      <c r="K87" s="60"/>
      <c r="L87" s="60"/>
      <c r="M87" s="60"/>
      <c r="N87" s="60"/>
      <c r="P87" s="8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c r="IW87" s="2"/>
    </row>
    <row r="88" spans="2:257" x14ac:dyDescent="0.25">
      <c r="B88" s="19"/>
      <c r="C88" s="19"/>
      <c r="D88" s="19"/>
      <c r="E88" s="19"/>
      <c r="F88" s="19"/>
      <c r="G88" s="19"/>
      <c r="J88" s="60"/>
      <c r="K88" s="60"/>
      <c r="L88" s="60"/>
      <c r="M88" s="60"/>
      <c r="N88" s="60"/>
      <c r="P88" s="8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c r="IW88" s="2"/>
    </row>
    <row r="89" spans="2:257" x14ac:dyDescent="0.25">
      <c r="B89" s="19"/>
      <c r="C89" s="19"/>
      <c r="D89" s="19"/>
      <c r="E89" s="19"/>
      <c r="F89" s="19"/>
      <c r="G89" s="19"/>
      <c r="J89" s="60"/>
      <c r="K89" s="60"/>
      <c r="L89" s="60"/>
      <c r="M89" s="60"/>
      <c r="N89" s="60"/>
      <c r="P89" s="8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c r="IW89" s="2"/>
    </row>
    <row r="90" spans="2:257" x14ac:dyDescent="0.25">
      <c r="B90" s="19"/>
      <c r="C90" s="19"/>
      <c r="D90" s="19"/>
      <c r="E90" s="19"/>
      <c r="F90" s="19"/>
      <c r="G90" s="19"/>
      <c r="J90" s="60"/>
      <c r="K90" s="60"/>
      <c r="L90" s="60"/>
      <c r="M90" s="60"/>
      <c r="N90" s="60"/>
      <c r="P90" s="8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c r="IW90" s="2"/>
    </row>
    <row r="91" spans="2:257" x14ac:dyDescent="0.25">
      <c r="B91" s="19"/>
      <c r="C91" s="19"/>
      <c r="D91" s="19"/>
      <c r="E91" s="19"/>
      <c r="F91" s="19"/>
      <c r="G91" s="19"/>
      <c r="J91" s="60"/>
      <c r="K91" s="60"/>
      <c r="L91" s="60"/>
      <c r="M91" s="60"/>
      <c r="N91" s="60"/>
      <c r="P91" s="8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c r="IW91" s="2"/>
    </row>
    <row r="92" spans="2:257" x14ac:dyDescent="0.25">
      <c r="B92" s="19"/>
      <c r="C92" s="19"/>
      <c r="D92" s="19"/>
      <c r="E92" s="19"/>
      <c r="F92" s="19"/>
      <c r="G92" s="19"/>
      <c r="J92" s="60"/>
      <c r="K92" s="60"/>
      <c r="L92" s="60"/>
      <c r="M92" s="60"/>
      <c r="N92" s="60"/>
      <c r="P92" s="8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c r="IW92" s="2"/>
    </row>
    <row r="93" spans="2:257" x14ac:dyDescent="0.25">
      <c r="B93" s="19"/>
      <c r="C93" s="19"/>
      <c r="D93" s="19"/>
      <c r="E93" s="19"/>
      <c r="F93" s="19"/>
      <c r="G93" s="19"/>
      <c r="J93" s="60"/>
      <c r="K93" s="60"/>
      <c r="L93" s="60"/>
      <c r="M93" s="60"/>
      <c r="N93" s="60"/>
      <c r="P93" s="8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c r="IW93" s="2"/>
    </row>
    <row r="94" spans="2:257" x14ac:dyDescent="0.25">
      <c r="B94" s="19"/>
      <c r="C94" s="19"/>
      <c r="D94" s="19"/>
      <c r="E94" s="19"/>
      <c r="F94" s="19"/>
      <c r="G94" s="19"/>
      <c r="J94" s="60"/>
      <c r="K94" s="60"/>
      <c r="L94" s="60"/>
      <c r="M94" s="60"/>
      <c r="N94" s="60"/>
      <c r="P94" s="8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c r="IW94" s="2"/>
    </row>
    <row r="95" spans="2:257" x14ac:dyDescent="0.25">
      <c r="B95" s="19"/>
      <c r="C95" s="19"/>
      <c r="D95" s="19"/>
      <c r="E95" s="19"/>
      <c r="F95" s="19"/>
      <c r="G95" s="19"/>
      <c r="J95" s="60"/>
      <c r="K95" s="60"/>
      <c r="L95" s="60"/>
      <c r="M95" s="60"/>
      <c r="N95" s="60"/>
      <c r="P95" s="8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c r="IW95" s="2"/>
    </row>
    <row r="96" spans="2:257" x14ac:dyDescent="0.25">
      <c r="B96" s="19"/>
      <c r="C96" s="19"/>
      <c r="D96" s="19"/>
      <c r="E96" s="19"/>
      <c r="F96" s="19"/>
      <c r="G96" s="19"/>
      <c r="J96" s="60"/>
      <c r="K96" s="60"/>
      <c r="L96" s="60"/>
      <c r="M96" s="60"/>
      <c r="N96" s="60"/>
      <c r="P96" s="8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c r="IW96" s="2"/>
    </row>
    <row r="97" spans="2:257" x14ac:dyDescent="0.25">
      <c r="B97" s="19"/>
      <c r="C97" s="19"/>
      <c r="D97" s="19"/>
      <c r="E97" s="19"/>
      <c r="F97" s="19"/>
      <c r="G97" s="19"/>
      <c r="J97" s="60"/>
      <c r="K97" s="60"/>
      <c r="L97" s="60"/>
      <c r="M97" s="60"/>
      <c r="N97" s="60"/>
      <c r="P97" s="8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c r="IW97" s="2"/>
    </row>
    <row r="98" spans="2:257" x14ac:dyDescent="0.25">
      <c r="B98" s="19"/>
      <c r="C98" s="19"/>
      <c r="D98" s="19"/>
      <c r="E98" s="19"/>
      <c r="F98" s="19"/>
      <c r="G98" s="19"/>
      <c r="J98" s="60"/>
      <c r="K98" s="60"/>
      <c r="L98" s="60"/>
      <c r="M98" s="60"/>
      <c r="N98" s="60"/>
      <c r="P98" s="8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c r="IW98" s="2"/>
    </row>
    <row r="99" spans="2:257" x14ac:dyDescent="0.25">
      <c r="B99" s="19"/>
      <c r="C99" s="19"/>
      <c r="D99" s="19"/>
      <c r="E99" s="19"/>
      <c r="F99" s="19"/>
      <c r="G99" s="19"/>
      <c r="J99" s="60"/>
      <c r="K99" s="60"/>
      <c r="L99" s="60"/>
      <c r="M99" s="60"/>
      <c r="N99" s="60"/>
      <c r="P99" s="8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c r="IW99" s="2"/>
    </row>
    <row r="100" spans="2:257" x14ac:dyDescent="0.25">
      <c r="B100" s="19"/>
      <c r="C100" s="19"/>
      <c r="D100" s="19"/>
      <c r="E100" s="19"/>
      <c r="F100" s="19"/>
      <c r="G100" s="19"/>
      <c r="J100" s="60"/>
      <c r="K100" s="60"/>
      <c r="L100" s="60"/>
      <c r="M100" s="60"/>
      <c r="N100" s="60"/>
      <c r="P100" s="8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c r="IW100" s="2"/>
    </row>
    <row r="101" spans="2:257" x14ac:dyDescent="0.25">
      <c r="B101" s="2"/>
      <c r="C101" s="2"/>
      <c r="D101" s="2"/>
      <c r="E101" s="2"/>
      <c r="F101" s="2"/>
      <c r="G101" s="2"/>
      <c r="J101" s="60"/>
      <c r="K101" s="60"/>
      <c r="L101" s="60"/>
      <c r="M101" s="60"/>
      <c r="N101" s="60"/>
      <c r="P101" s="8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c r="IW101" s="2"/>
    </row>
    <row r="102" spans="2:257" x14ac:dyDescent="0.25">
      <c r="B102" s="2"/>
      <c r="C102" s="2"/>
      <c r="D102" s="2"/>
      <c r="E102" s="2"/>
      <c r="F102" s="2"/>
      <c r="G102" s="2"/>
      <c r="J102" s="60"/>
      <c r="K102" s="60"/>
      <c r="L102" s="60"/>
      <c r="M102" s="60"/>
      <c r="N102" s="60"/>
      <c r="P102" s="8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c r="IW102" s="2"/>
    </row>
    <row r="103" spans="2:257" x14ac:dyDescent="0.25">
      <c r="B103" s="2"/>
      <c r="C103" s="2"/>
      <c r="D103" s="2"/>
      <c r="E103" s="2"/>
      <c r="F103" s="2"/>
      <c r="G103" s="2"/>
      <c r="J103" s="60"/>
      <c r="K103" s="60"/>
      <c r="L103" s="60"/>
      <c r="M103" s="60"/>
      <c r="N103" s="60"/>
      <c r="P103" s="8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c r="IW103" s="2"/>
    </row>
    <row r="104" spans="2:257" x14ac:dyDescent="0.25">
      <c r="B104" s="2"/>
      <c r="C104" s="2"/>
      <c r="D104" s="2"/>
      <c r="E104" s="2"/>
      <c r="F104" s="2"/>
      <c r="G104" s="2"/>
      <c r="J104" s="60"/>
      <c r="K104" s="60"/>
      <c r="L104" s="60"/>
      <c r="M104" s="60"/>
      <c r="N104" s="60"/>
      <c r="P104" s="8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c r="IW104" s="2"/>
    </row>
    <row r="105" spans="2:257" x14ac:dyDescent="0.25">
      <c r="B105" s="2"/>
      <c r="C105" s="2"/>
      <c r="D105" s="2"/>
      <c r="E105" s="2"/>
      <c r="F105" s="2"/>
      <c r="G105" s="2"/>
      <c r="J105" s="60"/>
      <c r="K105" s="60"/>
      <c r="L105" s="60"/>
      <c r="M105" s="60"/>
      <c r="N105" s="60"/>
      <c r="P105" s="8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c r="IW105" s="2"/>
    </row>
    <row r="106" spans="2:257" x14ac:dyDescent="0.25">
      <c r="B106" s="2"/>
      <c r="C106" s="2"/>
      <c r="D106" s="2"/>
      <c r="E106" s="2"/>
      <c r="F106" s="2"/>
      <c r="G106" s="2"/>
      <c r="J106" s="60"/>
      <c r="K106" s="60"/>
      <c r="L106" s="60"/>
      <c r="M106" s="60"/>
      <c r="N106" s="60"/>
      <c r="P106" s="8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c r="IW106" s="2"/>
    </row>
    <row r="107" spans="2:257" x14ac:dyDescent="0.25">
      <c r="B107" s="2"/>
      <c r="C107" s="2"/>
      <c r="D107" s="2"/>
      <c r="E107" s="2"/>
      <c r="F107" s="2"/>
      <c r="G107" s="2"/>
      <c r="J107" s="60"/>
      <c r="K107" s="60"/>
      <c r="L107" s="60"/>
      <c r="M107" s="60"/>
      <c r="N107" s="60"/>
      <c r="P107" s="8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c r="IW107" s="2"/>
    </row>
    <row r="108" spans="2:257" x14ac:dyDescent="0.25">
      <c r="B108" s="2"/>
      <c r="C108" s="2"/>
      <c r="D108" s="2"/>
      <c r="E108" s="2"/>
      <c r="F108" s="2"/>
      <c r="G108" s="2"/>
      <c r="J108" s="60"/>
      <c r="K108" s="60"/>
      <c r="L108" s="60"/>
      <c r="M108" s="60"/>
      <c r="N108" s="60"/>
      <c r="P108" s="8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c r="IW108" s="2"/>
    </row>
    <row r="109" spans="2:257" x14ac:dyDescent="0.25">
      <c r="B109" s="2"/>
      <c r="C109" s="2"/>
      <c r="D109" s="2"/>
      <c r="E109" s="2"/>
      <c r="F109" s="2"/>
      <c r="G109" s="2"/>
      <c r="J109" s="60"/>
      <c r="K109" s="60"/>
      <c r="L109" s="60"/>
      <c r="M109" s="60"/>
      <c r="N109" s="60"/>
      <c r="P109" s="8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c r="IW109" s="2"/>
    </row>
    <row r="110" spans="2:257" x14ac:dyDescent="0.25">
      <c r="B110" s="2"/>
      <c r="C110" s="2"/>
      <c r="D110" s="2"/>
      <c r="E110" s="2"/>
      <c r="F110" s="2"/>
      <c r="G110" s="2"/>
      <c r="J110" s="60"/>
      <c r="K110" s="60"/>
      <c r="L110" s="60"/>
      <c r="M110" s="60"/>
      <c r="N110" s="60"/>
      <c r="P110" s="8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c r="IW110" s="2"/>
    </row>
    <row r="111" spans="2:257" x14ac:dyDescent="0.25">
      <c r="B111" s="2"/>
      <c r="C111" s="2"/>
      <c r="D111" s="2"/>
      <c r="E111" s="2"/>
      <c r="F111" s="2"/>
      <c r="G111" s="2"/>
      <c r="J111" s="60"/>
      <c r="K111" s="60"/>
      <c r="L111" s="60"/>
      <c r="M111" s="60"/>
      <c r="N111" s="60"/>
      <c r="P111" s="8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c r="IW111" s="2"/>
    </row>
    <row r="112" spans="2:257" x14ac:dyDescent="0.25">
      <c r="B112" s="2"/>
      <c r="C112" s="2"/>
      <c r="D112" s="2"/>
      <c r="E112" s="2"/>
      <c r="F112" s="2"/>
      <c r="G112" s="2"/>
      <c r="J112" s="60"/>
      <c r="K112" s="60"/>
      <c r="L112" s="60"/>
      <c r="M112" s="60"/>
      <c r="N112" s="60"/>
      <c r="P112" s="8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c r="IW112" s="2"/>
    </row>
    <row r="113" spans="2:257" x14ac:dyDescent="0.25">
      <c r="B113" s="2"/>
      <c r="C113" s="2"/>
      <c r="D113" s="2"/>
      <c r="E113" s="2"/>
      <c r="F113" s="2"/>
      <c r="G113" s="2"/>
      <c r="J113" s="60"/>
      <c r="K113" s="60"/>
      <c r="L113" s="60"/>
      <c r="M113" s="60"/>
      <c r="N113" s="60"/>
      <c r="P113" s="8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c r="IW113" s="2"/>
    </row>
    <row r="114" spans="2:257" x14ac:dyDescent="0.25">
      <c r="B114" s="2"/>
      <c r="C114" s="2"/>
      <c r="D114" s="2"/>
      <c r="E114" s="2"/>
      <c r="F114" s="2"/>
      <c r="G114" s="2"/>
      <c r="J114" s="60"/>
      <c r="K114" s="60"/>
      <c r="L114" s="60"/>
      <c r="M114" s="60"/>
      <c r="N114" s="60"/>
      <c r="P114" s="8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c r="IW114" s="2"/>
    </row>
    <row r="115" spans="2:257" x14ac:dyDescent="0.25">
      <c r="B115" s="2"/>
      <c r="C115" s="2"/>
      <c r="D115" s="2"/>
      <c r="E115" s="2"/>
      <c r="F115" s="2"/>
      <c r="G115" s="2"/>
      <c r="J115" s="60"/>
      <c r="K115" s="60"/>
      <c r="L115" s="60"/>
      <c r="M115" s="60"/>
      <c r="N115" s="60"/>
      <c r="P115" s="8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c r="IW115" s="2"/>
    </row>
    <row r="116" spans="2:257" x14ac:dyDescent="0.25">
      <c r="B116" s="2"/>
      <c r="C116" s="2"/>
      <c r="D116" s="2"/>
      <c r="E116" s="2"/>
      <c r="F116" s="2"/>
      <c r="G116" s="2"/>
      <c r="J116" s="60"/>
      <c r="K116" s="60"/>
      <c r="L116" s="60"/>
      <c r="M116" s="60"/>
      <c r="N116" s="60"/>
      <c r="P116" s="8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c r="IW116" s="2"/>
    </row>
    <row r="117" spans="2:257" x14ac:dyDescent="0.25">
      <c r="B117" s="2"/>
      <c r="C117" s="2"/>
      <c r="D117" s="2"/>
      <c r="E117" s="2"/>
      <c r="F117" s="2"/>
      <c r="G117" s="2"/>
      <c r="J117" s="60"/>
      <c r="K117" s="60"/>
      <c r="L117" s="60"/>
      <c r="M117" s="60"/>
      <c r="N117" s="60"/>
      <c r="P117" s="8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c r="IW117" s="2"/>
    </row>
    <row r="118" spans="2:257" x14ac:dyDescent="0.25">
      <c r="B118" s="2"/>
      <c r="C118" s="2"/>
      <c r="D118" s="2"/>
      <c r="E118" s="2"/>
      <c r="F118" s="2"/>
      <c r="G118" s="2"/>
      <c r="J118" s="60"/>
      <c r="K118" s="60"/>
      <c r="L118" s="60"/>
      <c r="M118" s="60"/>
      <c r="N118" s="60"/>
      <c r="P118" s="8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c r="IW118" s="2"/>
    </row>
    <row r="119" spans="2:257" x14ac:dyDescent="0.25">
      <c r="B119" s="2"/>
      <c r="C119" s="2"/>
      <c r="D119" s="2"/>
      <c r="E119" s="2"/>
      <c r="F119" s="2"/>
      <c r="G119" s="2"/>
      <c r="J119" s="60"/>
      <c r="K119" s="60"/>
      <c r="L119" s="60"/>
      <c r="M119" s="60"/>
      <c r="N119" s="60"/>
      <c r="P119" s="8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c r="IW119" s="2"/>
    </row>
    <row r="120" spans="2:257" x14ac:dyDescent="0.25">
      <c r="B120" s="2"/>
      <c r="C120" s="2"/>
      <c r="D120" s="2"/>
      <c r="E120" s="2"/>
      <c r="F120" s="2"/>
      <c r="G120" s="2"/>
      <c r="J120" s="60"/>
      <c r="K120" s="60"/>
      <c r="L120" s="60"/>
      <c r="M120" s="60"/>
      <c r="N120" s="60"/>
      <c r="P120" s="8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c r="IW120" s="2"/>
    </row>
    <row r="121" spans="2:257" x14ac:dyDescent="0.25">
      <c r="B121" s="2"/>
      <c r="C121" s="2"/>
      <c r="D121" s="2"/>
      <c r="E121" s="2"/>
      <c r="F121" s="2"/>
      <c r="G121" s="2"/>
      <c r="J121" s="60"/>
      <c r="K121" s="60"/>
      <c r="L121" s="60"/>
      <c r="M121" s="60"/>
      <c r="N121" s="60"/>
      <c r="P121" s="8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c r="IW121" s="2"/>
    </row>
    <row r="122" spans="2:257" x14ac:dyDescent="0.25">
      <c r="B122" s="2"/>
      <c r="C122" s="2"/>
      <c r="D122" s="2"/>
      <c r="E122" s="2"/>
      <c r="F122" s="2"/>
      <c r="G122" s="2"/>
      <c r="J122" s="60"/>
      <c r="K122" s="60"/>
      <c r="L122" s="60"/>
      <c r="M122" s="60"/>
      <c r="N122" s="60"/>
      <c r="P122" s="8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c r="IW122" s="2"/>
    </row>
    <row r="123" spans="2:257" x14ac:dyDescent="0.25">
      <c r="B123" s="2"/>
      <c r="C123" s="2"/>
      <c r="D123" s="2"/>
      <c r="E123" s="2"/>
      <c r="F123" s="2"/>
      <c r="G123" s="2"/>
      <c r="J123" s="60"/>
      <c r="K123" s="60"/>
      <c r="L123" s="60"/>
      <c r="M123" s="60"/>
      <c r="N123" s="60"/>
      <c r="P123" s="8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c r="IW123" s="2"/>
    </row>
    <row r="124" spans="2:257" x14ac:dyDescent="0.25">
      <c r="B124" s="2"/>
      <c r="C124" s="2"/>
      <c r="D124" s="2"/>
      <c r="E124" s="2"/>
      <c r="F124" s="2"/>
      <c r="G124" s="2"/>
      <c r="J124" s="60"/>
      <c r="K124" s="60"/>
      <c r="L124" s="60"/>
      <c r="M124" s="60"/>
      <c r="N124" s="60"/>
      <c r="P124" s="8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c r="IW124" s="2"/>
    </row>
    <row r="125" spans="2:257" x14ac:dyDescent="0.25">
      <c r="B125" s="2"/>
      <c r="C125" s="2"/>
      <c r="D125" s="2"/>
      <c r="E125" s="2"/>
      <c r="F125" s="2"/>
      <c r="G125" s="2"/>
      <c r="J125" s="60"/>
      <c r="K125" s="60"/>
      <c r="L125" s="60"/>
      <c r="M125" s="60"/>
      <c r="N125" s="60"/>
      <c r="P125" s="8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c r="IW125" s="2"/>
    </row>
    <row r="126" spans="2:257" x14ac:dyDescent="0.25">
      <c r="B126" s="2"/>
      <c r="C126" s="2"/>
      <c r="D126" s="2"/>
      <c r="E126" s="2"/>
      <c r="F126" s="2"/>
      <c r="G126" s="2"/>
      <c r="J126" s="60"/>
      <c r="K126" s="60"/>
      <c r="L126" s="60"/>
      <c r="M126" s="60"/>
      <c r="N126" s="60"/>
      <c r="P126" s="8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c r="IW126" s="2"/>
    </row>
    <row r="127" spans="2:257" x14ac:dyDescent="0.25">
      <c r="B127" s="2"/>
      <c r="C127" s="2"/>
      <c r="D127" s="2"/>
      <c r="E127" s="2"/>
      <c r="F127" s="2"/>
      <c r="G127" s="2"/>
      <c r="J127" s="60"/>
      <c r="K127" s="60"/>
      <c r="L127" s="60"/>
      <c r="M127" s="60"/>
      <c r="N127" s="60"/>
      <c r="P127" s="8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c r="IW127" s="2"/>
    </row>
    <row r="128" spans="2:257" x14ac:dyDescent="0.25">
      <c r="B128" s="2"/>
      <c r="C128" s="2"/>
      <c r="D128" s="2"/>
      <c r="E128" s="2"/>
      <c r="F128" s="2"/>
      <c r="G128" s="2"/>
      <c r="J128" s="60"/>
      <c r="K128" s="60"/>
      <c r="L128" s="60"/>
      <c r="M128" s="60"/>
      <c r="N128" s="60"/>
      <c r="P128" s="8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c r="IW128" s="2"/>
    </row>
    <row r="129" spans="2:257" x14ac:dyDescent="0.25">
      <c r="B129" s="2"/>
      <c r="C129" s="2"/>
      <c r="D129" s="2"/>
      <c r="E129" s="2"/>
      <c r="F129" s="2"/>
      <c r="G129" s="2"/>
      <c r="J129" s="60"/>
      <c r="K129" s="60"/>
      <c r="L129" s="60"/>
      <c r="M129" s="60"/>
      <c r="N129" s="60"/>
      <c r="P129" s="8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c r="IW129" s="2"/>
    </row>
    <row r="130" spans="2:257" x14ac:dyDescent="0.25">
      <c r="B130" s="2"/>
      <c r="C130" s="2"/>
      <c r="D130" s="2"/>
      <c r="E130" s="2"/>
      <c r="F130" s="2"/>
      <c r="G130" s="2"/>
      <c r="J130" s="60"/>
      <c r="K130" s="60"/>
      <c r="L130" s="60"/>
      <c r="M130" s="60"/>
      <c r="N130" s="60"/>
      <c r="P130" s="8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c r="IW130" s="2"/>
    </row>
    <row r="131" spans="2:257" x14ac:dyDescent="0.25">
      <c r="B131" s="2"/>
      <c r="C131" s="2"/>
      <c r="D131" s="2"/>
      <c r="E131" s="2"/>
      <c r="F131" s="2"/>
      <c r="G131" s="2"/>
      <c r="J131" s="60"/>
      <c r="K131" s="60"/>
      <c r="L131" s="60"/>
      <c r="M131" s="60"/>
      <c r="N131" s="60"/>
      <c r="P131" s="8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c r="IW131" s="2"/>
    </row>
    <row r="132" spans="2:257" x14ac:dyDescent="0.25">
      <c r="B132" s="2"/>
      <c r="C132" s="2"/>
      <c r="D132" s="2"/>
      <c r="E132" s="2"/>
      <c r="F132" s="2"/>
      <c r="G132" s="2"/>
      <c r="J132" s="60"/>
      <c r="K132" s="60"/>
      <c r="L132" s="60"/>
      <c r="M132" s="60"/>
      <c r="N132" s="60"/>
      <c r="P132" s="8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c r="IW132" s="2"/>
    </row>
    <row r="133" spans="2:257" x14ac:dyDescent="0.25">
      <c r="B133" s="2"/>
      <c r="C133" s="2"/>
      <c r="D133" s="2"/>
      <c r="E133" s="2"/>
      <c r="F133" s="2"/>
      <c r="G133" s="2"/>
      <c r="J133" s="60"/>
      <c r="K133" s="60"/>
      <c r="L133" s="60"/>
      <c r="M133" s="60"/>
      <c r="N133" s="60"/>
      <c r="P133" s="8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c r="IW133" s="2"/>
    </row>
    <row r="134" spans="2:257" x14ac:dyDescent="0.25">
      <c r="B134" s="2"/>
      <c r="C134" s="2"/>
      <c r="D134" s="2"/>
      <c r="E134" s="2"/>
      <c r="F134" s="2"/>
      <c r="G134" s="2"/>
      <c r="J134" s="60"/>
      <c r="K134" s="60"/>
      <c r="L134" s="60"/>
      <c r="M134" s="60"/>
      <c r="N134" s="60"/>
      <c r="P134" s="8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c r="IW134" s="2"/>
    </row>
    <row r="135" spans="2:257" x14ac:dyDescent="0.25">
      <c r="B135" s="2"/>
      <c r="C135" s="2"/>
      <c r="D135" s="2"/>
      <c r="E135" s="2"/>
      <c r="F135" s="2"/>
      <c r="G135" s="2"/>
      <c r="J135" s="60"/>
      <c r="K135" s="60"/>
      <c r="L135" s="60"/>
      <c r="M135" s="60"/>
      <c r="N135" s="60"/>
      <c r="P135" s="8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c r="IW135" s="2"/>
    </row>
    <row r="136" spans="2:257" x14ac:dyDescent="0.25">
      <c r="B136" s="2"/>
      <c r="C136" s="2"/>
      <c r="D136" s="2"/>
      <c r="E136" s="2"/>
      <c r="F136" s="2"/>
      <c r="G136" s="2"/>
      <c r="J136" s="60"/>
      <c r="K136" s="60"/>
      <c r="L136" s="60"/>
      <c r="M136" s="60"/>
      <c r="N136" s="60"/>
      <c r="P136" s="8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c r="IW136" s="2"/>
    </row>
    <row r="137" spans="2:257" x14ac:dyDescent="0.25">
      <c r="B137" s="2"/>
      <c r="C137" s="2"/>
      <c r="D137" s="2"/>
      <c r="E137" s="2"/>
      <c r="F137" s="2"/>
      <c r="G137" s="2"/>
      <c r="J137" s="60"/>
      <c r="K137" s="60"/>
      <c r="L137" s="60"/>
      <c r="M137" s="60"/>
      <c r="N137" s="60"/>
      <c r="P137" s="8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c r="IW137" s="2"/>
    </row>
    <row r="138" spans="2:257" x14ac:dyDescent="0.25">
      <c r="B138" s="2"/>
      <c r="C138" s="2"/>
      <c r="D138" s="2"/>
      <c r="E138" s="2"/>
      <c r="F138" s="2"/>
      <c r="G138" s="2"/>
      <c r="J138" s="60"/>
      <c r="K138" s="60"/>
      <c r="L138" s="60"/>
      <c r="M138" s="60"/>
      <c r="N138" s="60"/>
      <c r="P138" s="8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c r="IW138" s="2"/>
    </row>
    <row r="139" spans="2:257" x14ac:dyDescent="0.25">
      <c r="B139" s="2"/>
      <c r="C139" s="2"/>
      <c r="D139" s="2"/>
      <c r="E139" s="2"/>
      <c r="F139" s="2"/>
      <c r="G139" s="2"/>
      <c r="J139" s="60"/>
      <c r="K139" s="60"/>
      <c r="L139" s="60"/>
      <c r="M139" s="60"/>
      <c r="N139" s="60"/>
      <c r="P139" s="8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c r="IW139" s="2"/>
    </row>
    <row r="140" spans="2:257" x14ac:dyDescent="0.25">
      <c r="B140" s="2"/>
      <c r="C140" s="2"/>
      <c r="D140" s="2"/>
      <c r="E140" s="2"/>
      <c r="F140" s="2"/>
      <c r="G140" s="2"/>
      <c r="J140" s="60"/>
      <c r="K140" s="60"/>
      <c r="L140" s="60"/>
      <c r="M140" s="60"/>
      <c r="N140" s="60"/>
      <c r="P140" s="8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c r="IW140" s="2"/>
    </row>
    <row r="141" spans="2:257" x14ac:dyDescent="0.25">
      <c r="B141" s="2"/>
      <c r="C141" s="2"/>
      <c r="D141" s="2"/>
      <c r="E141" s="2"/>
      <c r="F141" s="2"/>
      <c r="G141" s="2"/>
      <c r="J141" s="60"/>
      <c r="K141" s="60"/>
      <c r="L141" s="60"/>
      <c r="M141" s="60"/>
      <c r="N141" s="60"/>
      <c r="P141" s="8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c r="IW141" s="2"/>
    </row>
    <row r="142" spans="2:257" x14ac:dyDescent="0.25">
      <c r="B142" s="2"/>
      <c r="C142" s="2"/>
      <c r="D142" s="2"/>
      <c r="E142" s="2"/>
      <c r="F142" s="2"/>
      <c r="G142" s="2"/>
      <c r="J142" s="60"/>
      <c r="K142" s="60"/>
      <c r="L142" s="60"/>
      <c r="M142" s="60"/>
      <c r="N142" s="60"/>
      <c r="P142" s="8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c r="IW142" s="2"/>
    </row>
    <row r="143" spans="2:257" x14ac:dyDescent="0.25">
      <c r="B143" s="2"/>
      <c r="C143" s="2"/>
      <c r="D143" s="2"/>
      <c r="E143" s="2"/>
      <c r="F143" s="2"/>
      <c r="G143" s="2"/>
      <c r="J143" s="60"/>
      <c r="K143" s="60"/>
      <c r="L143" s="60"/>
      <c r="M143" s="60"/>
      <c r="N143" s="60"/>
      <c r="P143" s="8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c r="IW143" s="2"/>
    </row>
    <row r="144" spans="2:257" x14ac:dyDescent="0.25">
      <c r="B144" s="2"/>
      <c r="C144" s="2"/>
      <c r="D144" s="2"/>
      <c r="E144" s="2"/>
      <c r="F144" s="2"/>
      <c r="G144" s="2"/>
      <c r="J144" s="60"/>
      <c r="K144" s="60"/>
      <c r="L144" s="60"/>
      <c r="M144" s="60"/>
      <c r="N144" s="60"/>
      <c r="P144" s="8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c r="IS144" s="2"/>
      <c r="IT144" s="2"/>
      <c r="IU144" s="2"/>
      <c r="IV144" s="2"/>
      <c r="IW144" s="2"/>
    </row>
    <row r="145" spans="2:257" x14ac:dyDescent="0.25">
      <c r="B145" s="2"/>
      <c r="C145" s="2"/>
      <c r="D145" s="2"/>
      <c r="E145" s="2"/>
      <c r="F145" s="2"/>
      <c r="G145" s="2"/>
      <c r="J145" s="60"/>
      <c r="K145" s="60"/>
      <c r="L145" s="60"/>
      <c r="M145" s="60"/>
      <c r="N145" s="60"/>
      <c r="P145" s="8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c r="IW145" s="2"/>
    </row>
    <row r="146" spans="2:257" x14ac:dyDescent="0.25">
      <c r="B146" s="2"/>
      <c r="C146" s="2"/>
      <c r="D146" s="2"/>
      <c r="E146" s="2"/>
      <c r="F146" s="2"/>
      <c r="G146" s="2"/>
      <c r="J146" s="60"/>
      <c r="K146" s="60"/>
      <c r="L146" s="60"/>
      <c r="M146" s="60"/>
      <c r="N146" s="60"/>
      <c r="P146" s="8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c r="IV146" s="2"/>
      <c r="IW146" s="2"/>
    </row>
    <row r="147" spans="2:257" x14ac:dyDescent="0.25">
      <c r="B147" s="2"/>
      <c r="C147" s="2"/>
      <c r="D147" s="2"/>
      <c r="E147" s="2"/>
      <c r="F147" s="2"/>
      <c r="G147" s="2"/>
      <c r="J147" s="60"/>
      <c r="K147" s="60"/>
      <c r="L147" s="60"/>
      <c r="M147" s="60"/>
      <c r="N147" s="60"/>
      <c r="P147" s="8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c r="IW147" s="2"/>
    </row>
    <row r="148" spans="2:257" x14ac:dyDescent="0.25">
      <c r="B148" s="2"/>
      <c r="C148" s="2"/>
      <c r="D148" s="2"/>
      <c r="E148" s="2"/>
      <c r="F148" s="2"/>
      <c r="G148" s="2"/>
      <c r="J148" s="60"/>
      <c r="K148" s="60"/>
      <c r="L148" s="60"/>
      <c r="M148" s="60"/>
      <c r="N148" s="60"/>
      <c r="P148" s="8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c r="IV148" s="2"/>
      <c r="IW148" s="2"/>
    </row>
    <row r="149" spans="2:257" x14ac:dyDescent="0.25">
      <c r="B149" s="2"/>
      <c r="C149" s="2"/>
      <c r="D149" s="2"/>
      <c r="E149" s="2"/>
      <c r="F149" s="2"/>
      <c r="G149" s="2"/>
      <c r="J149" s="60"/>
      <c r="K149" s="60"/>
      <c r="L149" s="60"/>
      <c r="M149" s="60"/>
      <c r="N149" s="60"/>
      <c r="P149" s="8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c r="IW149" s="2"/>
    </row>
    <row r="150" spans="2:257" x14ac:dyDescent="0.25">
      <c r="B150" s="2"/>
      <c r="C150" s="2"/>
      <c r="D150" s="2"/>
      <c r="E150" s="2"/>
      <c r="F150" s="2"/>
      <c r="G150" s="2"/>
      <c r="J150" s="60"/>
      <c r="K150" s="60"/>
      <c r="L150" s="60"/>
      <c r="M150" s="60"/>
      <c r="N150" s="60"/>
      <c r="P150" s="8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c r="IV150" s="2"/>
      <c r="IW150" s="2"/>
    </row>
    <row r="151" spans="2:257" x14ac:dyDescent="0.25">
      <c r="B151" s="2"/>
      <c r="C151" s="2"/>
      <c r="D151" s="2"/>
      <c r="E151" s="2"/>
      <c r="F151" s="2"/>
      <c r="G151" s="2"/>
      <c r="J151" s="60"/>
      <c r="K151" s="60"/>
      <c r="L151" s="60"/>
      <c r="M151" s="60"/>
      <c r="N151" s="60"/>
      <c r="P151" s="8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c r="IV151" s="2"/>
      <c r="IW151" s="2"/>
    </row>
    <row r="152" spans="2:257" x14ac:dyDescent="0.25">
      <c r="B152" s="2"/>
      <c r="C152" s="2"/>
      <c r="D152" s="2"/>
      <c r="E152" s="2"/>
      <c r="F152" s="2"/>
      <c r="G152" s="2"/>
      <c r="J152" s="60"/>
      <c r="K152" s="60"/>
      <c r="L152" s="60"/>
      <c r="M152" s="60"/>
      <c r="N152" s="60"/>
      <c r="P152" s="8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c r="IV152" s="2"/>
      <c r="IW152" s="2"/>
    </row>
    <row r="153" spans="2:257" x14ac:dyDescent="0.25">
      <c r="B153" s="2"/>
      <c r="C153" s="2"/>
      <c r="D153" s="2"/>
      <c r="E153" s="2"/>
      <c r="F153" s="2"/>
      <c r="G153" s="2"/>
      <c r="J153" s="60"/>
      <c r="K153" s="60"/>
      <c r="L153" s="60"/>
      <c r="M153" s="60"/>
      <c r="N153" s="60"/>
      <c r="P153" s="8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c r="IW153" s="2"/>
    </row>
    <row r="154" spans="2:257" x14ac:dyDescent="0.25">
      <c r="B154" s="2"/>
      <c r="C154" s="2"/>
      <c r="D154" s="2"/>
      <c r="E154" s="2"/>
      <c r="F154" s="2"/>
      <c r="G154" s="2"/>
      <c r="J154" s="60"/>
      <c r="K154" s="60"/>
      <c r="L154" s="60"/>
      <c r="M154" s="60"/>
      <c r="N154" s="60"/>
      <c r="P154" s="8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c r="IW154" s="2"/>
    </row>
    <row r="155" spans="2:257" x14ac:dyDescent="0.25">
      <c r="B155" s="2"/>
      <c r="C155" s="2"/>
      <c r="D155" s="2"/>
      <c r="E155" s="2"/>
      <c r="F155" s="2"/>
      <c r="G155" s="2"/>
      <c r="J155" s="60"/>
      <c r="K155" s="60"/>
      <c r="L155" s="60"/>
      <c r="M155" s="60"/>
      <c r="N155" s="60"/>
      <c r="P155" s="8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c r="IV155" s="2"/>
      <c r="IW155" s="2"/>
    </row>
    <row r="156" spans="2:257" x14ac:dyDescent="0.25">
      <c r="B156" s="2"/>
      <c r="C156" s="2"/>
      <c r="D156" s="2"/>
      <c r="E156" s="2"/>
      <c r="F156" s="2"/>
      <c r="G156" s="2"/>
      <c r="J156" s="60"/>
      <c r="K156" s="60"/>
      <c r="L156" s="60"/>
      <c r="M156" s="60"/>
      <c r="N156" s="60"/>
      <c r="P156" s="8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c r="IW156" s="2"/>
    </row>
    <row r="157" spans="2:257" x14ac:dyDescent="0.25">
      <c r="B157" s="2"/>
      <c r="C157" s="2"/>
      <c r="D157" s="2"/>
      <c r="E157" s="2"/>
      <c r="F157" s="2"/>
      <c r="G157" s="2"/>
      <c r="J157" s="60"/>
      <c r="K157" s="60"/>
      <c r="L157" s="60"/>
      <c r="M157" s="60"/>
      <c r="N157" s="60"/>
      <c r="P157" s="8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c r="IW157" s="2"/>
    </row>
    <row r="158" spans="2:257" x14ac:dyDescent="0.25">
      <c r="B158" s="2"/>
      <c r="C158" s="2"/>
      <c r="D158" s="2"/>
      <c r="E158" s="2"/>
      <c r="F158" s="2"/>
      <c r="G158" s="2"/>
      <c r="J158" s="60"/>
      <c r="K158" s="60"/>
      <c r="L158" s="60"/>
      <c r="M158" s="60"/>
      <c r="N158" s="60"/>
      <c r="P158" s="8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c r="IW158" s="2"/>
    </row>
    <row r="159" spans="2:257" x14ac:dyDescent="0.25">
      <c r="B159" s="2"/>
      <c r="C159" s="2"/>
      <c r="D159" s="2"/>
      <c r="E159" s="2"/>
      <c r="F159" s="2"/>
      <c r="G159" s="2"/>
      <c r="J159" s="60"/>
      <c r="K159" s="60"/>
      <c r="L159" s="60"/>
      <c r="M159" s="60"/>
      <c r="N159" s="60"/>
      <c r="P159" s="8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c r="IV159" s="2"/>
      <c r="IW159" s="2"/>
    </row>
    <row r="160" spans="2:257" x14ac:dyDescent="0.25">
      <c r="B160" s="2"/>
      <c r="C160" s="2"/>
      <c r="D160" s="2"/>
      <c r="E160" s="2"/>
      <c r="F160" s="2"/>
      <c r="G160" s="2"/>
      <c r="J160" s="60"/>
      <c r="K160" s="60"/>
      <c r="L160" s="60"/>
      <c r="M160" s="60"/>
      <c r="N160" s="60"/>
      <c r="P160" s="8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c r="IR160" s="2"/>
      <c r="IS160" s="2"/>
      <c r="IT160" s="2"/>
      <c r="IU160" s="2"/>
      <c r="IV160" s="2"/>
      <c r="IW160" s="2"/>
    </row>
    <row r="161" spans="2:257" x14ac:dyDescent="0.25">
      <c r="B161" s="2"/>
      <c r="C161" s="2"/>
      <c r="D161" s="2"/>
      <c r="E161" s="2"/>
      <c r="F161" s="2"/>
      <c r="G161" s="2"/>
      <c r="J161" s="60"/>
      <c r="K161" s="60"/>
      <c r="L161" s="60"/>
      <c r="M161" s="60"/>
      <c r="N161" s="60"/>
      <c r="P161" s="8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c r="IR161" s="2"/>
      <c r="IS161" s="2"/>
      <c r="IT161" s="2"/>
      <c r="IU161" s="2"/>
      <c r="IV161" s="2"/>
      <c r="IW161" s="2"/>
    </row>
    <row r="162" spans="2:257" x14ac:dyDescent="0.25">
      <c r="B162" s="2"/>
      <c r="C162" s="2"/>
      <c r="D162" s="2"/>
      <c r="E162" s="2"/>
      <c r="F162" s="2"/>
      <c r="G162" s="2"/>
      <c r="J162" s="60"/>
      <c r="K162" s="60"/>
      <c r="L162" s="60"/>
      <c r="M162" s="60"/>
      <c r="N162" s="60"/>
      <c r="P162" s="8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c r="IR162" s="2"/>
      <c r="IS162" s="2"/>
      <c r="IT162" s="2"/>
      <c r="IU162" s="2"/>
      <c r="IV162" s="2"/>
      <c r="IW162" s="2"/>
    </row>
    <row r="163" spans="2:257" x14ac:dyDescent="0.25">
      <c r="B163" s="2"/>
      <c r="C163" s="2"/>
      <c r="D163" s="2"/>
      <c r="E163" s="2"/>
      <c r="F163" s="2"/>
      <c r="G163" s="2"/>
      <c r="J163" s="60"/>
      <c r="K163" s="60"/>
      <c r="L163" s="60"/>
      <c r="M163" s="60"/>
      <c r="N163" s="60"/>
      <c r="P163" s="8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c r="IV163" s="2"/>
      <c r="IW163" s="2"/>
    </row>
    <row r="164" spans="2:257" x14ac:dyDescent="0.25">
      <c r="B164" s="2"/>
      <c r="C164" s="2"/>
      <c r="D164" s="2"/>
      <c r="E164" s="2"/>
      <c r="F164" s="2"/>
      <c r="G164" s="2"/>
      <c r="J164" s="60"/>
      <c r="K164" s="60"/>
      <c r="L164" s="60"/>
      <c r="M164" s="60"/>
      <c r="N164" s="60"/>
      <c r="P164" s="8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c r="IW164" s="2"/>
    </row>
    <row r="165" spans="2:257" x14ac:dyDescent="0.25">
      <c r="B165" s="2"/>
      <c r="C165" s="2"/>
      <c r="D165" s="2"/>
      <c r="E165" s="2"/>
      <c r="F165" s="2"/>
      <c r="G165" s="2"/>
      <c r="J165" s="60"/>
      <c r="K165" s="60"/>
      <c r="L165" s="60"/>
      <c r="M165" s="60"/>
      <c r="N165" s="60"/>
      <c r="P165" s="8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c r="IW165" s="2"/>
    </row>
    <row r="166" spans="2:257" x14ac:dyDescent="0.25">
      <c r="B166" s="2"/>
      <c r="C166" s="2"/>
      <c r="D166" s="2"/>
      <c r="E166" s="2"/>
      <c r="F166" s="2"/>
      <c r="G166" s="2"/>
      <c r="J166" s="60"/>
      <c r="K166" s="60"/>
      <c r="L166" s="60"/>
      <c r="M166" s="60"/>
      <c r="N166" s="60"/>
      <c r="P166" s="8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c r="IW166" s="2"/>
    </row>
    <row r="167" spans="2:257" x14ac:dyDescent="0.25">
      <c r="B167" s="2"/>
      <c r="C167" s="2"/>
      <c r="D167" s="2"/>
      <c r="E167" s="2"/>
      <c r="F167" s="2"/>
      <c r="G167" s="2"/>
      <c r="J167" s="60"/>
      <c r="K167" s="60"/>
      <c r="L167" s="60"/>
      <c r="M167" s="60"/>
      <c r="N167" s="60"/>
      <c r="P167" s="8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c r="IW167" s="2"/>
    </row>
    <row r="168" spans="2:257" x14ac:dyDescent="0.25">
      <c r="B168" s="2"/>
      <c r="C168" s="2"/>
      <c r="D168" s="2"/>
      <c r="E168" s="2"/>
      <c r="F168" s="2"/>
      <c r="G168" s="2"/>
      <c r="J168" s="60"/>
      <c r="K168" s="60"/>
      <c r="L168" s="60"/>
      <c r="M168" s="60"/>
      <c r="N168" s="60"/>
      <c r="P168" s="8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c r="IW168" s="2"/>
    </row>
    <row r="169" spans="2:257" x14ac:dyDescent="0.25">
      <c r="B169" s="2"/>
      <c r="C169" s="2"/>
      <c r="D169" s="2"/>
      <c r="E169" s="2"/>
      <c r="F169" s="2"/>
      <c r="G169" s="2"/>
      <c r="J169" s="60"/>
      <c r="K169" s="60"/>
      <c r="L169" s="60"/>
      <c r="M169" s="60"/>
      <c r="N169" s="60"/>
      <c r="P169" s="8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c r="IR169" s="2"/>
      <c r="IS169" s="2"/>
      <c r="IT169" s="2"/>
      <c r="IU169" s="2"/>
      <c r="IV169" s="2"/>
      <c r="IW169" s="2"/>
    </row>
    <row r="170" spans="2:257" x14ac:dyDescent="0.25">
      <c r="B170" s="2"/>
      <c r="C170" s="2"/>
      <c r="D170" s="2"/>
      <c r="E170" s="2"/>
      <c r="F170" s="2"/>
      <c r="G170" s="2"/>
      <c r="J170" s="60"/>
      <c r="K170" s="60"/>
      <c r="L170" s="60"/>
      <c r="M170" s="60"/>
      <c r="N170" s="60"/>
      <c r="P170" s="8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c r="IE170" s="2"/>
      <c r="IF170" s="2"/>
      <c r="IG170" s="2"/>
      <c r="IH170" s="2"/>
      <c r="II170" s="2"/>
      <c r="IJ170" s="2"/>
      <c r="IK170" s="2"/>
      <c r="IL170" s="2"/>
      <c r="IM170" s="2"/>
      <c r="IN170" s="2"/>
      <c r="IO170" s="2"/>
      <c r="IP170" s="2"/>
      <c r="IQ170" s="2"/>
      <c r="IR170" s="2"/>
      <c r="IS170" s="2"/>
      <c r="IT170" s="2"/>
      <c r="IU170" s="2"/>
      <c r="IV170" s="2"/>
      <c r="IW170" s="2"/>
    </row>
    <row r="171" spans="2:257" x14ac:dyDescent="0.25">
      <c r="B171" s="2"/>
      <c r="C171" s="2"/>
      <c r="D171" s="2"/>
      <c r="E171" s="2"/>
      <c r="F171" s="2"/>
      <c r="G171" s="2"/>
      <c r="J171" s="60"/>
      <c r="K171" s="60"/>
      <c r="L171" s="60"/>
      <c r="M171" s="60"/>
      <c r="N171" s="60"/>
      <c r="P171" s="8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c r="IN171" s="2"/>
      <c r="IO171" s="2"/>
      <c r="IP171" s="2"/>
      <c r="IQ171" s="2"/>
      <c r="IR171" s="2"/>
      <c r="IS171" s="2"/>
      <c r="IT171" s="2"/>
      <c r="IU171" s="2"/>
      <c r="IV171" s="2"/>
      <c r="IW171" s="2"/>
    </row>
    <row r="172" spans="2:257" x14ac:dyDescent="0.25">
      <c r="B172" s="2"/>
      <c r="C172" s="2"/>
      <c r="D172" s="2"/>
      <c r="E172" s="2"/>
      <c r="F172" s="2"/>
      <c r="G172" s="2"/>
      <c r="J172" s="60"/>
      <c r="K172" s="60"/>
      <c r="L172" s="60"/>
      <c r="M172" s="60"/>
      <c r="N172" s="60"/>
      <c r="P172" s="8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c r="IW172" s="2"/>
    </row>
    <row r="173" spans="2:257" x14ac:dyDescent="0.25">
      <c r="B173" s="2"/>
      <c r="C173" s="2"/>
      <c r="D173" s="2"/>
      <c r="E173" s="2"/>
      <c r="F173" s="2"/>
      <c r="G173" s="2"/>
      <c r="J173" s="60"/>
      <c r="K173" s="60"/>
      <c r="L173" s="60"/>
      <c r="M173" s="60"/>
      <c r="N173" s="60"/>
      <c r="P173" s="8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c r="IP173" s="2"/>
      <c r="IQ173" s="2"/>
      <c r="IR173" s="2"/>
      <c r="IS173" s="2"/>
      <c r="IT173" s="2"/>
      <c r="IU173" s="2"/>
      <c r="IV173" s="2"/>
      <c r="IW173" s="2"/>
    </row>
    <row r="174" spans="2:257" x14ac:dyDescent="0.25">
      <c r="B174" s="2"/>
      <c r="C174" s="2"/>
      <c r="D174" s="2"/>
      <c r="E174" s="2"/>
      <c r="F174" s="2"/>
      <c r="G174" s="2"/>
      <c r="J174" s="60"/>
      <c r="K174" s="60"/>
      <c r="L174" s="60"/>
      <c r="M174" s="60"/>
      <c r="N174" s="60"/>
      <c r="P174" s="8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c r="IR174" s="2"/>
      <c r="IS174" s="2"/>
      <c r="IT174" s="2"/>
      <c r="IU174" s="2"/>
      <c r="IV174" s="2"/>
      <c r="IW174" s="2"/>
    </row>
    <row r="175" spans="2:257" x14ac:dyDescent="0.25">
      <c r="B175" s="2"/>
      <c r="C175" s="2"/>
      <c r="D175" s="2"/>
      <c r="E175" s="2"/>
      <c r="F175" s="2"/>
      <c r="G175" s="2"/>
      <c r="J175" s="60"/>
      <c r="K175" s="60"/>
      <c r="L175" s="60"/>
      <c r="M175" s="60"/>
      <c r="N175" s="60"/>
      <c r="P175" s="8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c r="IR175" s="2"/>
      <c r="IS175" s="2"/>
      <c r="IT175" s="2"/>
      <c r="IU175" s="2"/>
      <c r="IV175" s="2"/>
      <c r="IW175" s="2"/>
    </row>
    <row r="176" spans="2:257" x14ac:dyDescent="0.25">
      <c r="B176" s="2"/>
      <c r="C176" s="2"/>
      <c r="D176" s="2"/>
      <c r="E176" s="2"/>
      <c r="F176" s="2"/>
      <c r="G176" s="2"/>
      <c r="J176" s="60"/>
      <c r="K176" s="60"/>
      <c r="L176" s="60"/>
      <c r="M176" s="60"/>
      <c r="N176" s="60"/>
      <c r="P176" s="8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c r="IW176" s="2"/>
    </row>
    <row r="177" spans="2:257" x14ac:dyDescent="0.25">
      <c r="B177" s="2"/>
      <c r="C177" s="2"/>
      <c r="D177" s="2"/>
      <c r="E177" s="2"/>
      <c r="F177" s="2"/>
      <c r="G177" s="2"/>
      <c r="J177" s="60"/>
      <c r="K177" s="60"/>
      <c r="L177" s="60"/>
      <c r="M177" s="60"/>
      <c r="N177" s="60"/>
      <c r="P177" s="8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c r="IR177" s="2"/>
      <c r="IS177" s="2"/>
      <c r="IT177" s="2"/>
      <c r="IU177" s="2"/>
      <c r="IV177" s="2"/>
      <c r="IW177" s="2"/>
    </row>
    <row r="178" spans="2:257" x14ac:dyDescent="0.25">
      <c r="B178" s="2"/>
      <c r="C178" s="2"/>
      <c r="D178" s="2"/>
      <c r="E178" s="2"/>
      <c r="F178" s="2"/>
      <c r="G178" s="2"/>
      <c r="J178" s="60"/>
      <c r="K178" s="60"/>
      <c r="L178" s="60"/>
      <c r="M178" s="60"/>
      <c r="N178" s="60"/>
      <c r="P178" s="8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c r="IR178" s="2"/>
      <c r="IS178" s="2"/>
      <c r="IT178" s="2"/>
      <c r="IU178" s="2"/>
      <c r="IV178" s="2"/>
      <c r="IW178" s="2"/>
    </row>
    <row r="179" spans="2:257" x14ac:dyDescent="0.25">
      <c r="B179" s="2"/>
      <c r="C179" s="2"/>
      <c r="D179" s="2"/>
      <c r="E179" s="2"/>
      <c r="F179" s="2"/>
      <c r="G179" s="2"/>
      <c r="J179" s="60"/>
      <c r="K179" s="60"/>
      <c r="L179" s="60"/>
      <c r="M179" s="60"/>
      <c r="N179" s="60"/>
      <c r="P179" s="8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c r="IR179" s="2"/>
      <c r="IS179" s="2"/>
      <c r="IT179" s="2"/>
      <c r="IU179" s="2"/>
      <c r="IV179" s="2"/>
      <c r="IW179" s="2"/>
    </row>
    <row r="180" spans="2:257" x14ac:dyDescent="0.25">
      <c r="B180" s="2"/>
      <c r="C180" s="2"/>
      <c r="D180" s="2"/>
      <c r="E180" s="2"/>
      <c r="F180" s="2"/>
      <c r="G180" s="2"/>
      <c r="J180" s="60"/>
      <c r="K180" s="60"/>
      <c r="L180" s="60"/>
      <c r="M180" s="60"/>
      <c r="N180" s="60"/>
      <c r="P180" s="8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c r="IR180" s="2"/>
      <c r="IS180" s="2"/>
      <c r="IT180" s="2"/>
      <c r="IU180" s="2"/>
      <c r="IV180" s="2"/>
      <c r="IW180" s="2"/>
    </row>
    <row r="181" spans="2:257" x14ac:dyDescent="0.25">
      <c r="B181" s="2"/>
      <c r="C181" s="2"/>
      <c r="D181" s="2"/>
      <c r="E181" s="2"/>
      <c r="F181" s="2"/>
      <c r="G181" s="2"/>
      <c r="J181" s="60"/>
      <c r="K181" s="60"/>
      <c r="L181" s="60"/>
      <c r="M181" s="60"/>
      <c r="N181" s="60"/>
      <c r="P181" s="8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c r="IE181" s="2"/>
      <c r="IF181" s="2"/>
      <c r="IG181" s="2"/>
      <c r="IH181" s="2"/>
      <c r="II181" s="2"/>
      <c r="IJ181" s="2"/>
      <c r="IK181" s="2"/>
      <c r="IL181" s="2"/>
      <c r="IM181" s="2"/>
      <c r="IN181" s="2"/>
      <c r="IO181" s="2"/>
      <c r="IP181" s="2"/>
      <c r="IQ181" s="2"/>
      <c r="IR181" s="2"/>
      <c r="IS181" s="2"/>
      <c r="IT181" s="2"/>
      <c r="IU181" s="2"/>
      <c r="IV181" s="2"/>
      <c r="IW181" s="2"/>
    </row>
    <row r="182" spans="2:257" x14ac:dyDescent="0.25">
      <c r="B182" s="2"/>
      <c r="C182" s="2"/>
      <c r="D182" s="2"/>
      <c r="E182" s="2"/>
      <c r="F182" s="2"/>
      <c r="G182" s="2"/>
      <c r="J182" s="60"/>
      <c r="K182" s="60"/>
      <c r="L182" s="60"/>
      <c r="M182" s="60"/>
      <c r="N182" s="60"/>
      <c r="P182" s="8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c r="GS182" s="2"/>
      <c r="GT182" s="2"/>
      <c r="GU182" s="2"/>
      <c r="GV182" s="2"/>
      <c r="GW182" s="2"/>
      <c r="GX182" s="2"/>
      <c r="GY182" s="2"/>
      <c r="GZ182" s="2"/>
      <c r="HA182" s="2"/>
      <c r="HB182" s="2"/>
      <c r="HC182" s="2"/>
      <c r="HD182" s="2"/>
      <c r="HE182" s="2"/>
      <c r="HF182" s="2"/>
      <c r="HG182" s="2"/>
      <c r="HH182" s="2"/>
      <c r="HI182" s="2"/>
      <c r="HJ182" s="2"/>
      <c r="HK182" s="2"/>
      <c r="HL182" s="2"/>
      <c r="HM182" s="2"/>
      <c r="HN182" s="2"/>
      <c r="HO182" s="2"/>
      <c r="HP182" s="2"/>
      <c r="HQ182" s="2"/>
      <c r="HR182" s="2"/>
      <c r="HS182" s="2"/>
      <c r="HT182" s="2"/>
      <c r="HU182" s="2"/>
      <c r="HV182" s="2"/>
      <c r="HW182" s="2"/>
      <c r="HX182" s="2"/>
      <c r="HY182" s="2"/>
      <c r="HZ182" s="2"/>
      <c r="IA182" s="2"/>
      <c r="IB182" s="2"/>
      <c r="IC182" s="2"/>
      <c r="ID182" s="2"/>
      <c r="IE182" s="2"/>
      <c r="IF182" s="2"/>
      <c r="IG182" s="2"/>
      <c r="IH182" s="2"/>
      <c r="II182" s="2"/>
      <c r="IJ182" s="2"/>
      <c r="IK182" s="2"/>
      <c r="IL182" s="2"/>
      <c r="IM182" s="2"/>
      <c r="IN182" s="2"/>
      <c r="IO182" s="2"/>
      <c r="IP182" s="2"/>
      <c r="IQ182" s="2"/>
      <c r="IR182" s="2"/>
      <c r="IS182" s="2"/>
      <c r="IT182" s="2"/>
      <c r="IU182" s="2"/>
      <c r="IV182" s="2"/>
      <c r="IW182" s="2"/>
    </row>
    <row r="183" spans="2:257" x14ac:dyDescent="0.25">
      <c r="B183" s="2"/>
      <c r="C183" s="2"/>
      <c r="D183" s="2"/>
      <c r="E183" s="2"/>
      <c r="F183" s="2"/>
      <c r="G183" s="2"/>
      <c r="J183" s="60"/>
      <c r="K183" s="60"/>
      <c r="L183" s="60"/>
      <c r="M183" s="60"/>
      <c r="N183" s="60"/>
      <c r="P183" s="8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c r="GQ183" s="2"/>
      <c r="GR183" s="2"/>
      <c r="GS183" s="2"/>
      <c r="GT183" s="2"/>
      <c r="GU183" s="2"/>
      <c r="GV183" s="2"/>
      <c r="GW183" s="2"/>
      <c r="GX183" s="2"/>
      <c r="GY183" s="2"/>
      <c r="GZ183" s="2"/>
      <c r="HA183" s="2"/>
      <c r="HB183" s="2"/>
      <c r="HC183" s="2"/>
      <c r="HD183" s="2"/>
      <c r="HE183" s="2"/>
      <c r="HF183" s="2"/>
      <c r="HG183" s="2"/>
      <c r="HH183" s="2"/>
      <c r="HI183" s="2"/>
      <c r="HJ183" s="2"/>
      <c r="HK183" s="2"/>
      <c r="HL183" s="2"/>
      <c r="HM183" s="2"/>
      <c r="HN183" s="2"/>
      <c r="HO183" s="2"/>
      <c r="HP183" s="2"/>
      <c r="HQ183" s="2"/>
      <c r="HR183" s="2"/>
      <c r="HS183" s="2"/>
      <c r="HT183" s="2"/>
      <c r="HU183" s="2"/>
      <c r="HV183" s="2"/>
      <c r="HW183" s="2"/>
      <c r="HX183" s="2"/>
      <c r="HY183" s="2"/>
      <c r="HZ183" s="2"/>
      <c r="IA183" s="2"/>
      <c r="IB183" s="2"/>
      <c r="IC183" s="2"/>
      <c r="ID183" s="2"/>
      <c r="IE183" s="2"/>
      <c r="IF183" s="2"/>
      <c r="IG183" s="2"/>
      <c r="IH183" s="2"/>
      <c r="II183" s="2"/>
      <c r="IJ183" s="2"/>
      <c r="IK183" s="2"/>
      <c r="IL183" s="2"/>
      <c r="IM183" s="2"/>
      <c r="IN183" s="2"/>
      <c r="IO183" s="2"/>
      <c r="IP183" s="2"/>
      <c r="IQ183" s="2"/>
      <c r="IR183" s="2"/>
      <c r="IS183" s="2"/>
      <c r="IT183" s="2"/>
      <c r="IU183" s="2"/>
      <c r="IV183" s="2"/>
      <c r="IW183" s="2"/>
    </row>
    <row r="184" spans="2:257" x14ac:dyDescent="0.25">
      <c r="B184" s="2"/>
      <c r="C184" s="2"/>
      <c r="D184" s="2"/>
      <c r="E184" s="2"/>
      <c r="F184" s="2"/>
      <c r="G184" s="2"/>
      <c r="J184" s="60"/>
      <c r="K184" s="60"/>
      <c r="L184" s="60"/>
      <c r="M184" s="60"/>
      <c r="N184" s="60"/>
      <c r="P184" s="8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c r="HC184" s="2"/>
      <c r="HD184" s="2"/>
      <c r="HE184" s="2"/>
      <c r="HF184" s="2"/>
      <c r="HG184" s="2"/>
      <c r="HH184" s="2"/>
      <c r="HI184" s="2"/>
      <c r="HJ184" s="2"/>
      <c r="HK184" s="2"/>
      <c r="HL184" s="2"/>
      <c r="HM184" s="2"/>
      <c r="HN184" s="2"/>
      <c r="HO184" s="2"/>
      <c r="HP184" s="2"/>
      <c r="HQ184" s="2"/>
      <c r="HR184" s="2"/>
      <c r="HS184" s="2"/>
      <c r="HT184" s="2"/>
      <c r="HU184" s="2"/>
      <c r="HV184" s="2"/>
      <c r="HW184" s="2"/>
      <c r="HX184" s="2"/>
      <c r="HY184" s="2"/>
      <c r="HZ184" s="2"/>
      <c r="IA184" s="2"/>
      <c r="IB184" s="2"/>
      <c r="IC184" s="2"/>
      <c r="ID184" s="2"/>
      <c r="IE184" s="2"/>
      <c r="IF184" s="2"/>
      <c r="IG184" s="2"/>
      <c r="IH184" s="2"/>
      <c r="II184" s="2"/>
      <c r="IJ184" s="2"/>
      <c r="IK184" s="2"/>
      <c r="IL184" s="2"/>
      <c r="IM184" s="2"/>
      <c r="IN184" s="2"/>
      <c r="IO184" s="2"/>
      <c r="IP184" s="2"/>
      <c r="IQ184" s="2"/>
      <c r="IR184" s="2"/>
      <c r="IS184" s="2"/>
      <c r="IT184" s="2"/>
      <c r="IU184" s="2"/>
      <c r="IV184" s="2"/>
      <c r="IW184" s="2"/>
    </row>
    <row r="185" spans="2:257" x14ac:dyDescent="0.25">
      <c r="B185" s="2"/>
      <c r="C185" s="2"/>
      <c r="D185" s="2"/>
      <c r="E185" s="2"/>
      <c r="F185" s="2"/>
      <c r="G185" s="2"/>
      <c r="J185" s="60"/>
      <c r="K185" s="60"/>
      <c r="L185" s="60"/>
      <c r="M185" s="60"/>
      <c r="N185" s="60"/>
      <c r="P185" s="8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c r="GQ185" s="2"/>
      <c r="GR185" s="2"/>
      <c r="GS185" s="2"/>
      <c r="GT185" s="2"/>
      <c r="GU185" s="2"/>
      <c r="GV185" s="2"/>
      <c r="GW185" s="2"/>
      <c r="GX185" s="2"/>
      <c r="GY185" s="2"/>
      <c r="GZ185" s="2"/>
      <c r="HA185" s="2"/>
      <c r="HB185" s="2"/>
      <c r="HC185" s="2"/>
      <c r="HD185" s="2"/>
      <c r="HE185" s="2"/>
      <c r="HF185" s="2"/>
      <c r="HG185" s="2"/>
      <c r="HH185" s="2"/>
      <c r="HI185" s="2"/>
      <c r="HJ185" s="2"/>
      <c r="HK185" s="2"/>
      <c r="HL185" s="2"/>
      <c r="HM185" s="2"/>
      <c r="HN185" s="2"/>
      <c r="HO185" s="2"/>
      <c r="HP185" s="2"/>
      <c r="HQ185" s="2"/>
      <c r="HR185" s="2"/>
      <c r="HS185" s="2"/>
      <c r="HT185" s="2"/>
      <c r="HU185" s="2"/>
      <c r="HV185" s="2"/>
      <c r="HW185" s="2"/>
      <c r="HX185" s="2"/>
      <c r="HY185" s="2"/>
      <c r="HZ185" s="2"/>
      <c r="IA185" s="2"/>
      <c r="IB185" s="2"/>
      <c r="IC185" s="2"/>
      <c r="ID185" s="2"/>
      <c r="IE185" s="2"/>
      <c r="IF185" s="2"/>
      <c r="IG185" s="2"/>
      <c r="IH185" s="2"/>
      <c r="II185" s="2"/>
      <c r="IJ185" s="2"/>
      <c r="IK185" s="2"/>
      <c r="IL185" s="2"/>
      <c r="IM185" s="2"/>
      <c r="IN185" s="2"/>
      <c r="IO185" s="2"/>
      <c r="IP185" s="2"/>
      <c r="IQ185" s="2"/>
      <c r="IR185" s="2"/>
      <c r="IS185" s="2"/>
      <c r="IT185" s="2"/>
      <c r="IU185" s="2"/>
      <c r="IV185" s="2"/>
      <c r="IW185" s="2"/>
    </row>
    <row r="186" spans="2:257" x14ac:dyDescent="0.25">
      <c r="B186" s="2"/>
      <c r="C186" s="2"/>
      <c r="D186" s="2"/>
      <c r="E186" s="2"/>
      <c r="F186" s="2"/>
      <c r="G186" s="2"/>
      <c r="J186" s="60"/>
      <c r="K186" s="60"/>
      <c r="L186" s="60"/>
      <c r="M186" s="60"/>
      <c r="N186" s="60"/>
      <c r="P186" s="8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c r="GQ186" s="2"/>
      <c r="GR186" s="2"/>
      <c r="GS186" s="2"/>
      <c r="GT186" s="2"/>
      <c r="GU186" s="2"/>
      <c r="GV186" s="2"/>
      <c r="GW186" s="2"/>
      <c r="GX186" s="2"/>
      <c r="GY186" s="2"/>
      <c r="GZ186" s="2"/>
      <c r="HA186" s="2"/>
      <c r="HB186" s="2"/>
      <c r="HC186" s="2"/>
      <c r="HD186" s="2"/>
      <c r="HE186" s="2"/>
      <c r="HF186" s="2"/>
      <c r="HG186" s="2"/>
      <c r="HH186" s="2"/>
      <c r="HI186" s="2"/>
      <c r="HJ186" s="2"/>
      <c r="HK186" s="2"/>
      <c r="HL186" s="2"/>
      <c r="HM186" s="2"/>
      <c r="HN186" s="2"/>
      <c r="HO186" s="2"/>
      <c r="HP186" s="2"/>
      <c r="HQ186" s="2"/>
      <c r="HR186" s="2"/>
      <c r="HS186" s="2"/>
      <c r="HT186" s="2"/>
      <c r="HU186" s="2"/>
      <c r="HV186" s="2"/>
      <c r="HW186" s="2"/>
      <c r="HX186" s="2"/>
      <c r="HY186" s="2"/>
      <c r="HZ186" s="2"/>
      <c r="IA186" s="2"/>
      <c r="IB186" s="2"/>
      <c r="IC186" s="2"/>
      <c r="ID186" s="2"/>
      <c r="IE186" s="2"/>
      <c r="IF186" s="2"/>
      <c r="IG186" s="2"/>
      <c r="IH186" s="2"/>
      <c r="II186" s="2"/>
      <c r="IJ186" s="2"/>
      <c r="IK186" s="2"/>
      <c r="IL186" s="2"/>
      <c r="IM186" s="2"/>
      <c r="IN186" s="2"/>
      <c r="IO186" s="2"/>
      <c r="IP186" s="2"/>
      <c r="IQ186" s="2"/>
      <c r="IR186" s="2"/>
      <c r="IS186" s="2"/>
      <c r="IT186" s="2"/>
      <c r="IU186" s="2"/>
      <c r="IV186" s="2"/>
      <c r="IW186" s="2"/>
    </row>
    <row r="187" spans="2:257" x14ac:dyDescent="0.25">
      <c r="B187" s="2"/>
      <c r="C187" s="2"/>
      <c r="D187" s="2"/>
      <c r="E187" s="2"/>
      <c r="F187" s="2"/>
      <c r="G187" s="2"/>
      <c r="J187" s="60"/>
      <c r="K187" s="60"/>
      <c r="L187" s="60"/>
      <c r="M187" s="60"/>
      <c r="N187" s="60"/>
      <c r="P187" s="8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c r="GQ187" s="2"/>
      <c r="GR187" s="2"/>
      <c r="GS187" s="2"/>
      <c r="GT187" s="2"/>
      <c r="GU187" s="2"/>
      <c r="GV187" s="2"/>
      <c r="GW187" s="2"/>
      <c r="GX187" s="2"/>
      <c r="GY187" s="2"/>
      <c r="GZ187" s="2"/>
      <c r="HA187" s="2"/>
      <c r="HB187" s="2"/>
      <c r="HC187" s="2"/>
      <c r="HD187" s="2"/>
      <c r="HE187" s="2"/>
      <c r="HF187" s="2"/>
      <c r="HG187" s="2"/>
      <c r="HH187" s="2"/>
      <c r="HI187" s="2"/>
      <c r="HJ187" s="2"/>
      <c r="HK187" s="2"/>
      <c r="HL187" s="2"/>
      <c r="HM187" s="2"/>
      <c r="HN187" s="2"/>
      <c r="HO187" s="2"/>
      <c r="HP187" s="2"/>
      <c r="HQ187" s="2"/>
      <c r="HR187" s="2"/>
      <c r="HS187" s="2"/>
      <c r="HT187" s="2"/>
      <c r="HU187" s="2"/>
      <c r="HV187" s="2"/>
      <c r="HW187" s="2"/>
      <c r="HX187" s="2"/>
      <c r="HY187" s="2"/>
      <c r="HZ187" s="2"/>
      <c r="IA187" s="2"/>
      <c r="IB187" s="2"/>
      <c r="IC187" s="2"/>
      <c r="ID187" s="2"/>
      <c r="IE187" s="2"/>
      <c r="IF187" s="2"/>
      <c r="IG187" s="2"/>
      <c r="IH187" s="2"/>
      <c r="II187" s="2"/>
      <c r="IJ187" s="2"/>
      <c r="IK187" s="2"/>
      <c r="IL187" s="2"/>
      <c r="IM187" s="2"/>
      <c r="IN187" s="2"/>
      <c r="IO187" s="2"/>
      <c r="IP187" s="2"/>
      <c r="IQ187" s="2"/>
      <c r="IR187" s="2"/>
      <c r="IS187" s="2"/>
      <c r="IT187" s="2"/>
      <c r="IU187" s="2"/>
      <c r="IV187" s="2"/>
      <c r="IW187" s="2"/>
    </row>
    <row r="188" spans="2:257" x14ac:dyDescent="0.25">
      <c r="B188" s="2"/>
      <c r="C188" s="2"/>
      <c r="D188" s="2"/>
      <c r="E188" s="2"/>
      <c r="F188" s="2"/>
      <c r="G188" s="2"/>
      <c r="J188" s="60"/>
      <c r="K188" s="60"/>
      <c r="L188" s="60"/>
      <c r="M188" s="60"/>
      <c r="N188" s="60"/>
      <c r="P188" s="8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c r="GQ188" s="2"/>
      <c r="GR188" s="2"/>
      <c r="GS188" s="2"/>
      <c r="GT188" s="2"/>
      <c r="GU188" s="2"/>
      <c r="GV188" s="2"/>
      <c r="GW188" s="2"/>
      <c r="GX188" s="2"/>
      <c r="GY188" s="2"/>
      <c r="GZ188" s="2"/>
      <c r="HA188" s="2"/>
      <c r="HB188" s="2"/>
      <c r="HC188" s="2"/>
      <c r="HD188" s="2"/>
      <c r="HE188" s="2"/>
      <c r="HF188" s="2"/>
      <c r="HG188" s="2"/>
      <c r="HH188" s="2"/>
      <c r="HI188" s="2"/>
      <c r="HJ188" s="2"/>
      <c r="HK188" s="2"/>
      <c r="HL188" s="2"/>
      <c r="HM188" s="2"/>
      <c r="HN188" s="2"/>
      <c r="HO188" s="2"/>
      <c r="HP188" s="2"/>
      <c r="HQ188" s="2"/>
      <c r="HR188" s="2"/>
      <c r="HS188" s="2"/>
      <c r="HT188" s="2"/>
      <c r="HU188" s="2"/>
      <c r="HV188" s="2"/>
      <c r="HW188" s="2"/>
      <c r="HX188" s="2"/>
      <c r="HY188" s="2"/>
      <c r="HZ188" s="2"/>
      <c r="IA188" s="2"/>
      <c r="IB188" s="2"/>
      <c r="IC188" s="2"/>
      <c r="ID188" s="2"/>
      <c r="IE188" s="2"/>
      <c r="IF188" s="2"/>
      <c r="IG188" s="2"/>
      <c r="IH188" s="2"/>
      <c r="II188" s="2"/>
      <c r="IJ188" s="2"/>
      <c r="IK188" s="2"/>
      <c r="IL188" s="2"/>
      <c r="IM188" s="2"/>
      <c r="IN188" s="2"/>
      <c r="IO188" s="2"/>
      <c r="IP188" s="2"/>
      <c r="IQ188" s="2"/>
      <c r="IR188" s="2"/>
      <c r="IS188" s="2"/>
      <c r="IT188" s="2"/>
      <c r="IU188" s="2"/>
      <c r="IV188" s="2"/>
      <c r="IW188" s="2"/>
    </row>
    <row r="189" spans="2:257" x14ac:dyDescent="0.25">
      <c r="B189" s="2"/>
      <c r="C189" s="2"/>
      <c r="D189" s="2"/>
      <c r="E189" s="2"/>
      <c r="F189" s="2"/>
      <c r="G189" s="2"/>
      <c r="J189" s="60"/>
      <c r="K189" s="60"/>
      <c r="L189" s="60"/>
      <c r="M189" s="60"/>
      <c r="N189" s="60"/>
      <c r="P189" s="8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c r="GQ189" s="2"/>
      <c r="GR189" s="2"/>
      <c r="GS189" s="2"/>
      <c r="GT189" s="2"/>
      <c r="GU189" s="2"/>
      <c r="GV189" s="2"/>
      <c r="GW189" s="2"/>
      <c r="GX189" s="2"/>
      <c r="GY189" s="2"/>
      <c r="GZ189" s="2"/>
      <c r="HA189" s="2"/>
      <c r="HB189" s="2"/>
      <c r="HC189" s="2"/>
      <c r="HD189" s="2"/>
      <c r="HE189" s="2"/>
      <c r="HF189" s="2"/>
      <c r="HG189" s="2"/>
      <c r="HH189" s="2"/>
      <c r="HI189" s="2"/>
      <c r="HJ189" s="2"/>
      <c r="HK189" s="2"/>
      <c r="HL189" s="2"/>
      <c r="HM189" s="2"/>
      <c r="HN189" s="2"/>
      <c r="HO189" s="2"/>
      <c r="HP189" s="2"/>
      <c r="HQ189" s="2"/>
      <c r="HR189" s="2"/>
      <c r="HS189" s="2"/>
      <c r="HT189" s="2"/>
      <c r="HU189" s="2"/>
      <c r="HV189" s="2"/>
      <c r="HW189" s="2"/>
      <c r="HX189" s="2"/>
      <c r="HY189" s="2"/>
      <c r="HZ189" s="2"/>
      <c r="IA189" s="2"/>
      <c r="IB189" s="2"/>
      <c r="IC189" s="2"/>
      <c r="ID189" s="2"/>
      <c r="IE189" s="2"/>
      <c r="IF189" s="2"/>
      <c r="IG189" s="2"/>
      <c r="IH189" s="2"/>
      <c r="II189" s="2"/>
      <c r="IJ189" s="2"/>
      <c r="IK189" s="2"/>
      <c r="IL189" s="2"/>
      <c r="IM189" s="2"/>
      <c r="IN189" s="2"/>
      <c r="IO189" s="2"/>
      <c r="IP189" s="2"/>
      <c r="IQ189" s="2"/>
      <c r="IR189" s="2"/>
      <c r="IS189" s="2"/>
      <c r="IT189" s="2"/>
      <c r="IU189" s="2"/>
      <c r="IV189" s="2"/>
      <c r="IW189" s="2"/>
    </row>
    <row r="190" spans="2:257" x14ac:dyDescent="0.25">
      <c r="B190" s="2"/>
      <c r="C190" s="2"/>
      <c r="D190" s="2"/>
      <c r="E190" s="2"/>
      <c r="F190" s="2"/>
      <c r="G190" s="2"/>
      <c r="J190" s="60"/>
      <c r="K190" s="60"/>
      <c r="L190" s="60"/>
      <c r="M190" s="60"/>
      <c r="N190" s="60"/>
      <c r="P190" s="8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c r="GQ190" s="2"/>
      <c r="GR190" s="2"/>
      <c r="GS190" s="2"/>
      <c r="GT190" s="2"/>
      <c r="GU190" s="2"/>
      <c r="GV190" s="2"/>
      <c r="GW190" s="2"/>
      <c r="GX190" s="2"/>
      <c r="GY190" s="2"/>
      <c r="GZ190" s="2"/>
      <c r="HA190" s="2"/>
      <c r="HB190" s="2"/>
      <c r="HC190" s="2"/>
      <c r="HD190" s="2"/>
      <c r="HE190" s="2"/>
      <c r="HF190" s="2"/>
      <c r="HG190" s="2"/>
      <c r="HH190" s="2"/>
      <c r="HI190" s="2"/>
      <c r="HJ190" s="2"/>
      <c r="HK190" s="2"/>
      <c r="HL190" s="2"/>
      <c r="HM190" s="2"/>
      <c r="HN190" s="2"/>
      <c r="HO190" s="2"/>
      <c r="HP190" s="2"/>
      <c r="HQ190" s="2"/>
      <c r="HR190" s="2"/>
      <c r="HS190" s="2"/>
      <c r="HT190" s="2"/>
      <c r="HU190" s="2"/>
      <c r="HV190" s="2"/>
      <c r="HW190" s="2"/>
      <c r="HX190" s="2"/>
      <c r="HY190" s="2"/>
      <c r="HZ190" s="2"/>
      <c r="IA190" s="2"/>
      <c r="IB190" s="2"/>
      <c r="IC190" s="2"/>
      <c r="ID190" s="2"/>
      <c r="IE190" s="2"/>
      <c r="IF190" s="2"/>
      <c r="IG190" s="2"/>
      <c r="IH190" s="2"/>
      <c r="II190" s="2"/>
      <c r="IJ190" s="2"/>
      <c r="IK190" s="2"/>
      <c r="IL190" s="2"/>
      <c r="IM190" s="2"/>
      <c r="IN190" s="2"/>
      <c r="IO190" s="2"/>
      <c r="IP190" s="2"/>
      <c r="IQ190" s="2"/>
      <c r="IR190" s="2"/>
      <c r="IS190" s="2"/>
      <c r="IT190" s="2"/>
      <c r="IU190" s="2"/>
      <c r="IV190" s="2"/>
      <c r="IW190" s="2"/>
    </row>
    <row r="191" spans="2:257" x14ac:dyDescent="0.25">
      <c r="B191" s="2"/>
      <c r="C191" s="2"/>
      <c r="D191" s="2"/>
      <c r="E191" s="2"/>
      <c r="F191" s="2"/>
      <c r="G191" s="2"/>
      <c r="J191" s="60"/>
      <c r="K191" s="60"/>
      <c r="L191" s="60"/>
      <c r="M191" s="60"/>
      <c r="N191" s="60"/>
      <c r="P191" s="8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c r="GQ191" s="2"/>
      <c r="GR191" s="2"/>
      <c r="GS191" s="2"/>
      <c r="GT191" s="2"/>
      <c r="GU191" s="2"/>
      <c r="GV191" s="2"/>
      <c r="GW191" s="2"/>
      <c r="GX191" s="2"/>
      <c r="GY191" s="2"/>
      <c r="GZ191" s="2"/>
      <c r="HA191" s="2"/>
      <c r="HB191" s="2"/>
      <c r="HC191" s="2"/>
      <c r="HD191" s="2"/>
      <c r="HE191" s="2"/>
      <c r="HF191" s="2"/>
      <c r="HG191" s="2"/>
      <c r="HH191" s="2"/>
      <c r="HI191" s="2"/>
      <c r="HJ191" s="2"/>
      <c r="HK191" s="2"/>
      <c r="HL191" s="2"/>
      <c r="HM191" s="2"/>
      <c r="HN191" s="2"/>
      <c r="HO191" s="2"/>
      <c r="HP191" s="2"/>
      <c r="HQ191" s="2"/>
      <c r="HR191" s="2"/>
      <c r="HS191" s="2"/>
      <c r="HT191" s="2"/>
      <c r="HU191" s="2"/>
      <c r="HV191" s="2"/>
      <c r="HW191" s="2"/>
      <c r="HX191" s="2"/>
      <c r="HY191" s="2"/>
      <c r="HZ191" s="2"/>
      <c r="IA191" s="2"/>
      <c r="IB191" s="2"/>
      <c r="IC191" s="2"/>
      <c r="ID191" s="2"/>
      <c r="IE191" s="2"/>
      <c r="IF191" s="2"/>
      <c r="IG191" s="2"/>
      <c r="IH191" s="2"/>
      <c r="II191" s="2"/>
      <c r="IJ191" s="2"/>
      <c r="IK191" s="2"/>
      <c r="IL191" s="2"/>
      <c r="IM191" s="2"/>
      <c r="IN191" s="2"/>
      <c r="IO191" s="2"/>
      <c r="IP191" s="2"/>
      <c r="IQ191" s="2"/>
      <c r="IR191" s="2"/>
      <c r="IS191" s="2"/>
      <c r="IT191" s="2"/>
      <c r="IU191" s="2"/>
      <c r="IV191" s="2"/>
      <c r="IW191" s="2"/>
    </row>
    <row r="192" spans="2:257" x14ac:dyDescent="0.25">
      <c r="B192" s="2"/>
      <c r="C192" s="2"/>
      <c r="D192" s="2"/>
      <c r="E192" s="2"/>
      <c r="F192" s="2"/>
      <c r="G192" s="2"/>
      <c r="J192" s="60"/>
      <c r="K192" s="60"/>
      <c r="L192" s="60"/>
      <c r="M192" s="60"/>
      <c r="N192" s="60"/>
      <c r="P192" s="8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c r="GQ192" s="2"/>
      <c r="GR192" s="2"/>
      <c r="GS192" s="2"/>
      <c r="GT192" s="2"/>
      <c r="GU192" s="2"/>
      <c r="GV192" s="2"/>
      <c r="GW192" s="2"/>
      <c r="GX192" s="2"/>
      <c r="GY192" s="2"/>
      <c r="GZ192" s="2"/>
      <c r="HA192" s="2"/>
      <c r="HB192" s="2"/>
      <c r="HC192" s="2"/>
      <c r="HD192" s="2"/>
      <c r="HE192" s="2"/>
      <c r="HF192" s="2"/>
      <c r="HG192" s="2"/>
      <c r="HH192" s="2"/>
      <c r="HI192" s="2"/>
      <c r="HJ192" s="2"/>
      <c r="HK192" s="2"/>
      <c r="HL192" s="2"/>
      <c r="HM192" s="2"/>
      <c r="HN192" s="2"/>
      <c r="HO192" s="2"/>
      <c r="HP192" s="2"/>
      <c r="HQ192" s="2"/>
      <c r="HR192" s="2"/>
      <c r="HS192" s="2"/>
      <c r="HT192" s="2"/>
      <c r="HU192" s="2"/>
      <c r="HV192" s="2"/>
      <c r="HW192" s="2"/>
      <c r="HX192" s="2"/>
      <c r="HY192" s="2"/>
      <c r="HZ192" s="2"/>
      <c r="IA192" s="2"/>
      <c r="IB192" s="2"/>
      <c r="IC192" s="2"/>
      <c r="ID192" s="2"/>
      <c r="IE192" s="2"/>
      <c r="IF192" s="2"/>
      <c r="IG192" s="2"/>
      <c r="IH192" s="2"/>
      <c r="II192" s="2"/>
      <c r="IJ192" s="2"/>
      <c r="IK192" s="2"/>
      <c r="IL192" s="2"/>
      <c r="IM192" s="2"/>
      <c r="IN192" s="2"/>
      <c r="IO192" s="2"/>
      <c r="IP192" s="2"/>
      <c r="IQ192" s="2"/>
      <c r="IR192" s="2"/>
      <c r="IS192" s="2"/>
      <c r="IT192" s="2"/>
      <c r="IU192" s="2"/>
      <c r="IV192" s="2"/>
      <c r="IW192" s="2"/>
    </row>
    <row r="193" spans="2:257" x14ac:dyDescent="0.25">
      <c r="B193" s="2"/>
      <c r="C193" s="2"/>
      <c r="D193" s="2"/>
      <c r="E193" s="2"/>
      <c r="F193" s="2"/>
      <c r="G193" s="2"/>
      <c r="J193" s="60"/>
      <c r="K193" s="60"/>
      <c r="L193" s="60"/>
      <c r="M193" s="60"/>
      <c r="N193" s="60"/>
      <c r="P193" s="8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c r="GQ193" s="2"/>
      <c r="GR193" s="2"/>
      <c r="GS193" s="2"/>
      <c r="GT193" s="2"/>
      <c r="GU193" s="2"/>
      <c r="GV193" s="2"/>
      <c r="GW193" s="2"/>
      <c r="GX193" s="2"/>
      <c r="GY193" s="2"/>
      <c r="GZ193" s="2"/>
      <c r="HA193" s="2"/>
      <c r="HB193" s="2"/>
      <c r="HC193" s="2"/>
      <c r="HD193" s="2"/>
      <c r="HE193" s="2"/>
      <c r="HF193" s="2"/>
      <c r="HG193" s="2"/>
      <c r="HH193" s="2"/>
      <c r="HI193" s="2"/>
      <c r="HJ193" s="2"/>
      <c r="HK193" s="2"/>
      <c r="HL193" s="2"/>
      <c r="HM193" s="2"/>
      <c r="HN193" s="2"/>
      <c r="HO193" s="2"/>
      <c r="HP193" s="2"/>
      <c r="HQ193" s="2"/>
      <c r="HR193" s="2"/>
      <c r="HS193" s="2"/>
      <c r="HT193" s="2"/>
      <c r="HU193" s="2"/>
      <c r="HV193" s="2"/>
      <c r="HW193" s="2"/>
      <c r="HX193" s="2"/>
      <c r="HY193" s="2"/>
      <c r="HZ193" s="2"/>
      <c r="IA193" s="2"/>
      <c r="IB193" s="2"/>
      <c r="IC193" s="2"/>
      <c r="ID193" s="2"/>
      <c r="IE193" s="2"/>
      <c r="IF193" s="2"/>
      <c r="IG193" s="2"/>
      <c r="IH193" s="2"/>
      <c r="II193" s="2"/>
      <c r="IJ193" s="2"/>
      <c r="IK193" s="2"/>
      <c r="IL193" s="2"/>
      <c r="IM193" s="2"/>
      <c r="IN193" s="2"/>
      <c r="IO193" s="2"/>
      <c r="IP193" s="2"/>
      <c r="IQ193" s="2"/>
      <c r="IR193" s="2"/>
      <c r="IS193" s="2"/>
      <c r="IT193" s="2"/>
      <c r="IU193" s="2"/>
      <c r="IV193" s="2"/>
      <c r="IW193" s="2"/>
    </row>
    <row r="194" spans="2:257" x14ac:dyDescent="0.25">
      <c r="B194" s="2"/>
      <c r="C194" s="2"/>
      <c r="D194" s="2"/>
      <c r="E194" s="2"/>
      <c r="F194" s="2"/>
      <c r="G194" s="2"/>
      <c r="J194" s="60"/>
      <c r="K194" s="60"/>
      <c r="L194" s="60"/>
      <c r="M194" s="60"/>
      <c r="N194" s="60"/>
      <c r="P194" s="8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c r="GQ194" s="2"/>
      <c r="GR194" s="2"/>
      <c r="GS194" s="2"/>
      <c r="GT194" s="2"/>
      <c r="GU194" s="2"/>
      <c r="GV194" s="2"/>
      <c r="GW194" s="2"/>
      <c r="GX194" s="2"/>
      <c r="GY194" s="2"/>
      <c r="GZ194" s="2"/>
      <c r="HA194" s="2"/>
      <c r="HB194" s="2"/>
      <c r="HC194" s="2"/>
      <c r="HD194" s="2"/>
      <c r="HE194" s="2"/>
      <c r="HF194" s="2"/>
      <c r="HG194" s="2"/>
      <c r="HH194" s="2"/>
      <c r="HI194" s="2"/>
      <c r="HJ194" s="2"/>
      <c r="HK194" s="2"/>
      <c r="HL194" s="2"/>
      <c r="HM194" s="2"/>
      <c r="HN194" s="2"/>
      <c r="HO194" s="2"/>
      <c r="HP194" s="2"/>
      <c r="HQ194" s="2"/>
      <c r="HR194" s="2"/>
      <c r="HS194" s="2"/>
      <c r="HT194" s="2"/>
      <c r="HU194" s="2"/>
      <c r="HV194" s="2"/>
      <c r="HW194" s="2"/>
      <c r="HX194" s="2"/>
      <c r="HY194" s="2"/>
      <c r="HZ194" s="2"/>
      <c r="IA194" s="2"/>
      <c r="IB194" s="2"/>
      <c r="IC194" s="2"/>
      <c r="ID194" s="2"/>
      <c r="IE194" s="2"/>
      <c r="IF194" s="2"/>
      <c r="IG194" s="2"/>
      <c r="IH194" s="2"/>
      <c r="II194" s="2"/>
      <c r="IJ194" s="2"/>
      <c r="IK194" s="2"/>
      <c r="IL194" s="2"/>
      <c r="IM194" s="2"/>
      <c r="IN194" s="2"/>
      <c r="IO194" s="2"/>
      <c r="IP194" s="2"/>
      <c r="IQ194" s="2"/>
      <c r="IR194" s="2"/>
      <c r="IS194" s="2"/>
      <c r="IT194" s="2"/>
      <c r="IU194" s="2"/>
      <c r="IV194" s="2"/>
      <c r="IW194" s="2"/>
    </row>
    <row r="195" spans="2:257" x14ac:dyDescent="0.25">
      <c r="B195" s="2"/>
      <c r="C195" s="2"/>
      <c r="D195" s="2"/>
      <c r="E195" s="2"/>
      <c r="F195" s="2"/>
      <c r="G195" s="2"/>
      <c r="J195" s="60"/>
      <c r="K195" s="60"/>
      <c r="L195" s="60"/>
      <c r="M195" s="60"/>
      <c r="N195" s="60"/>
      <c r="P195" s="8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c r="GQ195" s="2"/>
      <c r="GR195" s="2"/>
      <c r="GS195" s="2"/>
      <c r="GT195" s="2"/>
      <c r="GU195" s="2"/>
      <c r="GV195" s="2"/>
      <c r="GW195" s="2"/>
      <c r="GX195" s="2"/>
      <c r="GY195" s="2"/>
      <c r="GZ195" s="2"/>
      <c r="HA195" s="2"/>
      <c r="HB195" s="2"/>
      <c r="HC195" s="2"/>
      <c r="HD195" s="2"/>
      <c r="HE195" s="2"/>
      <c r="HF195" s="2"/>
      <c r="HG195" s="2"/>
      <c r="HH195" s="2"/>
      <c r="HI195" s="2"/>
      <c r="HJ195" s="2"/>
      <c r="HK195" s="2"/>
      <c r="HL195" s="2"/>
      <c r="HM195" s="2"/>
      <c r="HN195" s="2"/>
      <c r="HO195" s="2"/>
      <c r="HP195" s="2"/>
      <c r="HQ195" s="2"/>
      <c r="HR195" s="2"/>
      <c r="HS195" s="2"/>
      <c r="HT195" s="2"/>
      <c r="HU195" s="2"/>
      <c r="HV195" s="2"/>
      <c r="HW195" s="2"/>
      <c r="HX195" s="2"/>
      <c r="HY195" s="2"/>
      <c r="HZ195" s="2"/>
      <c r="IA195" s="2"/>
      <c r="IB195" s="2"/>
      <c r="IC195" s="2"/>
      <c r="ID195" s="2"/>
      <c r="IE195" s="2"/>
      <c r="IF195" s="2"/>
      <c r="IG195" s="2"/>
      <c r="IH195" s="2"/>
      <c r="II195" s="2"/>
      <c r="IJ195" s="2"/>
      <c r="IK195" s="2"/>
      <c r="IL195" s="2"/>
      <c r="IM195" s="2"/>
      <c r="IN195" s="2"/>
      <c r="IO195" s="2"/>
      <c r="IP195" s="2"/>
      <c r="IQ195" s="2"/>
      <c r="IR195" s="2"/>
      <c r="IS195" s="2"/>
      <c r="IT195" s="2"/>
      <c r="IU195" s="2"/>
      <c r="IV195" s="2"/>
      <c r="IW195" s="2"/>
    </row>
    <row r="196" spans="2:257" x14ac:dyDescent="0.25">
      <c r="B196" s="2"/>
      <c r="C196" s="2"/>
      <c r="D196" s="2"/>
      <c r="E196" s="2"/>
      <c r="F196" s="2"/>
      <c r="G196" s="2"/>
      <c r="J196" s="60"/>
      <c r="K196" s="60"/>
      <c r="L196" s="60"/>
      <c r="M196" s="60"/>
      <c r="N196" s="60"/>
      <c r="P196" s="8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c r="GQ196" s="2"/>
      <c r="GR196" s="2"/>
      <c r="GS196" s="2"/>
      <c r="GT196" s="2"/>
      <c r="GU196" s="2"/>
      <c r="GV196" s="2"/>
      <c r="GW196" s="2"/>
      <c r="GX196" s="2"/>
      <c r="GY196" s="2"/>
      <c r="GZ196" s="2"/>
      <c r="HA196" s="2"/>
      <c r="HB196" s="2"/>
      <c r="HC196" s="2"/>
      <c r="HD196" s="2"/>
      <c r="HE196" s="2"/>
      <c r="HF196" s="2"/>
      <c r="HG196" s="2"/>
      <c r="HH196" s="2"/>
      <c r="HI196" s="2"/>
      <c r="HJ196" s="2"/>
      <c r="HK196" s="2"/>
      <c r="HL196" s="2"/>
      <c r="HM196" s="2"/>
      <c r="HN196" s="2"/>
      <c r="HO196" s="2"/>
      <c r="HP196" s="2"/>
      <c r="HQ196" s="2"/>
      <c r="HR196" s="2"/>
      <c r="HS196" s="2"/>
      <c r="HT196" s="2"/>
      <c r="HU196" s="2"/>
      <c r="HV196" s="2"/>
      <c r="HW196" s="2"/>
      <c r="HX196" s="2"/>
      <c r="HY196" s="2"/>
      <c r="HZ196" s="2"/>
      <c r="IA196" s="2"/>
      <c r="IB196" s="2"/>
      <c r="IC196" s="2"/>
      <c r="ID196" s="2"/>
      <c r="IE196" s="2"/>
      <c r="IF196" s="2"/>
      <c r="IG196" s="2"/>
      <c r="IH196" s="2"/>
      <c r="II196" s="2"/>
      <c r="IJ196" s="2"/>
      <c r="IK196" s="2"/>
      <c r="IL196" s="2"/>
      <c r="IM196" s="2"/>
      <c r="IN196" s="2"/>
      <c r="IO196" s="2"/>
      <c r="IP196" s="2"/>
      <c r="IQ196" s="2"/>
      <c r="IR196" s="2"/>
      <c r="IS196" s="2"/>
      <c r="IT196" s="2"/>
      <c r="IU196" s="2"/>
      <c r="IV196" s="2"/>
      <c r="IW196" s="2"/>
    </row>
    <row r="197" spans="2:257" x14ac:dyDescent="0.25">
      <c r="B197" s="2"/>
      <c r="C197" s="2"/>
      <c r="D197" s="2"/>
      <c r="E197" s="2"/>
      <c r="F197" s="2"/>
      <c r="G197" s="2"/>
      <c r="J197" s="60"/>
      <c r="K197" s="60"/>
      <c r="L197" s="60"/>
      <c r="M197" s="60"/>
      <c r="N197" s="60"/>
      <c r="P197" s="8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c r="GQ197" s="2"/>
      <c r="GR197" s="2"/>
      <c r="GS197" s="2"/>
      <c r="GT197" s="2"/>
      <c r="GU197" s="2"/>
      <c r="GV197" s="2"/>
      <c r="GW197" s="2"/>
      <c r="GX197" s="2"/>
      <c r="GY197" s="2"/>
      <c r="GZ197" s="2"/>
      <c r="HA197" s="2"/>
      <c r="HB197" s="2"/>
      <c r="HC197" s="2"/>
      <c r="HD197" s="2"/>
      <c r="HE197" s="2"/>
      <c r="HF197" s="2"/>
      <c r="HG197" s="2"/>
      <c r="HH197" s="2"/>
      <c r="HI197" s="2"/>
      <c r="HJ197" s="2"/>
      <c r="HK197" s="2"/>
      <c r="HL197" s="2"/>
      <c r="HM197" s="2"/>
      <c r="HN197" s="2"/>
      <c r="HO197" s="2"/>
      <c r="HP197" s="2"/>
      <c r="HQ197" s="2"/>
      <c r="HR197" s="2"/>
      <c r="HS197" s="2"/>
      <c r="HT197" s="2"/>
      <c r="HU197" s="2"/>
      <c r="HV197" s="2"/>
      <c r="HW197" s="2"/>
      <c r="HX197" s="2"/>
      <c r="HY197" s="2"/>
      <c r="HZ197" s="2"/>
      <c r="IA197" s="2"/>
      <c r="IB197" s="2"/>
      <c r="IC197" s="2"/>
      <c r="ID197" s="2"/>
      <c r="IE197" s="2"/>
      <c r="IF197" s="2"/>
      <c r="IG197" s="2"/>
      <c r="IH197" s="2"/>
      <c r="II197" s="2"/>
      <c r="IJ197" s="2"/>
      <c r="IK197" s="2"/>
      <c r="IL197" s="2"/>
      <c r="IM197" s="2"/>
      <c r="IN197" s="2"/>
      <c r="IO197" s="2"/>
      <c r="IP197" s="2"/>
      <c r="IQ197" s="2"/>
      <c r="IR197" s="2"/>
      <c r="IS197" s="2"/>
      <c r="IT197" s="2"/>
      <c r="IU197" s="2"/>
      <c r="IV197" s="2"/>
      <c r="IW197" s="2"/>
    </row>
    <row r="198" spans="2:257" x14ac:dyDescent="0.25">
      <c r="B198" s="2"/>
      <c r="C198" s="2"/>
      <c r="D198" s="2"/>
      <c r="E198" s="2"/>
      <c r="F198" s="2"/>
      <c r="G198" s="2"/>
      <c r="J198" s="60"/>
      <c r="K198" s="60"/>
      <c r="L198" s="60"/>
      <c r="M198" s="60"/>
      <c r="N198" s="60"/>
      <c r="P198" s="8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c r="GQ198" s="2"/>
      <c r="GR198" s="2"/>
      <c r="GS198" s="2"/>
      <c r="GT198" s="2"/>
      <c r="GU198" s="2"/>
      <c r="GV198" s="2"/>
      <c r="GW198" s="2"/>
      <c r="GX198" s="2"/>
      <c r="GY198" s="2"/>
      <c r="GZ198" s="2"/>
      <c r="HA198" s="2"/>
      <c r="HB198" s="2"/>
      <c r="HC198" s="2"/>
      <c r="HD198" s="2"/>
      <c r="HE198" s="2"/>
      <c r="HF198" s="2"/>
      <c r="HG198" s="2"/>
      <c r="HH198" s="2"/>
      <c r="HI198" s="2"/>
      <c r="HJ198" s="2"/>
      <c r="HK198" s="2"/>
      <c r="HL198" s="2"/>
      <c r="HM198" s="2"/>
      <c r="HN198" s="2"/>
      <c r="HO198" s="2"/>
      <c r="HP198" s="2"/>
      <c r="HQ198" s="2"/>
      <c r="HR198" s="2"/>
      <c r="HS198" s="2"/>
      <c r="HT198" s="2"/>
      <c r="HU198" s="2"/>
      <c r="HV198" s="2"/>
      <c r="HW198" s="2"/>
      <c r="HX198" s="2"/>
      <c r="HY198" s="2"/>
      <c r="HZ198" s="2"/>
      <c r="IA198" s="2"/>
      <c r="IB198" s="2"/>
      <c r="IC198" s="2"/>
      <c r="ID198" s="2"/>
      <c r="IE198" s="2"/>
      <c r="IF198" s="2"/>
      <c r="IG198" s="2"/>
      <c r="IH198" s="2"/>
      <c r="II198" s="2"/>
      <c r="IJ198" s="2"/>
      <c r="IK198" s="2"/>
      <c r="IL198" s="2"/>
      <c r="IM198" s="2"/>
      <c r="IN198" s="2"/>
      <c r="IO198" s="2"/>
      <c r="IP198" s="2"/>
      <c r="IQ198" s="2"/>
      <c r="IR198" s="2"/>
      <c r="IS198" s="2"/>
      <c r="IT198" s="2"/>
      <c r="IU198" s="2"/>
      <c r="IV198" s="2"/>
      <c r="IW198" s="2"/>
    </row>
    <row r="199" spans="2:257" x14ac:dyDescent="0.25">
      <c r="B199" s="2"/>
      <c r="C199" s="2"/>
      <c r="D199" s="2"/>
      <c r="E199" s="2"/>
      <c r="F199" s="2"/>
      <c r="G199" s="2"/>
      <c r="J199" s="60"/>
      <c r="K199" s="60"/>
      <c r="L199" s="60"/>
      <c r="M199" s="60"/>
      <c r="N199" s="60"/>
      <c r="P199" s="8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c r="GQ199" s="2"/>
      <c r="GR199" s="2"/>
      <c r="GS199" s="2"/>
      <c r="GT199" s="2"/>
      <c r="GU199" s="2"/>
      <c r="GV199" s="2"/>
      <c r="GW199" s="2"/>
      <c r="GX199" s="2"/>
      <c r="GY199" s="2"/>
      <c r="GZ199" s="2"/>
      <c r="HA199" s="2"/>
      <c r="HB199" s="2"/>
      <c r="HC199" s="2"/>
      <c r="HD199" s="2"/>
      <c r="HE199" s="2"/>
      <c r="HF199" s="2"/>
      <c r="HG199" s="2"/>
      <c r="HH199" s="2"/>
      <c r="HI199" s="2"/>
      <c r="HJ199" s="2"/>
      <c r="HK199" s="2"/>
      <c r="HL199" s="2"/>
      <c r="HM199" s="2"/>
      <c r="HN199" s="2"/>
      <c r="HO199" s="2"/>
      <c r="HP199" s="2"/>
      <c r="HQ199" s="2"/>
      <c r="HR199" s="2"/>
      <c r="HS199" s="2"/>
      <c r="HT199" s="2"/>
      <c r="HU199" s="2"/>
      <c r="HV199" s="2"/>
      <c r="HW199" s="2"/>
      <c r="HX199" s="2"/>
      <c r="HY199" s="2"/>
      <c r="HZ199" s="2"/>
      <c r="IA199" s="2"/>
      <c r="IB199" s="2"/>
      <c r="IC199" s="2"/>
      <c r="ID199" s="2"/>
      <c r="IE199" s="2"/>
      <c r="IF199" s="2"/>
      <c r="IG199" s="2"/>
      <c r="IH199" s="2"/>
      <c r="II199" s="2"/>
      <c r="IJ199" s="2"/>
      <c r="IK199" s="2"/>
      <c r="IL199" s="2"/>
      <c r="IM199" s="2"/>
      <c r="IN199" s="2"/>
      <c r="IO199" s="2"/>
      <c r="IP199" s="2"/>
      <c r="IQ199" s="2"/>
      <c r="IR199" s="2"/>
      <c r="IS199" s="2"/>
      <c r="IT199" s="2"/>
      <c r="IU199" s="2"/>
      <c r="IV199" s="2"/>
      <c r="IW199" s="2"/>
    </row>
    <row r="200" spans="2:257" x14ac:dyDescent="0.25">
      <c r="B200" s="2"/>
      <c r="C200" s="2"/>
      <c r="D200" s="2"/>
      <c r="E200" s="2"/>
      <c r="F200" s="2"/>
      <c r="G200" s="2"/>
      <c r="J200" s="60"/>
      <c r="K200" s="60"/>
      <c r="L200" s="60"/>
      <c r="M200" s="60"/>
      <c r="N200" s="60"/>
      <c r="P200" s="8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c r="GQ200" s="2"/>
      <c r="GR200" s="2"/>
      <c r="GS200" s="2"/>
      <c r="GT200" s="2"/>
      <c r="GU200" s="2"/>
      <c r="GV200" s="2"/>
      <c r="GW200" s="2"/>
      <c r="GX200" s="2"/>
      <c r="GY200" s="2"/>
      <c r="GZ200" s="2"/>
      <c r="HA200" s="2"/>
      <c r="HB200" s="2"/>
      <c r="HC200" s="2"/>
      <c r="HD200" s="2"/>
      <c r="HE200" s="2"/>
      <c r="HF200" s="2"/>
      <c r="HG200" s="2"/>
      <c r="HH200" s="2"/>
      <c r="HI200" s="2"/>
      <c r="HJ200" s="2"/>
      <c r="HK200" s="2"/>
      <c r="HL200" s="2"/>
      <c r="HM200" s="2"/>
      <c r="HN200" s="2"/>
      <c r="HO200" s="2"/>
      <c r="HP200" s="2"/>
      <c r="HQ200" s="2"/>
      <c r="HR200" s="2"/>
      <c r="HS200" s="2"/>
      <c r="HT200" s="2"/>
      <c r="HU200" s="2"/>
      <c r="HV200" s="2"/>
      <c r="HW200" s="2"/>
      <c r="HX200" s="2"/>
      <c r="HY200" s="2"/>
      <c r="HZ200" s="2"/>
      <c r="IA200" s="2"/>
      <c r="IB200" s="2"/>
      <c r="IC200" s="2"/>
      <c r="ID200" s="2"/>
      <c r="IE200" s="2"/>
      <c r="IF200" s="2"/>
      <c r="IG200" s="2"/>
      <c r="IH200" s="2"/>
      <c r="II200" s="2"/>
      <c r="IJ200" s="2"/>
      <c r="IK200" s="2"/>
      <c r="IL200" s="2"/>
      <c r="IM200" s="2"/>
      <c r="IN200" s="2"/>
      <c r="IO200" s="2"/>
      <c r="IP200" s="2"/>
      <c r="IQ200" s="2"/>
      <c r="IR200" s="2"/>
      <c r="IS200" s="2"/>
      <c r="IT200" s="2"/>
      <c r="IU200" s="2"/>
      <c r="IV200" s="2"/>
      <c r="IW200" s="2"/>
    </row>
    <row r="201" spans="2:257" x14ac:dyDescent="0.25">
      <c r="B201" s="2"/>
      <c r="C201" s="2"/>
      <c r="D201" s="2"/>
      <c r="E201" s="2"/>
      <c r="F201" s="2"/>
      <c r="G201" s="2"/>
      <c r="J201" s="60"/>
      <c r="K201" s="60"/>
      <c r="L201" s="60"/>
      <c r="M201" s="60"/>
      <c r="N201" s="60"/>
      <c r="P201" s="8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c r="GQ201" s="2"/>
      <c r="GR201" s="2"/>
      <c r="GS201" s="2"/>
      <c r="GT201" s="2"/>
      <c r="GU201" s="2"/>
      <c r="GV201" s="2"/>
      <c r="GW201" s="2"/>
      <c r="GX201" s="2"/>
      <c r="GY201" s="2"/>
      <c r="GZ201" s="2"/>
      <c r="HA201" s="2"/>
      <c r="HB201" s="2"/>
      <c r="HC201" s="2"/>
      <c r="HD201" s="2"/>
      <c r="HE201" s="2"/>
      <c r="HF201" s="2"/>
      <c r="HG201" s="2"/>
      <c r="HH201" s="2"/>
      <c r="HI201" s="2"/>
      <c r="HJ201" s="2"/>
      <c r="HK201" s="2"/>
      <c r="HL201" s="2"/>
      <c r="HM201" s="2"/>
      <c r="HN201" s="2"/>
      <c r="HO201" s="2"/>
      <c r="HP201" s="2"/>
      <c r="HQ201" s="2"/>
      <c r="HR201" s="2"/>
      <c r="HS201" s="2"/>
      <c r="HT201" s="2"/>
      <c r="HU201" s="2"/>
      <c r="HV201" s="2"/>
      <c r="HW201" s="2"/>
      <c r="HX201" s="2"/>
      <c r="HY201" s="2"/>
      <c r="HZ201" s="2"/>
      <c r="IA201" s="2"/>
      <c r="IB201" s="2"/>
      <c r="IC201" s="2"/>
      <c r="ID201" s="2"/>
      <c r="IE201" s="2"/>
      <c r="IF201" s="2"/>
      <c r="IG201" s="2"/>
      <c r="IH201" s="2"/>
      <c r="II201" s="2"/>
      <c r="IJ201" s="2"/>
      <c r="IK201" s="2"/>
      <c r="IL201" s="2"/>
      <c r="IM201" s="2"/>
      <c r="IN201" s="2"/>
      <c r="IO201" s="2"/>
      <c r="IP201" s="2"/>
      <c r="IQ201" s="2"/>
      <c r="IR201" s="2"/>
      <c r="IS201" s="2"/>
      <c r="IT201" s="2"/>
      <c r="IU201" s="2"/>
      <c r="IV201" s="2"/>
      <c r="IW201" s="2"/>
    </row>
    <row r="202" spans="2:257" x14ac:dyDescent="0.25">
      <c r="B202" s="2"/>
      <c r="C202" s="2"/>
      <c r="D202" s="2"/>
      <c r="E202" s="2"/>
      <c r="F202" s="2"/>
      <c r="G202" s="2"/>
      <c r="J202" s="60"/>
      <c r="K202" s="60"/>
      <c r="L202" s="60"/>
      <c r="M202" s="60"/>
      <c r="N202" s="60"/>
      <c r="P202" s="8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c r="GQ202" s="2"/>
      <c r="GR202" s="2"/>
      <c r="GS202" s="2"/>
      <c r="GT202" s="2"/>
      <c r="GU202" s="2"/>
      <c r="GV202" s="2"/>
      <c r="GW202" s="2"/>
      <c r="GX202" s="2"/>
      <c r="GY202" s="2"/>
      <c r="GZ202" s="2"/>
      <c r="HA202" s="2"/>
      <c r="HB202" s="2"/>
      <c r="HC202" s="2"/>
      <c r="HD202" s="2"/>
      <c r="HE202" s="2"/>
      <c r="HF202" s="2"/>
      <c r="HG202" s="2"/>
      <c r="HH202" s="2"/>
      <c r="HI202" s="2"/>
      <c r="HJ202" s="2"/>
      <c r="HK202" s="2"/>
      <c r="HL202" s="2"/>
      <c r="HM202" s="2"/>
      <c r="HN202" s="2"/>
      <c r="HO202" s="2"/>
      <c r="HP202" s="2"/>
      <c r="HQ202" s="2"/>
      <c r="HR202" s="2"/>
      <c r="HS202" s="2"/>
      <c r="HT202" s="2"/>
      <c r="HU202" s="2"/>
      <c r="HV202" s="2"/>
      <c r="HW202" s="2"/>
      <c r="HX202" s="2"/>
      <c r="HY202" s="2"/>
      <c r="HZ202" s="2"/>
      <c r="IA202" s="2"/>
      <c r="IB202" s="2"/>
      <c r="IC202" s="2"/>
      <c r="ID202" s="2"/>
      <c r="IE202" s="2"/>
      <c r="IF202" s="2"/>
      <c r="IG202" s="2"/>
      <c r="IH202" s="2"/>
      <c r="II202" s="2"/>
      <c r="IJ202" s="2"/>
      <c r="IK202" s="2"/>
      <c r="IL202" s="2"/>
      <c r="IM202" s="2"/>
      <c r="IN202" s="2"/>
      <c r="IO202" s="2"/>
      <c r="IP202" s="2"/>
      <c r="IQ202" s="2"/>
      <c r="IR202" s="2"/>
      <c r="IS202" s="2"/>
      <c r="IT202" s="2"/>
      <c r="IU202" s="2"/>
      <c r="IV202" s="2"/>
      <c r="IW202" s="2"/>
    </row>
    <row r="203" spans="2:257" x14ac:dyDescent="0.25">
      <c r="B203" s="2"/>
      <c r="C203" s="2"/>
      <c r="D203" s="2"/>
      <c r="E203" s="2"/>
      <c r="F203" s="2"/>
      <c r="G203" s="2"/>
      <c r="J203" s="60"/>
      <c r="K203" s="60"/>
      <c r="L203" s="60"/>
      <c r="M203" s="60"/>
      <c r="N203" s="60"/>
      <c r="P203" s="8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c r="GQ203" s="2"/>
      <c r="GR203" s="2"/>
      <c r="GS203" s="2"/>
      <c r="GT203" s="2"/>
      <c r="GU203" s="2"/>
      <c r="GV203" s="2"/>
      <c r="GW203" s="2"/>
      <c r="GX203" s="2"/>
      <c r="GY203" s="2"/>
      <c r="GZ203" s="2"/>
      <c r="HA203" s="2"/>
      <c r="HB203" s="2"/>
      <c r="HC203" s="2"/>
      <c r="HD203" s="2"/>
      <c r="HE203" s="2"/>
      <c r="HF203" s="2"/>
      <c r="HG203" s="2"/>
      <c r="HH203" s="2"/>
      <c r="HI203" s="2"/>
      <c r="HJ203" s="2"/>
      <c r="HK203" s="2"/>
      <c r="HL203" s="2"/>
      <c r="HM203" s="2"/>
      <c r="HN203" s="2"/>
      <c r="HO203" s="2"/>
      <c r="HP203" s="2"/>
      <c r="HQ203" s="2"/>
      <c r="HR203" s="2"/>
      <c r="HS203" s="2"/>
      <c r="HT203" s="2"/>
      <c r="HU203" s="2"/>
      <c r="HV203" s="2"/>
      <c r="HW203" s="2"/>
      <c r="HX203" s="2"/>
      <c r="HY203" s="2"/>
      <c r="HZ203" s="2"/>
      <c r="IA203" s="2"/>
      <c r="IB203" s="2"/>
      <c r="IC203" s="2"/>
      <c r="ID203" s="2"/>
      <c r="IE203" s="2"/>
      <c r="IF203" s="2"/>
      <c r="IG203" s="2"/>
      <c r="IH203" s="2"/>
      <c r="II203" s="2"/>
      <c r="IJ203" s="2"/>
      <c r="IK203" s="2"/>
      <c r="IL203" s="2"/>
      <c r="IM203" s="2"/>
      <c r="IN203" s="2"/>
      <c r="IO203" s="2"/>
      <c r="IP203" s="2"/>
      <c r="IQ203" s="2"/>
      <c r="IR203" s="2"/>
      <c r="IS203" s="2"/>
      <c r="IT203" s="2"/>
      <c r="IU203" s="2"/>
      <c r="IV203" s="2"/>
      <c r="IW203" s="2"/>
    </row>
    <row r="204" spans="2:257" x14ac:dyDescent="0.25">
      <c r="B204" s="2"/>
      <c r="C204" s="2"/>
      <c r="D204" s="2"/>
      <c r="E204" s="2"/>
      <c r="F204" s="2"/>
      <c r="G204" s="2"/>
      <c r="J204" s="60"/>
      <c r="K204" s="60"/>
      <c r="L204" s="60"/>
      <c r="M204" s="60"/>
      <c r="N204" s="60"/>
      <c r="P204" s="8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c r="GQ204" s="2"/>
      <c r="GR204" s="2"/>
      <c r="GS204" s="2"/>
      <c r="GT204" s="2"/>
      <c r="GU204" s="2"/>
      <c r="GV204" s="2"/>
      <c r="GW204" s="2"/>
      <c r="GX204" s="2"/>
      <c r="GY204" s="2"/>
      <c r="GZ204" s="2"/>
      <c r="HA204" s="2"/>
      <c r="HB204" s="2"/>
      <c r="HC204" s="2"/>
      <c r="HD204" s="2"/>
      <c r="HE204" s="2"/>
      <c r="HF204" s="2"/>
      <c r="HG204" s="2"/>
      <c r="HH204" s="2"/>
      <c r="HI204" s="2"/>
      <c r="HJ204" s="2"/>
      <c r="HK204" s="2"/>
      <c r="HL204" s="2"/>
      <c r="HM204" s="2"/>
      <c r="HN204" s="2"/>
      <c r="HO204" s="2"/>
      <c r="HP204" s="2"/>
      <c r="HQ204" s="2"/>
      <c r="HR204" s="2"/>
      <c r="HS204" s="2"/>
      <c r="HT204" s="2"/>
      <c r="HU204" s="2"/>
      <c r="HV204" s="2"/>
      <c r="HW204" s="2"/>
      <c r="HX204" s="2"/>
      <c r="HY204" s="2"/>
      <c r="HZ204" s="2"/>
      <c r="IA204" s="2"/>
      <c r="IB204" s="2"/>
      <c r="IC204" s="2"/>
      <c r="ID204" s="2"/>
      <c r="IE204" s="2"/>
      <c r="IF204" s="2"/>
      <c r="IG204" s="2"/>
      <c r="IH204" s="2"/>
      <c r="II204" s="2"/>
      <c r="IJ204" s="2"/>
      <c r="IK204" s="2"/>
      <c r="IL204" s="2"/>
      <c r="IM204" s="2"/>
      <c r="IN204" s="2"/>
      <c r="IO204" s="2"/>
      <c r="IP204" s="2"/>
      <c r="IQ204" s="2"/>
      <c r="IR204" s="2"/>
      <c r="IS204" s="2"/>
      <c r="IT204" s="2"/>
      <c r="IU204" s="2"/>
      <c r="IV204" s="2"/>
      <c r="IW204" s="2"/>
    </row>
    <row r="205" spans="2:257" x14ac:dyDescent="0.25">
      <c r="B205" s="2"/>
      <c r="C205" s="2"/>
      <c r="D205" s="2"/>
      <c r="E205" s="2"/>
      <c r="F205" s="2"/>
      <c r="G205" s="2"/>
      <c r="J205" s="60"/>
      <c r="K205" s="60"/>
      <c r="L205" s="60"/>
      <c r="M205" s="60"/>
      <c r="N205" s="60"/>
      <c r="P205" s="8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c r="GQ205" s="2"/>
      <c r="GR205" s="2"/>
      <c r="GS205" s="2"/>
      <c r="GT205" s="2"/>
      <c r="GU205" s="2"/>
      <c r="GV205" s="2"/>
      <c r="GW205" s="2"/>
      <c r="GX205" s="2"/>
      <c r="GY205" s="2"/>
      <c r="GZ205" s="2"/>
      <c r="HA205" s="2"/>
      <c r="HB205" s="2"/>
      <c r="HC205" s="2"/>
      <c r="HD205" s="2"/>
      <c r="HE205" s="2"/>
      <c r="HF205" s="2"/>
      <c r="HG205" s="2"/>
      <c r="HH205" s="2"/>
      <c r="HI205" s="2"/>
      <c r="HJ205" s="2"/>
      <c r="HK205" s="2"/>
      <c r="HL205" s="2"/>
      <c r="HM205" s="2"/>
      <c r="HN205" s="2"/>
      <c r="HO205" s="2"/>
      <c r="HP205" s="2"/>
      <c r="HQ205" s="2"/>
      <c r="HR205" s="2"/>
      <c r="HS205" s="2"/>
      <c r="HT205" s="2"/>
      <c r="HU205" s="2"/>
      <c r="HV205" s="2"/>
      <c r="HW205" s="2"/>
      <c r="HX205" s="2"/>
      <c r="HY205" s="2"/>
      <c r="HZ205" s="2"/>
      <c r="IA205" s="2"/>
      <c r="IB205" s="2"/>
      <c r="IC205" s="2"/>
      <c r="ID205" s="2"/>
      <c r="IE205" s="2"/>
      <c r="IF205" s="2"/>
      <c r="IG205" s="2"/>
      <c r="IH205" s="2"/>
      <c r="II205" s="2"/>
      <c r="IJ205" s="2"/>
      <c r="IK205" s="2"/>
      <c r="IL205" s="2"/>
      <c r="IM205" s="2"/>
      <c r="IN205" s="2"/>
      <c r="IO205" s="2"/>
      <c r="IP205" s="2"/>
      <c r="IQ205" s="2"/>
      <c r="IR205" s="2"/>
      <c r="IS205" s="2"/>
      <c r="IT205" s="2"/>
      <c r="IU205" s="2"/>
      <c r="IV205" s="2"/>
      <c r="IW205" s="2"/>
    </row>
    <row r="206" spans="2:257" x14ac:dyDescent="0.25">
      <c r="B206" s="2"/>
      <c r="C206" s="2"/>
      <c r="D206" s="2"/>
      <c r="E206" s="2"/>
      <c r="F206" s="2"/>
      <c r="G206" s="2"/>
      <c r="J206" s="60"/>
      <c r="K206" s="60"/>
      <c r="L206" s="60"/>
      <c r="M206" s="60"/>
      <c r="N206" s="60"/>
      <c r="P206" s="8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c r="GQ206" s="2"/>
      <c r="GR206" s="2"/>
      <c r="GS206" s="2"/>
      <c r="GT206" s="2"/>
      <c r="GU206" s="2"/>
      <c r="GV206" s="2"/>
      <c r="GW206" s="2"/>
      <c r="GX206" s="2"/>
      <c r="GY206" s="2"/>
      <c r="GZ206" s="2"/>
      <c r="HA206" s="2"/>
      <c r="HB206" s="2"/>
      <c r="HC206" s="2"/>
      <c r="HD206" s="2"/>
      <c r="HE206" s="2"/>
      <c r="HF206" s="2"/>
      <c r="HG206" s="2"/>
      <c r="HH206" s="2"/>
      <c r="HI206" s="2"/>
      <c r="HJ206" s="2"/>
      <c r="HK206" s="2"/>
      <c r="HL206" s="2"/>
      <c r="HM206" s="2"/>
      <c r="HN206" s="2"/>
      <c r="HO206" s="2"/>
      <c r="HP206" s="2"/>
      <c r="HQ206" s="2"/>
      <c r="HR206" s="2"/>
      <c r="HS206" s="2"/>
      <c r="HT206" s="2"/>
      <c r="HU206" s="2"/>
      <c r="HV206" s="2"/>
      <c r="HW206" s="2"/>
      <c r="HX206" s="2"/>
      <c r="HY206" s="2"/>
      <c r="HZ206" s="2"/>
      <c r="IA206" s="2"/>
      <c r="IB206" s="2"/>
      <c r="IC206" s="2"/>
      <c r="ID206" s="2"/>
      <c r="IE206" s="2"/>
      <c r="IF206" s="2"/>
      <c r="IG206" s="2"/>
      <c r="IH206" s="2"/>
      <c r="II206" s="2"/>
      <c r="IJ206" s="2"/>
      <c r="IK206" s="2"/>
      <c r="IL206" s="2"/>
      <c r="IM206" s="2"/>
      <c r="IN206" s="2"/>
      <c r="IO206" s="2"/>
      <c r="IP206" s="2"/>
      <c r="IQ206" s="2"/>
      <c r="IR206" s="2"/>
      <c r="IS206" s="2"/>
      <c r="IT206" s="2"/>
      <c r="IU206" s="2"/>
      <c r="IV206" s="2"/>
      <c r="IW206" s="2"/>
    </row>
    <row r="207" spans="2:257" x14ac:dyDescent="0.25">
      <c r="B207" s="2"/>
      <c r="C207" s="2"/>
      <c r="D207" s="2"/>
      <c r="E207" s="2"/>
      <c r="F207" s="2"/>
      <c r="G207" s="2"/>
      <c r="J207" s="60"/>
      <c r="K207" s="60"/>
      <c r="L207" s="60"/>
      <c r="M207" s="60"/>
      <c r="N207" s="60"/>
      <c r="P207" s="8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c r="GQ207" s="2"/>
      <c r="GR207" s="2"/>
      <c r="GS207" s="2"/>
      <c r="GT207" s="2"/>
      <c r="GU207" s="2"/>
      <c r="GV207" s="2"/>
      <c r="GW207" s="2"/>
      <c r="GX207" s="2"/>
      <c r="GY207" s="2"/>
      <c r="GZ207" s="2"/>
      <c r="HA207" s="2"/>
      <c r="HB207" s="2"/>
      <c r="HC207" s="2"/>
      <c r="HD207" s="2"/>
      <c r="HE207" s="2"/>
      <c r="HF207" s="2"/>
      <c r="HG207" s="2"/>
      <c r="HH207" s="2"/>
      <c r="HI207" s="2"/>
      <c r="HJ207" s="2"/>
      <c r="HK207" s="2"/>
      <c r="HL207" s="2"/>
      <c r="HM207" s="2"/>
      <c r="HN207" s="2"/>
      <c r="HO207" s="2"/>
      <c r="HP207" s="2"/>
      <c r="HQ207" s="2"/>
      <c r="HR207" s="2"/>
      <c r="HS207" s="2"/>
      <c r="HT207" s="2"/>
      <c r="HU207" s="2"/>
      <c r="HV207" s="2"/>
      <c r="HW207" s="2"/>
      <c r="HX207" s="2"/>
      <c r="HY207" s="2"/>
      <c r="HZ207" s="2"/>
      <c r="IA207" s="2"/>
      <c r="IB207" s="2"/>
      <c r="IC207" s="2"/>
      <c r="ID207" s="2"/>
      <c r="IE207" s="2"/>
      <c r="IF207" s="2"/>
      <c r="IG207" s="2"/>
      <c r="IH207" s="2"/>
      <c r="II207" s="2"/>
      <c r="IJ207" s="2"/>
      <c r="IK207" s="2"/>
      <c r="IL207" s="2"/>
      <c r="IM207" s="2"/>
      <c r="IN207" s="2"/>
      <c r="IO207" s="2"/>
      <c r="IP207" s="2"/>
      <c r="IQ207" s="2"/>
      <c r="IR207" s="2"/>
      <c r="IS207" s="2"/>
      <c r="IT207" s="2"/>
      <c r="IU207" s="2"/>
      <c r="IV207" s="2"/>
      <c r="IW207" s="2"/>
    </row>
    <row r="208" spans="2:257" x14ac:dyDescent="0.25">
      <c r="B208" s="2"/>
      <c r="C208" s="2"/>
      <c r="D208" s="2"/>
      <c r="E208" s="2"/>
      <c r="F208" s="2"/>
      <c r="G208" s="2"/>
      <c r="J208" s="60"/>
      <c r="K208" s="60"/>
      <c r="L208" s="60"/>
      <c r="M208" s="60"/>
      <c r="N208" s="60"/>
      <c r="P208" s="8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c r="GQ208" s="2"/>
      <c r="GR208" s="2"/>
      <c r="GS208" s="2"/>
      <c r="GT208" s="2"/>
      <c r="GU208" s="2"/>
      <c r="GV208" s="2"/>
      <c r="GW208" s="2"/>
      <c r="GX208" s="2"/>
      <c r="GY208" s="2"/>
      <c r="GZ208" s="2"/>
      <c r="HA208" s="2"/>
      <c r="HB208" s="2"/>
      <c r="HC208" s="2"/>
      <c r="HD208" s="2"/>
      <c r="HE208" s="2"/>
      <c r="HF208" s="2"/>
      <c r="HG208" s="2"/>
      <c r="HH208" s="2"/>
      <c r="HI208" s="2"/>
      <c r="HJ208" s="2"/>
      <c r="HK208" s="2"/>
      <c r="HL208" s="2"/>
      <c r="HM208" s="2"/>
      <c r="HN208" s="2"/>
      <c r="HO208" s="2"/>
      <c r="HP208" s="2"/>
      <c r="HQ208" s="2"/>
      <c r="HR208" s="2"/>
      <c r="HS208" s="2"/>
      <c r="HT208" s="2"/>
      <c r="HU208" s="2"/>
      <c r="HV208" s="2"/>
      <c r="HW208" s="2"/>
      <c r="HX208" s="2"/>
      <c r="HY208" s="2"/>
      <c r="HZ208" s="2"/>
      <c r="IA208" s="2"/>
      <c r="IB208" s="2"/>
      <c r="IC208" s="2"/>
      <c r="ID208" s="2"/>
      <c r="IE208" s="2"/>
      <c r="IF208" s="2"/>
      <c r="IG208" s="2"/>
      <c r="IH208" s="2"/>
      <c r="II208" s="2"/>
      <c r="IJ208" s="2"/>
      <c r="IK208" s="2"/>
      <c r="IL208" s="2"/>
      <c r="IM208" s="2"/>
      <c r="IN208" s="2"/>
      <c r="IO208" s="2"/>
      <c r="IP208" s="2"/>
      <c r="IQ208" s="2"/>
      <c r="IR208" s="2"/>
      <c r="IS208" s="2"/>
      <c r="IT208" s="2"/>
      <c r="IU208" s="2"/>
      <c r="IV208" s="2"/>
      <c r="IW208" s="2"/>
    </row>
    <row r="209" spans="2:257" x14ac:dyDescent="0.25">
      <c r="B209" s="2"/>
      <c r="C209" s="2"/>
      <c r="D209" s="2"/>
      <c r="E209" s="2"/>
      <c r="F209" s="2"/>
      <c r="G209" s="2"/>
      <c r="J209" s="60"/>
      <c r="K209" s="60"/>
      <c r="L209" s="60"/>
      <c r="M209" s="60"/>
      <c r="N209" s="60"/>
      <c r="P209" s="8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c r="GQ209" s="2"/>
      <c r="GR209" s="2"/>
      <c r="GS209" s="2"/>
      <c r="GT209" s="2"/>
      <c r="GU209" s="2"/>
      <c r="GV209" s="2"/>
      <c r="GW209" s="2"/>
      <c r="GX209" s="2"/>
      <c r="GY209" s="2"/>
      <c r="GZ209" s="2"/>
      <c r="HA209" s="2"/>
      <c r="HB209" s="2"/>
      <c r="HC209" s="2"/>
      <c r="HD209" s="2"/>
      <c r="HE209" s="2"/>
      <c r="HF209" s="2"/>
      <c r="HG209" s="2"/>
      <c r="HH209" s="2"/>
      <c r="HI209" s="2"/>
      <c r="HJ209" s="2"/>
      <c r="HK209" s="2"/>
      <c r="HL209" s="2"/>
      <c r="HM209" s="2"/>
      <c r="HN209" s="2"/>
      <c r="HO209" s="2"/>
      <c r="HP209" s="2"/>
      <c r="HQ209" s="2"/>
      <c r="HR209" s="2"/>
      <c r="HS209" s="2"/>
      <c r="HT209" s="2"/>
      <c r="HU209" s="2"/>
      <c r="HV209" s="2"/>
      <c r="HW209" s="2"/>
      <c r="HX209" s="2"/>
      <c r="HY209" s="2"/>
      <c r="HZ209" s="2"/>
      <c r="IA209" s="2"/>
      <c r="IB209" s="2"/>
      <c r="IC209" s="2"/>
      <c r="ID209" s="2"/>
      <c r="IE209" s="2"/>
      <c r="IF209" s="2"/>
      <c r="IG209" s="2"/>
      <c r="IH209" s="2"/>
      <c r="II209" s="2"/>
      <c r="IJ209" s="2"/>
      <c r="IK209" s="2"/>
      <c r="IL209" s="2"/>
      <c r="IM209" s="2"/>
      <c r="IN209" s="2"/>
      <c r="IO209" s="2"/>
      <c r="IP209" s="2"/>
      <c r="IQ209" s="2"/>
      <c r="IR209" s="2"/>
      <c r="IS209" s="2"/>
      <c r="IT209" s="2"/>
      <c r="IU209" s="2"/>
      <c r="IV209" s="2"/>
      <c r="IW209" s="2"/>
    </row>
    <row r="210" spans="2:257" x14ac:dyDescent="0.25">
      <c r="B210" s="2"/>
      <c r="C210" s="2"/>
      <c r="D210" s="2"/>
      <c r="E210" s="2"/>
      <c r="F210" s="2"/>
      <c r="G210" s="2"/>
      <c r="J210" s="60"/>
      <c r="K210" s="60"/>
      <c r="L210" s="60"/>
      <c r="M210" s="60"/>
      <c r="N210" s="60"/>
      <c r="P210" s="8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c r="GQ210" s="2"/>
      <c r="GR210" s="2"/>
      <c r="GS210" s="2"/>
      <c r="GT210" s="2"/>
      <c r="GU210" s="2"/>
      <c r="GV210" s="2"/>
      <c r="GW210" s="2"/>
      <c r="GX210" s="2"/>
      <c r="GY210" s="2"/>
      <c r="GZ210" s="2"/>
      <c r="HA210" s="2"/>
      <c r="HB210" s="2"/>
      <c r="HC210" s="2"/>
      <c r="HD210" s="2"/>
      <c r="HE210" s="2"/>
      <c r="HF210" s="2"/>
      <c r="HG210" s="2"/>
      <c r="HH210" s="2"/>
      <c r="HI210" s="2"/>
      <c r="HJ210" s="2"/>
      <c r="HK210" s="2"/>
      <c r="HL210" s="2"/>
      <c r="HM210" s="2"/>
      <c r="HN210" s="2"/>
      <c r="HO210" s="2"/>
      <c r="HP210" s="2"/>
      <c r="HQ210" s="2"/>
      <c r="HR210" s="2"/>
      <c r="HS210" s="2"/>
      <c r="HT210" s="2"/>
      <c r="HU210" s="2"/>
      <c r="HV210" s="2"/>
      <c r="HW210" s="2"/>
      <c r="HX210" s="2"/>
      <c r="HY210" s="2"/>
      <c r="HZ210" s="2"/>
      <c r="IA210" s="2"/>
      <c r="IB210" s="2"/>
      <c r="IC210" s="2"/>
      <c r="ID210" s="2"/>
      <c r="IE210" s="2"/>
      <c r="IF210" s="2"/>
      <c r="IG210" s="2"/>
      <c r="IH210" s="2"/>
      <c r="II210" s="2"/>
      <c r="IJ210" s="2"/>
      <c r="IK210" s="2"/>
      <c r="IL210" s="2"/>
      <c r="IM210" s="2"/>
      <c r="IN210" s="2"/>
      <c r="IO210" s="2"/>
      <c r="IP210" s="2"/>
      <c r="IQ210" s="2"/>
      <c r="IR210" s="2"/>
      <c r="IS210" s="2"/>
      <c r="IT210" s="2"/>
      <c r="IU210" s="2"/>
      <c r="IV210" s="2"/>
      <c r="IW210" s="2"/>
    </row>
    <row r="211" spans="2:257" x14ac:dyDescent="0.25">
      <c r="B211" s="2"/>
      <c r="C211" s="2"/>
      <c r="D211" s="2"/>
      <c r="E211" s="2"/>
      <c r="F211" s="2"/>
      <c r="G211" s="2"/>
      <c r="J211" s="60"/>
      <c r="K211" s="60"/>
      <c r="L211" s="60"/>
      <c r="M211" s="60"/>
      <c r="N211" s="60"/>
      <c r="P211" s="8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c r="GQ211" s="2"/>
      <c r="GR211" s="2"/>
      <c r="GS211" s="2"/>
      <c r="GT211" s="2"/>
      <c r="GU211" s="2"/>
      <c r="GV211" s="2"/>
      <c r="GW211" s="2"/>
      <c r="GX211" s="2"/>
      <c r="GY211" s="2"/>
      <c r="GZ211" s="2"/>
      <c r="HA211" s="2"/>
      <c r="HB211" s="2"/>
      <c r="HC211" s="2"/>
      <c r="HD211" s="2"/>
      <c r="HE211" s="2"/>
      <c r="HF211" s="2"/>
      <c r="HG211" s="2"/>
      <c r="HH211" s="2"/>
      <c r="HI211" s="2"/>
      <c r="HJ211" s="2"/>
      <c r="HK211" s="2"/>
      <c r="HL211" s="2"/>
      <c r="HM211" s="2"/>
      <c r="HN211" s="2"/>
      <c r="HO211" s="2"/>
      <c r="HP211" s="2"/>
      <c r="HQ211" s="2"/>
      <c r="HR211" s="2"/>
      <c r="HS211" s="2"/>
      <c r="HT211" s="2"/>
      <c r="HU211" s="2"/>
      <c r="HV211" s="2"/>
      <c r="HW211" s="2"/>
      <c r="HX211" s="2"/>
      <c r="HY211" s="2"/>
      <c r="HZ211" s="2"/>
      <c r="IA211" s="2"/>
      <c r="IB211" s="2"/>
      <c r="IC211" s="2"/>
      <c r="ID211" s="2"/>
      <c r="IE211" s="2"/>
      <c r="IF211" s="2"/>
      <c r="IG211" s="2"/>
      <c r="IH211" s="2"/>
      <c r="II211" s="2"/>
      <c r="IJ211" s="2"/>
      <c r="IK211" s="2"/>
      <c r="IL211" s="2"/>
      <c r="IM211" s="2"/>
      <c r="IN211" s="2"/>
      <c r="IO211" s="2"/>
      <c r="IP211" s="2"/>
      <c r="IQ211" s="2"/>
      <c r="IR211" s="2"/>
      <c r="IS211" s="2"/>
      <c r="IT211" s="2"/>
      <c r="IU211" s="2"/>
      <c r="IV211" s="2"/>
      <c r="IW211" s="2"/>
    </row>
    <row r="212" spans="2:257" x14ac:dyDescent="0.25">
      <c r="B212" s="2"/>
      <c r="C212" s="2"/>
      <c r="D212" s="2"/>
      <c r="E212" s="2"/>
      <c r="F212" s="2"/>
      <c r="G212" s="2"/>
      <c r="J212" s="60"/>
      <c r="K212" s="60"/>
      <c r="L212" s="60"/>
      <c r="M212" s="60"/>
      <c r="N212" s="60"/>
      <c r="P212" s="8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c r="GQ212" s="2"/>
      <c r="GR212" s="2"/>
      <c r="GS212" s="2"/>
      <c r="GT212" s="2"/>
      <c r="GU212" s="2"/>
      <c r="GV212" s="2"/>
      <c r="GW212" s="2"/>
      <c r="GX212" s="2"/>
      <c r="GY212" s="2"/>
      <c r="GZ212" s="2"/>
      <c r="HA212" s="2"/>
      <c r="HB212" s="2"/>
      <c r="HC212" s="2"/>
      <c r="HD212" s="2"/>
      <c r="HE212" s="2"/>
      <c r="HF212" s="2"/>
      <c r="HG212" s="2"/>
      <c r="HH212" s="2"/>
      <c r="HI212" s="2"/>
      <c r="HJ212" s="2"/>
      <c r="HK212" s="2"/>
      <c r="HL212" s="2"/>
      <c r="HM212" s="2"/>
      <c r="HN212" s="2"/>
      <c r="HO212" s="2"/>
      <c r="HP212" s="2"/>
      <c r="HQ212" s="2"/>
      <c r="HR212" s="2"/>
      <c r="HS212" s="2"/>
      <c r="HT212" s="2"/>
      <c r="HU212" s="2"/>
      <c r="HV212" s="2"/>
      <c r="HW212" s="2"/>
      <c r="HX212" s="2"/>
      <c r="HY212" s="2"/>
      <c r="HZ212" s="2"/>
      <c r="IA212" s="2"/>
      <c r="IB212" s="2"/>
      <c r="IC212" s="2"/>
      <c r="ID212" s="2"/>
      <c r="IE212" s="2"/>
      <c r="IF212" s="2"/>
      <c r="IG212" s="2"/>
      <c r="IH212" s="2"/>
      <c r="II212" s="2"/>
      <c r="IJ212" s="2"/>
      <c r="IK212" s="2"/>
      <c r="IL212" s="2"/>
      <c r="IM212" s="2"/>
      <c r="IN212" s="2"/>
      <c r="IO212" s="2"/>
      <c r="IP212" s="2"/>
      <c r="IQ212" s="2"/>
      <c r="IR212" s="2"/>
      <c r="IS212" s="2"/>
      <c r="IT212" s="2"/>
      <c r="IU212" s="2"/>
      <c r="IV212" s="2"/>
      <c r="IW212" s="2"/>
    </row>
    <row r="213" spans="2:257" x14ac:dyDescent="0.25">
      <c r="B213" s="2"/>
      <c r="C213" s="2"/>
      <c r="D213" s="2"/>
      <c r="E213" s="2"/>
      <c r="F213" s="2"/>
      <c r="G213" s="2"/>
      <c r="J213" s="60"/>
      <c r="K213" s="60"/>
      <c r="L213" s="60"/>
      <c r="M213" s="60"/>
      <c r="N213" s="60"/>
      <c r="P213" s="8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c r="GQ213" s="2"/>
      <c r="GR213" s="2"/>
      <c r="GS213" s="2"/>
      <c r="GT213" s="2"/>
      <c r="GU213" s="2"/>
      <c r="GV213" s="2"/>
      <c r="GW213" s="2"/>
      <c r="GX213" s="2"/>
      <c r="GY213" s="2"/>
      <c r="GZ213" s="2"/>
      <c r="HA213" s="2"/>
      <c r="HB213" s="2"/>
      <c r="HC213" s="2"/>
      <c r="HD213" s="2"/>
      <c r="HE213" s="2"/>
      <c r="HF213" s="2"/>
      <c r="HG213" s="2"/>
      <c r="HH213" s="2"/>
      <c r="HI213" s="2"/>
      <c r="HJ213" s="2"/>
      <c r="HK213" s="2"/>
      <c r="HL213" s="2"/>
      <c r="HM213" s="2"/>
      <c r="HN213" s="2"/>
      <c r="HO213" s="2"/>
      <c r="HP213" s="2"/>
      <c r="HQ213" s="2"/>
      <c r="HR213" s="2"/>
      <c r="HS213" s="2"/>
      <c r="HT213" s="2"/>
      <c r="HU213" s="2"/>
      <c r="HV213" s="2"/>
      <c r="HW213" s="2"/>
      <c r="HX213" s="2"/>
      <c r="HY213" s="2"/>
      <c r="HZ213" s="2"/>
      <c r="IA213" s="2"/>
      <c r="IB213" s="2"/>
      <c r="IC213" s="2"/>
      <c r="ID213" s="2"/>
      <c r="IE213" s="2"/>
      <c r="IF213" s="2"/>
      <c r="IG213" s="2"/>
      <c r="IH213" s="2"/>
      <c r="II213" s="2"/>
      <c r="IJ213" s="2"/>
      <c r="IK213" s="2"/>
      <c r="IL213" s="2"/>
      <c r="IM213" s="2"/>
      <c r="IN213" s="2"/>
      <c r="IO213" s="2"/>
      <c r="IP213" s="2"/>
      <c r="IQ213" s="2"/>
      <c r="IR213" s="2"/>
      <c r="IS213" s="2"/>
      <c r="IT213" s="2"/>
      <c r="IU213" s="2"/>
      <c r="IV213" s="2"/>
      <c r="IW213" s="2"/>
    </row>
    <row r="214" spans="2:257" x14ac:dyDescent="0.25">
      <c r="B214" s="2"/>
      <c r="C214" s="2"/>
      <c r="D214" s="2"/>
      <c r="E214" s="2"/>
      <c r="F214" s="2"/>
      <c r="G214" s="2"/>
      <c r="J214" s="60"/>
      <c r="K214" s="60"/>
      <c r="L214" s="60"/>
      <c r="M214" s="60"/>
      <c r="N214" s="60"/>
      <c r="P214" s="8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2"/>
      <c r="GI214" s="2"/>
      <c r="GJ214" s="2"/>
      <c r="GK214" s="2"/>
      <c r="GL214" s="2"/>
      <c r="GM214" s="2"/>
      <c r="GN214" s="2"/>
      <c r="GO214" s="2"/>
      <c r="GP214" s="2"/>
      <c r="GQ214" s="2"/>
      <c r="GR214" s="2"/>
      <c r="GS214" s="2"/>
      <c r="GT214" s="2"/>
      <c r="GU214" s="2"/>
      <c r="GV214" s="2"/>
      <c r="GW214" s="2"/>
      <c r="GX214" s="2"/>
      <c r="GY214" s="2"/>
      <c r="GZ214" s="2"/>
      <c r="HA214" s="2"/>
      <c r="HB214" s="2"/>
      <c r="HC214" s="2"/>
      <c r="HD214" s="2"/>
      <c r="HE214" s="2"/>
      <c r="HF214" s="2"/>
      <c r="HG214" s="2"/>
      <c r="HH214" s="2"/>
      <c r="HI214" s="2"/>
      <c r="HJ214" s="2"/>
      <c r="HK214" s="2"/>
      <c r="HL214" s="2"/>
      <c r="HM214" s="2"/>
      <c r="HN214" s="2"/>
      <c r="HO214" s="2"/>
      <c r="HP214" s="2"/>
      <c r="HQ214" s="2"/>
      <c r="HR214" s="2"/>
      <c r="HS214" s="2"/>
      <c r="HT214" s="2"/>
      <c r="HU214" s="2"/>
      <c r="HV214" s="2"/>
      <c r="HW214" s="2"/>
      <c r="HX214" s="2"/>
      <c r="HY214" s="2"/>
      <c r="HZ214" s="2"/>
      <c r="IA214" s="2"/>
      <c r="IB214" s="2"/>
      <c r="IC214" s="2"/>
      <c r="ID214" s="2"/>
      <c r="IE214" s="2"/>
      <c r="IF214" s="2"/>
      <c r="IG214" s="2"/>
      <c r="IH214" s="2"/>
      <c r="II214" s="2"/>
      <c r="IJ214" s="2"/>
      <c r="IK214" s="2"/>
      <c r="IL214" s="2"/>
      <c r="IM214" s="2"/>
      <c r="IN214" s="2"/>
      <c r="IO214" s="2"/>
      <c r="IP214" s="2"/>
      <c r="IQ214" s="2"/>
      <c r="IR214" s="2"/>
      <c r="IS214" s="2"/>
      <c r="IT214" s="2"/>
      <c r="IU214" s="2"/>
      <c r="IV214" s="2"/>
      <c r="IW214" s="2"/>
    </row>
    <row r="215" spans="2:257" x14ac:dyDescent="0.25">
      <c r="B215" s="2"/>
      <c r="C215" s="2"/>
      <c r="D215" s="2"/>
      <c r="E215" s="2"/>
      <c r="F215" s="2"/>
      <c r="G215" s="2"/>
      <c r="J215" s="60"/>
      <c r="K215" s="60"/>
      <c r="L215" s="60"/>
      <c r="M215" s="60"/>
      <c r="N215" s="60"/>
      <c r="P215" s="8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c r="GQ215" s="2"/>
      <c r="GR215" s="2"/>
      <c r="GS215" s="2"/>
      <c r="GT215" s="2"/>
      <c r="GU215" s="2"/>
      <c r="GV215" s="2"/>
      <c r="GW215" s="2"/>
      <c r="GX215" s="2"/>
      <c r="GY215" s="2"/>
      <c r="GZ215" s="2"/>
      <c r="HA215" s="2"/>
      <c r="HB215" s="2"/>
      <c r="HC215" s="2"/>
      <c r="HD215" s="2"/>
      <c r="HE215" s="2"/>
      <c r="HF215" s="2"/>
      <c r="HG215" s="2"/>
      <c r="HH215" s="2"/>
      <c r="HI215" s="2"/>
      <c r="HJ215" s="2"/>
      <c r="HK215" s="2"/>
      <c r="HL215" s="2"/>
      <c r="HM215" s="2"/>
      <c r="HN215" s="2"/>
      <c r="HO215" s="2"/>
      <c r="HP215" s="2"/>
      <c r="HQ215" s="2"/>
      <c r="HR215" s="2"/>
      <c r="HS215" s="2"/>
      <c r="HT215" s="2"/>
      <c r="HU215" s="2"/>
      <c r="HV215" s="2"/>
      <c r="HW215" s="2"/>
      <c r="HX215" s="2"/>
      <c r="HY215" s="2"/>
      <c r="HZ215" s="2"/>
      <c r="IA215" s="2"/>
      <c r="IB215" s="2"/>
      <c r="IC215" s="2"/>
      <c r="ID215" s="2"/>
      <c r="IE215" s="2"/>
      <c r="IF215" s="2"/>
      <c r="IG215" s="2"/>
      <c r="IH215" s="2"/>
      <c r="II215" s="2"/>
      <c r="IJ215" s="2"/>
      <c r="IK215" s="2"/>
      <c r="IL215" s="2"/>
      <c r="IM215" s="2"/>
      <c r="IN215" s="2"/>
      <c r="IO215" s="2"/>
      <c r="IP215" s="2"/>
      <c r="IQ215" s="2"/>
      <c r="IR215" s="2"/>
      <c r="IS215" s="2"/>
      <c r="IT215" s="2"/>
      <c r="IU215" s="2"/>
      <c r="IV215" s="2"/>
      <c r="IW215" s="2"/>
    </row>
    <row r="216" spans="2:257" x14ac:dyDescent="0.25">
      <c r="B216" s="2"/>
      <c r="C216" s="2"/>
      <c r="D216" s="2"/>
      <c r="E216" s="2"/>
      <c r="F216" s="2"/>
      <c r="G216" s="2"/>
      <c r="J216" s="60"/>
      <c r="K216" s="60"/>
      <c r="L216" s="60"/>
      <c r="M216" s="60"/>
      <c r="N216" s="60"/>
      <c r="P216" s="8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c r="GQ216" s="2"/>
      <c r="GR216" s="2"/>
      <c r="GS216" s="2"/>
      <c r="GT216" s="2"/>
      <c r="GU216" s="2"/>
      <c r="GV216" s="2"/>
      <c r="GW216" s="2"/>
      <c r="GX216" s="2"/>
      <c r="GY216" s="2"/>
      <c r="GZ216" s="2"/>
      <c r="HA216" s="2"/>
      <c r="HB216" s="2"/>
      <c r="HC216" s="2"/>
      <c r="HD216" s="2"/>
      <c r="HE216" s="2"/>
      <c r="HF216" s="2"/>
      <c r="HG216" s="2"/>
      <c r="HH216" s="2"/>
      <c r="HI216" s="2"/>
      <c r="HJ216" s="2"/>
      <c r="HK216" s="2"/>
      <c r="HL216" s="2"/>
      <c r="HM216" s="2"/>
      <c r="HN216" s="2"/>
      <c r="HO216" s="2"/>
      <c r="HP216" s="2"/>
      <c r="HQ216" s="2"/>
      <c r="HR216" s="2"/>
      <c r="HS216" s="2"/>
      <c r="HT216" s="2"/>
      <c r="HU216" s="2"/>
      <c r="HV216" s="2"/>
      <c r="HW216" s="2"/>
      <c r="HX216" s="2"/>
      <c r="HY216" s="2"/>
      <c r="HZ216" s="2"/>
      <c r="IA216" s="2"/>
      <c r="IB216" s="2"/>
      <c r="IC216" s="2"/>
      <c r="ID216" s="2"/>
      <c r="IE216" s="2"/>
      <c r="IF216" s="2"/>
      <c r="IG216" s="2"/>
      <c r="IH216" s="2"/>
      <c r="II216" s="2"/>
      <c r="IJ216" s="2"/>
      <c r="IK216" s="2"/>
      <c r="IL216" s="2"/>
      <c r="IM216" s="2"/>
      <c r="IN216" s="2"/>
      <c r="IO216" s="2"/>
      <c r="IP216" s="2"/>
      <c r="IQ216" s="2"/>
      <c r="IR216" s="2"/>
      <c r="IS216" s="2"/>
      <c r="IT216" s="2"/>
      <c r="IU216" s="2"/>
      <c r="IV216" s="2"/>
      <c r="IW216" s="2"/>
    </row>
    <row r="217" spans="2:257" x14ac:dyDescent="0.25">
      <c r="B217" s="2"/>
      <c r="C217" s="2"/>
      <c r="D217" s="2"/>
      <c r="E217" s="2"/>
      <c r="F217" s="2"/>
      <c r="G217" s="2"/>
      <c r="J217" s="60"/>
      <c r="K217" s="60"/>
      <c r="L217" s="60"/>
      <c r="M217" s="60"/>
      <c r="N217" s="60"/>
      <c r="P217" s="8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c r="GQ217" s="2"/>
      <c r="GR217" s="2"/>
      <c r="GS217" s="2"/>
      <c r="GT217" s="2"/>
      <c r="GU217" s="2"/>
      <c r="GV217" s="2"/>
      <c r="GW217" s="2"/>
      <c r="GX217" s="2"/>
      <c r="GY217" s="2"/>
      <c r="GZ217" s="2"/>
      <c r="HA217" s="2"/>
      <c r="HB217" s="2"/>
      <c r="HC217" s="2"/>
      <c r="HD217" s="2"/>
      <c r="HE217" s="2"/>
      <c r="HF217" s="2"/>
      <c r="HG217" s="2"/>
      <c r="HH217" s="2"/>
      <c r="HI217" s="2"/>
      <c r="HJ217" s="2"/>
      <c r="HK217" s="2"/>
      <c r="HL217" s="2"/>
      <c r="HM217" s="2"/>
      <c r="HN217" s="2"/>
      <c r="HO217" s="2"/>
      <c r="HP217" s="2"/>
      <c r="HQ217" s="2"/>
      <c r="HR217" s="2"/>
      <c r="HS217" s="2"/>
      <c r="HT217" s="2"/>
      <c r="HU217" s="2"/>
      <c r="HV217" s="2"/>
      <c r="HW217" s="2"/>
      <c r="HX217" s="2"/>
      <c r="HY217" s="2"/>
      <c r="HZ217" s="2"/>
      <c r="IA217" s="2"/>
      <c r="IB217" s="2"/>
      <c r="IC217" s="2"/>
      <c r="ID217" s="2"/>
      <c r="IE217" s="2"/>
      <c r="IF217" s="2"/>
      <c r="IG217" s="2"/>
      <c r="IH217" s="2"/>
      <c r="II217" s="2"/>
      <c r="IJ217" s="2"/>
      <c r="IK217" s="2"/>
      <c r="IL217" s="2"/>
      <c r="IM217" s="2"/>
      <c r="IN217" s="2"/>
      <c r="IO217" s="2"/>
      <c r="IP217" s="2"/>
      <c r="IQ217" s="2"/>
      <c r="IR217" s="2"/>
      <c r="IS217" s="2"/>
      <c r="IT217" s="2"/>
      <c r="IU217" s="2"/>
      <c r="IV217" s="2"/>
      <c r="IW217" s="2"/>
    </row>
    <row r="218" spans="2:257" x14ac:dyDescent="0.25">
      <c r="B218" s="2"/>
      <c r="C218" s="2"/>
      <c r="D218" s="2"/>
      <c r="E218" s="2"/>
      <c r="F218" s="2"/>
      <c r="G218" s="2"/>
      <c r="J218" s="60"/>
      <c r="K218" s="60"/>
      <c r="L218" s="60"/>
      <c r="M218" s="60"/>
      <c r="N218" s="60"/>
      <c r="P218" s="8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c r="GQ218" s="2"/>
      <c r="GR218" s="2"/>
      <c r="GS218" s="2"/>
      <c r="GT218" s="2"/>
      <c r="GU218" s="2"/>
      <c r="GV218" s="2"/>
      <c r="GW218" s="2"/>
      <c r="GX218" s="2"/>
      <c r="GY218" s="2"/>
      <c r="GZ218" s="2"/>
      <c r="HA218" s="2"/>
      <c r="HB218" s="2"/>
      <c r="HC218" s="2"/>
      <c r="HD218" s="2"/>
      <c r="HE218" s="2"/>
      <c r="HF218" s="2"/>
      <c r="HG218" s="2"/>
      <c r="HH218" s="2"/>
      <c r="HI218" s="2"/>
      <c r="HJ218" s="2"/>
      <c r="HK218" s="2"/>
      <c r="HL218" s="2"/>
      <c r="HM218" s="2"/>
      <c r="HN218" s="2"/>
      <c r="HO218" s="2"/>
      <c r="HP218" s="2"/>
      <c r="HQ218" s="2"/>
      <c r="HR218" s="2"/>
      <c r="HS218" s="2"/>
      <c r="HT218" s="2"/>
      <c r="HU218" s="2"/>
      <c r="HV218" s="2"/>
      <c r="HW218" s="2"/>
      <c r="HX218" s="2"/>
      <c r="HY218" s="2"/>
      <c r="HZ218" s="2"/>
      <c r="IA218" s="2"/>
      <c r="IB218" s="2"/>
      <c r="IC218" s="2"/>
      <c r="ID218" s="2"/>
      <c r="IE218" s="2"/>
      <c r="IF218" s="2"/>
      <c r="IG218" s="2"/>
      <c r="IH218" s="2"/>
      <c r="II218" s="2"/>
      <c r="IJ218" s="2"/>
      <c r="IK218" s="2"/>
      <c r="IL218" s="2"/>
      <c r="IM218" s="2"/>
      <c r="IN218" s="2"/>
      <c r="IO218" s="2"/>
      <c r="IP218" s="2"/>
      <c r="IQ218" s="2"/>
      <c r="IR218" s="2"/>
      <c r="IS218" s="2"/>
      <c r="IT218" s="2"/>
      <c r="IU218" s="2"/>
      <c r="IV218" s="2"/>
      <c r="IW218" s="2"/>
    </row>
    <row r="219" spans="2:257" x14ac:dyDescent="0.25">
      <c r="B219" s="2"/>
      <c r="C219" s="2"/>
      <c r="D219" s="2"/>
      <c r="E219" s="2"/>
      <c r="F219" s="2"/>
      <c r="G219" s="2"/>
      <c r="J219" s="60"/>
      <c r="K219" s="60"/>
      <c r="L219" s="60"/>
      <c r="M219" s="60"/>
      <c r="N219" s="60"/>
      <c r="P219" s="8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c r="GF219" s="2"/>
      <c r="GG219" s="2"/>
      <c r="GH219" s="2"/>
      <c r="GI219" s="2"/>
      <c r="GJ219" s="2"/>
      <c r="GK219" s="2"/>
      <c r="GL219" s="2"/>
      <c r="GM219" s="2"/>
      <c r="GN219" s="2"/>
      <c r="GO219" s="2"/>
      <c r="GP219" s="2"/>
      <c r="GQ219" s="2"/>
      <c r="GR219" s="2"/>
      <c r="GS219" s="2"/>
      <c r="GT219" s="2"/>
      <c r="GU219" s="2"/>
      <c r="GV219" s="2"/>
      <c r="GW219" s="2"/>
      <c r="GX219" s="2"/>
      <c r="GY219" s="2"/>
      <c r="GZ219" s="2"/>
      <c r="HA219" s="2"/>
      <c r="HB219" s="2"/>
      <c r="HC219" s="2"/>
      <c r="HD219" s="2"/>
      <c r="HE219" s="2"/>
      <c r="HF219" s="2"/>
      <c r="HG219" s="2"/>
      <c r="HH219" s="2"/>
      <c r="HI219" s="2"/>
      <c r="HJ219" s="2"/>
      <c r="HK219" s="2"/>
      <c r="HL219" s="2"/>
      <c r="HM219" s="2"/>
      <c r="HN219" s="2"/>
      <c r="HO219" s="2"/>
      <c r="HP219" s="2"/>
      <c r="HQ219" s="2"/>
      <c r="HR219" s="2"/>
      <c r="HS219" s="2"/>
      <c r="HT219" s="2"/>
      <c r="HU219" s="2"/>
      <c r="HV219" s="2"/>
      <c r="HW219" s="2"/>
      <c r="HX219" s="2"/>
      <c r="HY219" s="2"/>
      <c r="HZ219" s="2"/>
      <c r="IA219" s="2"/>
      <c r="IB219" s="2"/>
      <c r="IC219" s="2"/>
      <c r="ID219" s="2"/>
      <c r="IE219" s="2"/>
      <c r="IF219" s="2"/>
      <c r="IG219" s="2"/>
      <c r="IH219" s="2"/>
      <c r="II219" s="2"/>
      <c r="IJ219" s="2"/>
      <c r="IK219" s="2"/>
      <c r="IL219" s="2"/>
      <c r="IM219" s="2"/>
      <c r="IN219" s="2"/>
      <c r="IO219" s="2"/>
      <c r="IP219" s="2"/>
      <c r="IQ219" s="2"/>
      <c r="IR219" s="2"/>
      <c r="IS219" s="2"/>
      <c r="IT219" s="2"/>
      <c r="IU219" s="2"/>
      <c r="IV219" s="2"/>
      <c r="IW219" s="2"/>
    </row>
    <row r="220" spans="2:257" x14ac:dyDescent="0.25">
      <c r="B220" s="2"/>
      <c r="C220" s="2"/>
      <c r="D220" s="2"/>
      <c r="E220" s="2"/>
      <c r="F220" s="2"/>
      <c r="G220" s="2"/>
      <c r="J220" s="60"/>
      <c r="K220" s="60"/>
      <c r="L220" s="60"/>
      <c r="M220" s="60"/>
      <c r="N220" s="60"/>
      <c r="P220" s="8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c r="GQ220" s="2"/>
      <c r="GR220" s="2"/>
      <c r="GS220" s="2"/>
      <c r="GT220" s="2"/>
      <c r="GU220" s="2"/>
      <c r="GV220" s="2"/>
      <c r="GW220" s="2"/>
      <c r="GX220" s="2"/>
      <c r="GY220" s="2"/>
      <c r="GZ220" s="2"/>
      <c r="HA220" s="2"/>
      <c r="HB220" s="2"/>
      <c r="HC220" s="2"/>
      <c r="HD220" s="2"/>
      <c r="HE220" s="2"/>
      <c r="HF220" s="2"/>
      <c r="HG220" s="2"/>
      <c r="HH220" s="2"/>
      <c r="HI220" s="2"/>
      <c r="HJ220" s="2"/>
      <c r="HK220" s="2"/>
      <c r="HL220" s="2"/>
      <c r="HM220" s="2"/>
      <c r="HN220" s="2"/>
      <c r="HO220" s="2"/>
      <c r="HP220" s="2"/>
      <c r="HQ220" s="2"/>
      <c r="HR220" s="2"/>
      <c r="HS220" s="2"/>
      <c r="HT220" s="2"/>
      <c r="HU220" s="2"/>
      <c r="HV220" s="2"/>
      <c r="HW220" s="2"/>
      <c r="HX220" s="2"/>
      <c r="HY220" s="2"/>
      <c r="HZ220" s="2"/>
      <c r="IA220" s="2"/>
      <c r="IB220" s="2"/>
      <c r="IC220" s="2"/>
      <c r="ID220" s="2"/>
      <c r="IE220" s="2"/>
      <c r="IF220" s="2"/>
      <c r="IG220" s="2"/>
      <c r="IH220" s="2"/>
      <c r="II220" s="2"/>
      <c r="IJ220" s="2"/>
      <c r="IK220" s="2"/>
      <c r="IL220" s="2"/>
      <c r="IM220" s="2"/>
      <c r="IN220" s="2"/>
      <c r="IO220" s="2"/>
      <c r="IP220" s="2"/>
      <c r="IQ220" s="2"/>
      <c r="IR220" s="2"/>
      <c r="IS220" s="2"/>
      <c r="IT220" s="2"/>
      <c r="IU220" s="2"/>
      <c r="IV220" s="2"/>
      <c r="IW220" s="2"/>
    </row>
    <row r="221" spans="2:257" x14ac:dyDescent="0.25">
      <c r="B221" s="2"/>
      <c r="C221" s="2"/>
      <c r="D221" s="2"/>
      <c r="E221" s="2"/>
      <c r="F221" s="2"/>
      <c r="G221" s="2"/>
      <c r="J221" s="60"/>
      <c r="K221" s="60"/>
      <c r="L221" s="60"/>
      <c r="M221" s="60"/>
      <c r="N221" s="60"/>
      <c r="P221" s="8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c r="GQ221" s="2"/>
      <c r="GR221" s="2"/>
      <c r="GS221" s="2"/>
      <c r="GT221" s="2"/>
      <c r="GU221" s="2"/>
      <c r="GV221" s="2"/>
      <c r="GW221" s="2"/>
      <c r="GX221" s="2"/>
      <c r="GY221" s="2"/>
      <c r="GZ221" s="2"/>
      <c r="HA221" s="2"/>
      <c r="HB221" s="2"/>
      <c r="HC221" s="2"/>
      <c r="HD221" s="2"/>
      <c r="HE221" s="2"/>
      <c r="HF221" s="2"/>
      <c r="HG221" s="2"/>
      <c r="HH221" s="2"/>
      <c r="HI221" s="2"/>
      <c r="HJ221" s="2"/>
      <c r="HK221" s="2"/>
      <c r="HL221" s="2"/>
      <c r="HM221" s="2"/>
      <c r="HN221" s="2"/>
      <c r="HO221" s="2"/>
      <c r="HP221" s="2"/>
      <c r="HQ221" s="2"/>
      <c r="HR221" s="2"/>
      <c r="HS221" s="2"/>
      <c r="HT221" s="2"/>
      <c r="HU221" s="2"/>
      <c r="HV221" s="2"/>
      <c r="HW221" s="2"/>
      <c r="HX221" s="2"/>
      <c r="HY221" s="2"/>
      <c r="HZ221" s="2"/>
      <c r="IA221" s="2"/>
      <c r="IB221" s="2"/>
      <c r="IC221" s="2"/>
      <c r="ID221" s="2"/>
      <c r="IE221" s="2"/>
      <c r="IF221" s="2"/>
      <c r="IG221" s="2"/>
      <c r="IH221" s="2"/>
      <c r="II221" s="2"/>
      <c r="IJ221" s="2"/>
      <c r="IK221" s="2"/>
      <c r="IL221" s="2"/>
      <c r="IM221" s="2"/>
      <c r="IN221" s="2"/>
      <c r="IO221" s="2"/>
      <c r="IP221" s="2"/>
      <c r="IQ221" s="2"/>
      <c r="IR221" s="2"/>
      <c r="IS221" s="2"/>
      <c r="IT221" s="2"/>
      <c r="IU221" s="2"/>
      <c r="IV221" s="2"/>
      <c r="IW221" s="2"/>
    </row>
    <row r="222" spans="2:257" x14ac:dyDescent="0.25">
      <c r="B222" s="2"/>
      <c r="C222" s="2"/>
      <c r="D222" s="2"/>
      <c r="E222" s="2"/>
      <c r="F222" s="2"/>
      <c r="G222" s="2"/>
      <c r="J222" s="60"/>
      <c r="K222" s="60"/>
      <c r="L222" s="60"/>
      <c r="M222" s="60"/>
      <c r="N222" s="60"/>
      <c r="P222" s="8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c r="GQ222" s="2"/>
      <c r="GR222" s="2"/>
      <c r="GS222" s="2"/>
      <c r="GT222" s="2"/>
      <c r="GU222" s="2"/>
      <c r="GV222" s="2"/>
      <c r="GW222" s="2"/>
      <c r="GX222" s="2"/>
      <c r="GY222" s="2"/>
      <c r="GZ222" s="2"/>
      <c r="HA222" s="2"/>
      <c r="HB222" s="2"/>
      <c r="HC222" s="2"/>
      <c r="HD222" s="2"/>
      <c r="HE222" s="2"/>
      <c r="HF222" s="2"/>
      <c r="HG222" s="2"/>
      <c r="HH222" s="2"/>
      <c r="HI222" s="2"/>
      <c r="HJ222" s="2"/>
      <c r="HK222" s="2"/>
      <c r="HL222" s="2"/>
      <c r="HM222" s="2"/>
      <c r="HN222" s="2"/>
      <c r="HO222" s="2"/>
      <c r="HP222" s="2"/>
      <c r="HQ222" s="2"/>
      <c r="HR222" s="2"/>
      <c r="HS222" s="2"/>
      <c r="HT222" s="2"/>
      <c r="HU222" s="2"/>
      <c r="HV222" s="2"/>
      <c r="HW222" s="2"/>
      <c r="HX222" s="2"/>
      <c r="HY222" s="2"/>
      <c r="HZ222" s="2"/>
      <c r="IA222" s="2"/>
      <c r="IB222" s="2"/>
      <c r="IC222" s="2"/>
      <c r="ID222" s="2"/>
      <c r="IE222" s="2"/>
      <c r="IF222" s="2"/>
      <c r="IG222" s="2"/>
      <c r="IH222" s="2"/>
      <c r="II222" s="2"/>
      <c r="IJ222" s="2"/>
      <c r="IK222" s="2"/>
      <c r="IL222" s="2"/>
      <c r="IM222" s="2"/>
      <c r="IN222" s="2"/>
      <c r="IO222" s="2"/>
      <c r="IP222" s="2"/>
      <c r="IQ222" s="2"/>
      <c r="IR222" s="2"/>
      <c r="IS222" s="2"/>
      <c r="IT222" s="2"/>
      <c r="IU222" s="2"/>
      <c r="IV222" s="2"/>
      <c r="IW222" s="2"/>
    </row>
    <row r="223" spans="2:257" x14ac:dyDescent="0.25">
      <c r="B223" s="2"/>
      <c r="C223" s="2"/>
      <c r="D223" s="2"/>
      <c r="E223" s="2"/>
      <c r="F223" s="2"/>
      <c r="G223" s="2"/>
      <c r="J223" s="60"/>
      <c r="K223" s="60"/>
      <c r="L223" s="60"/>
      <c r="M223" s="60"/>
      <c r="N223" s="60"/>
      <c r="P223" s="8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c r="GQ223" s="2"/>
      <c r="GR223" s="2"/>
      <c r="GS223" s="2"/>
      <c r="GT223" s="2"/>
      <c r="GU223" s="2"/>
      <c r="GV223" s="2"/>
      <c r="GW223" s="2"/>
      <c r="GX223" s="2"/>
      <c r="GY223" s="2"/>
      <c r="GZ223" s="2"/>
      <c r="HA223" s="2"/>
      <c r="HB223" s="2"/>
      <c r="HC223" s="2"/>
      <c r="HD223" s="2"/>
      <c r="HE223" s="2"/>
      <c r="HF223" s="2"/>
      <c r="HG223" s="2"/>
      <c r="HH223" s="2"/>
      <c r="HI223" s="2"/>
      <c r="HJ223" s="2"/>
      <c r="HK223" s="2"/>
      <c r="HL223" s="2"/>
      <c r="HM223" s="2"/>
      <c r="HN223" s="2"/>
      <c r="HO223" s="2"/>
      <c r="HP223" s="2"/>
      <c r="HQ223" s="2"/>
      <c r="HR223" s="2"/>
      <c r="HS223" s="2"/>
      <c r="HT223" s="2"/>
      <c r="HU223" s="2"/>
      <c r="HV223" s="2"/>
      <c r="HW223" s="2"/>
      <c r="HX223" s="2"/>
      <c r="HY223" s="2"/>
      <c r="HZ223" s="2"/>
      <c r="IA223" s="2"/>
      <c r="IB223" s="2"/>
      <c r="IC223" s="2"/>
      <c r="ID223" s="2"/>
      <c r="IE223" s="2"/>
      <c r="IF223" s="2"/>
      <c r="IG223" s="2"/>
      <c r="IH223" s="2"/>
      <c r="II223" s="2"/>
      <c r="IJ223" s="2"/>
      <c r="IK223" s="2"/>
      <c r="IL223" s="2"/>
      <c r="IM223" s="2"/>
      <c r="IN223" s="2"/>
      <c r="IO223" s="2"/>
      <c r="IP223" s="2"/>
      <c r="IQ223" s="2"/>
      <c r="IR223" s="2"/>
      <c r="IS223" s="2"/>
      <c r="IT223" s="2"/>
      <c r="IU223" s="2"/>
      <c r="IV223" s="2"/>
      <c r="IW223" s="2"/>
    </row>
    <row r="224" spans="2:257" x14ac:dyDescent="0.25">
      <c r="B224" s="2"/>
      <c r="C224" s="2"/>
      <c r="D224" s="2"/>
      <c r="E224" s="2"/>
      <c r="F224" s="2"/>
      <c r="G224" s="2"/>
      <c r="J224" s="60"/>
      <c r="K224" s="60"/>
      <c r="L224" s="60"/>
      <c r="M224" s="60"/>
      <c r="N224" s="60"/>
      <c r="P224" s="8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c r="GQ224" s="2"/>
      <c r="GR224" s="2"/>
      <c r="GS224" s="2"/>
      <c r="GT224" s="2"/>
      <c r="GU224" s="2"/>
      <c r="GV224" s="2"/>
      <c r="GW224" s="2"/>
      <c r="GX224" s="2"/>
      <c r="GY224" s="2"/>
      <c r="GZ224" s="2"/>
      <c r="HA224" s="2"/>
      <c r="HB224" s="2"/>
      <c r="HC224" s="2"/>
      <c r="HD224" s="2"/>
      <c r="HE224" s="2"/>
      <c r="HF224" s="2"/>
      <c r="HG224" s="2"/>
      <c r="HH224" s="2"/>
      <c r="HI224" s="2"/>
      <c r="HJ224" s="2"/>
      <c r="HK224" s="2"/>
      <c r="HL224" s="2"/>
      <c r="HM224" s="2"/>
      <c r="HN224" s="2"/>
      <c r="HO224" s="2"/>
      <c r="HP224" s="2"/>
      <c r="HQ224" s="2"/>
      <c r="HR224" s="2"/>
      <c r="HS224" s="2"/>
      <c r="HT224" s="2"/>
      <c r="HU224" s="2"/>
      <c r="HV224" s="2"/>
      <c r="HW224" s="2"/>
      <c r="HX224" s="2"/>
      <c r="HY224" s="2"/>
      <c r="HZ224" s="2"/>
      <c r="IA224" s="2"/>
      <c r="IB224" s="2"/>
      <c r="IC224" s="2"/>
      <c r="ID224" s="2"/>
      <c r="IE224" s="2"/>
      <c r="IF224" s="2"/>
      <c r="IG224" s="2"/>
      <c r="IH224" s="2"/>
      <c r="II224" s="2"/>
      <c r="IJ224" s="2"/>
      <c r="IK224" s="2"/>
      <c r="IL224" s="2"/>
      <c r="IM224" s="2"/>
      <c r="IN224" s="2"/>
      <c r="IO224" s="2"/>
      <c r="IP224" s="2"/>
      <c r="IQ224" s="2"/>
      <c r="IR224" s="2"/>
      <c r="IS224" s="2"/>
      <c r="IT224" s="2"/>
      <c r="IU224" s="2"/>
      <c r="IV224" s="2"/>
      <c r="IW224" s="2"/>
    </row>
    <row r="225" spans="2:257" x14ac:dyDescent="0.25">
      <c r="B225" s="2"/>
      <c r="C225" s="2"/>
      <c r="D225" s="2"/>
      <c r="E225" s="2"/>
      <c r="F225" s="2"/>
      <c r="G225" s="2"/>
      <c r="J225" s="60"/>
      <c r="K225" s="60"/>
      <c r="L225" s="60"/>
      <c r="M225" s="60"/>
      <c r="N225" s="60"/>
      <c r="P225" s="8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c r="GQ225" s="2"/>
      <c r="GR225" s="2"/>
      <c r="GS225" s="2"/>
      <c r="GT225" s="2"/>
      <c r="GU225" s="2"/>
      <c r="GV225" s="2"/>
      <c r="GW225" s="2"/>
      <c r="GX225" s="2"/>
      <c r="GY225" s="2"/>
      <c r="GZ225" s="2"/>
      <c r="HA225" s="2"/>
      <c r="HB225" s="2"/>
      <c r="HC225" s="2"/>
      <c r="HD225" s="2"/>
      <c r="HE225" s="2"/>
      <c r="HF225" s="2"/>
      <c r="HG225" s="2"/>
      <c r="HH225" s="2"/>
      <c r="HI225" s="2"/>
      <c r="HJ225" s="2"/>
      <c r="HK225" s="2"/>
      <c r="HL225" s="2"/>
      <c r="HM225" s="2"/>
      <c r="HN225" s="2"/>
      <c r="HO225" s="2"/>
      <c r="HP225" s="2"/>
      <c r="HQ225" s="2"/>
      <c r="HR225" s="2"/>
      <c r="HS225" s="2"/>
      <c r="HT225" s="2"/>
      <c r="HU225" s="2"/>
      <c r="HV225" s="2"/>
      <c r="HW225" s="2"/>
      <c r="HX225" s="2"/>
      <c r="HY225" s="2"/>
      <c r="HZ225" s="2"/>
      <c r="IA225" s="2"/>
      <c r="IB225" s="2"/>
      <c r="IC225" s="2"/>
      <c r="ID225" s="2"/>
      <c r="IE225" s="2"/>
      <c r="IF225" s="2"/>
      <c r="IG225" s="2"/>
      <c r="IH225" s="2"/>
      <c r="II225" s="2"/>
      <c r="IJ225" s="2"/>
      <c r="IK225" s="2"/>
      <c r="IL225" s="2"/>
      <c r="IM225" s="2"/>
      <c r="IN225" s="2"/>
      <c r="IO225" s="2"/>
      <c r="IP225" s="2"/>
      <c r="IQ225" s="2"/>
      <c r="IR225" s="2"/>
      <c r="IS225" s="2"/>
      <c r="IT225" s="2"/>
      <c r="IU225" s="2"/>
      <c r="IV225" s="2"/>
      <c r="IW225" s="2"/>
    </row>
    <row r="226" spans="2:257" x14ac:dyDescent="0.25">
      <c r="B226" s="2"/>
      <c r="C226" s="2"/>
      <c r="D226" s="2"/>
      <c r="E226" s="2"/>
      <c r="F226" s="2"/>
      <c r="G226" s="2"/>
      <c r="J226" s="60"/>
      <c r="K226" s="60"/>
      <c r="L226" s="60"/>
      <c r="M226" s="60"/>
      <c r="N226" s="60"/>
      <c r="P226" s="8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c r="GQ226" s="2"/>
      <c r="GR226" s="2"/>
      <c r="GS226" s="2"/>
      <c r="GT226" s="2"/>
      <c r="GU226" s="2"/>
      <c r="GV226" s="2"/>
      <c r="GW226" s="2"/>
      <c r="GX226" s="2"/>
      <c r="GY226" s="2"/>
      <c r="GZ226" s="2"/>
      <c r="HA226" s="2"/>
      <c r="HB226" s="2"/>
      <c r="HC226" s="2"/>
      <c r="HD226" s="2"/>
      <c r="HE226" s="2"/>
      <c r="HF226" s="2"/>
      <c r="HG226" s="2"/>
      <c r="HH226" s="2"/>
      <c r="HI226" s="2"/>
      <c r="HJ226" s="2"/>
      <c r="HK226" s="2"/>
      <c r="HL226" s="2"/>
      <c r="HM226" s="2"/>
      <c r="HN226" s="2"/>
      <c r="HO226" s="2"/>
      <c r="HP226" s="2"/>
      <c r="HQ226" s="2"/>
      <c r="HR226" s="2"/>
      <c r="HS226" s="2"/>
      <c r="HT226" s="2"/>
      <c r="HU226" s="2"/>
      <c r="HV226" s="2"/>
      <c r="HW226" s="2"/>
      <c r="HX226" s="2"/>
      <c r="HY226" s="2"/>
      <c r="HZ226" s="2"/>
      <c r="IA226" s="2"/>
      <c r="IB226" s="2"/>
      <c r="IC226" s="2"/>
      <c r="ID226" s="2"/>
      <c r="IE226" s="2"/>
      <c r="IF226" s="2"/>
      <c r="IG226" s="2"/>
      <c r="IH226" s="2"/>
      <c r="II226" s="2"/>
      <c r="IJ226" s="2"/>
      <c r="IK226" s="2"/>
      <c r="IL226" s="2"/>
      <c r="IM226" s="2"/>
      <c r="IN226" s="2"/>
      <c r="IO226" s="2"/>
      <c r="IP226" s="2"/>
      <c r="IQ226" s="2"/>
      <c r="IR226" s="2"/>
      <c r="IS226" s="2"/>
      <c r="IT226" s="2"/>
      <c r="IU226" s="2"/>
      <c r="IV226" s="2"/>
      <c r="IW226" s="2"/>
    </row>
    <row r="227" spans="2:257" x14ac:dyDescent="0.25">
      <c r="B227" s="2"/>
      <c r="C227" s="2"/>
      <c r="D227" s="2"/>
      <c r="E227" s="2"/>
      <c r="F227" s="2"/>
      <c r="G227" s="2"/>
      <c r="J227" s="60"/>
      <c r="K227" s="60"/>
      <c r="L227" s="60"/>
      <c r="M227" s="60"/>
      <c r="N227" s="60"/>
      <c r="P227" s="8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c r="GQ227" s="2"/>
      <c r="GR227" s="2"/>
      <c r="GS227" s="2"/>
      <c r="GT227" s="2"/>
      <c r="GU227" s="2"/>
      <c r="GV227" s="2"/>
      <c r="GW227" s="2"/>
      <c r="GX227" s="2"/>
      <c r="GY227" s="2"/>
      <c r="GZ227" s="2"/>
      <c r="HA227" s="2"/>
      <c r="HB227" s="2"/>
      <c r="HC227" s="2"/>
      <c r="HD227" s="2"/>
      <c r="HE227" s="2"/>
      <c r="HF227" s="2"/>
      <c r="HG227" s="2"/>
      <c r="HH227" s="2"/>
      <c r="HI227" s="2"/>
      <c r="HJ227" s="2"/>
      <c r="HK227" s="2"/>
      <c r="HL227" s="2"/>
      <c r="HM227" s="2"/>
      <c r="HN227" s="2"/>
      <c r="HO227" s="2"/>
      <c r="HP227" s="2"/>
      <c r="HQ227" s="2"/>
      <c r="HR227" s="2"/>
      <c r="HS227" s="2"/>
      <c r="HT227" s="2"/>
      <c r="HU227" s="2"/>
      <c r="HV227" s="2"/>
      <c r="HW227" s="2"/>
      <c r="HX227" s="2"/>
      <c r="HY227" s="2"/>
      <c r="HZ227" s="2"/>
      <c r="IA227" s="2"/>
      <c r="IB227" s="2"/>
      <c r="IC227" s="2"/>
      <c r="ID227" s="2"/>
      <c r="IE227" s="2"/>
      <c r="IF227" s="2"/>
      <c r="IG227" s="2"/>
      <c r="IH227" s="2"/>
      <c r="II227" s="2"/>
      <c r="IJ227" s="2"/>
      <c r="IK227" s="2"/>
      <c r="IL227" s="2"/>
      <c r="IM227" s="2"/>
      <c r="IN227" s="2"/>
      <c r="IO227" s="2"/>
      <c r="IP227" s="2"/>
      <c r="IQ227" s="2"/>
      <c r="IR227" s="2"/>
      <c r="IS227" s="2"/>
      <c r="IT227" s="2"/>
      <c r="IU227" s="2"/>
      <c r="IV227" s="2"/>
      <c r="IW227" s="2"/>
    </row>
    <row r="228" spans="2:257" x14ac:dyDescent="0.25">
      <c r="B228" s="2"/>
      <c r="C228" s="2"/>
      <c r="D228" s="2"/>
      <c r="E228" s="2"/>
      <c r="F228" s="2"/>
      <c r="G228" s="2"/>
      <c r="J228" s="60"/>
      <c r="K228" s="60"/>
      <c r="L228" s="60"/>
      <c r="M228" s="60"/>
      <c r="N228" s="60"/>
      <c r="P228" s="8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s="2"/>
      <c r="GN228" s="2"/>
      <c r="GO228" s="2"/>
      <c r="GP228" s="2"/>
      <c r="GQ228" s="2"/>
      <c r="GR228" s="2"/>
      <c r="GS228" s="2"/>
      <c r="GT228" s="2"/>
      <c r="GU228" s="2"/>
      <c r="GV228" s="2"/>
      <c r="GW228" s="2"/>
      <c r="GX228" s="2"/>
      <c r="GY228" s="2"/>
      <c r="GZ228" s="2"/>
      <c r="HA228" s="2"/>
      <c r="HB228" s="2"/>
      <c r="HC228" s="2"/>
      <c r="HD228" s="2"/>
      <c r="HE228" s="2"/>
      <c r="HF228" s="2"/>
      <c r="HG228" s="2"/>
      <c r="HH228" s="2"/>
      <c r="HI228" s="2"/>
      <c r="HJ228" s="2"/>
      <c r="HK228" s="2"/>
      <c r="HL228" s="2"/>
      <c r="HM228" s="2"/>
      <c r="HN228" s="2"/>
      <c r="HO228" s="2"/>
      <c r="HP228" s="2"/>
      <c r="HQ228" s="2"/>
      <c r="HR228" s="2"/>
      <c r="HS228" s="2"/>
      <c r="HT228" s="2"/>
      <c r="HU228" s="2"/>
      <c r="HV228" s="2"/>
      <c r="HW228" s="2"/>
      <c r="HX228" s="2"/>
      <c r="HY228" s="2"/>
      <c r="HZ228" s="2"/>
      <c r="IA228" s="2"/>
      <c r="IB228" s="2"/>
      <c r="IC228" s="2"/>
      <c r="ID228" s="2"/>
      <c r="IE228" s="2"/>
      <c r="IF228" s="2"/>
      <c r="IG228" s="2"/>
      <c r="IH228" s="2"/>
      <c r="II228" s="2"/>
      <c r="IJ228" s="2"/>
      <c r="IK228" s="2"/>
      <c r="IL228" s="2"/>
      <c r="IM228" s="2"/>
      <c r="IN228" s="2"/>
      <c r="IO228" s="2"/>
      <c r="IP228" s="2"/>
      <c r="IQ228" s="2"/>
      <c r="IR228" s="2"/>
      <c r="IS228" s="2"/>
      <c r="IT228" s="2"/>
      <c r="IU228" s="2"/>
      <c r="IV228" s="2"/>
      <c r="IW228" s="2"/>
    </row>
    <row r="229" spans="2:257" x14ac:dyDescent="0.25">
      <c r="B229" s="2"/>
      <c r="C229" s="2"/>
      <c r="D229" s="2"/>
      <c r="E229" s="2"/>
      <c r="F229" s="2"/>
      <c r="G229" s="2"/>
      <c r="J229" s="60"/>
      <c r="K229" s="60"/>
      <c r="L229" s="60"/>
      <c r="M229" s="60"/>
      <c r="N229" s="60"/>
      <c r="P229" s="8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c r="GF229" s="2"/>
      <c r="GG229" s="2"/>
      <c r="GH229" s="2"/>
      <c r="GI229" s="2"/>
      <c r="GJ229" s="2"/>
      <c r="GK229" s="2"/>
      <c r="GL229" s="2"/>
      <c r="GM229" s="2"/>
      <c r="GN229" s="2"/>
      <c r="GO229" s="2"/>
      <c r="GP229" s="2"/>
      <c r="GQ229" s="2"/>
      <c r="GR229" s="2"/>
      <c r="GS229" s="2"/>
      <c r="GT229" s="2"/>
      <c r="GU229" s="2"/>
      <c r="GV229" s="2"/>
      <c r="GW229" s="2"/>
      <c r="GX229" s="2"/>
      <c r="GY229" s="2"/>
      <c r="GZ229" s="2"/>
      <c r="HA229" s="2"/>
      <c r="HB229" s="2"/>
      <c r="HC229" s="2"/>
      <c r="HD229" s="2"/>
      <c r="HE229" s="2"/>
      <c r="HF229" s="2"/>
      <c r="HG229" s="2"/>
      <c r="HH229" s="2"/>
      <c r="HI229" s="2"/>
      <c r="HJ229" s="2"/>
      <c r="HK229" s="2"/>
      <c r="HL229" s="2"/>
      <c r="HM229" s="2"/>
      <c r="HN229" s="2"/>
      <c r="HO229" s="2"/>
      <c r="HP229" s="2"/>
      <c r="HQ229" s="2"/>
      <c r="HR229" s="2"/>
      <c r="HS229" s="2"/>
      <c r="HT229" s="2"/>
      <c r="HU229" s="2"/>
      <c r="HV229" s="2"/>
      <c r="HW229" s="2"/>
      <c r="HX229" s="2"/>
      <c r="HY229" s="2"/>
      <c r="HZ229" s="2"/>
      <c r="IA229" s="2"/>
      <c r="IB229" s="2"/>
      <c r="IC229" s="2"/>
      <c r="ID229" s="2"/>
      <c r="IE229" s="2"/>
      <c r="IF229" s="2"/>
      <c r="IG229" s="2"/>
      <c r="IH229" s="2"/>
      <c r="II229" s="2"/>
      <c r="IJ229" s="2"/>
      <c r="IK229" s="2"/>
      <c r="IL229" s="2"/>
      <c r="IM229" s="2"/>
      <c r="IN229" s="2"/>
      <c r="IO229" s="2"/>
      <c r="IP229" s="2"/>
      <c r="IQ229" s="2"/>
      <c r="IR229" s="2"/>
      <c r="IS229" s="2"/>
      <c r="IT229" s="2"/>
      <c r="IU229" s="2"/>
      <c r="IV229" s="2"/>
      <c r="IW229" s="2"/>
    </row>
    <row r="230" spans="2:257" x14ac:dyDescent="0.25">
      <c r="B230" s="2"/>
      <c r="C230" s="2"/>
      <c r="D230" s="2"/>
      <c r="E230" s="2"/>
      <c r="F230" s="2"/>
      <c r="G230" s="2"/>
      <c r="J230" s="60"/>
      <c r="K230" s="60"/>
      <c r="L230" s="60"/>
      <c r="M230" s="60"/>
      <c r="N230" s="60"/>
      <c r="P230" s="8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c r="GQ230" s="2"/>
      <c r="GR230" s="2"/>
      <c r="GS230" s="2"/>
      <c r="GT230" s="2"/>
      <c r="GU230" s="2"/>
      <c r="GV230" s="2"/>
      <c r="GW230" s="2"/>
      <c r="GX230" s="2"/>
      <c r="GY230" s="2"/>
      <c r="GZ230" s="2"/>
      <c r="HA230" s="2"/>
      <c r="HB230" s="2"/>
      <c r="HC230" s="2"/>
      <c r="HD230" s="2"/>
      <c r="HE230" s="2"/>
      <c r="HF230" s="2"/>
      <c r="HG230" s="2"/>
      <c r="HH230" s="2"/>
      <c r="HI230" s="2"/>
      <c r="HJ230" s="2"/>
      <c r="HK230" s="2"/>
      <c r="HL230" s="2"/>
      <c r="HM230" s="2"/>
      <c r="HN230" s="2"/>
      <c r="HO230" s="2"/>
      <c r="HP230" s="2"/>
      <c r="HQ230" s="2"/>
      <c r="HR230" s="2"/>
      <c r="HS230" s="2"/>
      <c r="HT230" s="2"/>
      <c r="HU230" s="2"/>
      <c r="HV230" s="2"/>
      <c r="HW230" s="2"/>
      <c r="HX230" s="2"/>
      <c r="HY230" s="2"/>
      <c r="HZ230" s="2"/>
      <c r="IA230" s="2"/>
      <c r="IB230" s="2"/>
      <c r="IC230" s="2"/>
      <c r="ID230" s="2"/>
      <c r="IE230" s="2"/>
      <c r="IF230" s="2"/>
      <c r="IG230" s="2"/>
      <c r="IH230" s="2"/>
      <c r="II230" s="2"/>
      <c r="IJ230" s="2"/>
      <c r="IK230" s="2"/>
      <c r="IL230" s="2"/>
      <c r="IM230" s="2"/>
      <c r="IN230" s="2"/>
      <c r="IO230" s="2"/>
      <c r="IP230" s="2"/>
      <c r="IQ230" s="2"/>
      <c r="IR230" s="2"/>
      <c r="IS230" s="2"/>
      <c r="IT230" s="2"/>
      <c r="IU230" s="2"/>
      <c r="IV230" s="2"/>
      <c r="IW230" s="2"/>
    </row>
    <row r="231" spans="2:257" x14ac:dyDescent="0.25">
      <c r="B231" s="2"/>
      <c r="C231" s="2"/>
      <c r="D231" s="2"/>
      <c r="E231" s="2"/>
      <c r="F231" s="2"/>
      <c r="G231" s="2"/>
      <c r="J231" s="60"/>
      <c r="K231" s="60"/>
      <c r="L231" s="60"/>
      <c r="M231" s="60"/>
      <c r="N231" s="60"/>
      <c r="P231" s="8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c r="GF231" s="2"/>
      <c r="GG231" s="2"/>
      <c r="GH231" s="2"/>
      <c r="GI231" s="2"/>
      <c r="GJ231" s="2"/>
      <c r="GK231" s="2"/>
      <c r="GL231" s="2"/>
      <c r="GM231" s="2"/>
      <c r="GN231" s="2"/>
      <c r="GO231" s="2"/>
      <c r="GP231" s="2"/>
      <c r="GQ231" s="2"/>
      <c r="GR231" s="2"/>
      <c r="GS231" s="2"/>
      <c r="GT231" s="2"/>
      <c r="GU231" s="2"/>
      <c r="GV231" s="2"/>
      <c r="GW231" s="2"/>
      <c r="GX231" s="2"/>
      <c r="GY231" s="2"/>
      <c r="GZ231" s="2"/>
      <c r="HA231" s="2"/>
      <c r="HB231" s="2"/>
      <c r="HC231" s="2"/>
      <c r="HD231" s="2"/>
      <c r="HE231" s="2"/>
      <c r="HF231" s="2"/>
      <c r="HG231" s="2"/>
      <c r="HH231" s="2"/>
      <c r="HI231" s="2"/>
      <c r="HJ231" s="2"/>
      <c r="HK231" s="2"/>
      <c r="HL231" s="2"/>
      <c r="HM231" s="2"/>
      <c r="HN231" s="2"/>
      <c r="HO231" s="2"/>
      <c r="HP231" s="2"/>
      <c r="HQ231" s="2"/>
      <c r="HR231" s="2"/>
      <c r="HS231" s="2"/>
      <c r="HT231" s="2"/>
      <c r="HU231" s="2"/>
      <c r="HV231" s="2"/>
      <c r="HW231" s="2"/>
      <c r="HX231" s="2"/>
      <c r="HY231" s="2"/>
      <c r="HZ231" s="2"/>
      <c r="IA231" s="2"/>
      <c r="IB231" s="2"/>
      <c r="IC231" s="2"/>
      <c r="ID231" s="2"/>
      <c r="IE231" s="2"/>
      <c r="IF231" s="2"/>
      <c r="IG231" s="2"/>
      <c r="IH231" s="2"/>
      <c r="II231" s="2"/>
      <c r="IJ231" s="2"/>
      <c r="IK231" s="2"/>
      <c r="IL231" s="2"/>
      <c r="IM231" s="2"/>
      <c r="IN231" s="2"/>
      <c r="IO231" s="2"/>
      <c r="IP231" s="2"/>
      <c r="IQ231" s="2"/>
      <c r="IR231" s="2"/>
      <c r="IS231" s="2"/>
      <c r="IT231" s="2"/>
      <c r="IU231" s="2"/>
      <c r="IV231" s="2"/>
      <c r="IW231" s="2"/>
    </row>
    <row r="232" spans="2:257" x14ac:dyDescent="0.25">
      <c r="B232" s="2"/>
      <c r="C232" s="2"/>
      <c r="D232" s="2"/>
      <c r="E232" s="2"/>
      <c r="F232" s="2"/>
      <c r="G232" s="2"/>
      <c r="J232" s="60"/>
      <c r="K232" s="60"/>
      <c r="L232" s="60"/>
      <c r="M232" s="60"/>
      <c r="N232" s="60"/>
      <c r="P232" s="8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c r="GQ232" s="2"/>
      <c r="GR232" s="2"/>
      <c r="GS232" s="2"/>
      <c r="GT232" s="2"/>
      <c r="GU232" s="2"/>
      <c r="GV232" s="2"/>
      <c r="GW232" s="2"/>
      <c r="GX232" s="2"/>
      <c r="GY232" s="2"/>
      <c r="GZ232" s="2"/>
      <c r="HA232" s="2"/>
      <c r="HB232" s="2"/>
      <c r="HC232" s="2"/>
      <c r="HD232" s="2"/>
      <c r="HE232" s="2"/>
      <c r="HF232" s="2"/>
      <c r="HG232" s="2"/>
      <c r="HH232" s="2"/>
      <c r="HI232" s="2"/>
      <c r="HJ232" s="2"/>
      <c r="HK232" s="2"/>
      <c r="HL232" s="2"/>
      <c r="HM232" s="2"/>
      <c r="HN232" s="2"/>
      <c r="HO232" s="2"/>
      <c r="HP232" s="2"/>
      <c r="HQ232" s="2"/>
      <c r="HR232" s="2"/>
      <c r="HS232" s="2"/>
      <c r="HT232" s="2"/>
      <c r="HU232" s="2"/>
      <c r="HV232" s="2"/>
      <c r="HW232" s="2"/>
      <c r="HX232" s="2"/>
      <c r="HY232" s="2"/>
      <c r="HZ232" s="2"/>
      <c r="IA232" s="2"/>
      <c r="IB232" s="2"/>
      <c r="IC232" s="2"/>
      <c r="ID232" s="2"/>
      <c r="IE232" s="2"/>
      <c r="IF232" s="2"/>
      <c r="IG232" s="2"/>
      <c r="IH232" s="2"/>
      <c r="II232" s="2"/>
      <c r="IJ232" s="2"/>
      <c r="IK232" s="2"/>
      <c r="IL232" s="2"/>
      <c r="IM232" s="2"/>
      <c r="IN232" s="2"/>
      <c r="IO232" s="2"/>
      <c r="IP232" s="2"/>
      <c r="IQ232" s="2"/>
      <c r="IR232" s="2"/>
      <c r="IS232" s="2"/>
      <c r="IT232" s="2"/>
      <c r="IU232" s="2"/>
      <c r="IV232" s="2"/>
      <c r="IW232" s="2"/>
    </row>
    <row r="233" spans="2:257" x14ac:dyDescent="0.25">
      <c r="B233" s="2"/>
      <c r="C233" s="2"/>
      <c r="D233" s="2"/>
      <c r="E233" s="2"/>
      <c r="F233" s="2"/>
      <c r="G233" s="2"/>
      <c r="J233" s="60"/>
      <c r="K233" s="60"/>
      <c r="L233" s="60"/>
      <c r="M233" s="60"/>
      <c r="N233" s="60"/>
      <c r="P233" s="8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c r="GQ233" s="2"/>
      <c r="GR233" s="2"/>
      <c r="GS233" s="2"/>
      <c r="GT233" s="2"/>
      <c r="GU233" s="2"/>
      <c r="GV233" s="2"/>
      <c r="GW233" s="2"/>
      <c r="GX233" s="2"/>
      <c r="GY233" s="2"/>
      <c r="GZ233" s="2"/>
      <c r="HA233" s="2"/>
      <c r="HB233" s="2"/>
      <c r="HC233" s="2"/>
      <c r="HD233" s="2"/>
      <c r="HE233" s="2"/>
      <c r="HF233" s="2"/>
      <c r="HG233" s="2"/>
      <c r="HH233" s="2"/>
      <c r="HI233" s="2"/>
      <c r="HJ233" s="2"/>
      <c r="HK233" s="2"/>
      <c r="HL233" s="2"/>
      <c r="HM233" s="2"/>
      <c r="HN233" s="2"/>
      <c r="HO233" s="2"/>
      <c r="HP233" s="2"/>
      <c r="HQ233" s="2"/>
      <c r="HR233" s="2"/>
      <c r="HS233" s="2"/>
      <c r="HT233" s="2"/>
      <c r="HU233" s="2"/>
      <c r="HV233" s="2"/>
      <c r="HW233" s="2"/>
      <c r="HX233" s="2"/>
      <c r="HY233" s="2"/>
      <c r="HZ233" s="2"/>
      <c r="IA233" s="2"/>
      <c r="IB233" s="2"/>
      <c r="IC233" s="2"/>
      <c r="ID233" s="2"/>
      <c r="IE233" s="2"/>
      <c r="IF233" s="2"/>
      <c r="IG233" s="2"/>
      <c r="IH233" s="2"/>
      <c r="II233" s="2"/>
      <c r="IJ233" s="2"/>
      <c r="IK233" s="2"/>
      <c r="IL233" s="2"/>
      <c r="IM233" s="2"/>
      <c r="IN233" s="2"/>
      <c r="IO233" s="2"/>
      <c r="IP233" s="2"/>
      <c r="IQ233" s="2"/>
      <c r="IR233" s="2"/>
      <c r="IS233" s="2"/>
      <c r="IT233" s="2"/>
      <c r="IU233" s="2"/>
      <c r="IV233" s="2"/>
      <c r="IW233" s="2"/>
    </row>
    <row r="234" spans="2:257" x14ac:dyDescent="0.25">
      <c r="B234" s="2"/>
      <c r="C234" s="2"/>
      <c r="D234" s="2"/>
      <c r="E234" s="2"/>
      <c r="F234" s="2"/>
      <c r="G234" s="2"/>
      <c r="J234" s="60"/>
      <c r="K234" s="60"/>
      <c r="L234" s="60"/>
      <c r="M234" s="60"/>
      <c r="N234" s="60"/>
      <c r="P234" s="8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c r="GQ234" s="2"/>
      <c r="GR234" s="2"/>
      <c r="GS234" s="2"/>
      <c r="GT234" s="2"/>
      <c r="GU234" s="2"/>
      <c r="GV234" s="2"/>
      <c r="GW234" s="2"/>
      <c r="GX234" s="2"/>
      <c r="GY234" s="2"/>
      <c r="GZ234" s="2"/>
      <c r="HA234" s="2"/>
      <c r="HB234" s="2"/>
      <c r="HC234" s="2"/>
      <c r="HD234" s="2"/>
      <c r="HE234" s="2"/>
      <c r="HF234" s="2"/>
      <c r="HG234" s="2"/>
      <c r="HH234" s="2"/>
      <c r="HI234" s="2"/>
      <c r="HJ234" s="2"/>
      <c r="HK234" s="2"/>
      <c r="HL234" s="2"/>
      <c r="HM234" s="2"/>
      <c r="HN234" s="2"/>
      <c r="HO234" s="2"/>
      <c r="HP234" s="2"/>
      <c r="HQ234" s="2"/>
      <c r="HR234" s="2"/>
      <c r="HS234" s="2"/>
      <c r="HT234" s="2"/>
      <c r="HU234" s="2"/>
      <c r="HV234" s="2"/>
      <c r="HW234" s="2"/>
      <c r="HX234" s="2"/>
      <c r="HY234" s="2"/>
      <c r="HZ234" s="2"/>
      <c r="IA234" s="2"/>
      <c r="IB234" s="2"/>
      <c r="IC234" s="2"/>
      <c r="ID234" s="2"/>
      <c r="IE234" s="2"/>
      <c r="IF234" s="2"/>
      <c r="IG234" s="2"/>
      <c r="IH234" s="2"/>
      <c r="II234" s="2"/>
      <c r="IJ234" s="2"/>
      <c r="IK234" s="2"/>
      <c r="IL234" s="2"/>
      <c r="IM234" s="2"/>
      <c r="IN234" s="2"/>
      <c r="IO234" s="2"/>
      <c r="IP234" s="2"/>
      <c r="IQ234" s="2"/>
      <c r="IR234" s="2"/>
      <c r="IS234" s="2"/>
      <c r="IT234" s="2"/>
      <c r="IU234" s="2"/>
      <c r="IV234" s="2"/>
      <c r="IW234" s="2"/>
    </row>
    <row r="235" spans="2:257" x14ac:dyDescent="0.25">
      <c r="B235" s="2"/>
      <c r="C235" s="2"/>
      <c r="D235" s="2"/>
      <c r="E235" s="2"/>
      <c r="F235" s="2"/>
      <c r="G235" s="2"/>
      <c r="J235" s="60"/>
      <c r="K235" s="60"/>
      <c r="L235" s="60"/>
      <c r="M235" s="60"/>
      <c r="N235" s="60"/>
      <c r="P235" s="8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c r="GQ235" s="2"/>
      <c r="GR235" s="2"/>
      <c r="GS235" s="2"/>
      <c r="GT235" s="2"/>
      <c r="GU235" s="2"/>
      <c r="GV235" s="2"/>
      <c r="GW235" s="2"/>
      <c r="GX235" s="2"/>
      <c r="GY235" s="2"/>
      <c r="GZ235" s="2"/>
      <c r="HA235" s="2"/>
      <c r="HB235" s="2"/>
      <c r="HC235" s="2"/>
      <c r="HD235" s="2"/>
      <c r="HE235" s="2"/>
      <c r="HF235" s="2"/>
      <c r="HG235" s="2"/>
      <c r="HH235" s="2"/>
      <c r="HI235" s="2"/>
      <c r="HJ235" s="2"/>
      <c r="HK235" s="2"/>
      <c r="HL235" s="2"/>
      <c r="HM235" s="2"/>
      <c r="HN235" s="2"/>
      <c r="HO235" s="2"/>
      <c r="HP235" s="2"/>
      <c r="HQ235" s="2"/>
      <c r="HR235" s="2"/>
      <c r="HS235" s="2"/>
      <c r="HT235" s="2"/>
      <c r="HU235" s="2"/>
      <c r="HV235" s="2"/>
      <c r="HW235" s="2"/>
      <c r="HX235" s="2"/>
      <c r="HY235" s="2"/>
      <c r="HZ235" s="2"/>
      <c r="IA235" s="2"/>
      <c r="IB235" s="2"/>
      <c r="IC235" s="2"/>
      <c r="ID235" s="2"/>
      <c r="IE235" s="2"/>
      <c r="IF235" s="2"/>
      <c r="IG235" s="2"/>
      <c r="IH235" s="2"/>
      <c r="II235" s="2"/>
      <c r="IJ235" s="2"/>
      <c r="IK235" s="2"/>
      <c r="IL235" s="2"/>
      <c r="IM235" s="2"/>
      <c r="IN235" s="2"/>
      <c r="IO235" s="2"/>
      <c r="IP235" s="2"/>
      <c r="IQ235" s="2"/>
      <c r="IR235" s="2"/>
      <c r="IS235" s="2"/>
      <c r="IT235" s="2"/>
      <c r="IU235" s="2"/>
      <c r="IV235" s="2"/>
      <c r="IW235" s="2"/>
    </row>
    <row r="236" spans="2:257" x14ac:dyDescent="0.25">
      <c r="B236" s="2"/>
      <c r="C236" s="2"/>
      <c r="D236" s="2"/>
      <c r="E236" s="2"/>
      <c r="F236" s="2"/>
      <c r="G236" s="2"/>
      <c r="J236" s="60"/>
      <c r="K236" s="60"/>
      <c r="L236" s="60"/>
      <c r="M236" s="60"/>
      <c r="N236" s="60"/>
      <c r="P236" s="8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c r="GQ236" s="2"/>
      <c r="GR236" s="2"/>
      <c r="GS236" s="2"/>
      <c r="GT236" s="2"/>
      <c r="GU236" s="2"/>
      <c r="GV236" s="2"/>
      <c r="GW236" s="2"/>
      <c r="GX236" s="2"/>
      <c r="GY236" s="2"/>
      <c r="GZ236" s="2"/>
      <c r="HA236" s="2"/>
      <c r="HB236" s="2"/>
      <c r="HC236" s="2"/>
      <c r="HD236" s="2"/>
      <c r="HE236" s="2"/>
      <c r="HF236" s="2"/>
      <c r="HG236" s="2"/>
      <c r="HH236" s="2"/>
      <c r="HI236" s="2"/>
      <c r="HJ236" s="2"/>
      <c r="HK236" s="2"/>
      <c r="HL236" s="2"/>
      <c r="HM236" s="2"/>
      <c r="HN236" s="2"/>
      <c r="HO236" s="2"/>
      <c r="HP236" s="2"/>
      <c r="HQ236" s="2"/>
      <c r="HR236" s="2"/>
      <c r="HS236" s="2"/>
      <c r="HT236" s="2"/>
      <c r="HU236" s="2"/>
      <c r="HV236" s="2"/>
      <c r="HW236" s="2"/>
      <c r="HX236" s="2"/>
      <c r="HY236" s="2"/>
      <c r="HZ236" s="2"/>
      <c r="IA236" s="2"/>
      <c r="IB236" s="2"/>
      <c r="IC236" s="2"/>
      <c r="ID236" s="2"/>
      <c r="IE236" s="2"/>
      <c r="IF236" s="2"/>
      <c r="IG236" s="2"/>
      <c r="IH236" s="2"/>
      <c r="II236" s="2"/>
      <c r="IJ236" s="2"/>
      <c r="IK236" s="2"/>
      <c r="IL236" s="2"/>
      <c r="IM236" s="2"/>
      <c r="IN236" s="2"/>
      <c r="IO236" s="2"/>
      <c r="IP236" s="2"/>
      <c r="IQ236" s="2"/>
      <c r="IR236" s="2"/>
      <c r="IS236" s="2"/>
      <c r="IT236" s="2"/>
      <c r="IU236" s="2"/>
      <c r="IV236" s="2"/>
      <c r="IW236" s="2"/>
    </row>
    <row r="237" spans="2:257" x14ac:dyDescent="0.25">
      <c r="B237" s="2"/>
      <c r="C237" s="2"/>
      <c r="D237" s="2"/>
      <c r="E237" s="2"/>
      <c r="F237" s="2"/>
      <c r="G237" s="2"/>
      <c r="J237" s="60"/>
      <c r="K237" s="60"/>
      <c r="L237" s="60"/>
      <c r="M237" s="60"/>
      <c r="N237" s="60"/>
      <c r="P237" s="8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c r="GQ237" s="2"/>
      <c r="GR237" s="2"/>
      <c r="GS237" s="2"/>
      <c r="GT237" s="2"/>
      <c r="GU237" s="2"/>
      <c r="GV237" s="2"/>
      <c r="GW237" s="2"/>
      <c r="GX237" s="2"/>
      <c r="GY237" s="2"/>
      <c r="GZ237" s="2"/>
      <c r="HA237" s="2"/>
      <c r="HB237" s="2"/>
      <c r="HC237" s="2"/>
      <c r="HD237" s="2"/>
      <c r="HE237" s="2"/>
      <c r="HF237" s="2"/>
      <c r="HG237" s="2"/>
      <c r="HH237" s="2"/>
      <c r="HI237" s="2"/>
      <c r="HJ237" s="2"/>
      <c r="HK237" s="2"/>
      <c r="HL237" s="2"/>
      <c r="HM237" s="2"/>
      <c r="HN237" s="2"/>
      <c r="HO237" s="2"/>
      <c r="HP237" s="2"/>
      <c r="HQ237" s="2"/>
      <c r="HR237" s="2"/>
      <c r="HS237" s="2"/>
      <c r="HT237" s="2"/>
      <c r="HU237" s="2"/>
      <c r="HV237" s="2"/>
      <c r="HW237" s="2"/>
      <c r="HX237" s="2"/>
      <c r="HY237" s="2"/>
      <c r="HZ237" s="2"/>
      <c r="IA237" s="2"/>
      <c r="IB237" s="2"/>
      <c r="IC237" s="2"/>
      <c r="ID237" s="2"/>
      <c r="IE237" s="2"/>
      <c r="IF237" s="2"/>
      <c r="IG237" s="2"/>
      <c r="IH237" s="2"/>
      <c r="II237" s="2"/>
      <c r="IJ237" s="2"/>
      <c r="IK237" s="2"/>
      <c r="IL237" s="2"/>
      <c r="IM237" s="2"/>
      <c r="IN237" s="2"/>
      <c r="IO237" s="2"/>
      <c r="IP237" s="2"/>
      <c r="IQ237" s="2"/>
      <c r="IR237" s="2"/>
      <c r="IS237" s="2"/>
      <c r="IT237" s="2"/>
      <c r="IU237" s="2"/>
      <c r="IV237" s="2"/>
      <c r="IW237" s="2"/>
    </row>
    <row r="238" spans="2:257" x14ac:dyDescent="0.25">
      <c r="B238" s="2"/>
      <c r="C238" s="2"/>
      <c r="D238" s="2"/>
      <c r="E238" s="2"/>
      <c r="F238" s="2"/>
      <c r="G238" s="2"/>
      <c r="J238" s="60"/>
      <c r="K238" s="60"/>
      <c r="L238" s="60"/>
      <c r="M238" s="60"/>
      <c r="N238" s="60"/>
      <c r="P238" s="8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c r="GQ238" s="2"/>
      <c r="GR238" s="2"/>
      <c r="GS238" s="2"/>
      <c r="GT238" s="2"/>
      <c r="GU238" s="2"/>
      <c r="GV238" s="2"/>
      <c r="GW238" s="2"/>
      <c r="GX238" s="2"/>
      <c r="GY238" s="2"/>
      <c r="GZ238" s="2"/>
      <c r="HA238" s="2"/>
      <c r="HB238" s="2"/>
      <c r="HC238" s="2"/>
      <c r="HD238" s="2"/>
      <c r="HE238" s="2"/>
      <c r="HF238" s="2"/>
      <c r="HG238" s="2"/>
      <c r="HH238" s="2"/>
      <c r="HI238" s="2"/>
      <c r="HJ238" s="2"/>
      <c r="HK238" s="2"/>
      <c r="HL238" s="2"/>
      <c r="HM238" s="2"/>
      <c r="HN238" s="2"/>
      <c r="HO238" s="2"/>
      <c r="HP238" s="2"/>
      <c r="HQ238" s="2"/>
      <c r="HR238" s="2"/>
      <c r="HS238" s="2"/>
      <c r="HT238" s="2"/>
      <c r="HU238" s="2"/>
      <c r="HV238" s="2"/>
      <c r="HW238" s="2"/>
      <c r="HX238" s="2"/>
      <c r="HY238" s="2"/>
      <c r="HZ238" s="2"/>
      <c r="IA238" s="2"/>
      <c r="IB238" s="2"/>
      <c r="IC238" s="2"/>
      <c r="ID238" s="2"/>
      <c r="IE238" s="2"/>
      <c r="IF238" s="2"/>
      <c r="IG238" s="2"/>
      <c r="IH238" s="2"/>
      <c r="II238" s="2"/>
      <c r="IJ238" s="2"/>
      <c r="IK238" s="2"/>
      <c r="IL238" s="2"/>
      <c r="IM238" s="2"/>
      <c r="IN238" s="2"/>
      <c r="IO238" s="2"/>
      <c r="IP238" s="2"/>
      <c r="IQ238" s="2"/>
      <c r="IR238" s="2"/>
      <c r="IS238" s="2"/>
      <c r="IT238" s="2"/>
      <c r="IU238" s="2"/>
      <c r="IV238" s="2"/>
      <c r="IW238" s="2"/>
    </row>
    <row r="239" spans="2:257" x14ac:dyDescent="0.25">
      <c r="B239" s="2"/>
      <c r="C239" s="2"/>
      <c r="D239" s="2"/>
      <c r="E239" s="2"/>
      <c r="F239" s="2"/>
      <c r="G239" s="2"/>
      <c r="J239" s="60"/>
      <c r="K239" s="60"/>
      <c r="L239" s="60"/>
      <c r="M239" s="60"/>
      <c r="N239" s="60"/>
      <c r="P239" s="8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c r="GQ239" s="2"/>
      <c r="GR239" s="2"/>
      <c r="GS239" s="2"/>
      <c r="GT239" s="2"/>
      <c r="GU239" s="2"/>
      <c r="GV239" s="2"/>
      <c r="GW239" s="2"/>
      <c r="GX239" s="2"/>
      <c r="GY239" s="2"/>
      <c r="GZ239" s="2"/>
      <c r="HA239" s="2"/>
      <c r="HB239" s="2"/>
      <c r="HC239" s="2"/>
      <c r="HD239" s="2"/>
      <c r="HE239" s="2"/>
      <c r="HF239" s="2"/>
      <c r="HG239" s="2"/>
      <c r="HH239" s="2"/>
      <c r="HI239" s="2"/>
      <c r="HJ239" s="2"/>
      <c r="HK239" s="2"/>
      <c r="HL239" s="2"/>
      <c r="HM239" s="2"/>
      <c r="HN239" s="2"/>
      <c r="HO239" s="2"/>
      <c r="HP239" s="2"/>
      <c r="HQ239" s="2"/>
      <c r="HR239" s="2"/>
      <c r="HS239" s="2"/>
      <c r="HT239" s="2"/>
      <c r="HU239" s="2"/>
      <c r="HV239" s="2"/>
      <c r="HW239" s="2"/>
      <c r="HX239" s="2"/>
      <c r="HY239" s="2"/>
      <c r="HZ239" s="2"/>
      <c r="IA239" s="2"/>
      <c r="IB239" s="2"/>
      <c r="IC239" s="2"/>
      <c r="ID239" s="2"/>
      <c r="IE239" s="2"/>
      <c r="IF239" s="2"/>
      <c r="IG239" s="2"/>
      <c r="IH239" s="2"/>
      <c r="II239" s="2"/>
      <c r="IJ239" s="2"/>
      <c r="IK239" s="2"/>
      <c r="IL239" s="2"/>
      <c r="IM239" s="2"/>
      <c r="IN239" s="2"/>
      <c r="IO239" s="2"/>
      <c r="IP239" s="2"/>
      <c r="IQ239" s="2"/>
      <c r="IR239" s="2"/>
      <c r="IS239" s="2"/>
      <c r="IT239" s="2"/>
      <c r="IU239" s="2"/>
      <c r="IV239" s="2"/>
      <c r="IW239" s="2"/>
    </row>
    <row r="240" spans="2:257" x14ac:dyDescent="0.25">
      <c r="B240" s="2"/>
      <c r="C240" s="2"/>
      <c r="D240" s="2"/>
      <c r="E240" s="2"/>
      <c r="F240" s="2"/>
      <c r="G240" s="2"/>
      <c r="J240" s="60"/>
      <c r="K240" s="60"/>
      <c r="L240" s="60"/>
      <c r="M240" s="60"/>
      <c r="N240" s="60"/>
      <c r="P240" s="8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c r="FU240" s="2"/>
      <c r="FV240" s="2"/>
      <c r="FW240" s="2"/>
      <c r="FX240" s="2"/>
      <c r="FY240" s="2"/>
      <c r="FZ240" s="2"/>
      <c r="GA240" s="2"/>
      <c r="GB240" s="2"/>
      <c r="GC240" s="2"/>
      <c r="GD240" s="2"/>
      <c r="GE240" s="2"/>
      <c r="GF240" s="2"/>
      <c r="GG240" s="2"/>
      <c r="GH240" s="2"/>
      <c r="GI240" s="2"/>
      <c r="GJ240" s="2"/>
      <c r="GK240" s="2"/>
      <c r="GL240" s="2"/>
      <c r="GM240" s="2"/>
      <c r="GN240" s="2"/>
      <c r="GO240" s="2"/>
      <c r="GP240" s="2"/>
      <c r="GQ240" s="2"/>
      <c r="GR240" s="2"/>
      <c r="GS240" s="2"/>
      <c r="GT240" s="2"/>
      <c r="GU240" s="2"/>
      <c r="GV240" s="2"/>
      <c r="GW240" s="2"/>
      <c r="GX240" s="2"/>
      <c r="GY240" s="2"/>
      <c r="GZ240" s="2"/>
      <c r="HA240" s="2"/>
      <c r="HB240" s="2"/>
      <c r="HC240" s="2"/>
      <c r="HD240" s="2"/>
      <c r="HE240" s="2"/>
      <c r="HF240" s="2"/>
      <c r="HG240" s="2"/>
      <c r="HH240" s="2"/>
      <c r="HI240" s="2"/>
      <c r="HJ240" s="2"/>
      <c r="HK240" s="2"/>
      <c r="HL240" s="2"/>
      <c r="HM240" s="2"/>
      <c r="HN240" s="2"/>
      <c r="HO240" s="2"/>
      <c r="HP240" s="2"/>
      <c r="HQ240" s="2"/>
      <c r="HR240" s="2"/>
      <c r="HS240" s="2"/>
      <c r="HT240" s="2"/>
      <c r="HU240" s="2"/>
      <c r="HV240" s="2"/>
      <c r="HW240" s="2"/>
      <c r="HX240" s="2"/>
      <c r="HY240" s="2"/>
      <c r="HZ240" s="2"/>
      <c r="IA240" s="2"/>
      <c r="IB240" s="2"/>
      <c r="IC240" s="2"/>
      <c r="ID240" s="2"/>
      <c r="IE240" s="2"/>
      <c r="IF240" s="2"/>
      <c r="IG240" s="2"/>
      <c r="IH240" s="2"/>
      <c r="II240" s="2"/>
      <c r="IJ240" s="2"/>
      <c r="IK240" s="2"/>
      <c r="IL240" s="2"/>
      <c r="IM240" s="2"/>
      <c r="IN240" s="2"/>
      <c r="IO240" s="2"/>
      <c r="IP240" s="2"/>
      <c r="IQ240" s="2"/>
      <c r="IR240" s="2"/>
      <c r="IS240" s="2"/>
      <c r="IT240" s="2"/>
      <c r="IU240" s="2"/>
      <c r="IV240" s="2"/>
      <c r="IW240" s="2"/>
    </row>
    <row r="241" spans="2:257" x14ac:dyDescent="0.25">
      <c r="B241" s="2"/>
      <c r="C241" s="2"/>
      <c r="D241" s="2"/>
      <c r="E241" s="2"/>
      <c r="F241" s="2"/>
      <c r="G241" s="2"/>
      <c r="J241" s="60"/>
      <c r="K241" s="60"/>
      <c r="L241" s="60"/>
      <c r="M241" s="60"/>
      <c r="N241" s="60"/>
      <c r="P241" s="8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c r="FU241" s="2"/>
      <c r="FV241" s="2"/>
      <c r="FW241" s="2"/>
      <c r="FX241" s="2"/>
      <c r="FY241" s="2"/>
      <c r="FZ241" s="2"/>
      <c r="GA241" s="2"/>
      <c r="GB241" s="2"/>
      <c r="GC241" s="2"/>
      <c r="GD241" s="2"/>
      <c r="GE241" s="2"/>
      <c r="GF241" s="2"/>
      <c r="GG241" s="2"/>
      <c r="GH241" s="2"/>
      <c r="GI241" s="2"/>
      <c r="GJ241" s="2"/>
      <c r="GK241" s="2"/>
      <c r="GL241" s="2"/>
      <c r="GM241" s="2"/>
      <c r="GN241" s="2"/>
      <c r="GO241" s="2"/>
      <c r="GP241" s="2"/>
      <c r="GQ241" s="2"/>
      <c r="GR241" s="2"/>
      <c r="GS241" s="2"/>
      <c r="GT241" s="2"/>
      <c r="GU241" s="2"/>
      <c r="GV241" s="2"/>
      <c r="GW241" s="2"/>
      <c r="GX241" s="2"/>
      <c r="GY241" s="2"/>
      <c r="GZ241" s="2"/>
      <c r="HA241" s="2"/>
      <c r="HB241" s="2"/>
      <c r="HC241" s="2"/>
      <c r="HD241" s="2"/>
      <c r="HE241" s="2"/>
      <c r="HF241" s="2"/>
      <c r="HG241" s="2"/>
      <c r="HH241" s="2"/>
      <c r="HI241" s="2"/>
      <c r="HJ241" s="2"/>
      <c r="HK241" s="2"/>
      <c r="HL241" s="2"/>
      <c r="HM241" s="2"/>
      <c r="HN241" s="2"/>
      <c r="HO241" s="2"/>
      <c r="HP241" s="2"/>
      <c r="HQ241" s="2"/>
      <c r="HR241" s="2"/>
      <c r="HS241" s="2"/>
      <c r="HT241" s="2"/>
      <c r="HU241" s="2"/>
      <c r="HV241" s="2"/>
      <c r="HW241" s="2"/>
      <c r="HX241" s="2"/>
      <c r="HY241" s="2"/>
      <c r="HZ241" s="2"/>
      <c r="IA241" s="2"/>
      <c r="IB241" s="2"/>
      <c r="IC241" s="2"/>
      <c r="ID241" s="2"/>
      <c r="IE241" s="2"/>
      <c r="IF241" s="2"/>
      <c r="IG241" s="2"/>
      <c r="IH241" s="2"/>
      <c r="II241" s="2"/>
      <c r="IJ241" s="2"/>
      <c r="IK241" s="2"/>
      <c r="IL241" s="2"/>
      <c r="IM241" s="2"/>
      <c r="IN241" s="2"/>
      <c r="IO241" s="2"/>
      <c r="IP241" s="2"/>
      <c r="IQ241" s="2"/>
      <c r="IR241" s="2"/>
      <c r="IS241" s="2"/>
      <c r="IT241" s="2"/>
      <c r="IU241" s="2"/>
      <c r="IV241" s="2"/>
      <c r="IW241" s="2"/>
    </row>
    <row r="242" spans="2:257" x14ac:dyDescent="0.25">
      <c r="B242" s="2"/>
      <c r="C242" s="2"/>
      <c r="D242" s="2"/>
      <c r="E242" s="2"/>
      <c r="F242" s="2"/>
      <c r="G242" s="2"/>
      <c r="J242" s="60"/>
      <c r="K242" s="60"/>
      <c r="L242" s="60"/>
      <c r="M242" s="60"/>
      <c r="N242" s="60"/>
      <c r="P242" s="8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c r="FU242" s="2"/>
      <c r="FV242" s="2"/>
      <c r="FW242" s="2"/>
      <c r="FX242" s="2"/>
      <c r="FY242" s="2"/>
      <c r="FZ242" s="2"/>
      <c r="GA242" s="2"/>
      <c r="GB242" s="2"/>
      <c r="GC242" s="2"/>
      <c r="GD242" s="2"/>
      <c r="GE242" s="2"/>
      <c r="GF242" s="2"/>
      <c r="GG242" s="2"/>
      <c r="GH242" s="2"/>
      <c r="GI242" s="2"/>
      <c r="GJ242" s="2"/>
      <c r="GK242" s="2"/>
      <c r="GL242" s="2"/>
      <c r="GM242" s="2"/>
      <c r="GN242" s="2"/>
      <c r="GO242" s="2"/>
      <c r="GP242" s="2"/>
      <c r="GQ242" s="2"/>
      <c r="GR242" s="2"/>
      <c r="GS242" s="2"/>
      <c r="GT242" s="2"/>
      <c r="GU242" s="2"/>
      <c r="GV242" s="2"/>
      <c r="GW242" s="2"/>
      <c r="GX242" s="2"/>
      <c r="GY242" s="2"/>
      <c r="GZ242" s="2"/>
      <c r="HA242" s="2"/>
      <c r="HB242" s="2"/>
      <c r="HC242" s="2"/>
      <c r="HD242" s="2"/>
      <c r="HE242" s="2"/>
      <c r="HF242" s="2"/>
      <c r="HG242" s="2"/>
      <c r="HH242" s="2"/>
      <c r="HI242" s="2"/>
      <c r="HJ242" s="2"/>
      <c r="HK242" s="2"/>
      <c r="HL242" s="2"/>
      <c r="HM242" s="2"/>
      <c r="HN242" s="2"/>
      <c r="HO242" s="2"/>
      <c r="HP242" s="2"/>
      <c r="HQ242" s="2"/>
      <c r="HR242" s="2"/>
      <c r="HS242" s="2"/>
      <c r="HT242" s="2"/>
      <c r="HU242" s="2"/>
      <c r="HV242" s="2"/>
      <c r="HW242" s="2"/>
      <c r="HX242" s="2"/>
      <c r="HY242" s="2"/>
      <c r="HZ242" s="2"/>
      <c r="IA242" s="2"/>
      <c r="IB242" s="2"/>
      <c r="IC242" s="2"/>
      <c r="ID242" s="2"/>
      <c r="IE242" s="2"/>
      <c r="IF242" s="2"/>
      <c r="IG242" s="2"/>
      <c r="IH242" s="2"/>
      <c r="II242" s="2"/>
      <c r="IJ242" s="2"/>
      <c r="IK242" s="2"/>
      <c r="IL242" s="2"/>
      <c r="IM242" s="2"/>
      <c r="IN242" s="2"/>
      <c r="IO242" s="2"/>
      <c r="IP242" s="2"/>
      <c r="IQ242" s="2"/>
      <c r="IR242" s="2"/>
      <c r="IS242" s="2"/>
      <c r="IT242" s="2"/>
      <c r="IU242" s="2"/>
      <c r="IV242" s="2"/>
      <c r="IW242" s="2"/>
    </row>
    <row r="243" spans="2:257" x14ac:dyDescent="0.25">
      <c r="B243" s="2"/>
      <c r="C243" s="2"/>
      <c r="D243" s="2"/>
      <c r="E243" s="2"/>
      <c r="F243" s="2"/>
      <c r="G243" s="2"/>
      <c r="J243" s="60"/>
      <c r="K243" s="60"/>
      <c r="L243" s="60"/>
      <c r="M243" s="60"/>
      <c r="N243" s="60"/>
      <c r="P243" s="8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c r="FU243" s="2"/>
      <c r="FV243" s="2"/>
      <c r="FW243" s="2"/>
      <c r="FX243" s="2"/>
      <c r="FY243" s="2"/>
      <c r="FZ243" s="2"/>
      <c r="GA243" s="2"/>
      <c r="GB243" s="2"/>
      <c r="GC243" s="2"/>
      <c r="GD243" s="2"/>
      <c r="GE243" s="2"/>
      <c r="GF243" s="2"/>
      <c r="GG243" s="2"/>
      <c r="GH243" s="2"/>
      <c r="GI243" s="2"/>
      <c r="GJ243" s="2"/>
      <c r="GK243" s="2"/>
      <c r="GL243" s="2"/>
      <c r="GM243" s="2"/>
      <c r="GN243" s="2"/>
      <c r="GO243" s="2"/>
      <c r="GP243" s="2"/>
      <c r="GQ243" s="2"/>
      <c r="GR243" s="2"/>
      <c r="GS243" s="2"/>
      <c r="GT243" s="2"/>
      <c r="GU243" s="2"/>
      <c r="GV243" s="2"/>
      <c r="GW243" s="2"/>
      <c r="GX243" s="2"/>
      <c r="GY243" s="2"/>
      <c r="GZ243" s="2"/>
      <c r="HA243" s="2"/>
      <c r="HB243" s="2"/>
      <c r="HC243" s="2"/>
      <c r="HD243" s="2"/>
      <c r="HE243" s="2"/>
      <c r="HF243" s="2"/>
      <c r="HG243" s="2"/>
      <c r="HH243" s="2"/>
      <c r="HI243" s="2"/>
      <c r="HJ243" s="2"/>
      <c r="HK243" s="2"/>
      <c r="HL243" s="2"/>
      <c r="HM243" s="2"/>
      <c r="HN243" s="2"/>
      <c r="HO243" s="2"/>
      <c r="HP243" s="2"/>
      <c r="HQ243" s="2"/>
      <c r="HR243" s="2"/>
      <c r="HS243" s="2"/>
      <c r="HT243" s="2"/>
      <c r="HU243" s="2"/>
      <c r="HV243" s="2"/>
      <c r="HW243" s="2"/>
      <c r="HX243" s="2"/>
      <c r="HY243" s="2"/>
      <c r="HZ243" s="2"/>
      <c r="IA243" s="2"/>
      <c r="IB243" s="2"/>
      <c r="IC243" s="2"/>
      <c r="ID243" s="2"/>
      <c r="IE243" s="2"/>
      <c r="IF243" s="2"/>
      <c r="IG243" s="2"/>
      <c r="IH243" s="2"/>
      <c r="II243" s="2"/>
      <c r="IJ243" s="2"/>
      <c r="IK243" s="2"/>
      <c r="IL243" s="2"/>
      <c r="IM243" s="2"/>
      <c r="IN243" s="2"/>
      <c r="IO243" s="2"/>
      <c r="IP243" s="2"/>
      <c r="IQ243" s="2"/>
      <c r="IR243" s="2"/>
      <c r="IS243" s="2"/>
      <c r="IT243" s="2"/>
      <c r="IU243" s="2"/>
      <c r="IV243" s="2"/>
      <c r="IW243" s="2"/>
    </row>
    <row r="244" spans="2:257" x14ac:dyDescent="0.25">
      <c r="B244" s="2"/>
      <c r="C244" s="2"/>
      <c r="D244" s="2"/>
      <c r="E244" s="2"/>
      <c r="F244" s="2"/>
      <c r="G244" s="2"/>
      <c r="J244" s="60"/>
      <c r="K244" s="60"/>
      <c r="L244" s="60"/>
      <c r="M244" s="60"/>
      <c r="N244" s="60"/>
      <c r="P244" s="8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c r="FO244" s="2"/>
      <c r="FP244" s="2"/>
      <c r="FQ244" s="2"/>
      <c r="FR244" s="2"/>
      <c r="FS244" s="2"/>
      <c r="FT244" s="2"/>
      <c r="FU244" s="2"/>
      <c r="FV244" s="2"/>
      <c r="FW244" s="2"/>
      <c r="FX244" s="2"/>
      <c r="FY244" s="2"/>
      <c r="FZ244" s="2"/>
      <c r="GA244" s="2"/>
      <c r="GB244" s="2"/>
      <c r="GC244" s="2"/>
      <c r="GD244" s="2"/>
      <c r="GE244" s="2"/>
      <c r="GF244" s="2"/>
      <c r="GG244" s="2"/>
      <c r="GH244" s="2"/>
      <c r="GI244" s="2"/>
      <c r="GJ244" s="2"/>
      <c r="GK244" s="2"/>
      <c r="GL244" s="2"/>
      <c r="GM244" s="2"/>
      <c r="GN244" s="2"/>
      <c r="GO244" s="2"/>
      <c r="GP244" s="2"/>
      <c r="GQ244" s="2"/>
      <c r="GR244" s="2"/>
      <c r="GS244" s="2"/>
      <c r="GT244" s="2"/>
      <c r="GU244" s="2"/>
      <c r="GV244" s="2"/>
      <c r="GW244" s="2"/>
      <c r="GX244" s="2"/>
      <c r="GY244" s="2"/>
      <c r="GZ244" s="2"/>
      <c r="HA244" s="2"/>
      <c r="HB244" s="2"/>
      <c r="HC244" s="2"/>
      <c r="HD244" s="2"/>
      <c r="HE244" s="2"/>
      <c r="HF244" s="2"/>
      <c r="HG244" s="2"/>
      <c r="HH244" s="2"/>
      <c r="HI244" s="2"/>
      <c r="HJ244" s="2"/>
      <c r="HK244" s="2"/>
      <c r="HL244" s="2"/>
      <c r="HM244" s="2"/>
      <c r="HN244" s="2"/>
      <c r="HO244" s="2"/>
      <c r="HP244" s="2"/>
      <c r="HQ244" s="2"/>
      <c r="HR244" s="2"/>
      <c r="HS244" s="2"/>
      <c r="HT244" s="2"/>
      <c r="HU244" s="2"/>
      <c r="HV244" s="2"/>
      <c r="HW244" s="2"/>
      <c r="HX244" s="2"/>
      <c r="HY244" s="2"/>
      <c r="HZ244" s="2"/>
      <c r="IA244" s="2"/>
      <c r="IB244" s="2"/>
      <c r="IC244" s="2"/>
      <c r="ID244" s="2"/>
      <c r="IE244" s="2"/>
      <c r="IF244" s="2"/>
      <c r="IG244" s="2"/>
      <c r="IH244" s="2"/>
      <c r="II244" s="2"/>
      <c r="IJ244" s="2"/>
      <c r="IK244" s="2"/>
      <c r="IL244" s="2"/>
      <c r="IM244" s="2"/>
      <c r="IN244" s="2"/>
      <c r="IO244" s="2"/>
      <c r="IP244" s="2"/>
      <c r="IQ244" s="2"/>
      <c r="IR244" s="2"/>
      <c r="IS244" s="2"/>
      <c r="IT244" s="2"/>
      <c r="IU244" s="2"/>
      <c r="IV244" s="2"/>
      <c r="IW244" s="2"/>
    </row>
    <row r="245" spans="2:257" x14ac:dyDescent="0.25">
      <c r="B245" s="2"/>
      <c r="C245" s="2"/>
      <c r="D245" s="2"/>
      <c r="E245" s="2"/>
      <c r="F245" s="2"/>
      <c r="G245" s="2"/>
      <c r="J245" s="60"/>
      <c r="K245" s="60"/>
      <c r="L245" s="60"/>
      <c r="M245" s="60"/>
      <c r="N245" s="60"/>
      <c r="P245" s="8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c r="FU245" s="2"/>
      <c r="FV245" s="2"/>
      <c r="FW245" s="2"/>
      <c r="FX245" s="2"/>
      <c r="FY245" s="2"/>
      <c r="FZ245" s="2"/>
      <c r="GA245" s="2"/>
      <c r="GB245" s="2"/>
      <c r="GC245" s="2"/>
      <c r="GD245" s="2"/>
      <c r="GE245" s="2"/>
      <c r="GF245" s="2"/>
      <c r="GG245" s="2"/>
      <c r="GH245" s="2"/>
      <c r="GI245" s="2"/>
      <c r="GJ245" s="2"/>
      <c r="GK245" s="2"/>
      <c r="GL245" s="2"/>
      <c r="GM245" s="2"/>
      <c r="GN245" s="2"/>
      <c r="GO245" s="2"/>
      <c r="GP245" s="2"/>
      <c r="GQ245" s="2"/>
      <c r="GR245" s="2"/>
      <c r="GS245" s="2"/>
      <c r="GT245" s="2"/>
      <c r="GU245" s="2"/>
      <c r="GV245" s="2"/>
      <c r="GW245" s="2"/>
      <c r="GX245" s="2"/>
      <c r="GY245" s="2"/>
      <c r="GZ245" s="2"/>
      <c r="HA245" s="2"/>
      <c r="HB245" s="2"/>
      <c r="HC245" s="2"/>
      <c r="HD245" s="2"/>
      <c r="HE245" s="2"/>
      <c r="HF245" s="2"/>
      <c r="HG245" s="2"/>
      <c r="HH245" s="2"/>
      <c r="HI245" s="2"/>
      <c r="HJ245" s="2"/>
      <c r="HK245" s="2"/>
      <c r="HL245" s="2"/>
      <c r="HM245" s="2"/>
      <c r="HN245" s="2"/>
      <c r="HO245" s="2"/>
      <c r="HP245" s="2"/>
      <c r="HQ245" s="2"/>
      <c r="HR245" s="2"/>
      <c r="HS245" s="2"/>
      <c r="HT245" s="2"/>
      <c r="HU245" s="2"/>
      <c r="HV245" s="2"/>
      <c r="HW245" s="2"/>
      <c r="HX245" s="2"/>
      <c r="HY245" s="2"/>
      <c r="HZ245" s="2"/>
      <c r="IA245" s="2"/>
      <c r="IB245" s="2"/>
      <c r="IC245" s="2"/>
      <c r="ID245" s="2"/>
      <c r="IE245" s="2"/>
      <c r="IF245" s="2"/>
      <c r="IG245" s="2"/>
      <c r="IH245" s="2"/>
      <c r="II245" s="2"/>
      <c r="IJ245" s="2"/>
      <c r="IK245" s="2"/>
      <c r="IL245" s="2"/>
      <c r="IM245" s="2"/>
      <c r="IN245" s="2"/>
      <c r="IO245" s="2"/>
      <c r="IP245" s="2"/>
      <c r="IQ245" s="2"/>
      <c r="IR245" s="2"/>
      <c r="IS245" s="2"/>
      <c r="IT245" s="2"/>
      <c r="IU245" s="2"/>
      <c r="IV245" s="2"/>
      <c r="IW245" s="2"/>
    </row>
    <row r="246" spans="2:257" x14ac:dyDescent="0.25">
      <c r="B246" s="2"/>
      <c r="C246" s="2"/>
      <c r="D246" s="2"/>
      <c r="E246" s="2"/>
      <c r="F246" s="2"/>
      <c r="G246" s="2"/>
      <c r="J246" s="60"/>
      <c r="K246" s="60"/>
      <c r="L246" s="60"/>
      <c r="M246" s="60"/>
      <c r="N246" s="60"/>
      <c r="P246" s="8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s="2"/>
      <c r="FH246" s="2"/>
      <c r="FI246" s="2"/>
      <c r="FJ246" s="2"/>
      <c r="FK246" s="2"/>
      <c r="FL246" s="2"/>
      <c r="FM246" s="2"/>
      <c r="FN246" s="2"/>
      <c r="FO246" s="2"/>
      <c r="FP246" s="2"/>
      <c r="FQ246" s="2"/>
      <c r="FR246" s="2"/>
      <c r="FS246" s="2"/>
      <c r="FT246" s="2"/>
      <c r="FU246" s="2"/>
      <c r="FV246" s="2"/>
      <c r="FW246" s="2"/>
      <c r="FX246" s="2"/>
      <c r="FY246" s="2"/>
      <c r="FZ246" s="2"/>
      <c r="GA246" s="2"/>
      <c r="GB246" s="2"/>
      <c r="GC246" s="2"/>
      <c r="GD246" s="2"/>
      <c r="GE246" s="2"/>
      <c r="GF246" s="2"/>
      <c r="GG246" s="2"/>
      <c r="GH246" s="2"/>
      <c r="GI246" s="2"/>
      <c r="GJ246" s="2"/>
      <c r="GK246" s="2"/>
      <c r="GL246" s="2"/>
      <c r="GM246" s="2"/>
      <c r="GN246" s="2"/>
      <c r="GO246" s="2"/>
      <c r="GP246" s="2"/>
      <c r="GQ246" s="2"/>
      <c r="GR246" s="2"/>
      <c r="GS246" s="2"/>
      <c r="GT246" s="2"/>
      <c r="GU246" s="2"/>
      <c r="GV246" s="2"/>
      <c r="GW246" s="2"/>
      <c r="GX246" s="2"/>
      <c r="GY246" s="2"/>
      <c r="GZ246" s="2"/>
      <c r="HA246" s="2"/>
      <c r="HB246" s="2"/>
      <c r="HC246" s="2"/>
      <c r="HD246" s="2"/>
      <c r="HE246" s="2"/>
      <c r="HF246" s="2"/>
      <c r="HG246" s="2"/>
      <c r="HH246" s="2"/>
      <c r="HI246" s="2"/>
      <c r="HJ246" s="2"/>
      <c r="HK246" s="2"/>
      <c r="HL246" s="2"/>
      <c r="HM246" s="2"/>
      <c r="HN246" s="2"/>
      <c r="HO246" s="2"/>
      <c r="HP246" s="2"/>
      <c r="HQ246" s="2"/>
      <c r="HR246" s="2"/>
      <c r="HS246" s="2"/>
      <c r="HT246" s="2"/>
      <c r="HU246" s="2"/>
      <c r="HV246" s="2"/>
      <c r="HW246" s="2"/>
      <c r="HX246" s="2"/>
      <c r="HY246" s="2"/>
      <c r="HZ246" s="2"/>
      <c r="IA246" s="2"/>
      <c r="IB246" s="2"/>
      <c r="IC246" s="2"/>
      <c r="ID246" s="2"/>
      <c r="IE246" s="2"/>
      <c r="IF246" s="2"/>
      <c r="IG246" s="2"/>
      <c r="IH246" s="2"/>
      <c r="II246" s="2"/>
      <c r="IJ246" s="2"/>
      <c r="IK246" s="2"/>
      <c r="IL246" s="2"/>
      <c r="IM246" s="2"/>
      <c r="IN246" s="2"/>
      <c r="IO246" s="2"/>
      <c r="IP246" s="2"/>
      <c r="IQ246" s="2"/>
      <c r="IR246" s="2"/>
      <c r="IS246" s="2"/>
      <c r="IT246" s="2"/>
      <c r="IU246" s="2"/>
      <c r="IV246" s="2"/>
      <c r="IW246" s="2"/>
    </row>
    <row r="247" spans="2:257" x14ac:dyDescent="0.25">
      <c r="B247" s="2"/>
      <c r="C247" s="2"/>
      <c r="D247" s="2"/>
      <c r="E247" s="2"/>
      <c r="F247" s="2"/>
      <c r="G247" s="2"/>
      <c r="J247" s="60"/>
      <c r="K247" s="60"/>
      <c r="L247" s="60"/>
      <c r="M247" s="60"/>
      <c r="N247" s="60"/>
      <c r="P247" s="8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c r="FE247" s="2"/>
      <c r="FF247" s="2"/>
      <c r="FG247" s="2"/>
      <c r="FH247" s="2"/>
      <c r="FI247" s="2"/>
      <c r="FJ247" s="2"/>
      <c r="FK247" s="2"/>
      <c r="FL247" s="2"/>
      <c r="FM247" s="2"/>
      <c r="FN247" s="2"/>
      <c r="FO247" s="2"/>
      <c r="FP247" s="2"/>
      <c r="FQ247" s="2"/>
      <c r="FR247" s="2"/>
      <c r="FS247" s="2"/>
      <c r="FT247" s="2"/>
      <c r="FU247" s="2"/>
      <c r="FV247" s="2"/>
      <c r="FW247" s="2"/>
      <c r="FX247" s="2"/>
      <c r="FY247" s="2"/>
      <c r="FZ247" s="2"/>
      <c r="GA247" s="2"/>
      <c r="GB247" s="2"/>
      <c r="GC247" s="2"/>
      <c r="GD247" s="2"/>
      <c r="GE247" s="2"/>
      <c r="GF247" s="2"/>
      <c r="GG247" s="2"/>
      <c r="GH247" s="2"/>
      <c r="GI247" s="2"/>
      <c r="GJ247" s="2"/>
      <c r="GK247" s="2"/>
      <c r="GL247" s="2"/>
      <c r="GM247" s="2"/>
      <c r="GN247" s="2"/>
      <c r="GO247" s="2"/>
      <c r="GP247" s="2"/>
      <c r="GQ247" s="2"/>
      <c r="GR247" s="2"/>
      <c r="GS247" s="2"/>
      <c r="GT247" s="2"/>
      <c r="GU247" s="2"/>
      <c r="GV247" s="2"/>
      <c r="GW247" s="2"/>
      <c r="GX247" s="2"/>
      <c r="GY247" s="2"/>
      <c r="GZ247" s="2"/>
      <c r="HA247" s="2"/>
      <c r="HB247" s="2"/>
      <c r="HC247" s="2"/>
      <c r="HD247" s="2"/>
      <c r="HE247" s="2"/>
      <c r="HF247" s="2"/>
      <c r="HG247" s="2"/>
      <c r="HH247" s="2"/>
      <c r="HI247" s="2"/>
      <c r="HJ247" s="2"/>
      <c r="HK247" s="2"/>
      <c r="HL247" s="2"/>
      <c r="HM247" s="2"/>
      <c r="HN247" s="2"/>
      <c r="HO247" s="2"/>
      <c r="HP247" s="2"/>
      <c r="HQ247" s="2"/>
      <c r="HR247" s="2"/>
      <c r="HS247" s="2"/>
      <c r="HT247" s="2"/>
      <c r="HU247" s="2"/>
      <c r="HV247" s="2"/>
      <c r="HW247" s="2"/>
      <c r="HX247" s="2"/>
      <c r="HY247" s="2"/>
      <c r="HZ247" s="2"/>
      <c r="IA247" s="2"/>
      <c r="IB247" s="2"/>
      <c r="IC247" s="2"/>
      <c r="ID247" s="2"/>
      <c r="IE247" s="2"/>
      <c r="IF247" s="2"/>
      <c r="IG247" s="2"/>
      <c r="IH247" s="2"/>
      <c r="II247" s="2"/>
      <c r="IJ247" s="2"/>
      <c r="IK247" s="2"/>
      <c r="IL247" s="2"/>
      <c r="IM247" s="2"/>
      <c r="IN247" s="2"/>
      <c r="IO247" s="2"/>
      <c r="IP247" s="2"/>
      <c r="IQ247" s="2"/>
      <c r="IR247" s="2"/>
      <c r="IS247" s="2"/>
      <c r="IT247" s="2"/>
      <c r="IU247" s="2"/>
      <c r="IV247" s="2"/>
      <c r="IW247" s="2"/>
    </row>
    <row r="248" spans="2:257" x14ac:dyDescent="0.25">
      <c r="B248" s="2"/>
      <c r="C248" s="2"/>
      <c r="D248" s="2"/>
      <c r="E248" s="2"/>
      <c r="F248" s="2"/>
      <c r="G248" s="2"/>
      <c r="J248" s="60"/>
      <c r="K248" s="60"/>
      <c r="L248" s="60"/>
      <c r="M248" s="60"/>
      <c r="N248" s="60"/>
      <c r="P248" s="8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c r="FE248" s="2"/>
      <c r="FF248" s="2"/>
      <c r="FG248" s="2"/>
      <c r="FH248" s="2"/>
      <c r="FI248" s="2"/>
      <c r="FJ248" s="2"/>
      <c r="FK248" s="2"/>
      <c r="FL248" s="2"/>
      <c r="FM248" s="2"/>
      <c r="FN248" s="2"/>
      <c r="FO248" s="2"/>
      <c r="FP248" s="2"/>
      <c r="FQ248" s="2"/>
      <c r="FR248" s="2"/>
      <c r="FS248" s="2"/>
      <c r="FT248" s="2"/>
      <c r="FU248" s="2"/>
      <c r="FV248" s="2"/>
      <c r="FW248" s="2"/>
      <c r="FX248" s="2"/>
      <c r="FY248" s="2"/>
      <c r="FZ248" s="2"/>
      <c r="GA248" s="2"/>
      <c r="GB248" s="2"/>
      <c r="GC248" s="2"/>
      <c r="GD248" s="2"/>
      <c r="GE248" s="2"/>
      <c r="GF248" s="2"/>
      <c r="GG248" s="2"/>
      <c r="GH248" s="2"/>
      <c r="GI248" s="2"/>
      <c r="GJ248" s="2"/>
      <c r="GK248" s="2"/>
      <c r="GL248" s="2"/>
      <c r="GM248" s="2"/>
      <c r="GN248" s="2"/>
      <c r="GO248" s="2"/>
      <c r="GP248" s="2"/>
      <c r="GQ248" s="2"/>
      <c r="GR248" s="2"/>
      <c r="GS248" s="2"/>
      <c r="GT248" s="2"/>
      <c r="GU248" s="2"/>
      <c r="GV248" s="2"/>
      <c r="GW248" s="2"/>
      <c r="GX248" s="2"/>
      <c r="GY248" s="2"/>
      <c r="GZ248" s="2"/>
      <c r="HA248" s="2"/>
      <c r="HB248" s="2"/>
      <c r="HC248" s="2"/>
      <c r="HD248" s="2"/>
      <c r="HE248" s="2"/>
      <c r="HF248" s="2"/>
      <c r="HG248" s="2"/>
      <c r="HH248" s="2"/>
      <c r="HI248" s="2"/>
      <c r="HJ248" s="2"/>
      <c r="HK248" s="2"/>
      <c r="HL248" s="2"/>
      <c r="HM248" s="2"/>
      <c r="HN248" s="2"/>
      <c r="HO248" s="2"/>
      <c r="HP248" s="2"/>
      <c r="HQ248" s="2"/>
      <c r="HR248" s="2"/>
      <c r="HS248" s="2"/>
      <c r="HT248" s="2"/>
      <c r="HU248" s="2"/>
      <c r="HV248" s="2"/>
      <c r="HW248" s="2"/>
      <c r="HX248" s="2"/>
      <c r="HY248" s="2"/>
      <c r="HZ248" s="2"/>
      <c r="IA248" s="2"/>
      <c r="IB248" s="2"/>
      <c r="IC248" s="2"/>
      <c r="ID248" s="2"/>
      <c r="IE248" s="2"/>
      <c r="IF248" s="2"/>
      <c r="IG248" s="2"/>
      <c r="IH248" s="2"/>
      <c r="II248" s="2"/>
      <c r="IJ248" s="2"/>
      <c r="IK248" s="2"/>
      <c r="IL248" s="2"/>
      <c r="IM248" s="2"/>
      <c r="IN248" s="2"/>
      <c r="IO248" s="2"/>
      <c r="IP248" s="2"/>
      <c r="IQ248" s="2"/>
      <c r="IR248" s="2"/>
      <c r="IS248" s="2"/>
      <c r="IT248" s="2"/>
      <c r="IU248" s="2"/>
      <c r="IV248" s="2"/>
      <c r="IW248" s="2"/>
    </row>
    <row r="249" spans="2:257" x14ac:dyDescent="0.25">
      <c r="B249" s="2"/>
      <c r="C249" s="2"/>
      <c r="D249" s="2"/>
      <c r="E249" s="2"/>
      <c r="F249" s="2"/>
      <c r="G249" s="2"/>
      <c r="J249" s="60"/>
      <c r="K249" s="60"/>
      <c r="L249" s="60"/>
      <c r="M249" s="60"/>
      <c r="N249" s="60"/>
      <c r="P249" s="8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c r="FE249" s="2"/>
      <c r="FF249" s="2"/>
      <c r="FG249" s="2"/>
      <c r="FH249" s="2"/>
      <c r="FI249" s="2"/>
      <c r="FJ249" s="2"/>
      <c r="FK249" s="2"/>
      <c r="FL249" s="2"/>
      <c r="FM249" s="2"/>
      <c r="FN249" s="2"/>
      <c r="FO249" s="2"/>
      <c r="FP249" s="2"/>
      <c r="FQ249" s="2"/>
      <c r="FR249" s="2"/>
      <c r="FS249" s="2"/>
      <c r="FT249" s="2"/>
      <c r="FU249" s="2"/>
      <c r="FV249" s="2"/>
      <c r="FW249" s="2"/>
      <c r="FX249" s="2"/>
      <c r="FY249" s="2"/>
      <c r="FZ249" s="2"/>
      <c r="GA249" s="2"/>
      <c r="GB249" s="2"/>
      <c r="GC249" s="2"/>
      <c r="GD249" s="2"/>
      <c r="GE249" s="2"/>
      <c r="GF249" s="2"/>
      <c r="GG249" s="2"/>
      <c r="GH249" s="2"/>
      <c r="GI249" s="2"/>
      <c r="GJ249" s="2"/>
      <c r="GK249" s="2"/>
      <c r="GL249" s="2"/>
      <c r="GM249" s="2"/>
      <c r="GN249" s="2"/>
      <c r="GO249" s="2"/>
      <c r="GP249" s="2"/>
      <c r="GQ249" s="2"/>
      <c r="GR249" s="2"/>
      <c r="GS249" s="2"/>
      <c r="GT249" s="2"/>
      <c r="GU249" s="2"/>
      <c r="GV249" s="2"/>
      <c r="GW249" s="2"/>
      <c r="GX249" s="2"/>
      <c r="GY249" s="2"/>
      <c r="GZ249" s="2"/>
      <c r="HA249" s="2"/>
      <c r="HB249" s="2"/>
      <c r="HC249" s="2"/>
      <c r="HD249" s="2"/>
      <c r="HE249" s="2"/>
      <c r="HF249" s="2"/>
      <c r="HG249" s="2"/>
      <c r="HH249" s="2"/>
      <c r="HI249" s="2"/>
      <c r="HJ249" s="2"/>
      <c r="HK249" s="2"/>
      <c r="HL249" s="2"/>
      <c r="HM249" s="2"/>
      <c r="HN249" s="2"/>
      <c r="HO249" s="2"/>
      <c r="HP249" s="2"/>
      <c r="HQ249" s="2"/>
      <c r="HR249" s="2"/>
      <c r="HS249" s="2"/>
      <c r="HT249" s="2"/>
      <c r="HU249" s="2"/>
      <c r="HV249" s="2"/>
      <c r="HW249" s="2"/>
      <c r="HX249" s="2"/>
      <c r="HY249" s="2"/>
      <c r="HZ249" s="2"/>
      <c r="IA249" s="2"/>
      <c r="IB249" s="2"/>
      <c r="IC249" s="2"/>
      <c r="ID249" s="2"/>
      <c r="IE249" s="2"/>
      <c r="IF249" s="2"/>
      <c r="IG249" s="2"/>
      <c r="IH249" s="2"/>
      <c r="II249" s="2"/>
      <c r="IJ249" s="2"/>
      <c r="IK249" s="2"/>
      <c r="IL249" s="2"/>
      <c r="IM249" s="2"/>
      <c r="IN249" s="2"/>
      <c r="IO249" s="2"/>
      <c r="IP249" s="2"/>
      <c r="IQ249" s="2"/>
      <c r="IR249" s="2"/>
      <c r="IS249" s="2"/>
      <c r="IT249" s="2"/>
      <c r="IU249" s="2"/>
      <c r="IV249" s="2"/>
      <c r="IW249" s="2"/>
    </row>
    <row r="250" spans="2:257" x14ac:dyDescent="0.25">
      <c r="B250" s="2"/>
      <c r="C250" s="2"/>
      <c r="D250" s="2"/>
      <c r="E250" s="2"/>
      <c r="F250" s="2"/>
      <c r="G250" s="2"/>
      <c r="J250" s="60"/>
      <c r="K250" s="60"/>
      <c r="L250" s="60"/>
      <c r="M250" s="60"/>
      <c r="N250" s="60"/>
      <c r="P250" s="8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c r="FE250" s="2"/>
      <c r="FF250" s="2"/>
      <c r="FG250" s="2"/>
      <c r="FH250" s="2"/>
      <c r="FI250" s="2"/>
      <c r="FJ250" s="2"/>
      <c r="FK250" s="2"/>
      <c r="FL250" s="2"/>
      <c r="FM250" s="2"/>
      <c r="FN250" s="2"/>
      <c r="FO250" s="2"/>
      <c r="FP250" s="2"/>
      <c r="FQ250" s="2"/>
      <c r="FR250" s="2"/>
      <c r="FS250" s="2"/>
      <c r="FT250" s="2"/>
      <c r="FU250" s="2"/>
      <c r="FV250" s="2"/>
      <c r="FW250" s="2"/>
      <c r="FX250" s="2"/>
      <c r="FY250" s="2"/>
      <c r="FZ250" s="2"/>
      <c r="GA250" s="2"/>
      <c r="GB250" s="2"/>
      <c r="GC250" s="2"/>
      <c r="GD250" s="2"/>
      <c r="GE250" s="2"/>
      <c r="GF250" s="2"/>
      <c r="GG250" s="2"/>
      <c r="GH250" s="2"/>
      <c r="GI250" s="2"/>
      <c r="GJ250" s="2"/>
      <c r="GK250" s="2"/>
      <c r="GL250" s="2"/>
      <c r="GM250" s="2"/>
      <c r="GN250" s="2"/>
      <c r="GO250" s="2"/>
      <c r="GP250" s="2"/>
      <c r="GQ250" s="2"/>
      <c r="GR250" s="2"/>
      <c r="GS250" s="2"/>
      <c r="GT250" s="2"/>
      <c r="GU250" s="2"/>
      <c r="GV250" s="2"/>
      <c r="GW250" s="2"/>
      <c r="GX250" s="2"/>
      <c r="GY250" s="2"/>
      <c r="GZ250" s="2"/>
      <c r="HA250" s="2"/>
      <c r="HB250" s="2"/>
      <c r="HC250" s="2"/>
      <c r="HD250" s="2"/>
      <c r="HE250" s="2"/>
      <c r="HF250" s="2"/>
      <c r="HG250" s="2"/>
      <c r="HH250" s="2"/>
      <c r="HI250" s="2"/>
      <c r="HJ250" s="2"/>
      <c r="HK250" s="2"/>
      <c r="HL250" s="2"/>
      <c r="HM250" s="2"/>
      <c r="HN250" s="2"/>
      <c r="HO250" s="2"/>
      <c r="HP250" s="2"/>
      <c r="HQ250" s="2"/>
      <c r="HR250" s="2"/>
      <c r="HS250" s="2"/>
      <c r="HT250" s="2"/>
      <c r="HU250" s="2"/>
      <c r="HV250" s="2"/>
      <c r="HW250" s="2"/>
      <c r="HX250" s="2"/>
      <c r="HY250" s="2"/>
      <c r="HZ250" s="2"/>
      <c r="IA250" s="2"/>
      <c r="IB250" s="2"/>
      <c r="IC250" s="2"/>
      <c r="ID250" s="2"/>
      <c r="IE250" s="2"/>
      <c r="IF250" s="2"/>
      <c r="IG250" s="2"/>
      <c r="IH250" s="2"/>
      <c r="II250" s="2"/>
      <c r="IJ250" s="2"/>
      <c r="IK250" s="2"/>
      <c r="IL250" s="2"/>
      <c r="IM250" s="2"/>
      <c r="IN250" s="2"/>
      <c r="IO250" s="2"/>
      <c r="IP250" s="2"/>
      <c r="IQ250" s="2"/>
      <c r="IR250" s="2"/>
      <c r="IS250" s="2"/>
      <c r="IT250" s="2"/>
      <c r="IU250" s="2"/>
      <c r="IV250" s="2"/>
      <c r="IW250" s="2"/>
    </row>
    <row r="251" spans="2:257" x14ac:dyDescent="0.25">
      <c r="B251" s="2"/>
      <c r="C251" s="2"/>
      <c r="D251" s="2"/>
      <c r="E251" s="2"/>
      <c r="F251" s="2"/>
      <c r="G251" s="2"/>
      <c r="J251" s="60"/>
      <c r="K251" s="60"/>
      <c r="L251" s="60"/>
      <c r="M251" s="60"/>
      <c r="N251" s="60"/>
      <c r="P251" s="8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c r="FE251" s="2"/>
      <c r="FF251" s="2"/>
      <c r="FG251" s="2"/>
      <c r="FH251" s="2"/>
      <c r="FI251" s="2"/>
      <c r="FJ251" s="2"/>
      <c r="FK251" s="2"/>
      <c r="FL251" s="2"/>
      <c r="FM251" s="2"/>
      <c r="FN251" s="2"/>
      <c r="FO251" s="2"/>
      <c r="FP251" s="2"/>
      <c r="FQ251" s="2"/>
      <c r="FR251" s="2"/>
      <c r="FS251" s="2"/>
      <c r="FT251" s="2"/>
      <c r="FU251" s="2"/>
      <c r="FV251" s="2"/>
      <c r="FW251" s="2"/>
      <c r="FX251" s="2"/>
      <c r="FY251" s="2"/>
      <c r="FZ251" s="2"/>
      <c r="GA251" s="2"/>
      <c r="GB251" s="2"/>
      <c r="GC251" s="2"/>
      <c r="GD251" s="2"/>
      <c r="GE251" s="2"/>
      <c r="GF251" s="2"/>
      <c r="GG251" s="2"/>
      <c r="GH251" s="2"/>
      <c r="GI251" s="2"/>
      <c r="GJ251" s="2"/>
      <c r="GK251" s="2"/>
      <c r="GL251" s="2"/>
      <c r="GM251" s="2"/>
      <c r="GN251" s="2"/>
      <c r="GO251" s="2"/>
      <c r="GP251" s="2"/>
      <c r="GQ251" s="2"/>
      <c r="GR251" s="2"/>
      <c r="GS251" s="2"/>
      <c r="GT251" s="2"/>
      <c r="GU251" s="2"/>
      <c r="GV251" s="2"/>
      <c r="GW251" s="2"/>
      <c r="GX251" s="2"/>
      <c r="GY251" s="2"/>
      <c r="GZ251" s="2"/>
      <c r="HA251" s="2"/>
      <c r="HB251" s="2"/>
      <c r="HC251" s="2"/>
      <c r="HD251" s="2"/>
      <c r="HE251" s="2"/>
      <c r="HF251" s="2"/>
      <c r="HG251" s="2"/>
      <c r="HH251" s="2"/>
      <c r="HI251" s="2"/>
      <c r="HJ251" s="2"/>
      <c r="HK251" s="2"/>
      <c r="HL251" s="2"/>
      <c r="HM251" s="2"/>
      <c r="HN251" s="2"/>
      <c r="HO251" s="2"/>
      <c r="HP251" s="2"/>
      <c r="HQ251" s="2"/>
      <c r="HR251" s="2"/>
      <c r="HS251" s="2"/>
      <c r="HT251" s="2"/>
      <c r="HU251" s="2"/>
      <c r="HV251" s="2"/>
      <c r="HW251" s="2"/>
      <c r="HX251" s="2"/>
      <c r="HY251" s="2"/>
      <c r="HZ251" s="2"/>
      <c r="IA251" s="2"/>
      <c r="IB251" s="2"/>
      <c r="IC251" s="2"/>
      <c r="ID251" s="2"/>
      <c r="IE251" s="2"/>
      <c r="IF251" s="2"/>
      <c r="IG251" s="2"/>
      <c r="IH251" s="2"/>
      <c r="II251" s="2"/>
      <c r="IJ251" s="2"/>
      <c r="IK251" s="2"/>
      <c r="IL251" s="2"/>
      <c r="IM251" s="2"/>
      <c r="IN251" s="2"/>
      <c r="IO251" s="2"/>
      <c r="IP251" s="2"/>
      <c r="IQ251" s="2"/>
      <c r="IR251" s="2"/>
      <c r="IS251" s="2"/>
      <c r="IT251" s="2"/>
      <c r="IU251" s="2"/>
      <c r="IV251" s="2"/>
      <c r="IW251" s="2"/>
    </row>
    <row r="252" spans="2:257" x14ac:dyDescent="0.25">
      <c r="B252" s="2"/>
      <c r="C252" s="2"/>
      <c r="D252" s="2"/>
      <c r="E252" s="2"/>
      <c r="F252" s="2"/>
      <c r="G252" s="2"/>
      <c r="J252" s="60"/>
      <c r="K252" s="60"/>
      <c r="L252" s="60"/>
      <c r="M252" s="60"/>
      <c r="N252" s="60"/>
      <c r="P252" s="8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c r="FE252" s="2"/>
      <c r="FF252" s="2"/>
      <c r="FG252" s="2"/>
      <c r="FH252" s="2"/>
      <c r="FI252" s="2"/>
      <c r="FJ252" s="2"/>
      <c r="FK252" s="2"/>
      <c r="FL252" s="2"/>
      <c r="FM252" s="2"/>
      <c r="FN252" s="2"/>
      <c r="FO252" s="2"/>
      <c r="FP252" s="2"/>
      <c r="FQ252" s="2"/>
      <c r="FR252" s="2"/>
      <c r="FS252" s="2"/>
      <c r="FT252" s="2"/>
      <c r="FU252" s="2"/>
      <c r="FV252" s="2"/>
      <c r="FW252" s="2"/>
      <c r="FX252" s="2"/>
      <c r="FY252" s="2"/>
      <c r="FZ252" s="2"/>
      <c r="GA252" s="2"/>
      <c r="GB252" s="2"/>
      <c r="GC252" s="2"/>
      <c r="GD252" s="2"/>
      <c r="GE252" s="2"/>
      <c r="GF252" s="2"/>
      <c r="GG252" s="2"/>
      <c r="GH252" s="2"/>
      <c r="GI252" s="2"/>
      <c r="GJ252" s="2"/>
      <c r="GK252" s="2"/>
      <c r="GL252" s="2"/>
      <c r="GM252" s="2"/>
      <c r="GN252" s="2"/>
      <c r="GO252" s="2"/>
      <c r="GP252" s="2"/>
      <c r="GQ252" s="2"/>
      <c r="GR252" s="2"/>
      <c r="GS252" s="2"/>
      <c r="GT252" s="2"/>
      <c r="GU252" s="2"/>
      <c r="GV252" s="2"/>
      <c r="GW252" s="2"/>
      <c r="GX252" s="2"/>
      <c r="GY252" s="2"/>
      <c r="GZ252" s="2"/>
      <c r="HA252" s="2"/>
      <c r="HB252" s="2"/>
      <c r="HC252" s="2"/>
      <c r="HD252" s="2"/>
      <c r="HE252" s="2"/>
      <c r="HF252" s="2"/>
      <c r="HG252" s="2"/>
      <c r="HH252" s="2"/>
      <c r="HI252" s="2"/>
      <c r="HJ252" s="2"/>
      <c r="HK252" s="2"/>
      <c r="HL252" s="2"/>
      <c r="HM252" s="2"/>
      <c r="HN252" s="2"/>
      <c r="HO252" s="2"/>
      <c r="HP252" s="2"/>
      <c r="HQ252" s="2"/>
      <c r="HR252" s="2"/>
      <c r="HS252" s="2"/>
      <c r="HT252" s="2"/>
      <c r="HU252" s="2"/>
      <c r="HV252" s="2"/>
      <c r="HW252" s="2"/>
      <c r="HX252" s="2"/>
      <c r="HY252" s="2"/>
      <c r="HZ252" s="2"/>
      <c r="IA252" s="2"/>
      <c r="IB252" s="2"/>
      <c r="IC252" s="2"/>
      <c r="ID252" s="2"/>
      <c r="IE252" s="2"/>
      <c r="IF252" s="2"/>
      <c r="IG252" s="2"/>
      <c r="IH252" s="2"/>
      <c r="II252" s="2"/>
      <c r="IJ252" s="2"/>
      <c r="IK252" s="2"/>
      <c r="IL252" s="2"/>
      <c r="IM252" s="2"/>
      <c r="IN252" s="2"/>
      <c r="IO252" s="2"/>
      <c r="IP252" s="2"/>
      <c r="IQ252" s="2"/>
      <c r="IR252" s="2"/>
      <c r="IS252" s="2"/>
      <c r="IT252" s="2"/>
      <c r="IU252" s="2"/>
      <c r="IV252" s="2"/>
      <c r="IW252" s="2"/>
    </row>
    <row r="253" spans="2:257" x14ac:dyDescent="0.25">
      <c r="B253" s="2"/>
      <c r="C253" s="2"/>
      <c r="D253" s="2"/>
      <c r="E253" s="2"/>
      <c r="F253" s="2"/>
      <c r="G253" s="2"/>
      <c r="J253" s="60"/>
      <c r="K253" s="60"/>
      <c r="L253" s="60"/>
      <c r="M253" s="60"/>
      <c r="N253" s="60"/>
      <c r="P253" s="8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c r="FE253" s="2"/>
      <c r="FF253" s="2"/>
      <c r="FG253" s="2"/>
      <c r="FH253" s="2"/>
      <c r="FI253" s="2"/>
      <c r="FJ253" s="2"/>
      <c r="FK253" s="2"/>
      <c r="FL253" s="2"/>
      <c r="FM253" s="2"/>
      <c r="FN253" s="2"/>
      <c r="FO253" s="2"/>
      <c r="FP253" s="2"/>
      <c r="FQ253" s="2"/>
      <c r="FR253" s="2"/>
      <c r="FS253" s="2"/>
      <c r="FT253" s="2"/>
      <c r="FU253" s="2"/>
      <c r="FV253" s="2"/>
      <c r="FW253" s="2"/>
      <c r="FX253" s="2"/>
      <c r="FY253" s="2"/>
      <c r="FZ253" s="2"/>
      <c r="GA253" s="2"/>
      <c r="GB253" s="2"/>
      <c r="GC253" s="2"/>
      <c r="GD253" s="2"/>
      <c r="GE253" s="2"/>
      <c r="GF253" s="2"/>
      <c r="GG253" s="2"/>
      <c r="GH253" s="2"/>
      <c r="GI253" s="2"/>
      <c r="GJ253" s="2"/>
      <c r="GK253" s="2"/>
      <c r="GL253" s="2"/>
      <c r="GM253" s="2"/>
      <c r="GN253" s="2"/>
      <c r="GO253" s="2"/>
      <c r="GP253" s="2"/>
      <c r="GQ253" s="2"/>
      <c r="GR253" s="2"/>
      <c r="GS253" s="2"/>
      <c r="GT253" s="2"/>
      <c r="GU253" s="2"/>
      <c r="GV253" s="2"/>
      <c r="GW253" s="2"/>
      <c r="GX253" s="2"/>
      <c r="GY253" s="2"/>
      <c r="GZ253" s="2"/>
      <c r="HA253" s="2"/>
      <c r="HB253" s="2"/>
      <c r="HC253" s="2"/>
      <c r="HD253" s="2"/>
      <c r="HE253" s="2"/>
      <c r="HF253" s="2"/>
      <c r="HG253" s="2"/>
      <c r="HH253" s="2"/>
      <c r="HI253" s="2"/>
      <c r="HJ253" s="2"/>
      <c r="HK253" s="2"/>
      <c r="HL253" s="2"/>
      <c r="HM253" s="2"/>
      <c r="HN253" s="2"/>
      <c r="HO253" s="2"/>
      <c r="HP253" s="2"/>
      <c r="HQ253" s="2"/>
      <c r="HR253" s="2"/>
      <c r="HS253" s="2"/>
      <c r="HT253" s="2"/>
      <c r="HU253" s="2"/>
      <c r="HV253" s="2"/>
      <c r="HW253" s="2"/>
      <c r="HX253" s="2"/>
      <c r="HY253" s="2"/>
      <c r="HZ253" s="2"/>
      <c r="IA253" s="2"/>
      <c r="IB253" s="2"/>
      <c r="IC253" s="2"/>
      <c r="ID253" s="2"/>
      <c r="IE253" s="2"/>
      <c r="IF253" s="2"/>
      <c r="IG253" s="2"/>
      <c r="IH253" s="2"/>
      <c r="II253" s="2"/>
      <c r="IJ253" s="2"/>
      <c r="IK253" s="2"/>
      <c r="IL253" s="2"/>
      <c r="IM253" s="2"/>
      <c r="IN253" s="2"/>
      <c r="IO253" s="2"/>
      <c r="IP253" s="2"/>
      <c r="IQ253" s="2"/>
      <c r="IR253" s="2"/>
      <c r="IS253" s="2"/>
      <c r="IT253" s="2"/>
      <c r="IU253" s="2"/>
      <c r="IV253" s="2"/>
      <c r="IW253" s="2"/>
    </row>
    <row r="254" spans="2:257" x14ac:dyDescent="0.25">
      <c r="B254" s="2"/>
      <c r="C254" s="2"/>
      <c r="D254" s="2"/>
      <c r="E254" s="2"/>
      <c r="F254" s="2"/>
      <c r="G254" s="2"/>
      <c r="J254" s="60"/>
      <c r="K254" s="60"/>
      <c r="L254" s="60"/>
      <c r="M254" s="60"/>
      <c r="N254" s="60"/>
      <c r="P254" s="8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s="2"/>
      <c r="FH254" s="2"/>
      <c r="FI254" s="2"/>
      <c r="FJ254" s="2"/>
      <c r="FK254" s="2"/>
      <c r="FL254" s="2"/>
      <c r="FM254" s="2"/>
      <c r="FN254" s="2"/>
      <c r="FO254" s="2"/>
      <c r="FP254" s="2"/>
      <c r="FQ254" s="2"/>
      <c r="FR254" s="2"/>
      <c r="FS254" s="2"/>
      <c r="FT254" s="2"/>
      <c r="FU254" s="2"/>
      <c r="FV254" s="2"/>
      <c r="FW254" s="2"/>
      <c r="FX254" s="2"/>
      <c r="FY254" s="2"/>
      <c r="FZ254" s="2"/>
      <c r="GA254" s="2"/>
      <c r="GB254" s="2"/>
      <c r="GC254" s="2"/>
      <c r="GD254" s="2"/>
      <c r="GE254" s="2"/>
      <c r="GF254" s="2"/>
      <c r="GG254" s="2"/>
      <c r="GH254" s="2"/>
      <c r="GI254" s="2"/>
      <c r="GJ254" s="2"/>
      <c r="GK254" s="2"/>
      <c r="GL254" s="2"/>
      <c r="GM254" s="2"/>
      <c r="GN254" s="2"/>
      <c r="GO254" s="2"/>
      <c r="GP254" s="2"/>
      <c r="GQ254" s="2"/>
      <c r="GR254" s="2"/>
      <c r="GS254" s="2"/>
      <c r="GT254" s="2"/>
      <c r="GU254" s="2"/>
      <c r="GV254" s="2"/>
      <c r="GW254" s="2"/>
      <c r="GX254" s="2"/>
      <c r="GY254" s="2"/>
      <c r="GZ254" s="2"/>
      <c r="HA254" s="2"/>
      <c r="HB254" s="2"/>
      <c r="HC254" s="2"/>
      <c r="HD254" s="2"/>
      <c r="HE254" s="2"/>
      <c r="HF254" s="2"/>
      <c r="HG254" s="2"/>
      <c r="HH254" s="2"/>
      <c r="HI254" s="2"/>
      <c r="HJ254" s="2"/>
      <c r="HK254" s="2"/>
      <c r="HL254" s="2"/>
      <c r="HM254" s="2"/>
      <c r="HN254" s="2"/>
      <c r="HO254" s="2"/>
      <c r="HP254" s="2"/>
      <c r="HQ254" s="2"/>
      <c r="HR254" s="2"/>
      <c r="HS254" s="2"/>
      <c r="HT254" s="2"/>
      <c r="HU254" s="2"/>
      <c r="HV254" s="2"/>
      <c r="HW254" s="2"/>
      <c r="HX254" s="2"/>
      <c r="HY254" s="2"/>
      <c r="HZ254" s="2"/>
      <c r="IA254" s="2"/>
      <c r="IB254" s="2"/>
      <c r="IC254" s="2"/>
      <c r="ID254" s="2"/>
      <c r="IE254" s="2"/>
      <c r="IF254" s="2"/>
      <c r="IG254" s="2"/>
      <c r="IH254" s="2"/>
      <c r="II254" s="2"/>
      <c r="IJ254" s="2"/>
      <c r="IK254" s="2"/>
      <c r="IL254" s="2"/>
      <c r="IM254" s="2"/>
      <c r="IN254" s="2"/>
      <c r="IO254" s="2"/>
      <c r="IP254" s="2"/>
      <c r="IQ254" s="2"/>
      <c r="IR254" s="2"/>
      <c r="IS254" s="2"/>
      <c r="IT254" s="2"/>
      <c r="IU254" s="2"/>
      <c r="IV254" s="2"/>
      <c r="IW254" s="2"/>
    </row>
    <row r="255" spans="2:257" x14ac:dyDescent="0.25">
      <c r="B255" s="2"/>
      <c r="C255" s="2"/>
      <c r="D255" s="2"/>
      <c r="E255" s="2"/>
      <c r="F255" s="2"/>
      <c r="G255" s="2"/>
      <c r="J255" s="60"/>
      <c r="K255" s="60"/>
      <c r="L255" s="60"/>
      <c r="M255" s="60"/>
      <c r="N255" s="60"/>
      <c r="P255" s="8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c r="FN255" s="2"/>
      <c r="FO255" s="2"/>
      <c r="FP255" s="2"/>
      <c r="FQ255" s="2"/>
      <c r="FR255" s="2"/>
      <c r="FS255" s="2"/>
      <c r="FT255" s="2"/>
      <c r="FU255" s="2"/>
      <c r="FV255" s="2"/>
      <c r="FW255" s="2"/>
      <c r="FX255" s="2"/>
      <c r="FY255" s="2"/>
      <c r="FZ255" s="2"/>
      <c r="GA255" s="2"/>
      <c r="GB255" s="2"/>
      <c r="GC255" s="2"/>
      <c r="GD255" s="2"/>
      <c r="GE255" s="2"/>
      <c r="GF255" s="2"/>
      <c r="GG255" s="2"/>
      <c r="GH255" s="2"/>
      <c r="GI255" s="2"/>
      <c r="GJ255" s="2"/>
      <c r="GK255" s="2"/>
      <c r="GL255" s="2"/>
      <c r="GM255" s="2"/>
      <c r="GN255" s="2"/>
      <c r="GO255" s="2"/>
      <c r="GP255" s="2"/>
      <c r="GQ255" s="2"/>
      <c r="GR255" s="2"/>
      <c r="GS255" s="2"/>
      <c r="GT255" s="2"/>
      <c r="GU255" s="2"/>
      <c r="GV255" s="2"/>
      <c r="GW255" s="2"/>
      <c r="GX255" s="2"/>
      <c r="GY255" s="2"/>
      <c r="GZ255" s="2"/>
      <c r="HA255" s="2"/>
      <c r="HB255" s="2"/>
      <c r="HC255" s="2"/>
      <c r="HD255" s="2"/>
      <c r="HE255" s="2"/>
      <c r="HF255" s="2"/>
      <c r="HG255" s="2"/>
      <c r="HH255" s="2"/>
      <c r="HI255" s="2"/>
      <c r="HJ255" s="2"/>
      <c r="HK255" s="2"/>
      <c r="HL255" s="2"/>
      <c r="HM255" s="2"/>
      <c r="HN255" s="2"/>
      <c r="HO255" s="2"/>
      <c r="HP255" s="2"/>
      <c r="HQ255" s="2"/>
      <c r="HR255" s="2"/>
      <c r="HS255" s="2"/>
      <c r="HT255" s="2"/>
      <c r="HU255" s="2"/>
      <c r="HV255" s="2"/>
      <c r="HW255" s="2"/>
      <c r="HX255" s="2"/>
      <c r="HY255" s="2"/>
      <c r="HZ255" s="2"/>
      <c r="IA255" s="2"/>
      <c r="IB255" s="2"/>
      <c r="IC255" s="2"/>
      <c r="ID255" s="2"/>
      <c r="IE255" s="2"/>
      <c r="IF255" s="2"/>
      <c r="IG255" s="2"/>
      <c r="IH255" s="2"/>
      <c r="II255" s="2"/>
      <c r="IJ255" s="2"/>
      <c r="IK255" s="2"/>
      <c r="IL255" s="2"/>
      <c r="IM255" s="2"/>
      <c r="IN255" s="2"/>
      <c r="IO255" s="2"/>
      <c r="IP255" s="2"/>
      <c r="IQ255" s="2"/>
      <c r="IR255" s="2"/>
      <c r="IS255" s="2"/>
      <c r="IT255" s="2"/>
      <c r="IU255" s="2"/>
      <c r="IV255" s="2"/>
      <c r="IW255" s="2"/>
    </row>
    <row r="256" spans="2:257" x14ac:dyDescent="0.25">
      <c r="B256" s="2"/>
      <c r="C256" s="2"/>
      <c r="D256" s="2"/>
      <c r="E256" s="2"/>
      <c r="F256" s="2"/>
      <c r="G256" s="2"/>
      <c r="J256" s="60"/>
      <c r="K256" s="60"/>
      <c r="L256" s="60"/>
      <c r="M256" s="60"/>
      <c r="N256" s="60"/>
      <c r="P256" s="8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c r="FN256" s="2"/>
      <c r="FO256" s="2"/>
      <c r="FP256" s="2"/>
      <c r="FQ256" s="2"/>
      <c r="FR256" s="2"/>
      <c r="FS256" s="2"/>
      <c r="FT256" s="2"/>
      <c r="FU256" s="2"/>
      <c r="FV256" s="2"/>
      <c r="FW256" s="2"/>
      <c r="FX256" s="2"/>
      <c r="FY256" s="2"/>
      <c r="FZ256" s="2"/>
      <c r="GA256" s="2"/>
      <c r="GB256" s="2"/>
      <c r="GC256" s="2"/>
      <c r="GD256" s="2"/>
      <c r="GE256" s="2"/>
      <c r="GF256" s="2"/>
      <c r="GG256" s="2"/>
      <c r="GH256" s="2"/>
      <c r="GI256" s="2"/>
      <c r="GJ256" s="2"/>
      <c r="GK256" s="2"/>
      <c r="GL256" s="2"/>
      <c r="GM256" s="2"/>
      <c r="GN256" s="2"/>
      <c r="GO256" s="2"/>
      <c r="GP256" s="2"/>
      <c r="GQ256" s="2"/>
      <c r="GR256" s="2"/>
      <c r="GS256" s="2"/>
      <c r="GT256" s="2"/>
      <c r="GU256" s="2"/>
      <c r="GV256" s="2"/>
      <c r="GW256" s="2"/>
      <c r="GX256" s="2"/>
      <c r="GY256" s="2"/>
      <c r="GZ256" s="2"/>
      <c r="HA256" s="2"/>
      <c r="HB256" s="2"/>
      <c r="HC256" s="2"/>
      <c r="HD256" s="2"/>
      <c r="HE256" s="2"/>
      <c r="HF256" s="2"/>
      <c r="HG256" s="2"/>
      <c r="HH256" s="2"/>
      <c r="HI256" s="2"/>
      <c r="HJ256" s="2"/>
      <c r="HK256" s="2"/>
      <c r="HL256" s="2"/>
      <c r="HM256" s="2"/>
      <c r="HN256" s="2"/>
      <c r="HO256" s="2"/>
      <c r="HP256" s="2"/>
      <c r="HQ256" s="2"/>
      <c r="HR256" s="2"/>
      <c r="HS256" s="2"/>
      <c r="HT256" s="2"/>
      <c r="HU256" s="2"/>
      <c r="HV256" s="2"/>
      <c r="HW256" s="2"/>
      <c r="HX256" s="2"/>
      <c r="HY256" s="2"/>
      <c r="HZ256" s="2"/>
      <c r="IA256" s="2"/>
      <c r="IB256" s="2"/>
      <c r="IC256" s="2"/>
      <c r="ID256" s="2"/>
      <c r="IE256" s="2"/>
      <c r="IF256" s="2"/>
      <c r="IG256" s="2"/>
      <c r="IH256" s="2"/>
      <c r="II256" s="2"/>
      <c r="IJ256" s="2"/>
      <c r="IK256" s="2"/>
      <c r="IL256" s="2"/>
      <c r="IM256" s="2"/>
      <c r="IN256" s="2"/>
      <c r="IO256" s="2"/>
      <c r="IP256" s="2"/>
      <c r="IQ256" s="2"/>
      <c r="IR256" s="2"/>
      <c r="IS256" s="2"/>
      <c r="IT256" s="2"/>
      <c r="IU256" s="2"/>
      <c r="IV256" s="2"/>
      <c r="IW256" s="2"/>
    </row>
    <row r="257" spans="2:257" x14ac:dyDescent="0.25">
      <c r="B257" s="2"/>
      <c r="C257" s="2"/>
      <c r="D257" s="2"/>
      <c r="E257" s="2"/>
      <c r="F257" s="2"/>
      <c r="G257" s="2"/>
      <c r="J257" s="60"/>
      <c r="K257" s="60"/>
      <c r="L257" s="60"/>
      <c r="M257" s="60"/>
      <c r="N257" s="60"/>
      <c r="P257" s="8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c r="FW257" s="2"/>
      <c r="FX257" s="2"/>
      <c r="FY257" s="2"/>
      <c r="FZ257" s="2"/>
      <c r="GA257" s="2"/>
      <c r="GB257" s="2"/>
      <c r="GC257" s="2"/>
      <c r="GD257" s="2"/>
      <c r="GE257" s="2"/>
      <c r="GF257" s="2"/>
      <c r="GG257" s="2"/>
      <c r="GH257" s="2"/>
      <c r="GI257" s="2"/>
      <c r="GJ257" s="2"/>
      <c r="GK257" s="2"/>
      <c r="GL257" s="2"/>
      <c r="GM257" s="2"/>
      <c r="GN257" s="2"/>
      <c r="GO257" s="2"/>
      <c r="GP257" s="2"/>
      <c r="GQ257" s="2"/>
      <c r="GR257" s="2"/>
      <c r="GS257" s="2"/>
      <c r="GT257" s="2"/>
      <c r="GU257" s="2"/>
      <c r="GV257" s="2"/>
      <c r="GW257" s="2"/>
      <c r="GX257" s="2"/>
      <c r="GY257" s="2"/>
      <c r="GZ257" s="2"/>
      <c r="HA257" s="2"/>
      <c r="HB257" s="2"/>
      <c r="HC257" s="2"/>
      <c r="HD257" s="2"/>
      <c r="HE257" s="2"/>
      <c r="HF257" s="2"/>
      <c r="HG257" s="2"/>
      <c r="HH257" s="2"/>
      <c r="HI257" s="2"/>
      <c r="HJ257" s="2"/>
      <c r="HK257" s="2"/>
      <c r="HL257" s="2"/>
      <c r="HM257" s="2"/>
      <c r="HN257" s="2"/>
      <c r="HO257" s="2"/>
      <c r="HP257" s="2"/>
      <c r="HQ257" s="2"/>
      <c r="HR257" s="2"/>
      <c r="HS257" s="2"/>
      <c r="HT257" s="2"/>
      <c r="HU257" s="2"/>
      <c r="HV257" s="2"/>
      <c r="HW257" s="2"/>
      <c r="HX257" s="2"/>
      <c r="HY257" s="2"/>
      <c r="HZ257" s="2"/>
      <c r="IA257" s="2"/>
      <c r="IB257" s="2"/>
      <c r="IC257" s="2"/>
      <c r="ID257" s="2"/>
      <c r="IE257" s="2"/>
      <c r="IF257" s="2"/>
      <c r="IG257" s="2"/>
      <c r="IH257" s="2"/>
      <c r="II257" s="2"/>
      <c r="IJ257" s="2"/>
      <c r="IK257" s="2"/>
      <c r="IL257" s="2"/>
      <c r="IM257" s="2"/>
      <c r="IN257" s="2"/>
      <c r="IO257" s="2"/>
      <c r="IP257" s="2"/>
      <c r="IQ257" s="2"/>
      <c r="IR257" s="2"/>
      <c r="IS257" s="2"/>
      <c r="IT257" s="2"/>
      <c r="IU257" s="2"/>
      <c r="IV257" s="2"/>
      <c r="IW257" s="2"/>
    </row>
    <row r="258" spans="2:257" x14ac:dyDescent="0.25">
      <c r="B258" s="2"/>
      <c r="C258" s="2"/>
      <c r="D258" s="2"/>
      <c r="E258" s="2"/>
      <c r="F258" s="2"/>
      <c r="G258" s="2"/>
      <c r="J258" s="60"/>
      <c r="K258" s="60"/>
      <c r="L258" s="60"/>
      <c r="M258" s="60"/>
      <c r="N258" s="60"/>
      <c r="P258" s="8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c r="FE258" s="2"/>
      <c r="FF258" s="2"/>
      <c r="FG258" s="2"/>
      <c r="FH258" s="2"/>
      <c r="FI258" s="2"/>
      <c r="FJ258" s="2"/>
      <c r="FK258" s="2"/>
      <c r="FL258" s="2"/>
      <c r="FM258" s="2"/>
      <c r="FN258" s="2"/>
      <c r="FO258" s="2"/>
      <c r="FP258" s="2"/>
      <c r="FQ258" s="2"/>
      <c r="FR258" s="2"/>
      <c r="FS258" s="2"/>
      <c r="FT258" s="2"/>
      <c r="FU258" s="2"/>
      <c r="FV258" s="2"/>
      <c r="FW258" s="2"/>
      <c r="FX258" s="2"/>
      <c r="FY258" s="2"/>
      <c r="FZ258" s="2"/>
      <c r="GA258" s="2"/>
      <c r="GB258" s="2"/>
      <c r="GC258" s="2"/>
      <c r="GD258" s="2"/>
      <c r="GE258" s="2"/>
      <c r="GF258" s="2"/>
      <c r="GG258" s="2"/>
      <c r="GH258" s="2"/>
      <c r="GI258" s="2"/>
      <c r="GJ258" s="2"/>
      <c r="GK258" s="2"/>
      <c r="GL258" s="2"/>
      <c r="GM258" s="2"/>
      <c r="GN258" s="2"/>
      <c r="GO258" s="2"/>
      <c r="GP258" s="2"/>
      <c r="GQ258" s="2"/>
      <c r="GR258" s="2"/>
      <c r="GS258" s="2"/>
      <c r="GT258" s="2"/>
      <c r="GU258" s="2"/>
      <c r="GV258" s="2"/>
      <c r="GW258" s="2"/>
      <c r="GX258" s="2"/>
      <c r="GY258" s="2"/>
      <c r="GZ258" s="2"/>
      <c r="HA258" s="2"/>
      <c r="HB258" s="2"/>
      <c r="HC258" s="2"/>
      <c r="HD258" s="2"/>
      <c r="HE258" s="2"/>
      <c r="HF258" s="2"/>
      <c r="HG258" s="2"/>
      <c r="HH258" s="2"/>
      <c r="HI258" s="2"/>
      <c r="HJ258" s="2"/>
      <c r="HK258" s="2"/>
      <c r="HL258" s="2"/>
      <c r="HM258" s="2"/>
      <c r="HN258" s="2"/>
      <c r="HO258" s="2"/>
      <c r="HP258" s="2"/>
      <c r="HQ258" s="2"/>
      <c r="HR258" s="2"/>
      <c r="HS258" s="2"/>
      <c r="HT258" s="2"/>
      <c r="HU258" s="2"/>
      <c r="HV258" s="2"/>
      <c r="HW258" s="2"/>
      <c r="HX258" s="2"/>
      <c r="HY258" s="2"/>
      <c r="HZ258" s="2"/>
      <c r="IA258" s="2"/>
      <c r="IB258" s="2"/>
      <c r="IC258" s="2"/>
      <c r="ID258" s="2"/>
      <c r="IE258" s="2"/>
      <c r="IF258" s="2"/>
      <c r="IG258" s="2"/>
      <c r="IH258" s="2"/>
      <c r="II258" s="2"/>
      <c r="IJ258" s="2"/>
      <c r="IK258" s="2"/>
      <c r="IL258" s="2"/>
      <c r="IM258" s="2"/>
      <c r="IN258" s="2"/>
      <c r="IO258" s="2"/>
      <c r="IP258" s="2"/>
      <c r="IQ258" s="2"/>
      <c r="IR258" s="2"/>
      <c r="IS258" s="2"/>
      <c r="IT258" s="2"/>
      <c r="IU258" s="2"/>
      <c r="IV258" s="2"/>
      <c r="IW258" s="2"/>
    </row>
    <row r="259" spans="2:257" x14ac:dyDescent="0.25">
      <c r="B259" s="2"/>
      <c r="C259" s="2"/>
      <c r="D259" s="2"/>
      <c r="E259" s="2"/>
      <c r="F259" s="2"/>
      <c r="G259" s="2"/>
      <c r="J259" s="60"/>
      <c r="K259" s="60"/>
      <c r="L259" s="60"/>
      <c r="M259" s="60"/>
      <c r="N259" s="60"/>
      <c r="P259" s="8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c r="FN259" s="2"/>
      <c r="FO259" s="2"/>
      <c r="FP259" s="2"/>
      <c r="FQ259" s="2"/>
      <c r="FR259" s="2"/>
      <c r="FS259" s="2"/>
      <c r="FT259" s="2"/>
      <c r="FU259" s="2"/>
      <c r="FV259" s="2"/>
      <c r="FW259" s="2"/>
      <c r="FX259" s="2"/>
      <c r="FY259" s="2"/>
      <c r="FZ259" s="2"/>
      <c r="GA259" s="2"/>
      <c r="GB259" s="2"/>
      <c r="GC259" s="2"/>
      <c r="GD259" s="2"/>
      <c r="GE259" s="2"/>
      <c r="GF259" s="2"/>
      <c r="GG259" s="2"/>
      <c r="GH259" s="2"/>
      <c r="GI259" s="2"/>
      <c r="GJ259" s="2"/>
      <c r="GK259" s="2"/>
      <c r="GL259" s="2"/>
      <c r="GM259" s="2"/>
      <c r="GN259" s="2"/>
      <c r="GO259" s="2"/>
      <c r="GP259" s="2"/>
      <c r="GQ259" s="2"/>
      <c r="GR259" s="2"/>
      <c r="GS259" s="2"/>
      <c r="GT259" s="2"/>
      <c r="GU259" s="2"/>
      <c r="GV259" s="2"/>
      <c r="GW259" s="2"/>
      <c r="GX259" s="2"/>
      <c r="GY259" s="2"/>
      <c r="GZ259" s="2"/>
      <c r="HA259" s="2"/>
      <c r="HB259" s="2"/>
      <c r="HC259" s="2"/>
      <c r="HD259" s="2"/>
      <c r="HE259" s="2"/>
      <c r="HF259" s="2"/>
      <c r="HG259" s="2"/>
      <c r="HH259" s="2"/>
      <c r="HI259" s="2"/>
      <c r="HJ259" s="2"/>
      <c r="HK259" s="2"/>
      <c r="HL259" s="2"/>
      <c r="HM259" s="2"/>
      <c r="HN259" s="2"/>
      <c r="HO259" s="2"/>
      <c r="HP259" s="2"/>
      <c r="HQ259" s="2"/>
      <c r="HR259" s="2"/>
      <c r="HS259" s="2"/>
      <c r="HT259" s="2"/>
      <c r="HU259" s="2"/>
      <c r="HV259" s="2"/>
      <c r="HW259" s="2"/>
      <c r="HX259" s="2"/>
      <c r="HY259" s="2"/>
      <c r="HZ259" s="2"/>
      <c r="IA259" s="2"/>
      <c r="IB259" s="2"/>
      <c r="IC259" s="2"/>
      <c r="ID259" s="2"/>
      <c r="IE259" s="2"/>
      <c r="IF259" s="2"/>
      <c r="IG259" s="2"/>
      <c r="IH259" s="2"/>
      <c r="II259" s="2"/>
      <c r="IJ259" s="2"/>
      <c r="IK259" s="2"/>
      <c r="IL259" s="2"/>
      <c r="IM259" s="2"/>
      <c r="IN259" s="2"/>
      <c r="IO259" s="2"/>
      <c r="IP259" s="2"/>
      <c r="IQ259" s="2"/>
      <c r="IR259" s="2"/>
      <c r="IS259" s="2"/>
      <c r="IT259" s="2"/>
      <c r="IU259" s="2"/>
      <c r="IV259" s="2"/>
      <c r="IW259" s="2"/>
    </row>
    <row r="260" spans="2:257" x14ac:dyDescent="0.25">
      <c r="B260" s="2"/>
      <c r="C260" s="2"/>
      <c r="D260" s="2"/>
      <c r="E260" s="2"/>
      <c r="F260" s="2"/>
      <c r="G260" s="2"/>
      <c r="J260" s="60"/>
      <c r="K260" s="60"/>
      <c r="L260" s="60"/>
      <c r="M260" s="60"/>
      <c r="N260" s="60"/>
      <c r="P260" s="8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c r="FN260" s="2"/>
      <c r="FO260" s="2"/>
      <c r="FP260" s="2"/>
      <c r="FQ260" s="2"/>
      <c r="FR260" s="2"/>
      <c r="FS260" s="2"/>
      <c r="FT260" s="2"/>
      <c r="FU260" s="2"/>
      <c r="FV260" s="2"/>
      <c r="FW260" s="2"/>
      <c r="FX260" s="2"/>
      <c r="FY260" s="2"/>
      <c r="FZ260" s="2"/>
      <c r="GA260" s="2"/>
      <c r="GB260" s="2"/>
      <c r="GC260" s="2"/>
      <c r="GD260" s="2"/>
      <c r="GE260" s="2"/>
      <c r="GF260" s="2"/>
      <c r="GG260" s="2"/>
      <c r="GH260" s="2"/>
      <c r="GI260" s="2"/>
      <c r="GJ260" s="2"/>
      <c r="GK260" s="2"/>
      <c r="GL260" s="2"/>
      <c r="GM260" s="2"/>
      <c r="GN260" s="2"/>
      <c r="GO260" s="2"/>
      <c r="GP260" s="2"/>
      <c r="GQ260" s="2"/>
      <c r="GR260" s="2"/>
      <c r="GS260" s="2"/>
      <c r="GT260" s="2"/>
      <c r="GU260" s="2"/>
      <c r="GV260" s="2"/>
      <c r="GW260" s="2"/>
      <c r="GX260" s="2"/>
      <c r="GY260" s="2"/>
      <c r="GZ260" s="2"/>
      <c r="HA260" s="2"/>
      <c r="HB260" s="2"/>
      <c r="HC260" s="2"/>
      <c r="HD260" s="2"/>
      <c r="HE260" s="2"/>
      <c r="HF260" s="2"/>
      <c r="HG260" s="2"/>
      <c r="HH260" s="2"/>
      <c r="HI260" s="2"/>
      <c r="HJ260" s="2"/>
      <c r="HK260" s="2"/>
      <c r="HL260" s="2"/>
      <c r="HM260" s="2"/>
      <c r="HN260" s="2"/>
      <c r="HO260" s="2"/>
      <c r="HP260" s="2"/>
      <c r="HQ260" s="2"/>
      <c r="HR260" s="2"/>
      <c r="HS260" s="2"/>
      <c r="HT260" s="2"/>
      <c r="HU260" s="2"/>
      <c r="HV260" s="2"/>
      <c r="HW260" s="2"/>
      <c r="HX260" s="2"/>
      <c r="HY260" s="2"/>
      <c r="HZ260" s="2"/>
      <c r="IA260" s="2"/>
      <c r="IB260" s="2"/>
      <c r="IC260" s="2"/>
      <c r="ID260" s="2"/>
      <c r="IE260" s="2"/>
      <c r="IF260" s="2"/>
      <c r="IG260" s="2"/>
      <c r="IH260" s="2"/>
      <c r="II260" s="2"/>
      <c r="IJ260" s="2"/>
      <c r="IK260" s="2"/>
      <c r="IL260" s="2"/>
      <c r="IM260" s="2"/>
      <c r="IN260" s="2"/>
      <c r="IO260" s="2"/>
      <c r="IP260" s="2"/>
      <c r="IQ260" s="2"/>
      <c r="IR260" s="2"/>
      <c r="IS260" s="2"/>
      <c r="IT260" s="2"/>
      <c r="IU260" s="2"/>
      <c r="IV260" s="2"/>
      <c r="IW260" s="2"/>
    </row>
    <row r="261" spans="2:257" x14ac:dyDescent="0.25">
      <c r="B261" s="2"/>
      <c r="C261" s="2"/>
      <c r="D261" s="2"/>
      <c r="E261" s="2"/>
      <c r="F261" s="2"/>
      <c r="G261" s="2"/>
      <c r="J261" s="60"/>
      <c r="K261" s="60"/>
      <c r="L261" s="60"/>
      <c r="M261" s="60"/>
      <c r="N261" s="60"/>
      <c r="P261" s="8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c r="FW261" s="2"/>
      <c r="FX261" s="2"/>
      <c r="FY261" s="2"/>
      <c r="FZ261" s="2"/>
      <c r="GA261" s="2"/>
      <c r="GB261" s="2"/>
      <c r="GC261" s="2"/>
      <c r="GD261" s="2"/>
      <c r="GE261" s="2"/>
      <c r="GF261" s="2"/>
      <c r="GG261" s="2"/>
      <c r="GH261" s="2"/>
      <c r="GI261" s="2"/>
      <c r="GJ261" s="2"/>
      <c r="GK261" s="2"/>
      <c r="GL261" s="2"/>
      <c r="GM261" s="2"/>
      <c r="GN261" s="2"/>
      <c r="GO261" s="2"/>
      <c r="GP261" s="2"/>
      <c r="GQ261" s="2"/>
      <c r="GR261" s="2"/>
      <c r="GS261" s="2"/>
      <c r="GT261" s="2"/>
      <c r="GU261" s="2"/>
      <c r="GV261" s="2"/>
      <c r="GW261" s="2"/>
      <c r="GX261" s="2"/>
      <c r="GY261" s="2"/>
      <c r="GZ261" s="2"/>
      <c r="HA261" s="2"/>
      <c r="HB261" s="2"/>
      <c r="HC261" s="2"/>
      <c r="HD261" s="2"/>
      <c r="HE261" s="2"/>
      <c r="HF261" s="2"/>
      <c r="HG261" s="2"/>
      <c r="HH261" s="2"/>
      <c r="HI261" s="2"/>
      <c r="HJ261" s="2"/>
      <c r="HK261" s="2"/>
      <c r="HL261" s="2"/>
      <c r="HM261" s="2"/>
      <c r="HN261" s="2"/>
      <c r="HO261" s="2"/>
      <c r="HP261" s="2"/>
      <c r="HQ261" s="2"/>
      <c r="HR261" s="2"/>
      <c r="HS261" s="2"/>
      <c r="HT261" s="2"/>
      <c r="HU261" s="2"/>
      <c r="HV261" s="2"/>
      <c r="HW261" s="2"/>
      <c r="HX261" s="2"/>
      <c r="HY261" s="2"/>
      <c r="HZ261" s="2"/>
      <c r="IA261" s="2"/>
      <c r="IB261" s="2"/>
      <c r="IC261" s="2"/>
      <c r="ID261" s="2"/>
      <c r="IE261" s="2"/>
      <c r="IF261" s="2"/>
      <c r="IG261" s="2"/>
      <c r="IH261" s="2"/>
      <c r="II261" s="2"/>
      <c r="IJ261" s="2"/>
      <c r="IK261" s="2"/>
      <c r="IL261" s="2"/>
      <c r="IM261" s="2"/>
      <c r="IN261" s="2"/>
      <c r="IO261" s="2"/>
      <c r="IP261" s="2"/>
      <c r="IQ261" s="2"/>
      <c r="IR261" s="2"/>
      <c r="IS261" s="2"/>
      <c r="IT261" s="2"/>
      <c r="IU261" s="2"/>
      <c r="IV261" s="2"/>
      <c r="IW261" s="2"/>
    </row>
    <row r="262" spans="2:257" x14ac:dyDescent="0.25">
      <c r="B262" s="2"/>
      <c r="C262" s="2"/>
      <c r="D262" s="2"/>
      <c r="E262" s="2"/>
      <c r="F262" s="2"/>
      <c r="G262" s="2"/>
      <c r="J262" s="60"/>
      <c r="K262" s="60"/>
      <c r="L262" s="60"/>
      <c r="M262" s="60"/>
      <c r="N262" s="60"/>
      <c r="P262" s="8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c r="FN262" s="2"/>
      <c r="FO262" s="2"/>
      <c r="FP262" s="2"/>
      <c r="FQ262" s="2"/>
      <c r="FR262" s="2"/>
      <c r="FS262" s="2"/>
      <c r="FT262" s="2"/>
      <c r="FU262" s="2"/>
      <c r="FV262" s="2"/>
      <c r="FW262" s="2"/>
      <c r="FX262" s="2"/>
      <c r="FY262" s="2"/>
      <c r="FZ262" s="2"/>
      <c r="GA262" s="2"/>
      <c r="GB262" s="2"/>
      <c r="GC262" s="2"/>
      <c r="GD262" s="2"/>
      <c r="GE262" s="2"/>
      <c r="GF262" s="2"/>
      <c r="GG262" s="2"/>
      <c r="GH262" s="2"/>
      <c r="GI262" s="2"/>
      <c r="GJ262" s="2"/>
      <c r="GK262" s="2"/>
      <c r="GL262" s="2"/>
      <c r="GM262" s="2"/>
      <c r="GN262" s="2"/>
      <c r="GO262" s="2"/>
      <c r="GP262" s="2"/>
      <c r="GQ262" s="2"/>
      <c r="GR262" s="2"/>
      <c r="GS262" s="2"/>
      <c r="GT262" s="2"/>
      <c r="GU262" s="2"/>
      <c r="GV262" s="2"/>
      <c r="GW262" s="2"/>
      <c r="GX262" s="2"/>
      <c r="GY262" s="2"/>
      <c r="GZ262" s="2"/>
      <c r="HA262" s="2"/>
      <c r="HB262" s="2"/>
      <c r="HC262" s="2"/>
      <c r="HD262" s="2"/>
      <c r="HE262" s="2"/>
      <c r="HF262" s="2"/>
      <c r="HG262" s="2"/>
      <c r="HH262" s="2"/>
      <c r="HI262" s="2"/>
      <c r="HJ262" s="2"/>
      <c r="HK262" s="2"/>
      <c r="HL262" s="2"/>
      <c r="HM262" s="2"/>
      <c r="HN262" s="2"/>
      <c r="HO262" s="2"/>
      <c r="HP262" s="2"/>
      <c r="HQ262" s="2"/>
      <c r="HR262" s="2"/>
      <c r="HS262" s="2"/>
      <c r="HT262" s="2"/>
      <c r="HU262" s="2"/>
      <c r="HV262" s="2"/>
      <c r="HW262" s="2"/>
      <c r="HX262" s="2"/>
      <c r="HY262" s="2"/>
      <c r="HZ262" s="2"/>
      <c r="IA262" s="2"/>
      <c r="IB262" s="2"/>
      <c r="IC262" s="2"/>
      <c r="ID262" s="2"/>
      <c r="IE262" s="2"/>
      <c r="IF262" s="2"/>
      <c r="IG262" s="2"/>
      <c r="IH262" s="2"/>
      <c r="II262" s="2"/>
      <c r="IJ262" s="2"/>
      <c r="IK262" s="2"/>
      <c r="IL262" s="2"/>
      <c r="IM262" s="2"/>
      <c r="IN262" s="2"/>
      <c r="IO262" s="2"/>
      <c r="IP262" s="2"/>
      <c r="IQ262" s="2"/>
      <c r="IR262" s="2"/>
      <c r="IS262" s="2"/>
      <c r="IT262" s="2"/>
      <c r="IU262" s="2"/>
      <c r="IV262" s="2"/>
      <c r="IW262" s="2"/>
    </row>
    <row r="263" spans="2:257" x14ac:dyDescent="0.25">
      <c r="B263" s="2"/>
      <c r="C263" s="2"/>
      <c r="D263" s="2"/>
      <c r="E263" s="2"/>
      <c r="F263" s="2"/>
      <c r="G263" s="2"/>
      <c r="J263" s="60"/>
      <c r="K263" s="60"/>
      <c r="L263" s="60"/>
      <c r="M263" s="60"/>
      <c r="N263" s="60"/>
      <c r="P263" s="8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c r="FE263" s="2"/>
      <c r="FF263" s="2"/>
      <c r="FG263" s="2"/>
      <c r="FH263" s="2"/>
      <c r="FI263" s="2"/>
      <c r="FJ263" s="2"/>
      <c r="FK263" s="2"/>
      <c r="FL263" s="2"/>
      <c r="FM263" s="2"/>
      <c r="FN263" s="2"/>
      <c r="FO263" s="2"/>
      <c r="FP263" s="2"/>
      <c r="FQ263" s="2"/>
      <c r="FR263" s="2"/>
      <c r="FS263" s="2"/>
      <c r="FT263" s="2"/>
      <c r="FU263" s="2"/>
      <c r="FV263" s="2"/>
      <c r="FW263" s="2"/>
      <c r="FX263" s="2"/>
      <c r="FY263" s="2"/>
      <c r="FZ263" s="2"/>
      <c r="GA263" s="2"/>
      <c r="GB263" s="2"/>
      <c r="GC263" s="2"/>
      <c r="GD263" s="2"/>
      <c r="GE263" s="2"/>
      <c r="GF263" s="2"/>
      <c r="GG263" s="2"/>
      <c r="GH263" s="2"/>
      <c r="GI263" s="2"/>
      <c r="GJ263" s="2"/>
      <c r="GK263" s="2"/>
      <c r="GL263" s="2"/>
      <c r="GM263" s="2"/>
      <c r="GN263" s="2"/>
      <c r="GO263" s="2"/>
      <c r="GP263" s="2"/>
      <c r="GQ263" s="2"/>
      <c r="GR263" s="2"/>
      <c r="GS263" s="2"/>
      <c r="GT263" s="2"/>
      <c r="GU263" s="2"/>
      <c r="GV263" s="2"/>
      <c r="GW263" s="2"/>
      <c r="GX263" s="2"/>
      <c r="GY263" s="2"/>
      <c r="GZ263" s="2"/>
      <c r="HA263" s="2"/>
      <c r="HB263" s="2"/>
      <c r="HC263" s="2"/>
      <c r="HD263" s="2"/>
      <c r="HE263" s="2"/>
      <c r="HF263" s="2"/>
      <c r="HG263" s="2"/>
      <c r="HH263" s="2"/>
      <c r="HI263" s="2"/>
      <c r="HJ263" s="2"/>
      <c r="HK263" s="2"/>
      <c r="HL263" s="2"/>
      <c r="HM263" s="2"/>
      <c r="HN263" s="2"/>
      <c r="HO263" s="2"/>
      <c r="HP263" s="2"/>
      <c r="HQ263" s="2"/>
      <c r="HR263" s="2"/>
      <c r="HS263" s="2"/>
      <c r="HT263" s="2"/>
      <c r="HU263" s="2"/>
      <c r="HV263" s="2"/>
      <c r="HW263" s="2"/>
      <c r="HX263" s="2"/>
      <c r="HY263" s="2"/>
      <c r="HZ263" s="2"/>
      <c r="IA263" s="2"/>
      <c r="IB263" s="2"/>
      <c r="IC263" s="2"/>
      <c r="ID263" s="2"/>
      <c r="IE263" s="2"/>
      <c r="IF263" s="2"/>
      <c r="IG263" s="2"/>
      <c r="IH263" s="2"/>
      <c r="II263" s="2"/>
      <c r="IJ263" s="2"/>
      <c r="IK263" s="2"/>
      <c r="IL263" s="2"/>
      <c r="IM263" s="2"/>
      <c r="IN263" s="2"/>
      <c r="IO263" s="2"/>
      <c r="IP263" s="2"/>
      <c r="IQ263" s="2"/>
      <c r="IR263" s="2"/>
      <c r="IS263" s="2"/>
      <c r="IT263" s="2"/>
      <c r="IU263" s="2"/>
      <c r="IV263" s="2"/>
      <c r="IW263" s="2"/>
    </row>
    <row r="264" spans="2:257" x14ac:dyDescent="0.25">
      <c r="B264" s="2"/>
      <c r="C264" s="2"/>
      <c r="D264" s="2"/>
      <c r="E264" s="2"/>
      <c r="F264" s="2"/>
      <c r="G264" s="2"/>
      <c r="J264" s="60"/>
      <c r="K264" s="60"/>
      <c r="L264" s="60"/>
      <c r="M264" s="60"/>
      <c r="N264" s="60"/>
      <c r="P264" s="8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c r="FE264" s="2"/>
      <c r="FF264" s="2"/>
      <c r="FG264" s="2"/>
      <c r="FH264" s="2"/>
      <c r="FI264" s="2"/>
      <c r="FJ264" s="2"/>
      <c r="FK264" s="2"/>
      <c r="FL264" s="2"/>
      <c r="FM264" s="2"/>
      <c r="FN264" s="2"/>
      <c r="FO264" s="2"/>
      <c r="FP264" s="2"/>
      <c r="FQ264" s="2"/>
      <c r="FR264" s="2"/>
      <c r="FS264" s="2"/>
      <c r="FT264" s="2"/>
      <c r="FU264" s="2"/>
      <c r="FV264" s="2"/>
      <c r="FW264" s="2"/>
      <c r="FX264" s="2"/>
      <c r="FY264" s="2"/>
      <c r="FZ264" s="2"/>
      <c r="GA264" s="2"/>
      <c r="GB264" s="2"/>
      <c r="GC264" s="2"/>
      <c r="GD264" s="2"/>
      <c r="GE264" s="2"/>
      <c r="GF264" s="2"/>
      <c r="GG264" s="2"/>
      <c r="GH264" s="2"/>
      <c r="GI264" s="2"/>
      <c r="GJ264" s="2"/>
      <c r="GK264" s="2"/>
      <c r="GL264" s="2"/>
      <c r="GM264" s="2"/>
      <c r="GN264" s="2"/>
      <c r="GO264" s="2"/>
      <c r="GP264" s="2"/>
      <c r="GQ264" s="2"/>
      <c r="GR264" s="2"/>
      <c r="GS264" s="2"/>
      <c r="GT264" s="2"/>
      <c r="GU264" s="2"/>
      <c r="GV264" s="2"/>
      <c r="GW264" s="2"/>
      <c r="GX264" s="2"/>
      <c r="GY264" s="2"/>
      <c r="GZ264" s="2"/>
      <c r="HA264" s="2"/>
      <c r="HB264" s="2"/>
      <c r="HC264" s="2"/>
      <c r="HD264" s="2"/>
      <c r="HE264" s="2"/>
      <c r="HF264" s="2"/>
      <c r="HG264" s="2"/>
      <c r="HH264" s="2"/>
      <c r="HI264" s="2"/>
      <c r="HJ264" s="2"/>
      <c r="HK264" s="2"/>
      <c r="HL264" s="2"/>
      <c r="HM264" s="2"/>
      <c r="HN264" s="2"/>
      <c r="HO264" s="2"/>
      <c r="HP264" s="2"/>
      <c r="HQ264" s="2"/>
      <c r="HR264" s="2"/>
      <c r="HS264" s="2"/>
      <c r="HT264" s="2"/>
      <c r="HU264" s="2"/>
      <c r="HV264" s="2"/>
      <c r="HW264" s="2"/>
      <c r="HX264" s="2"/>
      <c r="HY264" s="2"/>
      <c r="HZ264" s="2"/>
      <c r="IA264" s="2"/>
      <c r="IB264" s="2"/>
      <c r="IC264" s="2"/>
      <c r="ID264" s="2"/>
      <c r="IE264" s="2"/>
      <c r="IF264" s="2"/>
      <c r="IG264" s="2"/>
      <c r="IH264" s="2"/>
      <c r="II264" s="2"/>
      <c r="IJ264" s="2"/>
      <c r="IK264" s="2"/>
      <c r="IL264" s="2"/>
      <c r="IM264" s="2"/>
      <c r="IN264" s="2"/>
      <c r="IO264" s="2"/>
      <c r="IP264" s="2"/>
      <c r="IQ264" s="2"/>
      <c r="IR264" s="2"/>
      <c r="IS264" s="2"/>
      <c r="IT264" s="2"/>
      <c r="IU264" s="2"/>
      <c r="IV264" s="2"/>
      <c r="IW264" s="2"/>
    </row>
    <row r="265" spans="2:257" x14ac:dyDescent="0.25">
      <c r="B265" s="2"/>
      <c r="C265" s="2"/>
      <c r="D265" s="2"/>
      <c r="E265" s="2"/>
      <c r="F265" s="2"/>
      <c r="G265" s="2"/>
      <c r="J265" s="60"/>
      <c r="K265" s="60"/>
      <c r="L265" s="60"/>
      <c r="M265" s="60"/>
      <c r="N265" s="60"/>
      <c r="P265" s="8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c r="FE265" s="2"/>
      <c r="FF265" s="2"/>
      <c r="FG265" s="2"/>
      <c r="FH265" s="2"/>
      <c r="FI265" s="2"/>
      <c r="FJ265" s="2"/>
      <c r="FK265" s="2"/>
      <c r="FL265" s="2"/>
      <c r="FM265" s="2"/>
      <c r="FN265" s="2"/>
      <c r="FO265" s="2"/>
      <c r="FP265" s="2"/>
      <c r="FQ265" s="2"/>
      <c r="FR265" s="2"/>
      <c r="FS265" s="2"/>
      <c r="FT265" s="2"/>
      <c r="FU265" s="2"/>
      <c r="FV265" s="2"/>
      <c r="FW265" s="2"/>
      <c r="FX265" s="2"/>
      <c r="FY265" s="2"/>
      <c r="FZ265" s="2"/>
      <c r="GA265" s="2"/>
      <c r="GB265" s="2"/>
      <c r="GC265" s="2"/>
      <c r="GD265" s="2"/>
      <c r="GE265" s="2"/>
      <c r="GF265" s="2"/>
      <c r="GG265" s="2"/>
      <c r="GH265" s="2"/>
      <c r="GI265" s="2"/>
      <c r="GJ265" s="2"/>
      <c r="GK265" s="2"/>
      <c r="GL265" s="2"/>
      <c r="GM265" s="2"/>
      <c r="GN265" s="2"/>
      <c r="GO265" s="2"/>
      <c r="GP265" s="2"/>
      <c r="GQ265" s="2"/>
      <c r="GR265" s="2"/>
      <c r="GS265" s="2"/>
      <c r="GT265" s="2"/>
      <c r="GU265" s="2"/>
      <c r="GV265" s="2"/>
      <c r="GW265" s="2"/>
      <c r="GX265" s="2"/>
      <c r="GY265" s="2"/>
      <c r="GZ265" s="2"/>
      <c r="HA265" s="2"/>
      <c r="HB265" s="2"/>
      <c r="HC265" s="2"/>
      <c r="HD265" s="2"/>
      <c r="HE265" s="2"/>
      <c r="HF265" s="2"/>
      <c r="HG265" s="2"/>
      <c r="HH265" s="2"/>
      <c r="HI265" s="2"/>
      <c r="HJ265" s="2"/>
      <c r="HK265" s="2"/>
      <c r="HL265" s="2"/>
      <c r="HM265" s="2"/>
      <c r="HN265" s="2"/>
      <c r="HO265" s="2"/>
      <c r="HP265" s="2"/>
      <c r="HQ265" s="2"/>
      <c r="HR265" s="2"/>
      <c r="HS265" s="2"/>
      <c r="HT265" s="2"/>
      <c r="HU265" s="2"/>
      <c r="HV265" s="2"/>
      <c r="HW265" s="2"/>
      <c r="HX265" s="2"/>
      <c r="HY265" s="2"/>
      <c r="HZ265" s="2"/>
      <c r="IA265" s="2"/>
      <c r="IB265" s="2"/>
      <c r="IC265" s="2"/>
      <c r="ID265" s="2"/>
      <c r="IE265" s="2"/>
      <c r="IF265" s="2"/>
      <c r="IG265" s="2"/>
      <c r="IH265" s="2"/>
      <c r="II265" s="2"/>
      <c r="IJ265" s="2"/>
      <c r="IK265" s="2"/>
      <c r="IL265" s="2"/>
      <c r="IM265" s="2"/>
      <c r="IN265" s="2"/>
      <c r="IO265" s="2"/>
      <c r="IP265" s="2"/>
      <c r="IQ265" s="2"/>
      <c r="IR265" s="2"/>
      <c r="IS265" s="2"/>
      <c r="IT265" s="2"/>
      <c r="IU265" s="2"/>
      <c r="IV265" s="2"/>
      <c r="IW265" s="2"/>
    </row>
    <row r="266" spans="2:257" x14ac:dyDescent="0.25">
      <c r="B266" s="2"/>
      <c r="C266" s="2"/>
      <c r="D266" s="2"/>
      <c r="E266" s="2"/>
      <c r="F266" s="2"/>
      <c r="G266" s="2"/>
      <c r="J266" s="60"/>
      <c r="K266" s="60"/>
      <c r="L266" s="60"/>
      <c r="M266" s="60"/>
      <c r="N266" s="60"/>
      <c r="P266" s="8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c r="FE266" s="2"/>
      <c r="FF266" s="2"/>
      <c r="FG266" s="2"/>
      <c r="FH266" s="2"/>
      <c r="FI266" s="2"/>
      <c r="FJ266" s="2"/>
      <c r="FK266" s="2"/>
      <c r="FL266" s="2"/>
      <c r="FM266" s="2"/>
      <c r="FN266" s="2"/>
      <c r="FO266" s="2"/>
      <c r="FP266" s="2"/>
      <c r="FQ266" s="2"/>
      <c r="FR266" s="2"/>
      <c r="FS266" s="2"/>
      <c r="FT266" s="2"/>
      <c r="FU266" s="2"/>
      <c r="FV266" s="2"/>
      <c r="FW266" s="2"/>
      <c r="FX266" s="2"/>
      <c r="FY266" s="2"/>
      <c r="FZ266" s="2"/>
      <c r="GA266" s="2"/>
      <c r="GB266" s="2"/>
      <c r="GC266" s="2"/>
      <c r="GD266" s="2"/>
      <c r="GE266" s="2"/>
      <c r="GF266" s="2"/>
      <c r="GG266" s="2"/>
      <c r="GH266" s="2"/>
      <c r="GI266" s="2"/>
      <c r="GJ266" s="2"/>
      <c r="GK266" s="2"/>
      <c r="GL266" s="2"/>
      <c r="GM266" s="2"/>
      <c r="GN266" s="2"/>
      <c r="GO266" s="2"/>
      <c r="GP266" s="2"/>
      <c r="GQ266" s="2"/>
      <c r="GR266" s="2"/>
      <c r="GS266" s="2"/>
      <c r="GT266" s="2"/>
      <c r="GU266" s="2"/>
      <c r="GV266" s="2"/>
      <c r="GW266" s="2"/>
      <c r="GX266" s="2"/>
      <c r="GY266" s="2"/>
      <c r="GZ266" s="2"/>
      <c r="HA266" s="2"/>
      <c r="HB266" s="2"/>
      <c r="HC266" s="2"/>
      <c r="HD266" s="2"/>
      <c r="HE266" s="2"/>
      <c r="HF266" s="2"/>
      <c r="HG266" s="2"/>
      <c r="HH266" s="2"/>
      <c r="HI266" s="2"/>
      <c r="HJ266" s="2"/>
      <c r="HK266" s="2"/>
      <c r="HL266" s="2"/>
      <c r="HM266" s="2"/>
      <c r="HN266" s="2"/>
      <c r="HO266" s="2"/>
      <c r="HP266" s="2"/>
      <c r="HQ266" s="2"/>
      <c r="HR266" s="2"/>
      <c r="HS266" s="2"/>
      <c r="HT266" s="2"/>
      <c r="HU266" s="2"/>
      <c r="HV266" s="2"/>
      <c r="HW266" s="2"/>
      <c r="HX266" s="2"/>
      <c r="HY266" s="2"/>
      <c r="HZ266" s="2"/>
      <c r="IA266" s="2"/>
      <c r="IB266" s="2"/>
      <c r="IC266" s="2"/>
      <c r="ID266" s="2"/>
      <c r="IE266" s="2"/>
      <c r="IF266" s="2"/>
      <c r="IG266" s="2"/>
      <c r="IH266" s="2"/>
      <c r="II266" s="2"/>
      <c r="IJ266" s="2"/>
      <c r="IK266" s="2"/>
      <c r="IL266" s="2"/>
      <c r="IM266" s="2"/>
      <c r="IN266" s="2"/>
      <c r="IO266" s="2"/>
      <c r="IP266" s="2"/>
      <c r="IQ266" s="2"/>
      <c r="IR266" s="2"/>
      <c r="IS266" s="2"/>
      <c r="IT266" s="2"/>
      <c r="IU266" s="2"/>
      <c r="IV266" s="2"/>
      <c r="IW266" s="2"/>
    </row>
    <row r="267" spans="2:257" x14ac:dyDescent="0.25">
      <c r="B267" s="2"/>
      <c r="C267" s="2"/>
      <c r="D267" s="2"/>
      <c r="E267" s="2"/>
      <c r="F267" s="2"/>
      <c r="G267" s="2"/>
      <c r="J267" s="60"/>
      <c r="K267" s="60"/>
      <c r="L267" s="60"/>
      <c r="M267" s="60"/>
      <c r="N267" s="60"/>
      <c r="P267" s="8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c r="FE267" s="2"/>
      <c r="FF267" s="2"/>
      <c r="FG267" s="2"/>
      <c r="FH267" s="2"/>
      <c r="FI267" s="2"/>
      <c r="FJ267" s="2"/>
      <c r="FK267" s="2"/>
      <c r="FL267" s="2"/>
      <c r="FM267" s="2"/>
      <c r="FN267" s="2"/>
      <c r="FO267" s="2"/>
      <c r="FP267" s="2"/>
      <c r="FQ267" s="2"/>
      <c r="FR267" s="2"/>
      <c r="FS267" s="2"/>
      <c r="FT267" s="2"/>
      <c r="FU267" s="2"/>
      <c r="FV267" s="2"/>
      <c r="FW267" s="2"/>
      <c r="FX267" s="2"/>
      <c r="FY267" s="2"/>
      <c r="FZ267" s="2"/>
      <c r="GA267" s="2"/>
      <c r="GB267" s="2"/>
      <c r="GC267" s="2"/>
      <c r="GD267" s="2"/>
      <c r="GE267" s="2"/>
      <c r="GF267" s="2"/>
      <c r="GG267" s="2"/>
      <c r="GH267" s="2"/>
      <c r="GI267" s="2"/>
      <c r="GJ267" s="2"/>
      <c r="GK267" s="2"/>
      <c r="GL267" s="2"/>
      <c r="GM267" s="2"/>
      <c r="GN267" s="2"/>
      <c r="GO267" s="2"/>
      <c r="GP267" s="2"/>
      <c r="GQ267" s="2"/>
      <c r="GR267" s="2"/>
      <c r="GS267" s="2"/>
      <c r="GT267" s="2"/>
      <c r="GU267" s="2"/>
      <c r="GV267" s="2"/>
      <c r="GW267" s="2"/>
      <c r="GX267" s="2"/>
      <c r="GY267" s="2"/>
      <c r="GZ267" s="2"/>
      <c r="HA267" s="2"/>
      <c r="HB267" s="2"/>
      <c r="HC267" s="2"/>
      <c r="HD267" s="2"/>
      <c r="HE267" s="2"/>
      <c r="HF267" s="2"/>
      <c r="HG267" s="2"/>
      <c r="HH267" s="2"/>
      <c r="HI267" s="2"/>
      <c r="HJ267" s="2"/>
      <c r="HK267" s="2"/>
      <c r="HL267" s="2"/>
      <c r="HM267" s="2"/>
      <c r="HN267" s="2"/>
      <c r="HO267" s="2"/>
      <c r="HP267" s="2"/>
      <c r="HQ267" s="2"/>
      <c r="HR267" s="2"/>
      <c r="HS267" s="2"/>
      <c r="HT267" s="2"/>
      <c r="HU267" s="2"/>
      <c r="HV267" s="2"/>
      <c r="HW267" s="2"/>
      <c r="HX267" s="2"/>
      <c r="HY267" s="2"/>
      <c r="HZ267" s="2"/>
      <c r="IA267" s="2"/>
      <c r="IB267" s="2"/>
      <c r="IC267" s="2"/>
      <c r="ID267" s="2"/>
      <c r="IE267" s="2"/>
      <c r="IF267" s="2"/>
      <c r="IG267" s="2"/>
      <c r="IH267" s="2"/>
      <c r="II267" s="2"/>
      <c r="IJ267" s="2"/>
      <c r="IK267" s="2"/>
      <c r="IL267" s="2"/>
      <c r="IM267" s="2"/>
      <c r="IN267" s="2"/>
      <c r="IO267" s="2"/>
      <c r="IP267" s="2"/>
      <c r="IQ267" s="2"/>
      <c r="IR267" s="2"/>
      <c r="IS267" s="2"/>
      <c r="IT267" s="2"/>
      <c r="IU267" s="2"/>
      <c r="IV267" s="2"/>
      <c r="IW267" s="2"/>
    </row>
    <row r="268" spans="2:257" x14ac:dyDescent="0.25">
      <c r="B268" s="2"/>
      <c r="C268" s="2"/>
      <c r="D268" s="2"/>
      <c r="E268" s="2"/>
      <c r="F268" s="2"/>
      <c r="G268" s="2"/>
      <c r="J268" s="60"/>
      <c r="K268" s="60"/>
      <c r="L268" s="60"/>
      <c r="M268" s="60"/>
      <c r="N268" s="60"/>
      <c r="P268" s="8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c r="FE268" s="2"/>
      <c r="FF268" s="2"/>
      <c r="FG268" s="2"/>
      <c r="FH268" s="2"/>
      <c r="FI268" s="2"/>
      <c r="FJ268" s="2"/>
      <c r="FK268" s="2"/>
      <c r="FL268" s="2"/>
      <c r="FM268" s="2"/>
      <c r="FN268" s="2"/>
      <c r="FO268" s="2"/>
      <c r="FP268" s="2"/>
      <c r="FQ268" s="2"/>
      <c r="FR268" s="2"/>
      <c r="FS268" s="2"/>
      <c r="FT268" s="2"/>
      <c r="FU268" s="2"/>
      <c r="FV268" s="2"/>
      <c r="FW268" s="2"/>
      <c r="FX268" s="2"/>
      <c r="FY268" s="2"/>
      <c r="FZ268" s="2"/>
      <c r="GA268" s="2"/>
      <c r="GB268" s="2"/>
      <c r="GC268" s="2"/>
      <c r="GD268" s="2"/>
      <c r="GE268" s="2"/>
      <c r="GF268" s="2"/>
      <c r="GG268" s="2"/>
      <c r="GH268" s="2"/>
      <c r="GI268" s="2"/>
      <c r="GJ268" s="2"/>
      <c r="GK268" s="2"/>
      <c r="GL268" s="2"/>
      <c r="GM268" s="2"/>
      <c r="GN268" s="2"/>
      <c r="GO268" s="2"/>
      <c r="GP268" s="2"/>
      <c r="GQ268" s="2"/>
      <c r="GR268" s="2"/>
      <c r="GS268" s="2"/>
      <c r="GT268" s="2"/>
      <c r="GU268" s="2"/>
      <c r="GV268" s="2"/>
      <c r="GW268" s="2"/>
      <c r="GX268" s="2"/>
      <c r="GY268" s="2"/>
      <c r="GZ268" s="2"/>
      <c r="HA268" s="2"/>
      <c r="HB268" s="2"/>
      <c r="HC268" s="2"/>
      <c r="HD268" s="2"/>
      <c r="HE268" s="2"/>
      <c r="HF268" s="2"/>
      <c r="HG268" s="2"/>
      <c r="HH268" s="2"/>
      <c r="HI268" s="2"/>
      <c r="HJ268" s="2"/>
      <c r="HK268" s="2"/>
      <c r="HL268" s="2"/>
      <c r="HM268" s="2"/>
      <c r="HN268" s="2"/>
      <c r="HO268" s="2"/>
      <c r="HP268" s="2"/>
      <c r="HQ268" s="2"/>
      <c r="HR268" s="2"/>
      <c r="HS268" s="2"/>
      <c r="HT268" s="2"/>
      <c r="HU268" s="2"/>
      <c r="HV268" s="2"/>
      <c r="HW268" s="2"/>
      <c r="HX268" s="2"/>
      <c r="HY268" s="2"/>
      <c r="HZ268" s="2"/>
      <c r="IA268" s="2"/>
      <c r="IB268" s="2"/>
      <c r="IC268" s="2"/>
      <c r="ID268" s="2"/>
      <c r="IE268" s="2"/>
      <c r="IF268" s="2"/>
      <c r="IG268" s="2"/>
      <c r="IH268" s="2"/>
      <c r="II268" s="2"/>
      <c r="IJ268" s="2"/>
      <c r="IK268" s="2"/>
      <c r="IL268" s="2"/>
      <c r="IM268" s="2"/>
      <c r="IN268" s="2"/>
      <c r="IO268" s="2"/>
      <c r="IP268" s="2"/>
      <c r="IQ268" s="2"/>
      <c r="IR268" s="2"/>
      <c r="IS268" s="2"/>
      <c r="IT268" s="2"/>
      <c r="IU268" s="2"/>
      <c r="IV268" s="2"/>
      <c r="IW268" s="2"/>
    </row>
    <row r="269" spans="2:257" x14ac:dyDescent="0.25">
      <c r="B269" s="2"/>
      <c r="C269" s="2"/>
      <c r="D269" s="2"/>
      <c r="E269" s="2"/>
      <c r="F269" s="2"/>
      <c r="G269" s="2"/>
      <c r="J269" s="60"/>
      <c r="K269" s="60"/>
      <c r="L269" s="60"/>
      <c r="M269" s="60"/>
      <c r="N269" s="60"/>
      <c r="P269" s="8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c r="FE269" s="2"/>
      <c r="FF269" s="2"/>
      <c r="FG269" s="2"/>
      <c r="FH269" s="2"/>
      <c r="FI269" s="2"/>
      <c r="FJ269" s="2"/>
      <c r="FK269" s="2"/>
      <c r="FL269" s="2"/>
      <c r="FM269" s="2"/>
      <c r="FN269" s="2"/>
      <c r="FO269" s="2"/>
      <c r="FP269" s="2"/>
      <c r="FQ269" s="2"/>
      <c r="FR269" s="2"/>
      <c r="FS269" s="2"/>
      <c r="FT269" s="2"/>
      <c r="FU269" s="2"/>
      <c r="FV269" s="2"/>
      <c r="FW269" s="2"/>
      <c r="FX269" s="2"/>
      <c r="FY269" s="2"/>
      <c r="FZ269" s="2"/>
      <c r="GA269" s="2"/>
      <c r="GB269" s="2"/>
      <c r="GC269" s="2"/>
      <c r="GD269" s="2"/>
      <c r="GE269" s="2"/>
      <c r="GF269" s="2"/>
      <c r="GG269" s="2"/>
      <c r="GH269" s="2"/>
      <c r="GI269" s="2"/>
      <c r="GJ269" s="2"/>
      <c r="GK269" s="2"/>
      <c r="GL269" s="2"/>
      <c r="GM269" s="2"/>
      <c r="GN269" s="2"/>
      <c r="GO269" s="2"/>
      <c r="GP269" s="2"/>
      <c r="GQ269" s="2"/>
      <c r="GR269" s="2"/>
      <c r="GS269" s="2"/>
      <c r="GT269" s="2"/>
      <c r="GU269" s="2"/>
      <c r="GV269" s="2"/>
      <c r="GW269" s="2"/>
      <c r="GX269" s="2"/>
      <c r="GY269" s="2"/>
      <c r="GZ269" s="2"/>
      <c r="HA269" s="2"/>
      <c r="HB269" s="2"/>
      <c r="HC269" s="2"/>
      <c r="HD269" s="2"/>
      <c r="HE269" s="2"/>
      <c r="HF269" s="2"/>
      <c r="HG269" s="2"/>
      <c r="HH269" s="2"/>
      <c r="HI269" s="2"/>
      <c r="HJ269" s="2"/>
      <c r="HK269" s="2"/>
      <c r="HL269" s="2"/>
      <c r="HM269" s="2"/>
      <c r="HN269" s="2"/>
      <c r="HO269" s="2"/>
      <c r="HP269" s="2"/>
      <c r="HQ269" s="2"/>
      <c r="HR269" s="2"/>
      <c r="HS269" s="2"/>
      <c r="HT269" s="2"/>
      <c r="HU269" s="2"/>
      <c r="HV269" s="2"/>
      <c r="HW269" s="2"/>
      <c r="HX269" s="2"/>
      <c r="HY269" s="2"/>
      <c r="HZ269" s="2"/>
      <c r="IA269" s="2"/>
      <c r="IB269" s="2"/>
      <c r="IC269" s="2"/>
      <c r="ID269" s="2"/>
      <c r="IE269" s="2"/>
      <c r="IF269" s="2"/>
      <c r="IG269" s="2"/>
      <c r="IH269" s="2"/>
      <c r="II269" s="2"/>
      <c r="IJ269" s="2"/>
      <c r="IK269" s="2"/>
      <c r="IL269" s="2"/>
      <c r="IM269" s="2"/>
      <c r="IN269" s="2"/>
      <c r="IO269" s="2"/>
      <c r="IP269" s="2"/>
      <c r="IQ269" s="2"/>
      <c r="IR269" s="2"/>
      <c r="IS269" s="2"/>
      <c r="IT269" s="2"/>
      <c r="IU269" s="2"/>
      <c r="IV269" s="2"/>
      <c r="IW269" s="2"/>
    </row>
    <row r="270" spans="2:257" x14ac:dyDescent="0.25">
      <c r="B270" s="2"/>
      <c r="C270" s="2"/>
      <c r="D270" s="2"/>
      <c r="E270" s="2"/>
      <c r="F270" s="2"/>
      <c r="G270" s="2"/>
      <c r="J270" s="60"/>
      <c r="K270" s="60"/>
      <c r="L270" s="60"/>
      <c r="M270" s="60"/>
      <c r="N270" s="60"/>
      <c r="P270" s="8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c r="FE270" s="2"/>
      <c r="FF270" s="2"/>
      <c r="FG270" s="2"/>
      <c r="FH270" s="2"/>
      <c r="FI270" s="2"/>
      <c r="FJ270" s="2"/>
      <c r="FK270" s="2"/>
      <c r="FL270" s="2"/>
      <c r="FM270" s="2"/>
      <c r="FN270" s="2"/>
      <c r="FO270" s="2"/>
      <c r="FP270" s="2"/>
      <c r="FQ270" s="2"/>
      <c r="FR270" s="2"/>
      <c r="FS270" s="2"/>
      <c r="FT270" s="2"/>
      <c r="FU270" s="2"/>
      <c r="FV270" s="2"/>
      <c r="FW270" s="2"/>
      <c r="FX270" s="2"/>
      <c r="FY270" s="2"/>
      <c r="FZ270" s="2"/>
      <c r="GA270" s="2"/>
      <c r="GB270" s="2"/>
      <c r="GC270" s="2"/>
      <c r="GD270" s="2"/>
      <c r="GE270" s="2"/>
      <c r="GF270" s="2"/>
      <c r="GG270" s="2"/>
      <c r="GH270" s="2"/>
      <c r="GI270" s="2"/>
      <c r="GJ270" s="2"/>
      <c r="GK270" s="2"/>
      <c r="GL270" s="2"/>
      <c r="GM270" s="2"/>
      <c r="GN270" s="2"/>
      <c r="GO270" s="2"/>
      <c r="GP270" s="2"/>
      <c r="GQ270" s="2"/>
      <c r="GR270" s="2"/>
      <c r="GS270" s="2"/>
      <c r="GT270" s="2"/>
      <c r="GU270" s="2"/>
      <c r="GV270" s="2"/>
      <c r="GW270" s="2"/>
      <c r="GX270" s="2"/>
      <c r="GY270" s="2"/>
      <c r="GZ270" s="2"/>
      <c r="HA270" s="2"/>
      <c r="HB270" s="2"/>
      <c r="HC270" s="2"/>
      <c r="HD270" s="2"/>
      <c r="HE270" s="2"/>
      <c r="HF270" s="2"/>
      <c r="HG270" s="2"/>
      <c r="HH270" s="2"/>
      <c r="HI270" s="2"/>
      <c r="HJ270" s="2"/>
      <c r="HK270" s="2"/>
      <c r="HL270" s="2"/>
      <c r="HM270" s="2"/>
      <c r="HN270" s="2"/>
      <c r="HO270" s="2"/>
      <c r="HP270" s="2"/>
      <c r="HQ270" s="2"/>
      <c r="HR270" s="2"/>
      <c r="HS270" s="2"/>
      <c r="HT270" s="2"/>
      <c r="HU270" s="2"/>
      <c r="HV270" s="2"/>
      <c r="HW270" s="2"/>
      <c r="HX270" s="2"/>
      <c r="HY270" s="2"/>
      <c r="HZ270" s="2"/>
      <c r="IA270" s="2"/>
      <c r="IB270" s="2"/>
      <c r="IC270" s="2"/>
      <c r="ID270" s="2"/>
      <c r="IE270" s="2"/>
      <c r="IF270" s="2"/>
      <c r="IG270" s="2"/>
      <c r="IH270" s="2"/>
      <c r="II270" s="2"/>
      <c r="IJ270" s="2"/>
      <c r="IK270" s="2"/>
      <c r="IL270" s="2"/>
      <c r="IM270" s="2"/>
      <c r="IN270" s="2"/>
      <c r="IO270" s="2"/>
      <c r="IP270" s="2"/>
      <c r="IQ270" s="2"/>
      <c r="IR270" s="2"/>
      <c r="IS270" s="2"/>
      <c r="IT270" s="2"/>
      <c r="IU270" s="2"/>
      <c r="IV270" s="2"/>
      <c r="IW270" s="2"/>
    </row>
    <row r="271" spans="2:257" x14ac:dyDescent="0.25">
      <c r="B271" s="2"/>
      <c r="C271" s="2"/>
      <c r="D271" s="2"/>
      <c r="E271" s="2"/>
      <c r="F271" s="2"/>
      <c r="G271" s="2"/>
      <c r="J271" s="60"/>
      <c r="K271" s="60"/>
      <c r="L271" s="60"/>
      <c r="M271" s="60"/>
      <c r="N271" s="60"/>
      <c r="P271" s="8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c r="FE271" s="2"/>
      <c r="FF271" s="2"/>
      <c r="FG271" s="2"/>
      <c r="FH271" s="2"/>
      <c r="FI271" s="2"/>
      <c r="FJ271" s="2"/>
      <c r="FK271" s="2"/>
      <c r="FL271" s="2"/>
      <c r="FM271" s="2"/>
      <c r="FN271" s="2"/>
      <c r="FO271" s="2"/>
      <c r="FP271" s="2"/>
      <c r="FQ271" s="2"/>
      <c r="FR271" s="2"/>
      <c r="FS271" s="2"/>
      <c r="FT271" s="2"/>
      <c r="FU271" s="2"/>
      <c r="FV271" s="2"/>
      <c r="FW271" s="2"/>
      <c r="FX271" s="2"/>
      <c r="FY271" s="2"/>
      <c r="FZ271" s="2"/>
      <c r="GA271" s="2"/>
      <c r="GB271" s="2"/>
      <c r="GC271" s="2"/>
      <c r="GD271" s="2"/>
      <c r="GE271" s="2"/>
      <c r="GF271" s="2"/>
      <c r="GG271" s="2"/>
      <c r="GH271" s="2"/>
      <c r="GI271" s="2"/>
      <c r="GJ271" s="2"/>
      <c r="GK271" s="2"/>
      <c r="GL271" s="2"/>
      <c r="GM271" s="2"/>
      <c r="GN271" s="2"/>
      <c r="GO271" s="2"/>
      <c r="GP271" s="2"/>
      <c r="GQ271" s="2"/>
      <c r="GR271" s="2"/>
      <c r="GS271" s="2"/>
      <c r="GT271" s="2"/>
      <c r="GU271" s="2"/>
      <c r="GV271" s="2"/>
      <c r="GW271" s="2"/>
      <c r="GX271" s="2"/>
      <c r="GY271" s="2"/>
      <c r="GZ271" s="2"/>
      <c r="HA271" s="2"/>
      <c r="HB271" s="2"/>
      <c r="HC271" s="2"/>
      <c r="HD271" s="2"/>
      <c r="HE271" s="2"/>
      <c r="HF271" s="2"/>
      <c r="HG271" s="2"/>
      <c r="HH271" s="2"/>
      <c r="HI271" s="2"/>
      <c r="HJ271" s="2"/>
      <c r="HK271" s="2"/>
      <c r="HL271" s="2"/>
      <c r="HM271" s="2"/>
      <c r="HN271" s="2"/>
      <c r="HO271" s="2"/>
      <c r="HP271" s="2"/>
      <c r="HQ271" s="2"/>
      <c r="HR271" s="2"/>
      <c r="HS271" s="2"/>
      <c r="HT271" s="2"/>
      <c r="HU271" s="2"/>
      <c r="HV271" s="2"/>
      <c r="HW271" s="2"/>
      <c r="HX271" s="2"/>
      <c r="HY271" s="2"/>
      <c r="HZ271" s="2"/>
      <c r="IA271" s="2"/>
      <c r="IB271" s="2"/>
      <c r="IC271" s="2"/>
      <c r="ID271" s="2"/>
      <c r="IE271" s="2"/>
      <c r="IF271" s="2"/>
      <c r="IG271" s="2"/>
      <c r="IH271" s="2"/>
      <c r="II271" s="2"/>
      <c r="IJ271" s="2"/>
      <c r="IK271" s="2"/>
      <c r="IL271" s="2"/>
      <c r="IM271" s="2"/>
      <c r="IN271" s="2"/>
      <c r="IO271" s="2"/>
      <c r="IP271" s="2"/>
      <c r="IQ271" s="2"/>
      <c r="IR271" s="2"/>
      <c r="IS271" s="2"/>
      <c r="IT271" s="2"/>
      <c r="IU271" s="2"/>
      <c r="IV271" s="2"/>
      <c r="IW271" s="2"/>
    </row>
    <row r="272" spans="2:257" x14ac:dyDescent="0.25">
      <c r="B272" s="2"/>
      <c r="C272" s="2"/>
      <c r="D272" s="2"/>
      <c r="E272" s="2"/>
      <c r="F272" s="2"/>
      <c r="G272" s="2"/>
      <c r="J272" s="60"/>
      <c r="K272" s="60"/>
      <c r="L272" s="60"/>
      <c r="M272" s="60"/>
      <c r="N272" s="60"/>
      <c r="P272" s="8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c r="FE272" s="2"/>
      <c r="FF272" s="2"/>
      <c r="FG272" s="2"/>
      <c r="FH272" s="2"/>
      <c r="FI272" s="2"/>
      <c r="FJ272" s="2"/>
      <c r="FK272" s="2"/>
      <c r="FL272" s="2"/>
      <c r="FM272" s="2"/>
      <c r="FN272" s="2"/>
      <c r="FO272" s="2"/>
      <c r="FP272" s="2"/>
      <c r="FQ272" s="2"/>
      <c r="FR272" s="2"/>
      <c r="FS272" s="2"/>
      <c r="FT272" s="2"/>
      <c r="FU272" s="2"/>
      <c r="FV272" s="2"/>
      <c r="FW272" s="2"/>
      <c r="FX272" s="2"/>
      <c r="FY272" s="2"/>
      <c r="FZ272" s="2"/>
      <c r="GA272" s="2"/>
      <c r="GB272" s="2"/>
      <c r="GC272" s="2"/>
      <c r="GD272" s="2"/>
      <c r="GE272" s="2"/>
      <c r="GF272" s="2"/>
      <c r="GG272" s="2"/>
      <c r="GH272" s="2"/>
      <c r="GI272" s="2"/>
      <c r="GJ272" s="2"/>
      <c r="GK272" s="2"/>
      <c r="GL272" s="2"/>
      <c r="GM272" s="2"/>
      <c r="GN272" s="2"/>
      <c r="GO272" s="2"/>
      <c r="GP272" s="2"/>
      <c r="GQ272" s="2"/>
      <c r="GR272" s="2"/>
      <c r="GS272" s="2"/>
      <c r="GT272" s="2"/>
      <c r="GU272" s="2"/>
      <c r="GV272" s="2"/>
      <c r="GW272" s="2"/>
      <c r="GX272" s="2"/>
      <c r="GY272" s="2"/>
      <c r="GZ272" s="2"/>
      <c r="HA272" s="2"/>
      <c r="HB272" s="2"/>
      <c r="HC272" s="2"/>
      <c r="HD272" s="2"/>
      <c r="HE272" s="2"/>
      <c r="HF272" s="2"/>
      <c r="HG272" s="2"/>
      <c r="HH272" s="2"/>
      <c r="HI272" s="2"/>
      <c r="HJ272" s="2"/>
      <c r="HK272" s="2"/>
      <c r="HL272" s="2"/>
      <c r="HM272" s="2"/>
      <c r="HN272" s="2"/>
      <c r="HO272" s="2"/>
      <c r="HP272" s="2"/>
      <c r="HQ272" s="2"/>
      <c r="HR272" s="2"/>
      <c r="HS272" s="2"/>
      <c r="HT272" s="2"/>
      <c r="HU272" s="2"/>
      <c r="HV272" s="2"/>
      <c r="HW272" s="2"/>
      <c r="HX272" s="2"/>
      <c r="HY272" s="2"/>
      <c r="HZ272" s="2"/>
      <c r="IA272" s="2"/>
      <c r="IB272" s="2"/>
      <c r="IC272" s="2"/>
      <c r="ID272" s="2"/>
      <c r="IE272" s="2"/>
      <c r="IF272" s="2"/>
      <c r="IG272" s="2"/>
      <c r="IH272" s="2"/>
      <c r="II272" s="2"/>
      <c r="IJ272" s="2"/>
      <c r="IK272" s="2"/>
      <c r="IL272" s="2"/>
      <c r="IM272" s="2"/>
      <c r="IN272" s="2"/>
      <c r="IO272" s="2"/>
      <c r="IP272" s="2"/>
      <c r="IQ272" s="2"/>
      <c r="IR272" s="2"/>
      <c r="IS272" s="2"/>
      <c r="IT272" s="2"/>
      <c r="IU272" s="2"/>
      <c r="IV272" s="2"/>
      <c r="IW272" s="2"/>
    </row>
    <row r="273" spans="2:257" x14ac:dyDescent="0.25">
      <c r="B273" s="2"/>
      <c r="C273" s="2"/>
      <c r="D273" s="2"/>
      <c r="E273" s="2"/>
      <c r="F273" s="2"/>
      <c r="G273" s="2"/>
      <c r="J273" s="60"/>
      <c r="K273" s="60"/>
      <c r="L273" s="60"/>
      <c r="M273" s="60"/>
      <c r="N273" s="60"/>
      <c r="P273" s="8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c r="FE273" s="2"/>
      <c r="FF273" s="2"/>
      <c r="FG273" s="2"/>
      <c r="FH273" s="2"/>
      <c r="FI273" s="2"/>
      <c r="FJ273" s="2"/>
      <c r="FK273" s="2"/>
      <c r="FL273" s="2"/>
      <c r="FM273" s="2"/>
      <c r="FN273" s="2"/>
      <c r="FO273" s="2"/>
      <c r="FP273" s="2"/>
      <c r="FQ273" s="2"/>
      <c r="FR273" s="2"/>
      <c r="FS273" s="2"/>
      <c r="FT273" s="2"/>
      <c r="FU273" s="2"/>
      <c r="FV273" s="2"/>
      <c r="FW273" s="2"/>
      <c r="FX273" s="2"/>
      <c r="FY273" s="2"/>
      <c r="FZ273" s="2"/>
      <c r="GA273" s="2"/>
      <c r="GB273" s="2"/>
      <c r="GC273" s="2"/>
      <c r="GD273" s="2"/>
      <c r="GE273" s="2"/>
      <c r="GF273" s="2"/>
      <c r="GG273" s="2"/>
      <c r="GH273" s="2"/>
      <c r="GI273" s="2"/>
      <c r="GJ273" s="2"/>
      <c r="GK273" s="2"/>
      <c r="GL273" s="2"/>
      <c r="GM273" s="2"/>
      <c r="GN273" s="2"/>
      <c r="GO273" s="2"/>
      <c r="GP273" s="2"/>
      <c r="GQ273" s="2"/>
      <c r="GR273" s="2"/>
      <c r="GS273" s="2"/>
      <c r="GT273" s="2"/>
      <c r="GU273" s="2"/>
      <c r="GV273" s="2"/>
      <c r="GW273" s="2"/>
      <c r="GX273" s="2"/>
      <c r="GY273" s="2"/>
      <c r="GZ273" s="2"/>
      <c r="HA273" s="2"/>
      <c r="HB273" s="2"/>
      <c r="HC273" s="2"/>
      <c r="HD273" s="2"/>
      <c r="HE273" s="2"/>
      <c r="HF273" s="2"/>
      <c r="HG273" s="2"/>
      <c r="HH273" s="2"/>
      <c r="HI273" s="2"/>
      <c r="HJ273" s="2"/>
      <c r="HK273" s="2"/>
      <c r="HL273" s="2"/>
      <c r="HM273" s="2"/>
      <c r="HN273" s="2"/>
      <c r="HO273" s="2"/>
      <c r="HP273" s="2"/>
      <c r="HQ273" s="2"/>
      <c r="HR273" s="2"/>
      <c r="HS273" s="2"/>
      <c r="HT273" s="2"/>
      <c r="HU273" s="2"/>
      <c r="HV273" s="2"/>
      <c r="HW273" s="2"/>
      <c r="HX273" s="2"/>
      <c r="HY273" s="2"/>
      <c r="HZ273" s="2"/>
      <c r="IA273" s="2"/>
      <c r="IB273" s="2"/>
      <c r="IC273" s="2"/>
      <c r="ID273" s="2"/>
      <c r="IE273" s="2"/>
      <c r="IF273" s="2"/>
      <c r="IG273" s="2"/>
      <c r="IH273" s="2"/>
      <c r="II273" s="2"/>
      <c r="IJ273" s="2"/>
      <c r="IK273" s="2"/>
      <c r="IL273" s="2"/>
      <c r="IM273" s="2"/>
      <c r="IN273" s="2"/>
      <c r="IO273" s="2"/>
      <c r="IP273" s="2"/>
      <c r="IQ273" s="2"/>
      <c r="IR273" s="2"/>
      <c r="IS273" s="2"/>
      <c r="IT273" s="2"/>
      <c r="IU273" s="2"/>
      <c r="IV273" s="2"/>
      <c r="IW273" s="2"/>
    </row>
    <row r="274" spans="2:257" x14ac:dyDescent="0.25">
      <c r="B274" s="2"/>
      <c r="C274" s="2"/>
      <c r="D274" s="2"/>
      <c r="E274" s="2"/>
      <c r="F274" s="2"/>
      <c r="G274" s="2"/>
      <c r="J274" s="60"/>
      <c r="K274" s="60"/>
      <c r="L274" s="60"/>
      <c r="M274" s="60"/>
      <c r="N274" s="60"/>
      <c r="P274" s="8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c r="FE274" s="2"/>
      <c r="FF274" s="2"/>
      <c r="FG274" s="2"/>
      <c r="FH274" s="2"/>
      <c r="FI274" s="2"/>
      <c r="FJ274" s="2"/>
      <c r="FK274" s="2"/>
      <c r="FL274" s="2"/>
      <c r="FM274" s="2"/>
      <c r="FN274" s="2"/>
      <c r="FO274" s="2"/>
      <c r="FP274" s="2"/>
      <c r="FQ274" s="2"/>
      <c r="FR274" s="2"/>
      <c r="FS274" s="2"/>
      <c r="FT274" s="2"/>
      <c r="FU274" s="2"/>
      <c r="FV274" s="2"/>
      <c r="FW274" s="2"/>
      <c r="FX274" s="2"/>
      <c r="FY274" s="2"/>
      <c r="FZ274" s="2"/>
      <c r="GA274" s="2"/>
      <c r="GB274" s="2"/>
      <c r="GC274" s="2"/>
      <c r="GD274" s="2"/>
      <c r="GE274" s="2"/>
      <c r="GF274" s="2"/>
      <c r="GG274" s="2"/>
      <c r="GH274" s="2"/>
      <c r="GI274" s="2"/>
      <c r="GJ274" s="2"/>
      <c r="GK274" s="2"/>
      <c r="GL274" s="2"/>
      <c r="GM274" s="2"/>
      <c r="GN274" s="2"/>
      <c r="GO274" s="2"/>
      <c r="GP274" s="2"/>
      <c r="GQ274" s="2"/>
      <c r="GR274" s="2"/>
      <c r="GS274" s="2"/>
      <c r="GT274" s="2"/>
      <c r="GU274" s="2"/>
      <c r="GV274" s="2"/>
      <c r="GW274" s="2"/>
      <c r="GX274" s="2"/>
      <c r="GY274" s="2"/>
      <c r="GZ274" s="2"/>
      <c r="HA274" s="2"/>
      <c r="HB274" s="2"/>
      <c r="HC274" s="2"/>
      <c r="HD274" s="2"/>
      <c r="HE274" s="2"/>
      <c r="HF274" s="2"/>
      <c r="HG274" s="2"/>
      <c r="HH274" s="2"/>
      <c r="HI274" s="2"/>
      <c r="HJ274" s="2"/>
      <c r="HK274" s="2"/>
      <c r="HL274" s="2"/>
      <c r="HM274" s="2"/>
      <c r="HN274" s="2"/>
      <c r="HO274" s="2"/>
      <c r="HP274" s="2"/>
      <c r="HQ274" s="2"/>
      <c r="HR274" s="2"/>
      <c r="HS274" s="2"/>
      <c r="HT274" s="2"/>
      <c r="HU274" s="2"/>
      <c r="HV274" s="2"/>
      <c r="HW274" s="2"/>
      <c r="HX274" s="2"/>
      <c r="HY274" s="2"/>
      <c r="HZ274" s="2"/>
      <c r="IA274" s="2"/>
      <c r="IB274" s="2"/>
      <c r="IC274" s="2"/>
      <c r="ID274" s="2"/>
      <c r="IE274" s="2"/>
      <c r="IF274" s="2"/>
      <c r="IG274" s="2"/>
      <c r="IH274" s="2"/>
      <c r="II274" s="2"/>
      <c r="IJ274" s="2"/>
      <c r="IK274" s="2"/>
      <c r="IL274" s="2"/>
      <c r="IM274" s="2"/>
      <c r="IN274" s="2"/>
      <c r="IO274" s="2"/>
      <c r="IP274" s="2"/>
      <c r="IQ274" s="2"/>
      <c r="IR274" s="2"/>
      <c r="IS274" s="2"/>
      <c r="IT274" s="2"/>
      <c r="IU274" s="2"/>
      <c r="IV274" s="2"/>
      <c r="IW274" s="2"/>
    </row>
    <row r="275" spans="2:257" x14ac:dyDescent="0.25">
      <c r="B275" s="2"/>
      <c r="C275" s="2"/>
      <c r="D275" s="2"/>
      <c r="E275" s="2"/>
      <c r="F275" s="2"/>
      <c r="G275" s="2"/>
      <c r="J275" s="60"/>
      <c r="K275" s="60"/>
      <c r="L275" s="60"/>
      <c r="M275" s="60"/>
      <c r="N275" s="60"/>
      <c r="P275" s="8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c r="FE275" s="2"/>
      <c r="FF275" s="2"/>
      <c r="FG275" s="2"/>
      <c r="FH275" s="2"/>
      <c r="FI275" s="2"/>
      <c r="FJ275" s="2"/>
      <c r="FK275" s="2"/>
      <c r="FL275" s="2"/>
      <c r="FM275" s="2"/>
      <c r="FN275" s="2"/>
      <c r="FO275" s="2"/>
      <c r="FP275" s="2"/>
      <c r="FQ275" s="2"/>
      <c r="FR275" s="2"/>
      <c r="FS275" s="2"/>
      <c r="FT275" s="2"/>
      <c r="FU275" s="2"/>
      <c r="FV275" s="2"/>
      <c r="FW275" s="2"/>
      <c r="FX275" s="2"/>
      <c r="FY275" s="2"/>
      <c r="FZ275" s="2"/>
      <c r="GA275" s="2"/>
      <c r="GB275" s="2"/>
      <c r="GC275" s="2"/>
      <c r="GD275" s="2"/>
      <c r="GE275" s="2"/>
      <c r="GF275" s="2"/>
      <c r="GG275" s="2"/>
      <c r="GH275" s="2"/>
      <c r="GI275" s="2"/>
      <c r="GJ275" s="2"/>
      <c r="GK275" s="2"/>
      <c r="GL275" s="2"/>
      <c r="GM275" s="2"/>
      <c r="GN275" s="2"/>
      <c r="GO275" s="2"/>
      <c r="GP275" s="2"/>
      <c r="GQ275" s="2"/>
      <c r="GR275" s="2"/>
      <c r="GS275" s="2"/>
      <c r="GT275" s="2"/>
      <c r="GU275" s="2"/>
      <c r="GV275" s="2"/>
      <c r="GW275" s="2"/>
      <c r="GX275" s="2"/>
      <c r="GY275" s="2"/>
      <c r="GZ275" s="2"/>
      <c r="HA275" s="2"/>
      <c r="HB275" s="2"/>
      <c r="HC275" s="2"/>
      <c r="HD275" s="2"/>
      <c r="HE275" s="2"/>
      <c r="HF275" s="2"/>
      <c r="HG275" s="2"/>
      <c r="HH275" s="2"/>
      <c r="HI275" s="2"/>
      <c r="HJ275" s="2"/>
      <c r="HK275" s="2"/>
      <c r="HL275" s="2"/>
      <c r="HM275" s="2"/>
      <c r="HN275" s="2"/>
      <c r="HO275" s="2"/>
      <c r="HP275" s="2"/>
      <c r="HQ275" s="2"/>
      <c r="HR275" s="2"/>
      <c r="HS275" s="2"/>
      <c r="HT275" s="2"/>
      <c r="HU275" s="2"/>
      <c r="HV275" s="2"/>
      <c r="HW275" s="2"/>
      <c r="HX275" s="2"/>
      <c r="HY275" s="2"/>
      <c r="HZ275" s="2"/>
      <c r="IA275" s="2"/>
      <c r="IB275" s="2"/>
      <c r="IC275" s="2"/>
      <c r="ID275" s="2"/>
      <c r="IE275" s="2"/>
      <c r="IF275" s="2"/>
      <c r="IG275" s="2"/>
      <c r="IH275" s="2"/>
      <c r="II275" s="2"/>
      <c r="IJ275" s="2"/>
      <c r="IK275" s="2"/>
      <c r="IL275" s="2"/>
      <c r="IM275" s="2"/>
      <c r="IN275" s="2"/>
      <c r="IO275" s="2"/>
      <c r="IP275" s="2"/>
      <c r="IQ275" s="2"/>
      <c r="IR275" s="2"/>
      <c r="IS275" s="2"/>
      <c r="IT275" s="2"/>
      <c r="IU275" s="2"/>
      <c r="IV275" s="2"/>
      <c r="IW275" s="2"/>
    </row>
    <row r="276" spans="2:257" x14ac:dyDescent="0.25">
      <c r="B276" s="2"/>
      <c r="C276" s="2"/>
      <c r="D276" s="2"/>
      <c r="E276" s="2"/>
      <c r="F276" s="2"/>
      <c r="G276" s="2"/>
      <c r="J276" s="60"/>
      <c r="K276" s="60"/>
      <c r="L276" s="60"/>
      <c r="M276" s="60"/>
      <c r="N276" s="60"/>
      <c r="P276" s="8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2"/>
      <c r="FF276" s="2"/>
      <c r="FG276" s="2"/>
      <c r="FH276" s="2"/>
      <c r="FI276" s="2"/>
      <c r="FJ276" s="2"/>
      <c r="FK276" s="2"/>
      <c r="FL276" s="2"/>
      <c r="FM276" s="2"/>
      <c r="FN276" s="2"/>
      <c r="FO276" s="2"/>
      <c r="FP276" s="2"/>
      <c r="FQ276" s="2"/>
      <c r="FR276" s="2"/>
      <c r="FS276" s="2"/>
      <c r="FT276" s="2"/>
      <c r="FU276" s="2"/>
      <c r="FV276" s="2"/>
      <c r="FW276" s="2"/>
      <c r="FX276" s="2"/>
      <c r="FY276" s="2"/>
      <c r="FZ276" s="2"/>
      <c r="GA276" s="2"/>
      <c r="GB276" s="2"/>
      <c r="GC276" s="2"/>
      <c r="GD276" s="2"/>
      <c r="GE276" s="2"/>
      <c r="GF276" s="2"/>
      <c r="GG276" s="2"/>
      <c r="GH276" s="2"/>
      <c r="GI276" s="2"/>
      <c r="GJ276" s="2"/>
      <c r="GK276" s="2"/>
      <c r="GL276" s="2"/>
      <c r="GM276" s="2"/>
      <c r="GN276" s="2"/>
      <c r="GO276" s="2"/>
      <c r="GP276" s="2"/>
      <c r="GQ276" s="2"/>
      <c r="GR276" s="2"/>
      <c r="GS276" s="2"/>
      <c r="GT276" s="2"/>
      <c r="GU276" s="2"/>
      <c r="GV276" s="2"/>
      <c r="GW276" s="2"/>
      <c r="GX276" s="2"/>
      <c r="GY276" s="2"/>
      <c r="GZ276" s="2"/>
      <c r="HA276" s="2"/>
      <c r="HB276" s="2"/>
      <c r="HC276" s="2"/>
      <c r="HD276" s="2"/>
      <c r="HE276" s="2"/>
      <c r="HF276" s="2"/>
      <c r="HG276" s="2"/>
      <c r="HH276" s="2"/>
      <c r="HI276" s="2"/>
      <c r="HJ276" s="2"/>
      <c r="HK276" s="2"/>
      <c r="HL276" s="2"/>
      <c r="HM276" s="2"/>
      <c r="HN276" s="2"/>
      <c r="HO276" s="2"/>
      <c r="HP276" s="2"/>
      <c r="HQ276" s="2"/>
      <c r="HR276" s="2"/>
      <c r="HS276" s="2"/>
      <c r="HT276" s="2"/>
      <c r="HU276" s="2"/>
      <c r="HV276" s="2"/>
      <c r="HW276" s="2"/>
      <c r="HX276" s="2"/>
      <c r="HY276" s="2"/>
      <c r="HZ276" s="2"/>
      <c r="IA276" s="2"/>
      <c r="IB276" s="2"/>
      <c r="IC276" s="2"/>
      <c r="ID276" s="2"/>
      <c r="IE276" s="2"/>
      <c r="IF276" s="2"/>
      <c r="IG276" s="2"/>
      <c r="IH276" s="2"/>
      <c r="II276" s="2"/>
      <c r="IJ276" s="2"/>
      <c r="IK276" s="2"/>
      <c r="IL276" s="2"/>
      <c r="IM276" s="2"/>
      <c r="IN276" s="2"/>
      <c r="IO276" s="2"/>
      <c r="IP276" s="2"/>
      <c r="IQ276" s="2"/>
      <c r="IR276" s="2"/>
      <c r="IS276" s="2"/>
      <c r="IT276" s="2"/>
      <c r="IU276" s="2"/>
      <c r="IV276" s="2"/>
      <c r="IW276" s="2"/>
    </row>
    <row r="277" spans="2:257" x14ac:dyDescent="0.25">
      <c r="B277" s="2"/>
      <c r="C277" s="2"/>
      <c r="D277" s="2"/>
      <c r="E277" s="2"/>
      <c r="F277" s="2"/>
      <c r="G277" s="2"/>
      <c r="J277" s="60"/>
      <c r="K277" s="60"/>
      <c r="L277" s="60"/>
      <c r="M277" s="60"/>
      <c r="N277" s="60"/>
      <c r="P277" s="8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c r="FE277" s="2"/>
      <c r="FF277" s="2"/>
      <c r="FG277" s="2"/>
      <c r="FH277" s="2"/>
      <c r="FI277" s="2"/>
      <c r="FJ277" s="2"/>
      <c r="FK277" s="2"/>
      <c r="FL277" s="2"/>
      <c r="FM277" s="2"/>
      <c r="FN277" s="2"/>
      <c r="FO277" s="2"/>
      <c r="FP277" s="2"/>
      <c r="FQ277" s="2"/>
      <c r="FR277" s="2"/>
      <c r="FS277" s="2"/>
      <c r="FT277" s="2"/>
      <c r="FU277" s="2"/>
      <c r="FV277" s="2"/>
      <c r="FW277" s="2"/>
      <c r="FX277" s="2"/>
      <c r="FY277" s="2"/>
      <c r="FZ277" s="2"/>
      <c r="GA277" s="2"/>
      <c r="GB277" s="2"/>
      <c r="GC277" s="2"/>
      <c r="GD277" s="2"/>
      <c r="GE277" s="2"/>
      <c r="GF277" s="2"/>
      <c r="GG277" s="2"/>
      <c r="GH277" s="2"/>
      <c r="GI277" s="2"/>
      <c r="GJ277" s="2"/>
      <c r="GK277" s="2"/>
      <c r="GL277" s="2"/>
      <c r="GM277" s="2"/>
      <c r="GN277" s="2"/>
      <c r="GO277" s="2"/>
      <c r="GP277" s="2"/>
      <c r="GQ277" s="2"/>
      <c r="GR277" s="2"/>
      <c r="GS277" s="2"/>
      <c r="GT277" s="2"/>
      <c r="GU277" s="2"/>
      <c r="GV277" s="2"/>
      <c r="GW277" s="2"/>
      <c r="GX277" s="2"/>
      <c r="GY277" s="2"/>
      <c r="GZ277" s="2"/>
      <c r="HA277" s="2"/>
      <c r="HB277" s="2"/>
      <c r="HC277" s="2"/>
      <c r="HD277" s="2"/>
      <c r="HE277" s="2"/>
      <c r="HF277" s="2"/>
      <c r="HG277" s="2"/>
      <c r="HH277" s="2"/>
      <c r="HI277" s="2"/>
      <c r="HJ277" s="2"/>
      <c r="HK277" s="2"/>
      <c r="HL277" s="2"/>
      <c r="HM277" s="2"/>
      <c r="HN277" s="2"/>
      <c r="HO277" s="2"/>
      <c r="HP277" s="2"/>
      <c r="HQ277" s="2"/>
      <c r="HR277" s="2"/>
      <c r="HS277" s="2"/>
      <c r="HT277" s="2"/>
      <c r="HU277" s="2"/>
      <c r="HV277" s="2"/>
      <c r="HW277" s="2"/>
      <c r="HX277" s="2"/>
      <c r="HY277" s="2"/>
      <c r="HZ277" s="2"/>
      <c r="IA277" s="2"/>
      <c r="IB277" s="2"/>
      <c r="IC277" s="2"/>
      <c r="ID277" s="2"/>
      <c r="IE277" s="2"/>
      <c r="IF277" s="2"/>
      <c r="IG277" s="2"/>
      <c r="IH277" s="2"/>
      <c r="II277" s="2"/>
      <c r="IJ277" s="2"/>
      <c r="IK277" s="2"/>
      <c r="IL277" s="2"/>
      <c r="IM277" s="2"/>
      <c r="IN277" s="2"/>
      <c r="IO277" s="2"/>
      <c r="IP277" s="2"/>
      <c r="IQ277" s="2"/>
      <c r="IR277" s="2"/>
      <c r="IS277" s="2"/>
      <c r="IT277" s="2"/>
      <c r="IU277" s="2"/>
      <c r="IV277" s="2"/>
      <c r="IW277" s="2"/>
    </row>
    <row r="278" spans="2:257" x14ac:dyDescent="0.25">
      <c r="B278" s="2"/>
      <c r="C278" s="2"/>
      <c r="D278" s="2"/>
      <c r="E278" s="2"/>
      <c r="F278" s="2"/>
      <c r="G278" s="2"/>
      <c r="J278" s="60"/>
      <c r="K278" s="60"/>
      <c r="L278" s="60"/>
      <c r="M278" s="60"/>
      <c r="N278" s="60"/>
      <c r="P278" s="8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c r="FE278" s="2"/>
      <c r="FF278" s="2"/>
      <c r="FG278" s="2"/>
      <c r="FH278" s="2"/>
      <c r="FI278" s="2"/>
      <c r="FJ278" s="2"/>
      <c r="FK278" s="2"/>
      <c r="FL278" s="2"/>
      <c r="FM278" s="2"/>
      <c r="FN278" s="2"/>
      <c r="FO278" s="2"/>
      <c r="FP278" s="2"/>
      <c r="FQ278" s="2"/>
      <c r="FR278" s="2"/>
      <c r="FS278" s="2"/>
      <c r="FT278" s="2"/>
      <c r="FU278" s="2"/>
      <c r="FV278" s="2"/>
      <c r="FW278" s="2"/>
      <c r="FX278" s="2"/>
      <c r="FY278" s="2"/>
      <c r="FZ278" s="2"/>
      <c r="GA278" s="2"/>
      <c r="GB278" s="2"/>
      <c r="GC278" s="2"/>
      <c r="GD278" s="2"/>
      <c r="GE278" s="2"/>
      <c r="GF278" s="2"/>
      <c r="GG278" s="2"/>
      <c r="GH278" s="2"/>
      <c r="GI278" s="2"/>
      <c r="GJ278" s="2"/>
      <c r="GK278" s="2"/>
      <c r="GL278" s="2"/>
      <c r="GM278" s="2"/>
      <c r="GN278" s="2"/>
      <c r="GO278" s="2"/>
      <c r="GP278" s="2"/>
      <c r="GQ278" s="2"/>
      <c r="GR278" s="2"/>
      <c r="GS278" s="2"/>
      <c r="GT278" s="2"/>
      <c r="GU278" s="2"/>
      <c r="GV278" s="2"/>
      <c r="GW278" s="2"/>
      <c r="GX278" s="2"/>
      <c r="GY278" s="2"/>
      <c r="GZ278" s="2"/>
      <c r="HA278" s="2"/>
      <c r="HB278" s="2"/>
      <c r="HC278" s="2"/>
      <c r="HD278" s="2"/>
      <c r="HE278" s="2"/>
      <c r="HF278" s="2"/>
      <c r="HG278" s="2"/>
      <c r="HH278" s="2"/>
      <c r="HI278" s="2"/>
      <c r="HJ278" s="2"/>
      <c r="HK278" s="2"/>
      <c r="HL278" s="2"/>
      <c r="HM278" s="2"/>
      <c r="HN278" s="2"/>
      <c r="HO278" s="2"/>
      <c r="HP278" s="2"/>
      <c r="HQ278" s="2"/>
      <c r="HR278" s="2"/>
      <c r="HS278" s="2"/>
      <c r="HT278" s="2"/>
      <c r="HU278" s="2"/>
      <c r="HV278" s="2"/>
      <c r="HW278" s="2"/>
      <c r="HX278" s="2"/>
      <c r="HY278" s="2"/>
      <c r="HZ278" s="2"/>
      <c r="IA278" s="2"/>
      <c r="IB278" s="2"/>
      <c r="IC278" s="2"/>
      <c r="ID278" s="2"/>
      <c r="IE278" s="2"/>
      <c r="IF278" s="2"/>
      <c r="IG278" s="2"/>
      <c r="IH278" s="2"/>
      <c r="II278" s="2"/>
      <c r="IJ278" s="2"/>
      <c r="IK278" s="2"/>
      <c r="IL278" s="2"/>
      <c r="IM278" s="2"/>
      <c r="IN278" s="2"/>
      <c r="IO278" s="2"/>
      <c r="IP278" s="2"/>
      <c r="IQ278" s="2"/>
      <c r="IR278" s="2"/>
      <c r="IS278" s="2"/>
      <c r="IT278" s="2"/>
      <c r="IU278" s="2"/>
      <c r="IV278" s="2"/>
      <c r="IW278" s="2"/>
    </row>
    <row r="279" spans="2:257" x14ac:dyDescent="0.25">
      <c r="B279" s="2"/>
      <c r="C279" s="2"/>
      <c r="D279" s="2"/>
      <c r="E279" s="2"/>
      <c r="F279" s="2"/>
      <c r="G279" s="2"/>
      <c r="J279" s="60"/>
      <c r="K279" s="60"/>
      <c r="L279" s="60"/>
      <c r="M279" s="60"/>
      <c r="N279" s="60"/>
      <c r="P279" s="8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c r="FE279" s="2"/>
      <c r="FF279" s="2"/>
      <c r="FG279" s="2"/>
      <c r="FH279" s="2"/>
      <c r="FI279" s="2"/>
      <c r="FJ279" s="2"/>
      <c r="FK279" s="2"/>
      <c r="FL279" s="2"/>
      <c r="FM279" s="2"/>
      <c r="FN279" s="2"/>
      <c r="FO279" s="2"/>
      <c r="FP279" s="2"/>
      <c r="FQ279" s="2"/>
      <c r="FR279" s="2"/>
      <c r="FS279" s="2"/>
      <c r="FT279" s="2"/>
      <c r="FU279" s="2"/>
      <c r="FV279" s="2"/>
      <c r="FW279" s="2"/>
      <c r="FX279" s="2"/>
      <c r="FY279" s="2"/>
      <c r="FZ279" s="2"/>
      <c r="GA279" s="2"/>
      <c r="GB279" s="2"/>
      <c r="GC279" s="2"/>
      <c r="GD279" s="2"/>
      <c r="GE279" s="2"/>
      <c r="GF279" s="2"/>
      <c r="GG279" s="2"/>
      <c r="GH279" s="2"/>
      <c r="GI279" s="2"/>
      <c r="GJ279" s="2"/>
      <c r="GK279" s="2"/>
      <c r="GL279" s="2"/>
      <c r="GM279" s="2"/>
      <c r="GN279" s="2"/>
      <c r="GO279" s="2"/>
      <c r="GP279" s="2"/>
      <c r="GQ279" s="2"/>
      <c r="GR279" s="2"/>
      <c r="GS279" s="2"/>
      <c r="GT279" s="2"/>
      <c r="GU279" s="2"/>
      <c r="GV279" s="2"/>
      <c r="GW279" s="2"/>
      <c r="GX279" s="2"/>
      <c r="GY279" s="2"/>
      <c r="GZ279" s="2"/>
      <c r="HA279" s="2"/>
      <c r="HB279" s="2"/>
      <c r="HC279" s="2"/>
      <c r="HD279" s="2"/>
      <c r="HE279" s="2"/>
      <c r="HF279" s="2"/>
      <c r="HG279" s="2"/>
      <c r="HH279" s="2"/>
      <c r="HI279" s="2"/>
      <c r="HJ279" s="2"/>
      <c r="HK279" s="2"/>
      <c r="HL279" s="2"/>
      <c r="HM279" s="2"/>
      <c r="HN279" s="2"/>
      <c r="HO279" s="2"/>
      <c r="HP279" s="2"/>
      <c r="HQ279" s="2"/>
      <c r="HR279" s="2"/>
      <c r="HS279" s="2"/>
      <c r="HT279" s="2"/>
      <c r="HU279" s="2"/>
      <c r="HV279" s="2"/>
      <c r="HW279" s="2"/>
      <c r="HX279" s="2"/>
      <c r="HY279" s="2"/>
      <c r="HZ279" s="2"/>
      <c r="IA279" s="2"/>
      <c r="IB279" s="2"/>
      <c r="IC279" s="2"/>
      <c r="ID279" s="2"/>
      <c r="IE279" s="2"/>
      <c r="IF279" s="2"/>
      <c r="IG279" s="2"/>
      <c r="IH279" s="2"/>
      <c r="II279" s="2"/>
      <c r="IJ279" s="2"/>
      <c r="IK279" s="2"/>
      <c r="IL279" s="2"/>
      <c r="IM279" s="2"/>
      <c r="IN279" s="2"/>
      <c r="IO279" s="2"/>
      <c r="IP279" s="2"/>
      <c r="IQ279" s="2"/>
      <c r="IR279" s="2"/>
      <c r="IS279" s="2"/>
      <c r="IT279" s="2"/>
      <c r="IU279" s="2"/>
      <c r="IV279" s="2"/>
      <c r="IW279" s="2"/>
    </row>
    <row r="280" spans="2:257" x14ac:dyDescent="0.25">
      <c r="B280" s="2"/>
      <c r="C280" s="2"/>
      <c r="D280" s="2"/>
      <c r="E280" s="2"/>
      <c r="F280" s="2"/>
      <c r="G280" s="2"/>
      <c r="J280" s="60"/>
      <c r="K280" s="60"/>
      <c r="L280" s="60"/>
      <c r="M280" s="60"/>
      <c r="N280" s="60"/>
      <c r="P280" s="8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c r="FE280" s="2"/>
      <c r="FF280" s="2"/>
      <c r="FG280" s="2"/>
      <c r="FH280" s="2"/>
      <c r="FI280" s="2"/>
      <c r="FJ280" s="2"/>
      <c r="FK280" s="2"/>
      <c r="FL280" s="2"/>
      <c r="FM280" s="2"/>
      <c r="FN280" s="2"/>
      <c r="FO280" s="2"/>
      <c r="FP280" s="2"/>
      <c r="FQ280" s="2"/>
      <c r="FR280" s="2"/>
      <c r="FS280" s="2"/>
      <c r="FT280" s="2"/>
      <c r="FU280" s="2"/>
      <c r="FV280" s="2"/>
      <c r="FW280" s="2"/>
      <c r="FX280" s="2"/>
      <c r="FY280" s="2"/>
      <c r="FZ280" s="2"/>
      <c r="GA280" s="2"/>
      <c r="GB280" s="2"/>
      <c r="GC280" s="2"/>
      <c r="GD280" s="2"/>
      <c r="GE280" s="2"/>
      <c r="GF280" s="2"/>
      <c r="GG280" s="2"/>
      <c r="GH280" s="2"/>
      <c r="GI280" s="2"/>
      <c r="GJ280" s="2"/>
      <c r="GK280" s="2"/>
      <c r="GL280" s="2"/>
      <c r="GM280" s="2"/>
      <c r="GN280" s="2"/>
      <c r="GO280" s="2"/>
      <c r="GP280" s="2"/>
      <c r="GQ280" s="2"/>
      <c r="GR280" s="2"/>
      <c r="GS280" s="2"/>
      <c r="GT280" s="2"/>
      <c r="GU280" s="2"/>
      <c r="GV280" s="2"/>
      <c r="GW280" s="2"/>
      <c r="GX280" s="2"/>
      <c r="GY280" s="2"/>
      <c r="GZ280" s="2"/>
      <c r="HA280" s="2"/>
      <c r="HB280" s="2"/>
      <c r="HC280" s="2"/>
      <c r="HD280" s="2"/>
      <c r="HE280" s="2"/>
      <c r="HF280" s="2"/>
      <c r="HG280" s="2"/>
      <c r="HH280" s="2"/>
      <c r="HI280" s="2"/>
      <c r="HJ280" s="2"/>
      <c r="HK280" s="2"/>
      <c r="HL280" s="2"/>
      <c r="HM280" s="2"/>
      <c r="HN280" s="2"/>
      <c r="HO280" s="2"/>
      <c r="HP280" s="2"/>
      <c r="HQ280" s="2"/>
      <c r="HR280" s="2"/>
      <c r="HS280" s="2"/>
      <c r="HT280" s="2"/>
      <c r="HU280" s="2"/>
      <c r="HV280" s="2"/>
      <c r="HW280" s="2"/>
      <c r="HX280" s="2"/>
      <c r="HY280" s="2"/>
      <c r="HZ280" s="2"/>
      <c r="IA280" s="2"/>
      <c r="IB280" s="2"/>
      <c r="IC280" s="2"/>
      <c r="ID280" s="2"/>
      <c r="IE280" s="2"/>
      <c r="IF280" s="2"/>
      <c r="IG280" s="2"/>
      <c r="IH280" s="2"/>
      <c r="II280" s="2"/>
      <c r="IJ280" s="2"/>
      <c r="IK280" s="2"/>
      <c r="IL280" s="2"/>
      <c r="IM280" s="2"/>
      <c r="IN280" s="2"/>
      <c r="IO280" s="2"/>
      <c r="IP280" s="2"/>
      <c r="IQ280" s="2"/>
      <c r="IR280" s="2"/>
      <c r="IS280" s="2"/>
      <c r="IT280" s="2"/>
      <c r="IU280" s="2"/>
      <c r="IV280" s="2"/>
      <c r="IW280" s="2"/>
    </row>
    <row r="281" spans="2:257" x14ac:dyDescent="0.25">
      <c r="B281" s="2"/>
      <c r="C281" s="2"/>
      <c r="D281" s="2"/>
      <c r="E281" s="2"/>
      <c r="F281" s="2"/>
      <c r="G281" s="2"/>
      <c r="J281" s="60"/>
      <c r="K281" s="60"/>
      <c r="L281" s="60"/>
      <c r="M281" s="60"/>
      <c r="N281" s="60"/>
      <c r="P281" s="8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c r="FE281" s="2"/>
      <c r="FF281" s="2"/>
      <c r="FG281" s="2"/>
      <c r="FH281" s="2"/>
      <c r="FI281" s="2"/>
      <c r="FJ281" s="2"/>
      <c r="FK281" s="2"/>
      <c r="FL281" s="2"/>
      <c r="FM281" s="2"/>
      <c r="FN281" s="2"/>
      <c r="FO281" s="2"/>
      <c r="FP281" s="2"/>
      <c r="FQ281" s="2"/>
      <c r="FR281" s="2"/>
      <c r="FS281" s="2"/>
      <c r="FT281" s="2"/>
      <c r="FU281" s="2"/>
      <c r="FV281" s="2"/>
      <c r="FW281" s="2"/>
      <c r="FX281" s="2"/>
      <c r="FY281" s="2"/>
      <c r="FZ281" s="2"/>
      <c r="GA281" s="2"/>
      <c r="GB281" s="2"/>
      <c r="GC281" s="2"/>
      <c r="GD281" s="2"/>
      <c r="GE281" s="2"/>
      <c r="GF281" s="2"/>
      <c r="GG281" s="2"/>
      <c r="GH281" s="2"/>
      <c r="GI281" s="2"/>
      <c r="GJ281" s="2"/>
      <c r="GK281" s="2"/>
      <c r="GL281" s="2"/>
      <c r="GM281" s="2"/>
      <c r="GN281" s="2"/>
      <c r="GO281" s="2"/>
      <c r="GP281" s="2"/>
      <c r="GQ281" s="2"/>
      <c r="GR281" s="2"/>
      <c r="GS281" s="2"/>
      <c r="GT281" s="2"/>
      <c r="GU281" s="2"/>
      <c r="GV281" s="2"/>
      <c r="GW281" s="2"/>
      <c r="GX281" s="2"/>
      <c r="GY281" s="2"/>
      <c r="GZ281" s="2"/>
      <c r="HA281" s="2"/>
      <c r="HB281" s="2"/>
      <c r="HC281" s="2"/>
      <c r="HD281" s="2"/>
      <c r="HE281" s="2"/>
      <c r="HF281" s="2"/>
      <c r="HG281" s="2"/>
      <c r="HH281" s="2"/>
      <c r="HI281" s="2"/>
      <c r="HJ281" s="2"/>
      <c r="HK281" s="2"/>
      <c r="HL281" s="2"/>
      <c r="HM281" s="2"/>
      <c r="HN281" s="2"/>
      <c r="HO281" s="2"/>
      <c r="HP281" s="2"/>
      <c r="HQ281" s="2"/>
      <c r="HR281" s="2"/>
      <c r="HS281" s="2"/>
      <c r="HT281" s="2"/>
      <c r="HU281" s="2"/>
      <c r="HV281" s="2"/>
      <c r="HW281" s="2"/>
      <c r="HX281" s="2"/>
      <c r="HY281" s="2"/>
      <c r="HZ281" s="2"/>
      <c r="IA281" s="2"/>
      <c r="IB281" s="2"/>
      <c r="IC281" s="2"/>
      <c r="ID281" s="2"/>
      <c r="IE281" s="2"/>
      <c r="IF281" s="2"/>
      <c r="IG281" s="2"/>
      <c r="IH281" s="2"/>
      <c r="II281" s="2"/>
      <c r="IJ281" s="2"/>
      <c r="IK281" s="2"/>
      <c r="IL281" s="2"/>
      <c r="IM281" s="2"/>
      <c r="IN281" s="2"/>
      <c r="IO281" s="2"/>
      <c r="IP281" s="2"/>
      <c r="IQ281" s="2"/>
      <c r="IR281" s="2"/>
      <c r="IS281" s="2"/>
      <c r="IT281" s="2"/>
      <c r="IU281" s="2"/>
      <c r="IV281" s="2"/>
      <c r="IW281" s="2"/>
    </row>
    <row r="282" spans="2:257" x14ac:dyDescent="0.25">
      <c r="B282" s="2"/>
      <c r="C282" s="2"/>
      <c r="D282" s="2"/>
      <c r="E282" s="2"/>
      <c r="F282" s="2"/>
      <c r="G282" s="2"/>
      <c r="J282" s="60"/>
      <c r="K282" s="60"/>
      <c r="L282" s="60"/>
      <c r="M282" s="60"/>
      <c r="N282" s="60"/>
      <c r="P282" s="8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c r="FD282" s="2"/>
      <c r="FE282" s="2"/>
      <c r="FF282" s="2"/>
      <c r="FG282" s="2"/>
      <c r="FH282" s="2"/>
      <c r="FI282" s="2"/>
      <c r="FJ282" s="2"/>
      <c r="FK282" s="2"/>
      <c r="FL282" s="2"/>
      <c r="FM282" s="2"/>
      <c r="FN282" s="2"/>
      <c r="FO282" s="2"/>
      <c r="FP282" s="2"/>
      <c r="FQ282" s="2"/>
      <c r="FR282" s="2"/>
      <c r="FS282" s="2"/>
      <c r="FT282" s="2"/>
      <c r="FU282" s="2"/>
      <c r="FV282" s="2"/>
      <c r="FW282" s="2"/>
      <c r="FX282" s="2"/>
      <c r="FY282" s="2"/>
      <c r="FZ282" s="2"/>
      <c r="GA282" s="2"/>
      <c r="GB282" s="2"/>
      <c r="GC282" s="2"/>
      <c r="GD282" s="2"/>
      <c r="GE282" s="2"/>
      <c r="GF282" s="2"/>
      <c r="GG282" s="2"/>
      <c r="GH282" s="2"/>
      <c r="GI282" s="2"/>
      <c r="GJ282" s="2"/>
      <c r="GK282" s="2"/>
      <c r="GL282" s="2"/>
      <c r="GM282" s="2"/>
      <c r="GN282" s="2"/>
      <c r="GO282" s="2"/>
      <c r="GP282" s="2"/>
      <c r="GQ282" s="2"/>
      <c r="GR282" s="2"/>
      <c r="GS282" s="2"/>
      <c r="GT282" s="2"/>
      <c r="GU282" s="2"/>
      <c r="GV282" s="2"/>
      <c r="GW282" s="2"/>
      <c r="GX282" s="2"/>
      <c r="GY282" s="2"/>
      <c r="GZ282" s="2"/>
      <c r="HA282" s="2"/>
      <c r="HB282" s="2"/>
      <c r="HC282" s="2"/>
      <c r="HD282" s="2"/>
      <c r="HE282" s="2"/>
      <c r="HF282" s="2"/>
      <c r="HG282" s="2"/>
      <c r="HH282" s="2"/>
      <c r="HI282" s="2"/>
      <c r="HJ282" s="2"/>
      <c r="HK282" s="2"/>
      <c r="HL282" s="2"/>
      <c r="HM282" s="2"/>
      <c r="HN282" s="2"/>
      <c r="HO282" s="2"/>
      <c r="HP282" s="2"/>
      <c r="HQ282" s="2"/>
      <c r="HR282" s="2"/>
      <c r="HS282" s="2"/>
      <c r="HT282" s="2"/>
      <c r="HU282" s="2"/>
      <c r="HV282" s="2"/>
      <c r="HW282" s="2"/>
      <c r="HX282" s="2"/>
      <c r="HY282" s="2"/>
      <c r="HZ282" s="2"/>
      <c r="IA282" s="2"/>
      <c r="IB282" s="2"/>
      <c r="IC282" s="2"/>
      <c r="ID282" s="2"/>
      <c r="IE282" s="2"/>
      <c r="IF282" s="2"/>
      <c r="IG282" s="2"/>
      <c r="IH282" s="2"/>
      <c r="II282" s="2"/>
      <c r="IJ282" s="2"/>
      <c r="IK282" s="2"/>
      <c r="IL282" s="2"/>
      <c r="IM282" s="2"/>
      <c r="IN282" s="2"/>
      <c r="IO282" s="2"/>
      <c r="IP282" s="2"/>
      <c r="IQ282" s="2"/>
      <c r="IR282" s="2"/>
      <c r="IS282" s="2"/>
      <c r="IT282" s="2"/>
      <c r="IU282" s="2"/>
      <c r="IV282" s="2"/>
      <c r="IW282" s="2"/>
    </row>
    <row r="283" spans="2:257" x14ac:dyDescent="0.25">
      <c r="B283" s="2"/>
      <c r="C283" s="2"/>
      <c r="D283" s="2"/>
      <c r="E283" s="2"/>
      <c r="F283" s="2"/>
      <c r="G283" s="2"/>
      <c r="J283" s="60"/>
      <c r="K283" s="60"/>
      <c r="L283" s="60"/>
      <c r="M283" s="60"/>
      <c r="N283" s="60"/>
      <c r="P283" s="8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c r="FD283" s="2"/>
      <c r="FE283" s="2"/>
      <c r="FF283" s="2"/>
      <c r="FG283" s="2"/>
      <c r="FH283" s="2"/>
      <c r="FI283" s="2"/>
      <c r="FJ283" s="2"/>
      <c r="FK283" s="2"/>
      <c r="FL283" s="2"/>
      <c r="FM283" s="2"/>
      <c r="FN283" s="2"/>
      <c r="FO283" s="2"/>
      <c r="FP283" s="2"/>
      <c r="FQ283" s="2"/>
      <c r="FR283" s="2"/>
      <c r="FS283" s="2"/>
      <c r="FT283" s="2"/>
      <c r="FU283" s="2"/>
      <c r="FV283" s="2"/>
      <c r="FW283" s="2"/>
      <c r="FX283" s="2"/>
      <c r="FY283" s="2"/>
      <c r="FZ283" s="2"/>
      <c r="GA283" s="2"/>
      <c r="GB283" s="2"/>
      <c r="GC283" s="2"/>
      <c r="GD283" s="2"/>
      <c r="GE283" s="2"/>
      <c r="GF283" s="2"/>
      <c r="GG283" s="2"/>
      <c r="GH283" s="2"/>
      <c r="GI283" s="2"/>
      <c r="GJ283" s="2"/>
      <c r="GK283" s="2"/>
      <c r="GL283" s="2"/>
      <c r="GM283" s="2"/>
      <c r="GN283" s="2"/>
      <c r="GO283" s="2"/>
      <c r="GP283" s="2"/>
      <c r="GQ283" s="2"/>
      <c r="GR283" s="2"/>
      <c r="GS283" s="2"/>
      <c r="GT283" s="2"/>
      <c r="GU283" s="2"/>
      <c r="GV283" s="2"/>
      <c r="GW283" s="2"/>
      <c r="GX283" s="2"/>
      <c r="GY283" s="2"/>
      <c r="GZ283" s="2"/>
      <c r="HA283" s="2"/>
      <c r="HB283" s="2"/>
      <c r="HC283" s="2"/>
      <c r="HD283" s="2"/>
      <c r="HE283" s="2"/>
      <c r="HF283" s="2"/>
      <c r="HG283" s="2"/>
      <c r="HH283" s="2"/>
      <c r="HI283" s="2"/>
      <c r="HJ283" s="2"/>
      <c r="HK283" s="2"/>
      <c r="HL283" s="2"/>
      <c r="HM283" s="2"/>
      <c r="HN283" s="2"/>
      <c r="HO283" s="2"/>
      <c r="HP283" s="2"/>
      <c r="HQ283" s="2"/>
      <c r="HR283" s="2"/>
      <c r="HS283" s="2"/>
      <c r="HT283" s="2"/>
      <c r="HU283" s="2"/>
      <c r="HV283" s="2"/>
      <c r="HW283" s="2"/>
      <c r="HX283" s="2"/>
      <c r="HY283" s="2"/>
      <c r="HZ283" s="2"/>
      <c r="IA283" s="2"/>
      <c r="IB283" s="2"/>
      <c r="IC283" s="2"/>
      <c r="ID283" s="2"/>
      <c r="IE283" s="2"/>
      <c r="IF283" s="2"/>
      <c r="IG283" s="2"/>
      <c r="IH283" s="2"/>
      <c r="II283" s="2"/>
      <c r="IJ283" s="2"/>
      <c r="IK283" s="2"/>
      <c r="IL283" s="2"/>
      <c r="IM283" s="2"/>
      <c r="IN283" s="2"/>
      <c r="IO283" s="2"/>
      <c r="IP283" s="2"/>
      <c r="IQ283" s="2"/>
      <c r="IR283" s="2"/>
      <c r="IS283" s="2"/>
      <c r="IT283" s="2"/>
      <c r="IU283" s="2"/>
      <c r="IV283" s="2"/>
      <c r="IW283" s="2"/>
    </row>
    <row r="284" spans="2:257" x14ac:dyDescent="0.25">
      <c r="B284" s="2"/>
      <c r="C284" s="2"/>
      <c r="D284" s="2"/>
      <c r="E284" s="2"/>
      <c r="F284" s="2"/>
      <c r="G284" s="2"/>
      <c r="J284" s="60"/>
      <c r="K284" s="60"/>
      <c r="L284" s="60"/>
      <c r="M284" s="60"/>
      <c r="N284" s="60"/>
      <c r="P284" s="8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c r="FD284" s="2"/>
      <c r="FE284" s="2"/>
      <c r="FF284" s="2"/>
      <c r="FG284" s="2"/>
      <c r="FH284" s="2"/>
      <c r="FI284" s="2"/>
      <c r="FJ284" s="2"/>
      <c r="FK284" s="2"/>
      <c r="FL284" s="2"/>
      <c r="FM284" s="2"/>
      <c r="FN284" s="2"/>
      <c r="FO284" s="2"/>
      <c r="FP284" s="2"/>
      <c r="FQ284" s="2"/>
      <c r="FR284" s="2"/>
      <c r="FS284" s="2"/>
      <c r="FT284" s="2"/>
      <c r="FU284" s="2"/>
      <c r="FV284" s="2"/>
      <c r="FW284" s="2"/>
      <c r="FX284" s="2"/>
      <c r="FY284" s="2"/>
      <c r="FZ284" s="2"/>
      <c r="GA284" s="2"/>
      <c r="GB284" s="2"/>
      <c r="GC284" s="2"/>
      <c r="GD284" s="2"/>
      <c r="GE284" s="2"/>
      <c r="GF284" s="2"/>
      <c r="GG284" s="2"/>
      <c r="GH284" s="2"/>
      <c r="GI284" s="2"/>
      <c r="GJ284" s="2"/>
      <c r="GK284" s="2"/>
      <c r="GL284" s="2"/>
      <c r="GM284" s="2"/>
      <c r="GN284" s="2"/>
      <c r="GO284" s="2"/>
      <c r="GP284" s="2"/>
      <c r="GQ284" s="2"/>
      <c r="GR284" s="2"/>
      <c r="GS284" s="2"/>
      <c r="GT284" s="2"/>
      <c r="GU284" s="2"/>
      <c r="GV284" s="2"/>
      <c r="GW284" s="2"/>
      <c r="GX284" s="2"/>
      <c r="GY284" s="2"/>
      <c r="GZ284" s="2"/>
      <c r="HA284" s="2"/>
      <c r="HB284" s="2"/>
      <c r="HC284" s="2"/>
      <c r="HD284" s="2"/>
      <c r="HE284" s="2"/>
      <c r="HF284" s="2"/>
      <c r="HG284" s="2"/>
      <c r="HH284" s="2"/>
      <c r="HI284" s="2"/>
      <c r="HJ284" s="2"/>
      <c r="HK284" s="2"/>
      <c r="HL284" s="2"/>
      <c r="HM284" s="2"/>
      <c r="HN284" s="2"/>
      <c r="HO284" s="2"/>
      <c r="HP284" s="2"/>
      <c r="HQ284" s="2"/>
      <c r="HR284" s="2"/>
      <c r="HS284" s="2"/>
      <c r="HT284" s="2"/>
      <c r="HU284" s="2"/>
      <c r="HV284" s="2"/>
      <c r="HW284" s="2"/>
      <c r="HX284" s="2"/>
      <c r="HY284" s="2"/>
      <c r="HZ284" s="2"/>
      <c r="IA284" s="2"/>
      <c r="IB284" s="2"/>
      <c r="IC284" s="2"/>
      <c r="ID284" s="2"/>
      <c r="IE284" s="2"/>
      <c r="IF284" s="2"/>
      <c r="IG284" s="2"/>
      <c r="IH284" s="2"/>
      <c r="II284" s="2"/>
      <c r="IJ284" s="2"/>
      <c r="IK284" s="2"/>
      <c r="IL284" s="2"/>
      <c r="IM284" s="2"/>
      <c r="IN284" s="2"/>
      <c r="IO284" s="2"/>
      <c r="IP284" s="2"/>
      <c r="IQ284" s="2"/>
      <c r="IR284" s="2"/>
      <c r="IS284" s="2"/>
      <c r="IT284" s="2"/>
      <c r="IU284" s="2"/>
      <c r="IV284" s="2"/>
      <c r="IW284" s="2"/>
    </row>
    <row r="285" spans="2:257" x14ac:dyDescent="0.25">
      <c r="B285" s="2"/>
      <c r="C285" s="2"/>
      <c r="D285" s="2"/>
      <c r="E285" s="2"/>
      <c r="F285" s="2"/>
      <c r="G285" s="2"/>
      <c r="J285" s="60"/>
      <c r="K285" s="60"/>
      <c r="L285" s="60"/>
      <c r="M285" s="60"/>
      <c r="N285" s="60"/>
      <c r="P285" s="8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c r="FD285" s="2"/>
      <c r="FE285" s="2"/>
      <c r="FF285" s="2"/>
      <c r="FG285" s="2"/>
      <c r="FH285" s="2"/>
      <c r="FI285" s="2"/>
      <c r="FJ285" s="2"/>
      <c r="FK285" s="2"/>
      <c r="FL285" s="2"/>
      <c r="FM285" s="2"/>
      <c r="FN285" s="2"/>
      <c r="FO285" s="2"/>
      <c r="FP285" s="2"/>
      <c r="FQ285" s="2"/>
      <c r="FR285" s="2"/>
      <c r="FS285" s="2"/>
      <c r="FT285" s="2"/>
      <c r="FU285" s="2"/>
      <c r="FV285" s="2"/>
      <c r="FW285" s="2"/>
      <c r="FX285" s="2"/>
      <c r="FY285" s="2"/>
      <c r="FZ285" s="2"/>
      <c r="GA285" s="2"/>
      <c r="GB285" s="2"/>
      <c r="GC285" s="2"/>
      <c r="GD285" s="2"/>
      <c r="GE285" s="2"/>
      <c r="GF285" s="2"/>
      <c r="GG285" s="2"/>
      <c r="GH285" s="2"/>
      <c r="GI285" s="2"/>
      <c r="GJ285" s="2"/>
      <c r="GK285" s="2"/>
      <c r="GL285" s="2"/>
      <c r="GM285" s="2"/>
      <c r="GN285" s="2"/>
      <c r="GO285" s="2"/>
      <c r="GP285" s="2"/>
      <c r="GQ285" s="2"/>
      <c r="GR285" s="2"/>
      <c r="GS285" s="2"/>
      <c r="GT285" s="2"/>
      <c r="GU285" s="2"/>
      <c r="GV285" s="2"/>
      <c r="GW285" s="2"/>
      <c r="GX285" s="2"/>
      <c r="GY285" s="2"/>
      <c r="GZ285" s="2"/>
      <c r="HA285" s="2"/>
      <c r="HB285" s="2"/>
      <c r="HC285" s="2"/>
      <c r="HD285" s="2"/>
      <c r="HE285" s="2"/>
      <c r="HF285" s="2"/>
      <c r="HG285" s="2"/>
      <c r="HH285" s="2"/>
      <c r="HI285" s="2"/>
      <c r="HJ285" s="2"/>
      <c r="HK285" s="2"/>
      <c r="HL285" s="2"/>
      <c r="HM285" s="2"/>
      <c r="HN285" s="2"/>
      <c r="HO285" s="2"/>
      <c r="HP285" s="2"/>
      <c r="HQ285" s="2"/>
      <c r="HR285" s="2"/>
      <c r="HS285" s="2"/>
      <c r="HT285" s="2"/>
      <c r="HU285" s="2"/>
      <c r="HV285" s="2"/>
      <c r="HW285" s="2"/>
      <c r="HX285" s="2"/>
      <c r="HY285" s="2"/>
      <c r="HZ285" s="2"/>
      <c r="IA285" s="2"/>
      <c r="IB285" s="2"/>
      <c r="IC285" s="2"/>
      <c r="ID285" s="2"/>
      <c r="IE285" s="2"/>
      <c r="IF285" s="2"/>
      <c r="IG285" s="2"/>
      <c r="IH285" s="2"/>
      <c r="II285" s="2"/>
      <c r="IJ285" s="2"/>
      <c r="IK285" s="2"/>
      <c r="IL285" s="2"/>
      <c r="IM285" s="2"/>
      <c r="IN285" s="2"/>
      <c r="IO285" s="2"/>
      <c r="IP285" s="2"/>
      <c r="IQ285" s="2"/>
      <c r="IR285" s="2"/>
      <c r="IS285" s="2"/>
      <c r="IT285" s="2"/>
      <c r="IU285" s="2"/>
      <c r="IV285" s="2"/>
      <c r="IW285" s="2"/>
    </row>
    <row r="286" spans="2:257" x14ac:dyDescent="0.25">
      <c r="B286" s="2"/>
      <c r="C286" s="2"/>
      <c r="D286" s="2"/>
      <c r="E286" s="2"/>
      <c r="F286" s="2"/>
      <c r="G286" s="2"/>
      <c r="J286" s="60"/>
      <c r="K286" s="60"/>
      <c r="L286" s="60"/>
      <c r="M286" s="60"/>
      <c r="N286" s="60"/>
      <c r="P286" s="8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c r="FD286" s="2"/>
      <c r="FE286" s="2"/>
      <c r="FF286" s="2"/>
      <c r="FG286" s="2"/>
      <c r="FH286" s="2"/>
      <c r="FI286" s="2"/>
      <c r="FJ286" s="2"/>
      <c r="FK286" s="2"/>
      <c r="FL286" s="2"/>
      <c r="FM286" s="2"/>
      <c r="FN286" s="2"/>
      <c r="FO286" s="2"/>
      <c r="FP286" s="2"/>
      <c r="FQ286" s="2"/>
      <c r="FR286" s="2"/>
      <c r="FS286" s="2"/>
      <c r="FT286" s="2"/>
      <c r="FU286" s="2"/>
      <c r="FV286" s="2"/>
      <c r="FW286" s="2"/>
      <c r="FX286" s="2"/>
      <c r="FY286" s="2"/>
      <c r="FZ286" s="2"/>
      <c r="GA286" s="2"/>
      <c r="GB286" s="2"/>
      <c r="GC286" s="2"/>
      <c r="GD286" s="2"/>
      <c r="GE286" s="2"/>
      <c r="GF286" s="2"/>
      <c r="GG286" s="2"/>
      <c r="GH286" s="2"/>
      <c r="GI286" s="2"/>
      <c r="GJ286" s="2"/>
      <c r="GK286" s="2"/>
      <c r="GL286" s="2"/>
      <c r="GM286" s="2"/>
      <c r="GN286" s="2"/>
      <c r="GO286" s="2"/>
      <c r="GP286" s="2"/>
      <c r="GQ286" s="2"/>
      <c r="GR286" s="2"/>
      <c r="GS286" s="2"/>
      <c r="GT286" s="2"/>
      <c r="GU286" s="2"/>
      <c r="GV286" s="2"/>
      <c r="GW286" s="2"/>
      <c r="GX286" s="2"/>
      <c r="GY286" s="2"/>
      <c r="GZ286" s="2"/>
      <c r="HA286" s="2"/>
      <c r="HB286" s="2"/>
      <c r="HC286" s="2"/>
      <c r="HD286" s="2"/>
      <c r="HE286" s="2"/>
      <c r="HF286" s="2"/>
      <c r="HG286" s="2"/>
      <c r="HH286" s="2"/>
      <c r="HI286" s="2"/>
      <c r="HJ286" s="2"/>
      <c r="HK286" s="2"/>
      <c r="HL286" s="2"/>
      <c r="HM286" s="2"/>
      <c r="HN286" s="2"/>
      <c r="HO286" s="2"/>
      <c r="HP286" s="2"/>
      <c r="HQ286" s="2"/>
      <c r="HR286" s="2"/>
      <c r="HS286" s="2"/>
      <c r="HT286" s="2"/>
      <c r="HU286" s="2"/>
      <c r="HV286" s="2"/>
      <c r="HW286" s="2"/>
      <c r="HX286" s="2"/>
      <c r="HY286" s="2"/>
      <c r="HZ286" s="2"/>
      <c r="IA286" s="2"/>
      <c r="IB286" s="2"/>
      <c r="IC286" s="2"/>
      <c r="ID286" s="2"/>
      <c r="IE286" s="2"/>
      <c r="IF286" s="2"/>
      <c r="IG286" s="2"/>
      <c r="IH286" s="2"/>
      <c r="II286" s="2"/>
      <c r="IJ286" s="2"/>
      <c r="IK286" s="2"/>
      <c r="IL286" s="2"/>
      <c r="IM286" s="2"/>
      <c r="IN286" s="2"/>
      <c r="IO286" s="2"/>
      <c r="IP286" s="2"/>
      <c r="IQ286" s="2"/>
      <c r="IR286" s="2"/>
      <c r="IS286" s="2"/>
      <c r="IT286" s="2"/>
      <c r="IU286" s="2"/>
      <c r="IV286" s="2"/>
      <c r="IW286" s="2"/>
    </row>
    <row r="287" spans="2:257" x14ac:dyDescent="0.25">
      <c r="B287" s="2"/>
      <c r="C287" s="2"/>
      <c r="D287" s="2"/>
      <c r="E287" s="2"/>
      <c r="F287" s="2"/>
      <c r="G287" s="2"/>
      <c r="J287" s="60"/>
      <c r="K287" s="60"/>
      <c r="L287" s="60"/>
      <c r="M287" s="60"/>
      <c r="N287" s="60"/>
      <c r="P287" s="8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c r="FD287" s="2"/>
      <c r="FE287" s="2"/>
      <c r="FF287" s="2"/>
      <c r="FG287" s="2"/>
      <c r="FH287" s="2"/>
      <c r="FI287" s="2"/>
      <c r="FJ287" s="2"/>
      <c r="FK287" s="2"/>
      <c r="FL287" s="2"/>
      <c r="FM287" s="2"/>
      <c r="FN287" s="2"/>
      <c r="FO287" s="2"/>
      <c r="FP287" s="2"/>
      <c r="FQ287" s="2"/>
      <c r="FR287" s="2"/>
      <c r="FS287" s="2"/>
      <c r="FT287" s="2"/>
      <c r="FU287" s="2"/>
      <c r="FV287" s="2"/>
      <c r="FW287" s="2"/>
      <c r="FX287" s="2"/>
      <c r="FY287" s="2"/>
      <c r="FZ287" s="2"/>
      <c r="GA287" s="2"/>
      <c r="GB287" s="2"/>
      <c r="GC287" s="2"/>
      <c r="GD287" s="2"/>
      <c r="GE287" s="2"/>
      <c r="GF287" s="2"/>
      <c r="GG287" s="2"/>
      <c r="GH287" s="2"/>
      <c r="GI287" s="2"/>
      <c r="GJ287" s="2"/>
      <c r="GK287" s="2"/>
      <c r="GL287" s="2"/>
      <c r="GM287" s="2"/>
      <c r="GN287" s="2"/>
      <c r="GO287" s="2"/>
      <c r="GP287" s="2"/>
      <c r="GQ287" s="2"/>
      <c r="GR287" s="2"/>
      <c r="GS287" s="2"/>
      <c r="GT287" s="2"/>
      <c r="GU287" s="2"/>
      <c r="GV287" s="2"/>
      <c r="GW287" s="2"/>
      <c r="GX287" s="2"/>
      <c r="GY287" s="2"/>
      <c r="GZ287" s="2"/>
      <c r="HA287" s="2"/>
      <c r="HB287" s="2"/>
      <c r="HC287" s="2"/>
      <c r="HD287" s="2"/>
      <c r="HE287" s="2"/>
      <c r="HF287" s="2"/>
      <c r="HG287" s="2"/>
      <c r="HH287" s="2"/>
      <c r="HI287" s="2"/>
      <c r="HJ287" s="2"/>
      <c r="HK287" s="2"/>
      <c r="HL287" s="2"/>
      <c r="HM287" s="2"/>
      <c r="HN287" s="2"/>
      <c r="HO287" s="2"/>
      <c r="HP287" s="2"/>
      <c r="HQ287" s="2"/>
      <c r="HR287" s="2"/>
      <c r="HS287" s="2"/>
      <c r="HT287" s="2"/>
      <c r="HU287" s="2"/>
      <c r="HV287" s="2"/>
      <c r="HW287" s="2"/>
      <c r="HX287" s="2"/>
      <c r="HY287" s="2"/>
      <c r="HZ287" s="2"/>
      <c r="IA287" s="2"/>
      <c r="IB287" s="2"/>
      <c r="IC287" s="2"/>
      <c r="ID287" s="2"/>
      <c r="IE287" s="2"/>
      <c r="IF287" s="2"/>
      <c r="IG287" s="2"/>
      <c r="IH287" s="2"/>
      <c r="II287" s="2"/>
      <c r="IJ287" s="2"/>
      <c r="IK287" s="2"/>
      <c r="IL287" s="2"/>
      <c r="IM287" s="2"/>
      <c r="IN287" s="2"/>
      <c r="IO287" s="2"/>
      <c r="IP287" s="2"/>
      <c r="IQ287" s="2"/>
      <c r="IR287" s="2"/>
      <c r="IS287" s="2"/>
      <c r="IT287" s="2"/>
      <c r="IU287" s="2"/>
      <c r="IV287" s="2"/>
      <c r="IW287" s="2"/>
    </row>
    <row r="288" spans="2:257" x14ac:dyDescent="0.25">
      <c r="B288" s="2"/>
      <c r="C288" s="2"/>
      <c r="D288" s="2"/>
      <c r="E288" s="2"/>
      <c r="F288" s="2"/>
      <c r="G288" s="2"/>
      <c r="J288" s="60"/>
      <c r="K288" s="60"/>
      <c r="L288" s="60"/>
      <c r="M288" s="60"/>
      <c r="N288" s="60"/>
      <c r="P288" s="8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c r="FD288" s="2"/>
      <c r="FE288" s="2"/>
      <c r="FF288" s="2"/>
      <c r="FG288" s="2"/>
      <c r="FH288" s="2"/>
      <c r="FI288" s="2"/>
      <c r="FJ288" s="2"/>
      <c r="FK288" s="2"/>
      <c r="FL288" s="2"/>
      <c r="FM288" s="2"/>
      <c r="FN288" s="2"/>
      <c r="FO288" s="2"/>
      <c r="FP288" s="2"/>
      <c r="FQ288" s="2"/>
      <c r="FR288" s="2"/>
      <c r="FS288" s="2"/>
      <c r="FT288" s="2"/>
      <c r="FU288" s="2"/>
      <c r="FV288" s="2"/>
      <c r="FW288" s="2"/>
      <c r="FX288" s="2"/>
      <c r="FY288" s="2"/>
      <c r="FZ288" s="2"/>
      <c r="GA288" s="2"/>
      <c r="GB288" s="2"/>
      <c r="GC288" s="2"/>
      <c r="GD288" s="2"/>
      <c r="GE288" s="2"/>
      <c r="GF288" s="2"/>
      <c r="GG288" s="2"/>
      <c r="GH288" s="2"/>
      <c r="GI288" s="2"/>
      <c r="GJ288" s="2"/>
      <c r="GK288" s="2"/>
      <c r="GL288" s="2"/>
      <c r="GM288" s="2"/>
      <c r="GN288" s="2"/>
      <c r="GO288" s="2"/>
      <c r="GP288" s="2"/>
      <c r="GQ288" s="2"/>
      <c r="GR288" s="2"/>
      <c r="GS288" s="2"/>
      <c r="GT288" s="2"/>
      <c r="GU288" s="2"/>
      <c r="GV288" s="2"/>
      <c r="GW288" s="2"/>
      <c r="GX288" s="2"/>
      <c r="GY288" s="2"/>
      <c r="GZ288" s="2"/>
      <c r="HA288" s="2"/>
      <c r="HB288" s="2"/>
      <c r="HC288" s="2"/>
      <c r="HD288" s="2"/>
      <c r="HE288" s="2"/>
      <c r="HF288" s="2"/>
      <c r="HG288" s="2"/>
      <c r="HH288" s="2"/>
      <c r="HI288" s="2"/>
      <c r="HJ288" s="2"/>
      <c r="HK288" s="2"/>
      <c r="HL288" s="2"/>
      <c r="HM288" s="2"/>
      <c r="HN288" s="2"/>
      <c r="HO288" s="2"/>
      <c r="HP288" s="2"/>
      <c r="HQ288" s="2"/>
      <c r="HR288" s="2"/>
      <c r="HS288" s="2"/>
      <c r="HT288" s="2"/>
      <c r="HU288" s="2"/>
      <c r="HV288" s="2"/>
      <c r="HW288" s="2"/>
      <c r="HX288" s="2"/>
      <c r="HY288" s="2"/>
      <c r="HZ288" s="2"/>
      <c r="IA288" s="2"/>
      <c r="IB288" s="2"/>
      <c r="IC288" s="2"/>
      <c r="ID288" s="2"/>
      <c r="IE288" s="2"/>
      <c r="IF288" s="2"/>
      <c r="IG288" s="2"/>
      <c r="IH288" s="2"/>
      <c r="II288" s="2"/>
      <c r="IJ288" s="2"/>
      <c r="IK288" s="2"/>
      <c r="IL288" s="2"/>
      <c r="IM288" s="2"/>
      <c r="IN288" s="2"/>
      <c r="IO288" s="2"/>
      <c r="IP288" s="2"/>
      <c r="IQ288" s="2"/>
      <c r="IR288" s="2"/>
      <c r="IS288" s="2"/>
      <c r="IT288" s="2"/>
      <c r="IU288" s="2"/>
      <c r="IV288" s="2"/>
      <c r="IW288" s="2"/>
    </row>
    <row r="289" spans="2:257" x14ac:dyDescent="0.25">
      <c r="B289" s="2"/>
      <c r="C289" s="2"/>
      <c r="D289" s="2"/>
      <c r="E289" s="2"/>
      <c r="F289" s="2"/>
      <c r="G289" s="2"/>
      <c r="J289" s="60"/>
      <c r="K289" s="60"/>
      <c r="L289" s="60"/>
      <c r="M289" s="60"/>
      <c r="N289" s="60"/>
      <c r="P289" s="8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c r="FD289" s="2"/>
      <c r="FE289" s="2"/>
      <c r="FF289" s="2"/>
      <c r="FG289" s="2"/>
      <c r="FH289" s="2"/>
      <c r="FI289" s="2"/>
      <c r="FJ289" s="2"/>
      <c r="FK289" s="2"/>
      <c r="FL289" s="2"/>
      <c r="FM289" s="2"/>
      <c r="FN289" s="2"/>
      <c r="FO289" s="2"/>
      <c r="FP289" s="2"/>
      <c r="FQ289" s="2"/>
      <c r="FR289" s="2"/>
      <c r="FS289" s="2"/>
      <c r="FT289" s="2"/>
      <c r="FU289" s="2"/>
      <c r="FV289" s="2"/>
      <c r="FW289" s="2"/>
      <c r="FX289" s="2"/>
      <c r="FY289" s="2"/>
      <c r="FZ289" s="2"/>
      <c r="GA289" s="2"/>
      <c r="GB289" s="2"/>
      <c r="GC289" s="2"/>
      <c r="GD289" s="2"/>
      <c r="GE289" s="2"/>
      <c r="GF289" s="2"/>
      <c r="GG289" s="2"/>
      <c r="GH289" s="2"/>
      <c r="GI289" s="2"/>
      <c r="GJ289" s="2"/>
      <c r="GK289" s="2"/>
      <c r="GL289" s="2"/>
      <c r="GM289" s="2"/>
      <c r="GN289" s="2"/>
      <c r="GO289" s="2"/>
      <c r="GP289" s="2"/>
      <c r="GQ289" s="2"/>
      <c r="GR289" s="2"/>
      <c r="GS289" s="2"/>
      <c r="GT289" s="2"/>
      <c r="GU289" s="2"/>
      <c r="GV289" s="2"/>
      <c r="GW289" s="2"/>
      <c r="GX289" s="2"/>
      <c r="GY289" s="2"/>
      <c r="GZ289" s="2"/>
      <c r="HA289" s="2"/>
      <c r="HB289" s="2"/>
      <c r="HC289" s="2"/>
      <c r="HD289" s="2"/>
      <c r="HE289" s="2"/>
      <c r="HF289" s="2"/>
      <c r="HG289" s="2"/>
      <c r="HH289" s="2"/>
      <c r="HI289" s="2"/>
      <c r="HJ289" s="2"/>
      <c r="HK289" s="2"/>
      <c r="HL289" s="2"/>
      <c r="HM289" s="2"/>
      <c r="HN289" s="2"/>
      <c r="HO289" s="2"/>
      <c r="HP289" s="2"/>
      <c r="HQ289" s="2"/>
      <c r="HR289" s="2"/>
      <c r="HS289" s="2"/>
      <c r="HT289" s="2"/>
      <c r="HU289" s="2"/>
      <c r="HV289" s="2"/>
      <c r="HW289" s="2"/>
      <c r="HX289" s="2"/>
      <c r="HY289" s="2"/>
      <c r="HZ289" s="2"/>
      <c r="IA289" s="2"/>
      <c r="IB289" s="2"/>
      <c r="IC289" s="2"/>
      <c r="ID289" s="2"/>
      <c r="IE289" s="2"/>
      <c r="IF289" s="2"/>
      <c r="IG289" s="2"/>
      <c r="IH289" s="2"/>
      <c r="II289" s="2"/>
      <c r="IJ289" s="2"/>
      <c r="IK289" s="2"/>
      <c r="IL289" s="2"/>
      <c r="IM289" s="2"/>
      <c r="IN289" s="2"/>
      <c r="IO289" s="2"/>
      <c r="IP289" s="2"/>
      <c r="IQ289" s="2"/>
      <c r="IR289" s="2"/>
      <c r="IS289" s="2"/>
      <c r="IT289" s="2"/>
      <c r="IU289" s="2"/>
      <c r="IV289" s="2"/>
      <c r="IW289" s="2"/>
    </row>
    <row r="290" spans="2:257" x14ac:dyDescent="0.25">
      <c r="B290" s="2"/>
      <c r="C290" s="2"/>
      <c r="D290" s="2"/>
      <c r="E290" s="2"/>
      <c r="F290" s="2"/>
      <c r="G290" s="2"/>
      <c r="J290" s="60"/>
      <c r="K290" s="60"/>
      <c r="L290" s="60"/>
      <c r="M290" s="60"/>
      <c r="N290" s="60"/>
      <c r="P290" s="8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c r="FD290" s="2"/>
      <c r="FE290" s="2"/>
      <c r="FF290" s="2"/>
      <c r="FG290" s="2"/>
      <c r="FH290" s="2"/>
      <c r="FI290" s="2"/>
      <c r="FJ290" s="2"/>
      <c r="FK290" s="2"/>
      <c r="FL290" s="2"/>
      <c r="FM290" s="2"/>
      <c r="FN290" s="2"/>
      <c r="FO290" s="2"/>
      <c r="FP290" s="2"/>
      <c r="FQ290" s="2"/>
      <c r="FR290" s="2"/>
      <c r="FS290" s="2"/>
      <c r="FT290" s="2"/>
      <c r="FU290" s="2"/>
      <c r="FV290" s="2"/>
      <c r="FW290" s="2"/>
      <c r="FX290" s="2"/>
      <c r="FY290" s="2"/>
      <c r="FZ290" s="2"/>
      <c r="GA290" s="2"/>
      <c r="GB290" s="2"/>
      <c r="GC290" s="2"/>
      <c r="GD290" s="2"/>
      <c r="GE290" s="2"/>
      <c r="GF290" s="2"/>
      <c r="GG290" s="2"/>
      <c r="GH290" s="2"/>
      <c r="GI290" s="2"/>
      <c r="GJ290" s="2"/>
      <c r="GK290" s="2"/>
      <c r="GL290" s="2"/>
      <c r="GM290" s="2"/>
      <c r="GN290" s="2"/>
      <c r="GO290" s="2"/>
      <c r="GP290" s="2"/>
      <c r="GQ290" s="2"/>
      <c r="GR290" s="2"/>
      <c r="GS290" s="2"/>
      <c r="GT290" s="2"/>
      <c r="GU290" s="2"/>
      <c r="GV290" s="2"/>
      <c r="GW290" s="2"/>
      <c r="GX290" s="2"/>
      <c r="GY290" s="2"/>
      <c r="GZ290" s="2"/>
      <c r="HA290" s="2"/>
      <c r="HB290" s="2"/>
      <c r="HC290" s="2"/>
      <c r="HD290" s="2"/>
      <c r="HE290" s="2"/>
      <c r="HF290" s="2"/>
      <c r="HG290" s="2"/>
      <c r="HH290" s="2"/>
      <c r="HI290" s="2"/>
      <c r="HJ290" s="2"/>
      <c r="HK290" s="2"/>
      <c r="HL290" s="2"/>
      <c r="HM290" s="2"/>
      <c r="HN290" s="2"/>
      <c r="HO290" s="2"/>
      <c r="HP290" s="2"/>
      <c r="HQ290" s="2"/>
      <c r="HR290" s="2"/>
      <c r="HS290" s="2"/>
      <c r="HT290" s="2"/>
      <c r="HU290" s="2"/>
      <c r="HV290" s="2"/>
      <c r="HW290" s="2"/>
      <c r="HX290" s="2"/>
      <c r="HY290" s="2"/>
      <c r="HZ290" s="2"/>
      <c r="IA290" s="2"/>
      <c r="IB290" s="2"/>
      <c r="IC290" s="2"/>
      <c r="ID290" s="2"/>
      <c r="IE290" s="2"/>
      <c r="IF290" s="2"/>
      <c r="IG290" s="2"/>
      <c r="IH290" s="2"/>
      <c r="II290" s="2"/>
      <c r="IJ290" s="2"/>
      <c r="IK290" s="2"/>
      <c r="IL290" s="2"/>
      <c r="IM290" s="2"/>
      <c r="IN290" s="2"/>
      <c r="IO290" s="2"/>
      <c r="IP290" s="2"/>
      <c r="IQ290" s="2"/>
      <c r="IR290" s="2"/>
      <c r="IS290" s="2"/>
      <c r="IT290" s="2"/>
      <c r="IU290" s="2"/>
      <c r="IV290" s="2"/>
      <c r="IW290" s="2"/>
    </row>
    <row r="291" spans="2:257" x14ac:dyDescent="0.25">
      <c r="B291" s="2"/>
      <c r="C291" s="2"/>
      <c r="D291" s="2"/>
      <c r="E291" s="2"/>
      <c r="F291" s="2"/>
      <c r="G291" s="2"/>
      <c r="J291" s="60"/>
      <c r="K291" s="60"/>
      <c r="L291" s="60"/>
      <c r="M291" s="60"/>
      <c r="N291" s="60"/>
      <c r="P291" s="8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c r="FE291" s="2"/>
      <c r="FF291" s="2"/>
      <c r="FG291" s="2"/>
      <c r="FH291" s="2"/>
      <c r="FI291" s="2"/>
      <c r="FJ291" s="2"/>
      <c r="FK291" s="2"/>
      <c r="FL291" s="2"/>
      <c r="FM291" s="2"/>
      <c r="FN291" s="2"/>
      <c r="FO291" s="2"/>
      <c r="FP291" s="2"/>
      <c r="FQ291" s="2"/>
      <c r="FR291" s="2"/>
      <c r="FS291" s="2"/>
      <c r="FT291" s="2"/>
      <c r="FU291" s="2"/>
      <c r="FV291" s="2"/>
      <c r="FW291" s="2"/>
      <c r="FX291" s="2"/>
      <c r="FY291" s="2"/>
      <c r="FZ291" s="2"/>
      <c r="GA291" s="2"/>
      <c r="GB291" s="2"/>
      <c r="GC291" s="2"/>
      <c r="GD291" s="2"/>
      <c r="GE291" s="2"/>
      <c r="GF291" s="2"/>
      <c r="GG291" s="2"/>
      <c r="GH291" s="2"/>
      <c r="GI291" s="2"/>
      <c r="GJ291" s="2"/>
      <c r="GK291" s="2"/>
      <c r="GL291" s="2"/>
      <c r="GM291" s="2"/>
      <c r="GN291" s="2"/>
      <c r="GO291" s="2"/>
      <c r="GP291" s="2"/>
      <c r="GQ291" s="2"/>
      <c r="GR291" s="2"/>
      <c r="GS291" s="2"/>
      <c r="GT291" s="2"/>
      <c r="GU291" s="2"/>
      <c r="GV291" s="2"/>
      <c r="GW291" s="2"/>
      <c r="GX291" s="2"/>
      <c r="GY291" s="2"/>
      <c r="GZ291" s="2"/>
      <c r="HA291" s="2"/>
      <c r="HB291" s="2"/>
      <c r="HC291" s="2"/>
      <c r="HD291" s="2"/>
      <c r="HE291" s="2"/>
      <c r="HF291" s="2"/>
      <c r="HG291" s="2"/>
      <c r="HH291" s="2"/>
      <c r="HI291" s="2"/>
      <c r="HJ291" s="2"/>
      <c r="HK291" s="2"/>
      <c r="HL291" s="2"/>
      <c r="HM291" s="2"/>
      <c r="HN291" s="2"/>
      <c r="HO291" s="2"/>
      <c r="HP291" s="2"/>
      <c r="HQ291" s="2"/>
      <c r="HR291" s="2"/>
      <c r="HS291" s="2"/>
      <c r="HT291" s="2"/>
      <c r="HU291" s="2"/>
      <c r="HV291" s="2"/>
      <c r="HW291" s="2"/>
      <c r="HX291" s="2"/>
      <c r="HY291" s="2"/>
      <c r="HZ291" s="2"/>
      <c r="IA291" s="2"/>
      <c r="IB291" s="2"/>
      <c r="IC291" s="2"/>
      <c r="ID291" s="2"/>
      <c r="IE291" s="2"/>
      <c r="IF291" s="2"/>
      <c r="IG291" s="2"/>
      <c r="IH291" s="2"/>
      <c r="II291" s="2"/>
      <c r="IJ291" s="2"/>
      <c r="IK291" s="2"/>
      <c r="IL291" s="2"/>
      <c r="IM291" s="2"/>
      <c r="IN291" s="2"/>
      <c r="IO291" s="2"/>
      <c r="IP291" s="2"/>
      <c r="IQ291" s="2"/>
      <c r="IR291" s="2"/>
      <c r="IS291" s="2"/>
      <c r="IT291" s="2"/>
      <c r="IU291" s="2"/>
      <c r="IV291" s="2"/>
      <c r="IW291" s="2"/>
    </row>
    <row r="292" spans="2:257" x14ac:dyDescent="0.25">
      <c r="B292" s="2"/>
      <c r="C292" s="2"/>
      <c r="D292" s="2"/>
      <c r="E292" s="2"/>
      <c r="F292" s="2"/>
      <c r="G292" s="2"/>
      <c r="J292" s="60"/>
      <c r="K292" s="60"/>
      <c r="L292" s="60"/>
      <c r="M292" s="60"/>
      <c r="N292" s="60"/>
      <c r="P292" s="8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c r="FE292" s="2"/>
      <c r="FF292" s="2"/>
      <c r="FG292" s="2"/>
      <c r="FH292" s="2"/>
      <c r="FI292" s="2"/>
      <c r="FJ292" s="2"/>
      <c r="FK292" s="2"/>
      <c r="FL292" s="2"/>
      <c r="FM292" s="2"/>
      <c r="FN292" s="2"/>
      <c r="FO292" s="2"/>
      <c r="FP292" s="2"/>
      <c r="FQ292" s="2"/>
      <c r="FR292" s="2"/>
      <c r="FS292" s="2"/>
      <c r="FT292" s="2"/>
      <c r="FU292" s="2"/>
      <c r="FV292" s="2"/>
      <c r="FW292" s="2"/>
      <c r="FX292" s="2"/>
      <c r="FY292" s="2"/>
      <c r="FZ292" s="2"/>
      <c r="GA292" s="2"/>
      <c r="GB292" s="2"/>
      <c r="GC292" s="2"/>
      <c r="GD292" s="2"/>
      <c r="GE292" s="2"/>
      <c r="GF292" s="2"/>
      <c r="GG292" s="2"/>
      <c r="GH292" s="2"/>
      <c r="GI292" s="2"/>
      <c r="GJ292" s="2"/>
      <c r="GK292" s="2"/>
      <c r="GL292" s="2"/>
      <c r="GM292" s="2"/>
      <c r="GN292" s="2"/>
      <c r="GO292" s="2"/>
      <c r="GP292" s="2"/>
      <c r="GQ292" s="2"/>
      <c r="GR292" s="2"/>
      <c r="GS292" s="2"/>
      <c r="GT292" s="2"/>
      <c r="GU292" s="2"/>
      <c r="GV292" s="2"/>
      <c r="GW292" s="2"/>
      <c r="GX292" s="2"/>
      <c r="GY292" s="2"/>
      <c r="GZ292" s="2"/>
      <c r="HA292" s="2"/>
      <c r="HB292" s="2"/>
      <c r="HC292" s="2"/>
      <c r="HD292" s="2"/>
      <c r="HE292" s="2"/>
      <c r="HF292" s="2"/>
      <c r="HG292" s="2"/>
      <c r="HH292" s="2"/>
      <c r="HI292" s="2"/>
      <c r="HJ292" s="2"/>
      <c r="HK292" s="2"/>
      <c r="HL292" s="2"/>
      <c r="HM292" s="2"/>
      <c r="HN292" s="2"/>
      <c r="HO292" s="2"/>
      <c r="HP292" s="2"/>
      <c r="HQ292" s="2"/>
      <c r="HR292" s="2"/>
      <c r="HS292" s="2"/>
      <c r="HT292" s="2"/>
      <c r="HU292" s="2"/>
      <c r="HV292" s="2"/>
      <c r="HW292" s="2"/>
      <c r="HX292" s="2"/>
      <c r="HY292" s="2"/>
      <c r="HZ292" s="2"/>
      <c r="IA292" s="2"/>
      <c r="IB292" s="2"/>
      <c r="IC292" s="2"/>
      <c r="ID292" s="2"/>
      <c r="IE292" s="2"/>
      <c r="IF292" s="2"/>
      <c r="IG292" s="2"/>
      <c r="IH292" s="2"/>
      <c r="II292" s="2"/>
      <c r="IJ292" s="2"/>
      <c r="IK292" s="2"/>
      <c r="IL292" s="2"/>
      <c r="IM292" s="2"/>
      <c r="IN292" s="2"/>
      <c r="IO292" s="2"/>
      <c r="IP292" s="2"/>
      <c r="IQ292" s="2"/>
      <c r="IR292" s="2"/>
      <c r="IS292" s="2"/>
      <c r="IT292" s="2"/>
      <c r="IU292" s="2"/>
      <c r="IV292" s="2"/>
      <c r="IW292" s="2"/>
    </row>
    <row r="293" spans="2:257" x14ac:dyDescent="0.25">
      <c r="B293" s="2"/>
      <c r="C293" s="2"/>
      <c r="D293" s="2"/>
      <c r="E293" s="2"/>
      <c r="F293" s="2"/>
      <c r="G293" s="2"/>
      <c r="J293" s="60"/>
      <c r="K293" s="60"/>
      <c r="L293" s="60"/>
      <c r="M293" s="60"/>
      <c r="N293" s="60"/>
      <c r="P293" s="8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c r="FE293" s="2"/>
      <c r="FF293" s="2"/>
      <c r="FG293" s="2"/>
      <c r="FH293" s="2"/>
      <c r="FI293" s="2"/>
      <c r="FJ293" s="2"/>
      <c r="FK293" s="2"/>
      <c r="FL293" s="2"/>
      <c r="FM293" s="2"/>
      <c r="FN293" s="2"/>
      <c r="FO293" s="2"/>
      <c r="FP293" s="2"/>
      <c r="FQ293" s="2"/>
      <c r="FR293" s="2"/>
      <c r="FS293" s="2"/>
      <c r="FT293" s="2"/>
      <c r="FU293" s="2"/>
      <c r="FV293" s="2"/>
      <c r="FW293" s="2"/>
      <c r="FX293" s="2"/>
      <c r="FY293" s="2"/>
      <c r="FZ293" s="2"/>
      <c r="GA293" s="2"/>
      <c r="GB293" s="2"/>
      <c r="GC293" s="2"/>
      <c r="GD293" s="2"/>
      <c r="GE293" s="2"/>
      <c r="GF293" s="2"/>
      <c r="GG293" s="2"/>
      <c r="GH293" s="2"/>
      <c r="GI293" s="2"/>
      <c r="GJ293" s="2"/>
      <c r="GK293" s="2"/>
      <c r="GL293" s="2"/>
      <c r="GM293" s="2"/>
      <c r="GN293" s="2"/>
      <c r="GO293" s="2"/>
      <c r="GP293" s="2"/>
      <c r="GQ293" s="2"/>
      <c r="GR293" s="2"/>
      <c r="GS293" s="2"/>
      <c r="GT293" s="2"/>
      <c r="GU293" s="2"/>
      <c r="GV293" s="2"/>
      <c r="GW293" s="2"/>
      <c r="GX293" s="2"/>
      <c r="GY293" s="2"/>
      <c r="GZ293" s="2"/>
      <c r="HA293" s="2"/>
      <c r="HB293" s="2"/>
      <c r="HC293" s="2"/>
      <c r="HD293" s="2"/>
      <c r="HE293" s="2"/>
      <c r="HF293" s="2"/>
      <c r="HG293" s="2"/>
      <c r="HH293" s="2"/>
      <c r="HI293" s="2"/>
      <c r="HJ293" s="2"/>
      <c r="HK293" s="2"/>
      <c r="HL293" s="2"/>
      <c r="HM293" s="2"/>
      <c r="HN293" s="2"/>
      <c r="HO293" s="2"/>
      <c r="HP293" s="2"/>
      <c r="HQ293" s="2"/>
      <c r="HR293" s="2"/>
      <c r="HS293" s="2"/>
      <c r="HT293" s="2"/>
      <c r="HU293" s="2"/>
      <c r="HV293" s="2"/>
      <c r="HW293" s="2"/>
      <c r="HX293" s="2"/>
      <c r="HY293" s="2"/>
      <c r="HZ293" s="2"/>
      <c r="IA293" s="2"/>
      <c r="IB293" s="2"/>
      <c r="IC293" s="2"/>
      <c r="ID293" s="2"/>
      <c r="IE293" s="2"/>
      <c r="IF293" s="2"/>
      <c r="IG293" s="2"/>
      <c r="IH293" s="2"/>
      <c r="II293" s="2"/>
      <c r="IJ293" s="2"/>
      <c r="IK293" s="2"/>
      <c r="IL293" s="2"/>
      <c r="IM293" s="2"/>
      <c r="IN293" s="2"/>
      <c r="IO293" s="2"/>
      <c r="IP293" s="2"/>
      <c r="IQ293" s="2"/>
      <c r="IR293" s="2"/>
      <c r="IS293" s="2"/>
      <c r="IT293" s="2"/>
      <c r="IU293" s="2"/>
      <c r="IV293" s="2"/>
      <c r="IW293" s="2"/>
    </row>
    <row r="294" spans="2:257" x14ac:dyDescent="0.25">
      <c r="B294" s="2"/>
      <c r="C294" s="2"/>
      <c r="D294" s="2"/>
      <c r="E294" s="2"/>
      <c r="F294" s="2"/>
      <c r="G294" s="2"/>
      <c r="J294" s="60"/>
      <c r="K294" s="60"/>
      <c r="L294" s="60"/>
      <c r="M294" s="60"/>
      <c r="N294" s="60"/>
      <c r="P294" s="8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c r="FN294" s="2"/>
      <c r="FO294" s="2"/>
      <c r="FP294" s="2"/>
      <c r="FQ294" s="2"/>
      <c r="FR294" s="2"/>
      <c r="FS294" s="2"/>
      <c r="FT294" s="2"/>
      <c r="FU294" s="2"/>
      <c r="FV294" s="2"/>
      <c r="FW294" s="2"/>
      <c r="FX294" s="2"/>
      <c r="FY294" s="2"/>
      <c r="FZ294" s="2"/>
      <c r="GA294" s="2"/>
      <c r="GB294" s="2"/>
      <c r="GC294" s="2"/>
      <c r="GD294" s="2"/>
      <c r="GE294" s="2"/>
      <c r="GF294" s="2"/>
      <c r="GG294" s="2"/>
      <c r="GH294" s="2"/>
      <c r="GI294" s="2"/>
      <c r="GJ294" s="2"/>
      <c r="GK294" s="2"/>
      <c r="GL294" s="2"/>
      <c r="GM294" s="2"/>
      <c r="GN294" s="2"/>
      <c r="GO294" s="2"/>
      <c r="GP294" s="2"/>
      <c r="GQ294" s="2"/>
      <c r="GR294" s="2"/>
      <c r="GS294" s="2"/>
      <c r="GT294" s="2"/>
      <c r="GU294" s="2"/>
      <c r="GV294" s="2"/>
      <c r="GW294" s="2"/>
      <c r="GX294" s="2"/>
      <c r="GY294" s="2"/>
      <c r="GZ294" s="2"/>
      <c r="HA294" s="2"/>
      <c r="HB294" s="2"/>
      <c r="HC294" s="2"/>
      <c r="HD294" s="2"/>
      <c r="HE294" s="2"/>
      <c r="HF294" s="2"/>
      <c r="HG294" s="2"/>
      <c r="HH294" s="2"/>
      <c r="HI294" s="2"/>
      <c r="HJ294" s="2"/>
      <c r="HK294" s="2"/>
      <c r="HL294" s="2"/>
      <c r="HM294" s="2"/>
      <c r="HN294" s="2"/>
      <c r="HO294" s="2"/>
      <c r="HP294" s="2"/>
      <c r="HQ294" s="2"/>
      <c r="HR294" s="2"/>
      <c r="HS294" s="2"/>
      <c r="HT294" s="2"/>
      <c r="HU294" s="2"/>
      <c r="HV294" s="2"/>
      <c r="HW294" s="2"/>
      <c r="HX294" s="2"/>
      <c r="HY294" s="2"/>
      <c r="HZ294" s="2"/>
      <c r="IA294" s="2"/>
      <c r="IB294" s="2"/>
      <c r="IC294" s="2"/>
      <c r="ID294" s="2"/>
      <c r="IE294" s="2"/>
      <c r="IF294" s="2"/>
      <c r="IG294" s="2"/>
      <c r="IH294" s="2"/>
      <c r="II294" s="2"/>
      <c r="IJ294" s="2"/>
      <c r="IK294" s="2"/>
      <c r="IL294" s="2"/>
      <c r="IM294" s="2"/>
      <c r="IN294" s="2"/>
      <c r="IO294" s="2"/>
      <c r="IP294" s="2"/>
      <c r="IQ294" s="2"/>
      <c r="IR294" s="2"/>
      <c r="IS294" s="2"/>
      <c r="IT294" s="2"/>
      <c r="IU294" s="2"/>
      <c r="IV294" s="2"/>
      <c r="IW294" s="2"/>
    </row>
    <row r="295" spans="2:257" x14ac:dyDescent="0.25">
      <c r="B295" s="2"/>
      <c r="C295" s="2"/>
      <c r="D295" s="2"/>
      <c r="E295" s="2"/>
      <c r="F295" s="2"/>
      <c r="G295" s="2"/>
      <c r="J295" s="60"/>
      <c r="K295" s="60"/>
      <c r="L295" s="60"/>
      <c r="M295" s="60"/>
      <c r="N295" s="60"/>
      <c r="P295" s="8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c r="FE295" s="2"/>
      <c r="FF295" s="2"/>
      <c r="FG295" s="2"/>
      <c r="FH295" s="2"/>
      <c r="FI295" s="2"/>
      <c r="FJ295" s="2"/>
      <c r="FK295" s="2"/>
      <c r="FL295" s="2"/>
      <c r="FM295" s="2"/>
      <c r="FN295" s="2"/>
      <c r="FO295" s="2"/>
      <c r="FP295" s="2"/>
      <c r="FQ295" s="2"/>
      <c r="FR295" s="2"/>
      <c r="FS295" s="2"/>
      <c r="FT295" s="2"/>
      <c r="FU295" s="2"/>
      <c r="FV295" s="2"/>
      <c r="FW295" s="2"/>
      <c r="FX295" s="2"/>
      <c r="FY295" s="2"/>
      <c r="FZ295" s="2"/>
      <c r="GA295" s="2"/>
      <c r="GB295" s="2"/>
      <c r="GC295" s="2"/>
      <c r="GD295" s="2"/>
      <c r="GE295" s="2"/>
      <c r="GF295" s="2"/>
      <c r="GG295" s="2"/>
      <c r="GH295" s="2"/>
      <c r="GI295" s="2"/>
      <c r="GJ295" s="2"/>
      <c r="GK295" s="2"/>
      <c r="GL295" s="2"/>
      <c r="GM295" s="2"/>
      <c r="GN295" s="2"/>
      <c r="GO295" s="2"/>
      <c r="GP295" s="2"/>
      <c r="GQ295" s="2"/>
      <c r="GR295" s="2"/>
      <c r="GS295" s="2"/>
      <c r="GT295" s="2"/>
      <c r="GU295" s="2"/>
      <c r="GV295" s="2"/>
      <c r="GW295" s="2"/>
      <c r="GX295" s="2"/>
      <c r="GY295" s="2"/>
      <c r="GZ295" s="2"/>
      <c r="HA295" s="2"/>
      <c r="HB295" s="2"/>
      <c r="HC295" s="2"/>
      <c r="HD295" s="2"/>
      <c r="HE295" s="2"/>
      <c r="HF295" s="2"/>
      <c r="HG295" s="2"/>
      <c r="HH295" s="2"/>
      <c r="HI295" s="2"/>
      <c r="HJ295" s="2"/>
      <c r="HK295" s="2"/>
      <c r="HL295" s="2"/>
      <c r="HM295" s="2"/>
      <c r="HN295" s="2"/>
      <c r="HO295" s="2"/>
      <c r="HP295" s="2"/>
      <c r="HQ295" s="2"/>
      <c r="HR295" s="2"/>
      <c r="HS295" s="2"/>
      <c r="HT295" s="2"/>
      <c r="HU295" s="2"/>
      <c r="HV295" s="2"/>
      <c r="HW295" s="2"/>
      <c r="HX295" s="2"/>
      <c r="HY295" s="2"/>
      <c r="HZ295" s="2"/>
      <c r="IA295" s="2"/>
      <c r="IB295" s="2"/>
      <c r="IC295" s="2"/>
      <c r="ID295" s="2"/>
      <c r="IE295" s="2"/>
      <c r="IF295" s="2"/>
      <c r="IG295" s="2"/>
      <c r="IH295" s="2"/>
      <c r="II295" s="2"/>
      <c r="IJ295" s="2"/>
      <c r="IK295" s="2"/>
      <c r="IL295" s="2"/>
      <c r="IM295" s="2"/>
      <c r="IN295" s="2"/>
      <c r="IO295" s="2"/>
      <c r="IP295" s="2"/>
      <c r="IQ295" s="2"/>
      <c r="IR295" s="2"/>
      <c r="IS295" s="2"/>
      <c r="IT295" s="2"/>
      <c r="IU295" s="2"/>
      <c r="IV295" s="2"/>
      <c r="IW295" s="2"/>
    </row>
    <row r="296" spans="2:257" x14ac:dyDescent="0.25">
      <c r="B296" s="2"/>
      <c r="C296" s="2"/>
      <c r="D296" s="2"/>
      <c r="E296" s="2"/>
      <c r="F296" s="2"/>
      <c r="G296" s="2"/>
      <c r="J296" s="60"/>
      <c r="K296" s="60"/>
      <c r="L296" s="60"/>
      <c r="M296" s="60"/>
      <c r="N296" s="60"/>
      <c r="P296" s="8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c r="FD296" s="2"/>
      <c r="FE296" s="2"/>
      <c r="FF296" s="2"/>
      <c r="FG296" s="2"/>
      <c r="FH296" s="2"/>
      <c r="FI296" s="2"/>
      <c r="FJ296" s="2"/>
      <c r="FK296" s="2"/>
      <c r="FL296" s="2"/>
      <c r="FM296" s="2"/>
      <c r="FN296" s="2"/>
      <c r="FO296" s="2"/>
      <c r="FP296" s="2"/>
      <c r="FQ296" s="2"/>
      <c r="FR296" s="2"/>
      <c r="FS296" s="2"/>
      <c r="FT296" s="2"/>
      <c r="FU296" s="2"/>
      <c r="FV296" s="2"/>
      <c r="FW296" s="2"/>
      <c r="FX296" s="2"/>
      <c r="FY296" s="2"/>
      <c r="FZ296" s="2"/>
      <c r="GA296" s="2"/>
      <c r="GB296" s="2"/>
      <c r="GC296" s="2"/>
      <c r="GD296" s="2"/>
      <c r="GE296" s="2"/>
      <c r="GF296" s="2"/>
      <c r="GG296" s="2"/>
      <c r="GH296" s="2"/>
      <c r="GI296" s="2"/>
      <c r="GJ296" s="2"/>
      <c r="GK296" s="2"/>
      <c r="GL296" s="2"/>
      <c r="GM296" s="2"/>
      <c r="GN296" s="2"/>
      <c r="GO296" s="2"/>
      <c r="GP296" s="2"/>
      <c r="GQ296" s="2"/>
      <c r="GR296" s="2"/>
      <c r="GS296" s="2"/>
      <c r="GT296" s="2"/>
      <c r="GU296" s="2"/>
      <c r="GV296" s="2"/>
      <c r="GW296" s="2"/>
      <c r="GX296" s="2"/>
      <c r="GY296" s="2"/>
      <c r="GZ296" s="2"/>
      <c r="HA296" s="2"/>
      <c r="HB296" s="2"/>
      <c r="HC296" s="2"/>
      <c r="HD296" s="2"/>
      <c r="HE296" s="2"/>
      <c r="HF296" s="2"/>
      <c r="HG296" s="2"/>
      <c r="HH296" s="2"/>
      <c r="HI296" s="2"/>
      <c r="HJ296" s="2"/>
      <c r="HK296" s="2"/>
      <c r="HL296" s="2"/>
      <c r="HM296" s="2"/>
      <c r="HN296" s="2"/>
      <c r="HO296" s="2"/>
      <c r="HP296" s="2"/>
      <c r="HQ296" s="2"/>
      <c r="HR296" s="2"/>
      <c r="HS296" s="2"/>
      <c r="HT296" s="2"/>
      <c r="HU296" s="2"/>
      <c r="HV296" s="2"/>
      <c r="HW296" s="2"/>
      <c r="HX296" s="2"/>
      <c r="HY296" s="2"/>
      <c r="HZ296" s="2"/>
      <c r="IA296" s="2"/>
      <c r="IB296" s="2"/>
      <c r="IC296" s="2"/>
      <c r="ID296" s="2"/>
      <c r="IE296" s="2"/>
      <c r="IF296" s="2"/>
      <c r="IG296" s="2"/>
      <c r="IH296" s="2"/>
      <c r="II296" s="2"/>
      <c r="IJ296" s="2"/>
      <c r="IK296" s="2"/>
      <c r="IL296" s="2"/>
      <c r="IM296" s="2"/>
      <c r="IN296" s="2"/>
      <c r="IO296" s="2"/>
      <c r="IP296" s="2"/>
      <c r="IQ296" s="2"/>
      <c r="IR296" s="2"/>
      <c r="IS296" s="2"/>
      <c r="IT296" s="2"/>
      <c r="IU296" s="2"/>
      <c r="IV296" s="2"/>
      <c r="IW296" s="2"/>
    </row>
    <row r="297" spans="2:257" x14ac:dyDescent="0.25">
      <c r="B297" s="2"/>
      <c r="C297" s="2"/>
      <c r="D297" s="2"/>
      <c r="E297" s="2"/>
      <c r="F297" s="2"/>
      <c r="G297" s="2"/>
      <c r="J297" s="60"/>
      <c r="K297" s="60"/>
      <c r="L297" s="60"/>
      <c r="M297" s="60"/>
      <c r="N297" s="60"/>
      <c r="P297" s="8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c r="FD297" s="2"/>
      <c r="FE297" s="2"/>
      <c r="FF297" s="2"/>
      <c r="FG297" s="2"/>
      <c r="FH297" s="2"/>
      <c r="FI297" s="2"/>
      <c r="FJ297" s="2"/>
      <c r="FK297" s="2"/>
      <c r="FL297" s="2"/>
      <c r="FM297" s="2"/>
      <c r="FN297" s="2"/>
      <c r="FO297" s="2"/>
      <c r="FP297" s="2"/>
      <c r="FQ297" s="2"/>
      <c r="FR297" s="2"/>
      <c r="FS297" s="2"/>
      <c r="FT297" s="2"/>
      <c r="FU297" s="2"/>
      <c r="FV297" s="2"/>
      <c r="FW297" s="2"/>
      <c r="FX297" s="2"/>
      <c r="FY297" s="2"/>
      <c r="FZ297" s="2"/>
      <c r="GA297" s="2"/>
      <c r="GB297" s="2"/>
      <c r="GC297" s="2"/>
      <c r="GD297" s="2"/>
      <c r="GE297" s="2"/>
      <c r="GF297" s="2"/>
      <c r="GG297" s="2"/>
      <c r="GH297" s="2"/>
      <c r="GI297" s="2"/>
      <c r="GJ297" s="2"/>
      <c r="GK297" s="2"/>
      <c r="GL297" s="2"/>
      <c r="GM297" s="2"/>
      <c r="GN297" s="2"/>
      <c r="GO297" s="2"/>
      <c r="GP297" s="2"/>
      <c r="GQ297" s="2"/>
      <c r="GR297" s="2"/>
      <c r="GS297" s="2"/>
      <c r="GT297" s="2"/>
      <c r="GU297" s="2"/>
      <c r="GV297" s="2"/>
      <c r="GW297" s="2"/>
      <c r="GX297" s="2"/>
      <c r="GY297" s="2"/>
      <c r="GZ297" s="2"/>
      <c r="HA297" s="2"/>
      <c r="HB297" s="2"/>
      <c r="HC297" s="2"/>
      <c r="HD297" s="2"/>
      <c r="HE297" s="2"/>
      <c r="HF297" s="2"/>
      <c r="HG297" s="2"/>
      <c r="HH297" s="2"/>
      <c r="HI297" s="2"/>
      <c r="HJ297" s="2"/>
      <c r="HK297" s="2"/>
      <c r="HL297" s="2"/>
      <c r="HM297" s="2"/>
      <c r="HN297" s="2"/>
      <c r="HO297" s="2"/>
      <c r="HP297" s="2"/>
      <c r="HQ297" s="2"/>
      <c r="HR297" s="2"/>
      <c r="HS297" s="2"/>
      <c r="HT297" s="2"/>
      <c r="HU297" s="2"/>
      <c r="HV297" s="2"/>
      <c r="HW297" s="2"/>
      <c r="HX297" s="2"/>
      <c r="HY297" s="2"/>
      <c r="HZ297" s="2"/>
      <c r="IA297" s="2"/>
      <c r="IB297" s="2"/>
      <c r="IC297" s="2"/>
      <c r="ID297" s="2"/>
      <c r="IE297" s="2"/>
      <c r="IF297" s="2"/>
      <c r="IG297" s="2"/>
      <c r="IH297" s="2"/>
      <c r="II297" s="2"/>
      <c r="IJ297" s="2"/>
      <c r="IK297" s="2"/>
      <c r="IL297" s="2"/>
      <c r="IM297" s="2"/>
      <c r="IN297" s="2"/>
      <c r="IO297" s="2"/>
      <c r="IP297" s="2"/>
      <c r="IQ297" s="2"/>
      <c r="IR297" s="2"/>
      <c r="IS297" s="2"/>
      <c r="IT297" s="2"/>
      <c r="IU297" s="2"/>
      <c r="IV297" s="2"/>
      <c r="IW297" s="2"/>
    </row>
    <row r="298" spans="2:257" x14ac:dyDescent="0.25">
      <c r="B298" s="2"/>
      <c r="C298" s="2"/>
      <c r="D298" s="2"/>
      <c r="E298" s="2"/>
      <c r="F298" s="2"/>
      <c r="G298" s="2"/>
      <c r="J298" s="60"/>
      <c r="K298" s="60"/>
      <c r="L298" s="60"/>
      <c r="M298" s="60"/>
      <c r="N298" s="60"/>
      <c r="P298" s="8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c r="FD298" s="2"/>
      <c r="FE298" s="2"/>
      <c r="FF298" s="2"/>
      <c r="FG298" s="2"/>
      <c r="FH298" s="2"/>
      <c r="FI298" s="2"/>
      <c r="FJ298" s="2"/>
      <c r="FK298" s="2"/>
      <c r="FL298" s="2"/>
      <c r="FM298" s="2"/>
      <c r="FN298" s="2"/>
      <c r="FO298" s="2"/>
      <c r="FP298" s="2"/>
      <c r="FQ298" s="2"/>
      <c r="FR298" s="2"/>
      <c r="FS298" s="2"/>
      <c r="FT298" s="2"/>
      <c r="FU298" s="2"/>
      <c r="FV298" s="2"/>
      <c r="FW298" s="2"/>
      <c r="FX298" s="2"/>
      <c r="FY298" s="2"/>
      <c r="FZ298" s="2"/>
      <c r="GA298" s="2"/>
      <c r="GB298" s="2"/>
      <c r="GC298" s="2"/>
      <c r="GD298" s="2"/>
      <c r="GE298" s="2"/>
      <c r="GF298" s="2"/>
      <c r="GG298" s="2"/>
      <c r="GH298" s="2"/>
      <c r="GI298" s="2"/>
      <c r="GJ298" s="2"/>
      <c r="GK298" s="2"/>
      <c r="GL298" s="2"/>
      <c r="GM298" s="2"/>
      <c r="GN298" s="2"/>
      <c r="GO298" s="2"/>
      <c r="GP298" s="2"/>
      <c r="GQ298" s="2"/>
      <c r="GR298" s="2"/>
      <c r="GS298" s="2"/>
      <c r="GT298" s="2"/>
      <c r="GU298" s="2"/>
      <c r="GV298" s="2"/>
      <c r="GW298" s="2"/>
      <c r="GX298" s="2"/>
      <c r="GY298" s="2"/>
      <c r="GZ298" s="2"/>
      <c r="HA298" s="2"/>
      <c r="HB298" s="2"/>
      <c r="HC298" s="2"/>
      <c r="HD298" s="2"/>
      <c r="HE298" s="2"/>
      <c r="HF298" s="2"/>
      <c r="HG298" s="2"/>
      <c r="HH298" s="2"/>
      <c r="HI298" s="2"/>
      <c r="HJ298" s="2"/>
      <c r="HK298" s="2"/>
      <c r="HL298" s="2"/>
      <c r="HM298" s="2"/>
      <c r="HN298" s="2"/>
      <c r="HO298" s="2"/>
      <c r="HP298" s="2"/>
      <c r="HQ298" s="2"/>
      <c r="HR298" s="2"/>
      <c r="HS298" s="2"/>
      <c r="HT298" s="2"/>
      <c r="HU298" s="2"/>
      <c r="HV298" s="2"/>
      <c r="HW298" s="2"/>
      <c r="HX298" s="2"/>
      <c r="HY298" s="2"/>
      <c r="HZ298" s="2"/>
      <c r="IA298" s="2"/>
      <c r="IB298" s="2"/>
      <c r="IC298" s="2"/>
      <c r="ID298" s="2"/>
      <c r="IE298" s="2"/>
      <c r="IF298" s="2"/>
      <c r="IG298" s="2"/>
      <c r="IH298" s="2"/>
      <c r="II298" s="2"/>
      <c r="IJ298" s="2"/>
      <c r="IK298" s="2"/>
      <c r="IL298" s="2"/>
      <c r="IM298" s="2"/>
      <c r="IN298" s="2"/>
      <c r="IO298" s="2"/>
      <c r="IP298" s="2"/>
      <c r="IQ298" s="2"/>
      <c r="IR298" s="2"/>
      <c r="IS298" s="2"/>
      <c r="IT298" s="2"/>
      <c r="IU298" s="2"/>
      <c r="IV298" s="2"/>
      <c r="IW298" s="2"/>
    </row>
    <row r="299" spans="2:257" x14ac:dyDescent="0.25">
      <c r="B299" s="2"/>
      <c r="C299" s="2"/>
      <c r="D299" s="2"/>
      <c r="E299" s="2"/>
      <c r="F299" s="2"/>
      <c r="G299" s="2"/>
      <c r="J299" s="60"/>
      <c r="K299" s="60"/>
      <c r="L299" s="60"/>
      <c r="M299" s="60"/>
      <c r="N299" s="60"/>
      <c r="P299" s="8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c r="FD299" s="2"/>
      <c r="FE299" s="2"/>
      <c r="FF299" s="2"/>
      <c r="FG299" s="2"/>
      <c r="FH299" s="2"/>
      <c r="FI299" s="2"/>
      <c r="FJ299" s="2"/>
      <c r="FK299" s="2"/>
      <c r="FL299" s="2"/>
      <c r="FM299" s="2"/>
      <c r="FN299" s="2"/>
      <c r="FO299" s="2"/>
      <c r="FP299" s="2"/>
      <c r="FQ299" s="2"/>
      <c r="FR299" s="2"/>
      <c r="FS299" s="2"/>
      <c r="FT299" s="2"/>
      <c r="FU299" s="2"/>
      <c r="FV299" s="2"/>
      <c r="FW299" s="2"/>
      <c r="FX299" s="2"/>
      <c r="FY299" s="2"/>
      <c r="FZ299" s="2"/>
      <c r="GA299" s="2"/>
      <c r="GB299" s="2"/>
      <c r="GC299" s="2"/>
      <c r="GD299" s="2"/>
      <c r="GE299" s="2"/>
      <c r="GF299" s="2"/>
      <c r="GG299" s="2"/>
      <c r="GH299" s="2"/>
      <c r="GI299" s="2"/>
      <c r="GJ299" s="2"/>
      <c r="GK299" s="2"/>
      <c r="GL299" s="2"/>
      <c r="GM299" s="2"/>
      <c r="GN299" s="2"/>
      <c r="GO299" s="2"/>
      <c r="GP299" s="2"/>
      <c r="GQ299" s="2"/>
      <c r="GR299" s="2"/>
      <c r="GS299" s="2"/>
      <c r="GT299" s="2"/>
      <c r="GU299" s="2"/>
      <c r="GV299" s="2"/>
      <c r="GW299" s="2"/>
      <c r="GX299" s="2"/>
      <c r="GY299" s="2"/>
      <c r="GZ299" s="2"/>
      <c r="HA299" s="2"/>
      <c r="HB299" s="2"/>
      <c r="HC299" s="2"/>
      <c r="HD299" s="2"/>
      <c r="HE299" s="2"/>
      <c r="HF299" s="2"/>
      <c r="HG299" s="2"/>
      <c r="HH299" s="2"/>
      <c r="HI299" s="2"/>
      <c r="HJ299" s="2"/>
      <c r="HK299" s="2"/>
      <c r="HL299" s="2"/>
      <c r="HM299" s="2"/>
      <c r="HN299" s="2"/>
      <c r="HO299" s="2"/>
      <c r="HP299" s="2"/>
      <c r="HQ299" s="2"/>
      <c r="HR299" s="2"/>
      <c r="HS299" s="2"/>
      <c r="HT299" s="2"/>
      <c r="HU299" s="2"/>
      <c r="HV299" s="2"/>
      <c r="HW299" s="2"/>
      <c r="HX299" s="2"/>
      <c r="HY299" s="2"/>
      <c r="HZ299" s="2"/>
      <c r="IA299" s="2"/>
      <c r="IB299" s="2"/>
      <c r="IC299" s="2"/>
      <c r="ID299" s="2"/>
      <c r="IE299" s="2"/>
      <c r="IF299" s="2"/>
      <c r="IG299" s="2"/>
      <c r="IH299" s="2"/>
      <c r="II299" s="2"/>
      <c r="IJ299" s="2"/>
      <c r="IK299" s="2"/>
      <c r="IL299" s="2"/>
      <c r="IM299" s="2"/>
      <c r="IN299" s="2"/>
      <c r="IO299" s="2"/>
      <c r="IP299" s="2"/>
      <c r="IQ299" s="2"/>
      <c r="IR299" s="2"/>
      <c r="IS299" s="2"/>
      <c r="IT299" s="2"/>
      <c r="IU299" s="2"/>
      <c r="IV299" s="2"/>
      <c r="IW299" s="2"/>
    </row>
    <row r="300" spans="2:257" x14ac:dyDescent="0.25">
      <c r="B300" s="2"/>
      <c r="C300" s="2"/>
      <c r="D300" s="2"/>
      <c r="E300" s="2"/>
      <c r="F300" s="2"/>
      <c r="G300" s="2"/>
      <c r="J300" s="60"/>
      <c r="K300" s="60"/>
      <c r="L300" s="60"/>
      <c r="M300" s="60"/>
      <c r="N300" s="60"/>
      <c r="P300" s="8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c r="FD300" s="2"/>
      <c r="FE300" s="2"/>
      <c r="FF300" s="2"/>
      <c r="FG300" s="2"/>
      <c r="FH300" s="2"/>
      <c r="FI300" s="2"/>
      <c r="FJ300" s="2"/>
      <c r="FK300" s="2"/>
      <c r="FL300" s="2"/>
      <c r="FM300" s="2"/>
      <c r="FN300" s="2"/>
      <c r="FO300" s="2"/>
      <c r="FP300" s="2"/>
      <c r="FQ300" s="2"/>
      <c r="FR300" s="2"/>
      <c r="FS300" s="2"/>
      <c r="FT300" s="2"/>
      <c r="FU300" s="2"/>
      <c r="FV300" s="2"/>
      <c r="FW300" s="2"/>
      <c r="FX300" s="2"/>
      <c r="FY300" s="2"/>
      <c r="FZ300" s="2"/>
      <c r="GA300" s="2"/>
      <c r="GB300" s="2"/>
      <c r="GC300" s="2"/>
      <c r="GD300" s="2"/>
      <c r="GE300" s="2"/>
      <c r="GF300" s="2"/>
      <c r="GG300" s="2"/>
      <c r="GH300" s="2"/>
      <c r="GI300" s="2"/>
      <c r="GJ300" s="2"/>
      <c r="GK300" s="2"/>
      <c r="GL300" s="2"/>
      <c r="GM300" s="2"/>
      <c r="GN300" s="2"/>
      <c r="GO300" s="2"/>
      <c r="GP300" s="2"/>
      <c r="GQ300" s="2"/>
      <c r="GR300" s="2"/>
      <c r="GS300" s="2"/>
      <c r="GT300" s="2"/>
      <c r="GU300" s="2"/>
      <c r="GV300" s="2"/>
      <c r="GW300" s="2"/>
      <c r="GX300" s="2"/>
      <c r="GY300" s="2"/>
      <c r="GZ300" s="2"/>
      <c r="HA300" s="2"/>
      <c r="HB300" s="2"/>
      <c r="HC300" s="2"/>
      <c r="HD300" s="2"/>
      <c r="HE300" s="2"/>
      <c r="HF300" s="2"/>
      <c r="HG300" s="2"/>
      <c r="HH300" s="2"/>
      <c r="HI300" s="2"/>
      <c r="HJ300" s="2"/>
      <c r="HK300" s="2"/>
      <c r="HL300" s="2"/>
      <c r="HM300" s="2"/>
      <c r="HN300" s="2"/>
      <c r="HO300" s="2"/>
      <c r="HP300" s="2"/>
      <c r="HQ300" s="2"/>
      <c r="HR300" s="2"/>
      <c r="HS300" s="2"/>
      <c r="HT300" s="2"/>
      <c r="HU300" s="2"/>
      <c r="HV300" s="2"/>
      <c r="HW300" s="2"/>
      <c r="HX300" s="2"/>
      <c r="HY300" s="2"/>
      <c r="HZ300" s="2"/>
      <c r="IA300" s="2"/>
      <c r="IB300" s="2"/>
      <c r="IC300" s="2"/>
      <c r="ID300" s="2"/>
      <c r="IE300" s="2"/>
      <c r="IF300" s="2"/>
      <c r="IG300" s="2"/>
      <c r="IH300" s="2"/>
      <c r="II300" s="2"/>
      <c r="IJ300" s="2"/>
      <c r="IK300" s="2"/>
      <c r="IL300" s="2"/>
      <c r="IM300" s="2"/>
      <c r="IN300" s="2"/>
      <c r="IO300" s="2"/>
      <c r="IP300" s="2"/>
      <c r="IQ300" s="2"/>
      <c r="IR300" s="2"/>
      <c r="IS300" s="2"/>
      <c r="IT300" s="2"/>
      <c r="IU300" s="2"/>
      <c r="IV300" s="2"/>
      <c r="IW300" s="2"/>
    </row>
    <row r="301" spans="2:257" x14ac:dyDescent="0.25">
      <c r="B301" s="2"/>
      <c r="C301" s="2"/>
      <c r="D301" s="2"/>
      <c r="E301" s="2"/>
      <c r="F301" s="2"/>
      <c r="G301" s="2"/>
      <c r="J301" s="60"/>
      <c r="K301" s="60"/>
      <c r="L301" s="60"/>
      <c r="M301" s="60"/>
      <c r="N301" s="60"/>
      <c r="P301" s="8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c r="FD301" s="2"/>
      <c r="FE301" s="2"/>
      <c r="FF301" s="2"/>
      <c r="FG301" s="2"/>
      <c r="FH301" s="2"/>
      <c r="FI301" s="2"/>
      <c r="FJ301" s="2"/>
      <c r="FK301" s="2"/>
      <c r="FL301" s="2"/>
      <c r="FM301" s="2"/>
      <c r="FN301" s="2"/>
      <c r="FO301" s="2"/>
      <c r="FP301" s="2"/>
      <c r="FQ301" s="2"/>
      <c r="FR301" s="2"/>
      <c r="FS301" s="2"/>
      <c r="FT301" s="2"/>
      <c r="FU301" s="2"/>
      <c r="FV301" s="2"/>
      <c r="FW301" s="2"/>
      <c r="FX301" s="2"/>
      <c r="FY301" s="2"/>
      <c r="FZ301" s="2"/>
      <c r="GA301" s="2"/>
      <c r="GB301" s="2"/>
      <c r="GC301" s="2"/>
      <c r="GD301" s="2"/>
      <c r="GE301" s="2"/>
      <c r="GF301" s="2"/>
      <c r="GG301" s="2"/>
      <c r="GH301" s="2"/>
      <c r="GI301" s="2"/>
      <c r="GJ301" s="2"/>
      <c r="GK301" s="2"/>
      <c r="GL301" s="2"/>
      <c r="GM301" s="2"/>
      <c r="GN301" s="2"/>
      <c r="GO301" s="2"/>
      <c r="GP301" s="2"/>
      <c r="GQ301" s="2"/>
      <c r="GR301" s="2"/>
      <c r="GS301" s="2"/>
      <c r="GT301" s="2"/>
      <c r="GU301" s="2"/>
      <c r="GV301" s="2"/>
      <c r="GW301" s="2"/>
      <c r="GX301" s="2"/>
      <c r="GY301" s="2"/>
      <c r="GZ301" s="2"/>
      <c r="HA301" s="2"/>
      <c r="HB301" s="2"/>
      <c r="HC301" s="2"/>
      <c r="HD301" s="2"/>
      <c r="HE301" s="2"/>
      <c r="HF301" s="2"/>
      <c r="HG301" s="2"/>
      <c r="HH301" s="2"/>
      <c r="HI301" s="2"/>
      <c r="HJ301" s="2"/>
      <c r="HK301" s="2"/>
      <c r="HL301" s="2"/>
      <c r="HM301" s="2"/>
      <c r="HN301" s="2"/>
      <c r="HO301" s="2"/>
      <c r="HP301" s="2"/>
      <c r="HQ301" s="2"/>
      <c r="HR301" s="2"/>
      <c r="HS301" s="2"/>
      <c r="HT301" s="2"/>
      <c r="HU301" s="2"/>
      <c r="HV301" s="2"/>
      <c r="HW301" s="2"/>
      <c r="HX301" s="2"/>
      <c r="HY301" s="2"/>
      <c r="HZ301" s="2"/>
      <c r="IA301" s="2"/>
      <c r="IB301" s="2"/>
      <c r="IC301" s="2"/>
      <c r="ID301" s="2"/>
      <c r="IE301" s="2"/>
      <c r="IF301" s="2"/>
      <c r="IG301" s="2"/>
      <c r="IH301" s="2"/>
      <c r="II301" s="2"/>
      <c r="IJ301" s="2"/>
      <c r="IK301" s="2"/>
      <c r="IL301" s="2"/>
      <c r="IM301" s="2"/>
      <c r="IN301" s="2"/>
      <c r="IO301" s="2"/>
      <c r="IP301" s="2"/>
      <c r="IQ301" s="2"/>
      <c r="IR301" s="2"/>
      <c r="IS301" s="2"/>
      <c r="IT301" s="2"/>
      <c r="IU301" s="2"/>
      <c r="IV301" s="2"/>
      <c r="IW301" s="2"/>
    </row>
    <row r="302" spans="2:257" x14ac:dyDescent="0.25">
      <c r="B302" s="2"/>
      <c r="C302" s="2"/>
      <c r="D302" s="2"/>
      <c r="E302" s="2"/>
      <c r="F302" s="2"/>
      <c r="G302" s="2"/>
      <c r="J302" s="60"/>
      <c r="K302" s="60"/>
      <c r="L302" s="60"/>
      <c r="M302" s="60"/>
      <c r="N302" s="60"/>
      <c r="P302" s="8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c r="FD302" s="2"/>
      <c r="FE302" s="2"/>
      <c r="FF302" s="2"/>
      <c r="FG302" s="2"/>
      <c r="FH302" s="2"/>
      <c r="FI302" s="2"/>
      <c r="FJ302" s="2"/>
      <c r="FK302" s="2"/>
      <c r="FL302" s="2"/>
      <c r="FM302" s="2"/>
      <c r="FN302" s="2"/>
      <c r="FO302" s="2"/>
      <c r="FP302" s="2"/>
      <c r="FQ302" s="2"/>
      <c r="FR302" s="2"/>
      <c r="FS302" s="2"/>
      <c r="FT302" s="2"/>
      <c r="FU302" s="2"/>
      <c r="FV302" s="2"/>
      <c r="FW302" s="2"/>
      <c r="FX302" s="2"/>
      <c r="FY302" s="2"/>
      <c r="FZ302" s="2"/>
      <c r="GA302" s="2"/>
      <c r="GB302" s="2"/>
      <c r="GC302" s="2"/>
      <c r="GD302" s="2"/>
      <c r="GE302" s="2"/>
      <c r="GF302" s="2"/>
      <c r="GG302" s="2"/>
      <c r="GH302" s="2"/>
      <c r="GI302" s="2"/>
      <c r="GJ302" s="2"/>
      <c r="GK302" s="2"/>
      <c r="GL302" s="2"/>
      <c r="GM302" s="2"/>
      <c r="GN302" s="2"/>
      <c r="GO302" s="2"/>
      <c r="GP302" s="2"/>
      <c r="GQ302" s="2"/>
      <c r="GR302" s="2"/>
      <c r="GS302" s="2"/>
      <c r="GT302" s="2"/>
      <c r="GU302" s="2"/>
      <c r="GV302" s="2"/>
      <c r="GW302" s="2"/>
      <c r="GX302" s="2"/>
      <c r="GY302" s="2"/>
      <c r="GZ302" s="2"/>
      <c r="HA302" s="2"/>
      <c r="HB302" s="2"/>
      <c r="HC302" s="2"/>
      <c r="HD302" s="2"/>
      <c r="HE302" s="2"/>
      <c r="HF302" s="2"/>
      <c r="HG302" s="2"/>
      <c r="HH302" s="2"/>
      <c r="HI302" s="2"/>
      <c r="HJ302" s="2"/>
      <c r="HK302" s="2"/>
      <c r="HL302" s="2"/>
      <c r="HM302" s="2"/>
      <c r="HN302" s="2"/>
      <c r="HO302" s="2"/>
      <c r="HP302" s="2"/>
      <c r="HQ302" s="2"/>
      <c r="HR302" s="2"/>
      <c r="HS302" s="2"/>
      <c r="HT302" s="2"/>
      <c r="HU302" s="2"/>
      <c r="HV302" s="2"/>
      <c r="HW302" s="2"/>
      <c r="HX302" s="2"/>
      <c r="HY302" s="2"/>
      <c r="HZ302" s="2"/>
      <c r="IA302" s="2"/>
      <c r="IB302" s="2"/>
      <c r="IC302" s="2"/>
      <c r="ID302" s="2"/>
      <c r="IE302" s="2"/>
      <c r="IF302" s="2"/>
      <c r="IG302" s="2"/>
      <c r="IH302" s="2"/>
      <c r="II302" s="2"/>
      <c r="IJ302" s="2"/>
      <c r="IK302" s="2"/>
      <c r="IL302" s="2"/>
      <c r="IM302" s="2"/>
      <c r="IN302" s="2"/>
      <c r="IO302" s="2"/>
      <c r="IP302" s="2"/>
      <c r="IQ302" s="2"/>
      <c r="IR302" s="2"/>
      <c r="IS302" s="2"/>
      <c r="IT302" s="2"/>
      <c r="IU302" s="2"/>
      <c r="IV302" s="2"/>
      <c r="IW302" s="2"/>
    </row>
    <row r="303" spans="2:257" x14ac:dyDescent="0.25">
      <c r="B303" s="2"/>
      <c r="C303" s="2"/>
      <c r="D303" s="2"/>
      <c r="E303" s="2"/>
      <c r="F303" s="2"/>
      <c r="G303" s="2"/>
      <c r="J303" s="60"/>
      <c r="K303" s="60"/>
      <c r="L303" s="60"/>
      <c r="M303" s="60"/>
      <c r="N303" s="60"/>
      <c r="P303" s="8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c r="FD303" s="2"/>
      <c r="FE303" s="2"/>
      <c r="FF303" s="2"/>
      <c r="FG303" s="2"/>
      <c r="FH303" s="2"/>
      <c r="FI303" s="2"/>
      <c r="FJ303" s="2"/>
      <c r="FK303" s="2"/>
      <c r="FL303" s="2"/>
      <c r="FM303" s="2"/>
      <c r="FN303" s="2"/>
      <c r="FO303" s="2"/>
      <c r="FP303" s="2"/>
      <c r="FQ303" s="2"/>
      <c r="FR303" s="2"/>
      <c r="FS303" s="2"/>
      <c r="FT303" s="2"/>
      <c r="FU303" s="2"/>
      <c r="FV303" s="2"/>
      <c r="FW303" s="2"/>
      <c r="FX303" s="2"/>
      <c r="FY303" s="2"/>
      <c r="FZ303" s="2"/>
      <c r="GA303" s="2"/>
      <c r="GB303" s="2"/>
      <c r="GC303" s="2"/>
      <c r="GD303" s="2"/>
      <c r="GE303" s="2"/>
      <c r="GF303" s="2"/>
      <c r="GG303" s="2"/>
      <c r="GH303" s="2"/>
      <c r="GI303" s="2"/>
      <c r="GJ303" s="2"/>
      <c r="GK303" s="2"/>
      <c r="GL303" s="2"/>
      <c r="GM303" s="2"/>
      <c r="GN303" s="2"/>
      <c r="GO303" s="2"/>
      <c r="GP303" s="2"/>
      <c r="GQ303" s="2"/>
      <c r="GR303" s="2"/>
      <c r="GS303" s="2"/>
      <c r="GT303" s="2"/>
      <c r="GU303" s="2"/>
      <c r="GV303" s="2"/>
      <c r="GW303" s="2"/>
      <c r="GX303" s="2"/>
      <c r="GY303" s="2"/>
      <c r="GZ303" s="2"/>
      <c r="HA303" s="2"/>
      <c r="HB303" s="2"/>
      <c r="HC303" s="2"/>
      <c r="HD303" s="2"/>
      <c r="HE303" s="2"/>
      <c r="HF303" s="2"/>
      <c r="HG303" s="2"/>
      <c r="HH303" s="2"/>
      <c r="HI303" s="2"/>
      <c r="HJ303" s="2"/>
      <c r="HK303" s="2"/>
      <c r="HL303" s="2"/>
      <c r="HM303" s="2"/>
      <c r="HN303" s="2"/>
      <c r="HO303" s="2"/>
      <c r="HP303" s="2"/>
      <c r="HQ303" s="2"/>
      <c r="HR303" s="2"/>
      <c r="HS303" s="2"/>
      <c r="HT303" s="2"/>
      <c r="HU303" s="2"/>
      <c r="HV303" s="2"/>
      <c r="HW303" s="2"/>
      <c r="HX303" s="2"/>
      <c r="HY303" s="2"/>
      <c r="HZ303" s="2"/>
      <c r="IA303" s="2"/>
      <c r="IB303" s="2"/>
      <c r="IC303" s="2"/>
      <c r="ID303" s="2"/>
      <c r="IE303" s="2"/>
      <c r="IF303" s="2"/>
      <c r="IG303" s="2"/>
      <c r="IH303" s="2"/>
      <c r="II303" s="2"/>
      <c r="IJ303" s="2"/>
      <c r="IK303" s="2"/>
      <c r="IL303" s="2"/>
      <c r="IM303" s="2"/>
      <c r="IN303" s="2"/>
      <c r="IO303" s="2"/>
      <c r="IP303" s="2"/>
      <c r="IQ303" s="2"/>
      <c r="IR303" s="2"/>
      <c r="IS303" s="2"/>
      <c r="IT303" s="2"/>
      <c r="IU303" s="2"/>
      <c r="IV303" s="2"/>
      <c r="IW303" s="2"/>
    </row>
    <row r="304" spans="2:257" x14ac:dyDescent="0.25">
      <c r="B304" s="2"/>
      <c r="C304" s="2"/>
      <c r="D304" s="2"/>
      <c r="E304" s="2"/>
      <c r="F304" s="2"/>
      <c r="G304" s="2"/>
      <c r="J304" s="60"/>
      <c r="K304" s="60"/>
      <c r="L304" s="60"/>
      <c r="M304" s="60"/>
      <c r="N304" s="60"/>
      <c r="P304" s="8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c r="FD304" s="2"/>
      <c r="FE304" s="2"/>
      <c r="FF304" s="2"/>
      <c r="FG304" s="2"/>
      <c r="FH304" s="2"/>
      <c r="FI304" s="2"/>
      <c r="FJ304" s="2"/>
      <c r="FK304" s="2"/>
      <c r="FL304" s="2"/>
      <c r="FM304" s="2"/>
      <c r="FN304" s="2"/>
      <c r="FO304" s="2"/>
      <c r="FP304" s="2"/>
      <c r="FQ304" s="2"/>
      <c r="FR304" s="2"/>
      <c r="FS304" s="2"/>
      <c r="FT304" s="2"/>
      <c r="FU304" s="2"/>
      <c r="FV304" s="2"/>
      <c r="FW304" s="2"/>
      <c r="FX304" s="2"/>
      <c r="FY304" s="2"/>
      <c r="FZ304" s="2"/>
      <c r="GA304" s="2"/>
      <c r="GB304" s="2"/>
      <c r="GC304" s="2"/>
      <c r="GD304" s="2"/>
      <c r="GE304" s="2"/>
      <c r="GF304" s="2"/>
      <c r="GG304" s="2"/>
      <c r="GH304" s="2"/>
      <c r="GI304" s="2"/>
      <c r="GJ304" s="2"/>
      <c r="GK304" s="2"/>
      <c r="GL304" s="2"/>
      <c r="GM304" s="2"/>
      <c r="GN304" s="2"/>
      <c r="GO304" s="2"/>
      <c r="GP304" s="2"/>
      <c r="GQ304" s="2"/>
      <c r="GR304" s="2"/>
      <c r="GS304" s="2"/>
      <c r="GT304" s="2"/>
      <c r="GU304" s="2"/>
      <c r="GV304" s="2"/>
      <c r="GW304" s="2"/>
      <c r="GX304" s="2"/>
      <c r="GY304" s="2"/>
      <c r="GZ304" s="2"/>
      <c r="HA304" s="2"/>
      <c r="HB304" s="2"/>
      <c r="HC304" s="2"/>
      <c r="HD304" s="2"/>
      <c r="HE304" s="2"/>
      <c r="HF304" s="2"/>
      <c r="HG304" s="2"/>
      <c r="HH304" s="2"/>
      <c r="HI304" s="2"/>
      <c r="HJ304" s="2"/>
      <c r="HK304" s="2"/>
      <c r="HL304" s="2"/>
      <c r="HM304" s="2"/>
      <c r="HN304" s="2"/>
      <c r="HO304" s="2"/>
      <c r="HP304" s="2"/>
      <c r="HQ304" s="2"/>
      <c r="HR304" s="2"/>
      <c r="HS304" s="2"/>
      <c r="HT304" s="2"/>
      <c r="HU304" s="2"/>
      <c r="HV304" s="2"/>
      <c r="HW304" s="2"/>
      <c r="HX304" s="2"/>
      <c r="HY304" s="2"/>
      <c r="HZ304" s="2"/>
      <c r="IA304" s="2"/>
      <c r="IB304" s="2"/>
      <c r="IC304" s="2"/>
      <c r="ID304" s="2"/>
      <c r="IE304" s="2"/>
      <c r="IF304" s="2"/>
      <c r="IG304" s="2"/>
      <c r="IH304" s="2"/>
      <c r="II304" s="2"/>
      <c r="IJ304" s="2"/>
      <c r="IK304" s="2"/>
      <c r="IL304" s="2"/>
      <c r="IM304" s="2"/>
      <c r="IN304" s="2"/>
      <c r="IO304" s="2"/>
      <c r="IP304" s="2"/>
      <c r="IQ304" s="2"/>
      <c r="IR304" s="2"/>
      <c r="IS304" s="2"/>
      <c r="IT304" s="2"/>
      <c r="IU304" s="2"/>
      <c r="IV304" s="2"/>
      <c r="IW304" s="2"/>
    </row>
    <row r="305" spans="2:257" x14ac:dyDescent="0.25">
      <c r="B305" s="2"/>
      <c r="C305" s="2"/>
      <c r="D305" s="2"/>
      <c r="E305" s="2"/>
      <c r="F305" s="2"/>
      <c r="G305" s="2"/>
      <c r="J305" s="60"/>
      <c r="K305" s="60"/>
      <c r="L305" s="60"/>
      <c r="M305" s="60"/>
      <c r="N305" s="60"/>
      <c r="P305" s="8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c r="FD305" s="2"/>
      <c r="FE305" s="2"/>
      <c r="FF305" s="2"/>
      <c r="FG305" s="2"/>
      <c r="FH305" s="2"/>
      <c r="FI305" s="2"/>
      <c r="FJ305" s="2"/>
      <c r="FK305" s="2"/>
      <c r="FL305" s="2"/>
      <c r="FM305" s="2"/>
      <c r="FN305" s="2"/>
      <c r="FO305" s="2"/>
      <c r="FP305" s="2"/>
      <c r="FQ305" s="2"/>
      <c r="FR305" s="2"/>
      <c r="FS305" s="2"/>
      <c r="FT305" s="2"/>
      <c r="FU305" s="2"/>
      <c r="FV305" s="2"/>
      <c r="FW305" s="2"/>
      <c r="FX305" s="2"/>
      <c r="FY305" s="2"/>
      <c r="FZ305" s="2"/>
      <c r="GA305" s="2"/>
      <c r="GB305" s="2"/>
      <c r="GC305" s="2"/>
      <c r="GD305" s="2"/>
      <c r="GE305" s="2"/>
      <c r="GF305" s="2"/>
      <c r="GG305" s="2"/>
      <c r="GH305" s="2"/>
      <c r="GI305" s="2"/>
      <c r="GJ305" s="2"/>
      <c r="GK305" s="2"/>
      <c r="GL305" s="2"/>
      <c r="GM305" s="2"/>
      <c r="GN305" s="2"/>
      <c r="GO305" s="2"/>
      <c r="GP305" s="2"/>
      <c r="GQ305" s="2"/>
      <c r="GR305" s="2"/>
      <c r="GS305" s="2"/>
      <c r="GT305" s="2"/>
      <c r="GU305" s="2"/>
      <c r="GV305" s="2"/>
      <c r="GW305" s="2"/>
      <c r="GX305" s="2"/>
      <c r="GY305" s="2"/>
      <c r="GZ305" s="2"/>
      <c r="HA305" s="2"/>
      <c r="HB305" s="2"/>
      <c r="HC305" s="2"/>
      <c r="HD305" s="2"/>
      <c r="HE305" s="2"/>
      <c r="HF305" s="2"/>
      <c r="HG305" s="2"/>
      <c r="HH305" s="2"/>
      <c r="HI305" s="2"/>
      <c r="HJ305" s="2"/>
      <c r="HK305" s="2"/>
      <c r="HL305" s="2"/>
      <c r="HM305" s="2"/>
      <c r="HN305" s="2"/>
      <c r="HO305" s="2"/>
      <c r="HP305" s="2"/>
      <c r="HQ305" s="2"/>
      <c r="HR305" s="2"/>
      <c r="HS305" s="2"/>
      <c r="HT305" s="2"/>
      <c r="HU305" s="2"/>
      <c r="HV305" s="2"/>
      <c r="HW305" s="2"/>
      <c r="HX305" s="2"/>
      <c r="HY305" s="2"/>
      <c r="HZ305" s="2"/>
      <c r="IA305" s="2"/>
      <c r="IB305" s="2"/>
      <c r="IC305" s="2"/>
      <c r="ID305" s="2"/>
      <c r="IE305" s="2"/>
      <c r="IF305" s="2"/>
      <c r="IG305" s="2"/>
      <c r="IH305" s="2"/>
      <c r="II305" s="2"/>
      <c r="IJ305" s="2"/>
      <c r="IK305" s="2"/>
      <c r="IL305" s="2"/>
      <c r="IM305" s="2"/>
      <c r="IN305" s="2"/>
      <c r="IO305" s="2"/>
      <c r="IP305" s="2"/>
      <c r="IQ305" s="2"/>
      <c r="IR305" s="2"/>
      <c r="IS305" s="2"/>
      <c r="IT305" s="2"/>
      <c r="IU305" s="2"/>
      <c r="IV305" s="2"/>
      <c r="IW305" s="2"/>
    </row>
    <row r="306" spans="2:257" x14ac:dyDescent="0.25">
      <c r="B306" s="2"/>
      <c r="C306" s="2"/>
      <c r="D306" s="2"/>
      <c r="E306" s="2"/>
      <c r="F306" s="2"/>
      <c r="G306" s="2"/>
      <c r="J306" s="60"/>
      <c r="K306" s="60"/>
      <c r="L306" s="60"/>
      <c r="M306" s="60"/>
      <c r="N306" s="60"/>
      <c r="P306" s="8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c r="FD306" s="2"/>
      <c r="FE306" s="2"/>
      <c r="FF306" s="2"/>
      <c r="FG306" s="2"/>
      <c r="FH306" s="2"/>
      <c r="FI306" s="2"/>
      <c r="FJ306" s="2"/>
      <c r="FK306" s="2"/>
      <c r="FL306" s="2"/>
      <c r="FM306" s="2"/>
      <c r="FN306" s="2"/>
      <c r="FO306" s="2"/>
      <c r="FP306" s="2"/>
      <c r="FQ306" s="2"/>
      <c r="FR306" s="2"/>
      <c r="FS306" s="2"/>
      <c r="FT306" s="2"/>
      <c r="FU306" s="2"/>
      <c r="FV306" s="2"/>
      <c r="FW306" s="2"/>
      <c r="FX306" s="2"/>
      <c r="FY306" s="2"/>
      <c r="FZ306" s="2"/>
      <c r="GA306" s="2"/>
      <c r="GB306" s="2"/>
      <c r="GC306" s="2"/>
      <c r="GD306" s="2"/>
      <c r="GE306" s="2"/>
      <c r="GF306" s="2"/>
      <c r="GG306" s="2"/>
      <c r="GH306" s="2"/>
      <c r="GI306" s="2"/>
      <c r="GJ306" s="2"/>
      <c r="GK306" s="2"/>
      <c r="GL306" s="2"/>
      <c r="GM306" s="2"/>
      <c r="GN306" s="2"/>
      <c r="GO306" s="2"/>
      <c r="GP306" s="2"/>
      <c r="GQ306" s="2"/>
      <c r="GR306" s="2"/>
      <c r="GS306" s="2"/>
      <c r="GT306" s="2"/>
      <c r="GU306" s="2"/>
      <c r="GV306" s="2"/>
      <c r="GW306" s="2"/>
      <c r="GX306" s="2"/>
      <c r="GY306" s="2"/>
      <c r="GZ306" s="2"/>
      <c r="HA306" s="2"/>
      <c r="HB306" s="2"/>
      <c r="HC306" s="2"/>
      <c r="HD306" s="2"/>
      <c r="HE306" s="2"/>
      <c r="HF306" s="2"/>
      <c r="HG306" s="2"/>
      <c r="HH306" s="2"/>
      <c r="HI306" s="2"/>
      <c r="HJ306" s="2"/>
      <c r="HK306" s="2"/>
      <c r="HL306" s="2"/>
      <c r="HM306" s="2"/>
      <c r="HN306" s="2"/>
      <c r="HO306" s="2"/>
      <c r="HP306" s="2"/>
      <c r="HQ306" s="2"/>
      <c r="HR306" s="2"/>
      <c r="HS306" s="2"/>
      <c r="HT306" s="2"/>
      <c r="HU306" s="2"/>
      <c r="HV306" s="2"/>
      <c r="HW306" s="2"/>
      <c r="HX306" s="2"/>
      <c r="HY306" s="2"/>
      <c r="HZ306" s="2"/>
      <c r="IA306" s="2"/>
      <c r="IB306" s="2"/>
      <c r="IC306" s="2"/>
      <c r="ID306" s="2"/>
      <c r="IE306" s="2"/>
      <c r="IF306" s="2"/>
      <c r="IG306" s="2"/>
      <c r="IH306" s="2"/>
      <c r="II306" s="2"/>
      <c r="IJ306" s="2"/>
      <c r="IK306" s="2"/>
      <c r="IL306" s="2"/>
      <c r="IM306" s="2"/>
      <c r="IN306" s="2"/>
      <c r="IO306" s="2"/>
      <c r="IP306" s="2"/>
      <c r="IQ306" s="2"/>
      <c r="IR306" s="2"/>
      <c r="IS306" s="2"/>
      <c r="IT306" s="2"/>
      <c r="IU306" s="2"/>
      <c r="IV306" s="2"/>
      <c r="IW306" s="2"/>
    </row>
    <row r="307" spans="2:257" x14ac:dyDescent="0.25">
      <c r="B307" s="2"/>
      <c r="C307" s="2"/>
      <c r="D307" s="2"/>
      <c r="E307" s="2"/>
      <c r="F307" s="2"/>
      <c r="G307" s="2"/>
      <c r="J307" s="60"/>
      <c r="K307" s="60"/>
      <c r="L307" s="60"/>
      <c r="M307" s="60"/>
      <c r="N307" s="60"/>
      <c r="P307" s="8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c r="FD307" s="2"/>
      <c r="FE307" s="2"/>
      <c r="FF307" s="2"/>
      <c r="FG307" s="2"/>
      <c r="FH307" s="2"/>
      <c r="FI307" s="2"/>
      <c r="FJ307" s="2"/>
      <c r="FK307" s="2"/>
      <c r="FL307" s="2"/>
      <c r="FM307" s="2"/>
      <c r="FN307" s="2"/>
      <c r="FO307" s="2"/>
      <c r="FP307" s="2"/>
      <c r="FQ307" s="2"/>
      <c r="FR307" s="2"/>
      <c r="FS307" s="2"/>
      <c r="FT307" s="2"/>
      <c r="FU307" s="2"/>
      <c r="FV307" s="2"/>
      <c r="FW307" s="2"/>
      <c r="FX307" s="2"/>
      <c r="FY307" s="2"/>
      <c r="FZ307" s="2"/>
      <c r="GA307" s="2"/>
      <c r="GB307" s="2"/>
      <c r="GC307" s="2"/>
      <c r="GD307" s="2"/>
      <c r="GE307" s="2"/>
      <c r="GF307" s="2"/>
      <c r="GG307" s="2"/>
      <c r="GH307" s="2"/>
      <c r="GI307" s="2"/>
      <c r="GJ307" s="2"/>
      <c r="GK307" s="2"/>
      <c r="GL307" s="2"/>
      <c r="GM307" s="2"/>
      <c r="GN307" s="2"/>
      <c r="GO307" s="2"/>
      <c r="GP307" s="2"/>
      <c r="GQ307" s="2"/>
      <c r="GR307" s="2"/>
      <c r="GS307" s="2"/>
      <c r="GT307" s="2"/>
      <c r="GU307" s="2"/>
      <c r="GV307" s="2"/>
      <c r="GW307" s="2"/>
      <c r="GX307" s="2"/>
      <c r="GY307" s="2"/>
      <c r="GZ307" s="2"/>
      <c r="HA307" s="2"/>
      <c r="HB307" s="2"/>
      <c r="HC307" s="2"/>
      <c r="HD307" s="2"/>
      <c r="HE307" s="2"/>
      <c r="HF307" s="2"/>
      <c r="HG307" s="2"/>
      <c r="HH307" s="2"/>
      <c r="HI307" s="2"/>
      <c r="HJ307" s="2"/>
      <c r="HK307" s="2"/>
      <c r="HL307" s="2"/>
      <c r="HM307" s="2"/>
      <c r="HN307" s="2"/>
      <c r="HO307" s="2"/>
      <c r="HP307" s="2"/>
      <c r="HQ307" s="2"/>
      <c r="HR307" s="2"/>
      <c r="HS307" s="2"/>
      <c r="HT307" s="2"/>
      <c r="HU307" s="2"/>
      <c r="HV307" s="2"/>
      <c r="HW307" s="2"/>
      <c r="HX307" s="2"/>
      <c r="HY307" s="2"/>
      <c r="HZ307" s="2"/>
      <c r="IA307" s="2"/>
      <c r="IB307" s="2"/>
      <c r="IC307" s="2"/>
      <c r="ID307" s="2"/>
      <c r="IE307" s="2"/>
      <c r="IF307" s="2"/>
      <c r="IG307" s="2"/>
      <c r="IH307" s="2"/>
      <c r="II307" s="2"/>
      <c r="IJ307" s="2"/>
      <c r="IK307" s="2"/>
      <c r="IL307" s="2"/>
      <c r="IM307" s="2"/>
      <c r="IN307" s="2"/>
      <c r="IO307" s="2"/>
      <c r="IP307" s="2"/>
      <c r="IQ307" s="2"/>
      <c r="IR307" s="2"/>
      <c r="IS307" s="2"/>
      <c r="IT307" s="2"/>
      <c r="IU307" s="2"/>
      <c r="IV307" s="2"/>
      <c r="IW307" s="2"/>
    </row>
    <row r="308" spans="2:257" x14ac:dyDescent="0.25">
      <c r="B308" s="2"/>
      <c r="C308" s="2"/>
      <c r="D308" s="2"/>
      <c r="E308" s="2"/>
      <c r="F308" s="2"/>
      <c r="G308" s="2"/>
      <c r="J308" s="60"/>
      <c r="K308" s="60"/>
      <c r="L308" s="60"/>
      <c r="M308" s="60"/>
      <c r="N308" s="60"/>
      <c r="P308" s="8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c r="FD308" s="2"/>
      <c r="FE308" s="2"/>
      <c r="FF308" s="2"/>
      <c r="FG308" s="2"/>
      <c r="FH308" s="2"/>
      <c r="FI308" s="2"/>
      <c r="FJ308" s="2"/>
      <c r="FK308" s="2"/>
      <c r="FL308" s="2"/>
      <c r="FM308" s="2"/>
      <c r="FN308" s="2"/>
      <c r="FO308" s="2"/>
      <c r="FP308" s="2"/>
      <c r="FQ308" s="2"/>
      <c r="FR308" s="2"/>
      <c r="FS308" s="2"/>
      <c r="FT308" s="2"/>
      <c r="FU308" s="2"/>
      <c r="FV308" s="2"/>
      <c r="FW308" s="2"/>
      <c r="FX308" s="2"/>
      <c r="FY308" s="2"/>
      <c r="FZ308" s="2"/>
      <c r="GA308" s="2"/>
      <c r="GB308" s="2"/>
      <c r="GC308" s="2"/>
      <c r="GD308" s="2"/>
      <c r="GE308" s="2"/>
      <c r="GF308" s="2"/>
      <c r="GG308" s="2"/>
      <c r="GH308" s="2"/>
      <c r="GI308" s="2"/>
      <c r="GJ308" s="2"/>
      <c r="GK308" s="2"/>
      <c r="GL308" s="2"/>
      <c r="GM308" s="2"/>
      <c r="GN308" s="2"/>
      <c r="GO308" s="2"/>
      <c r="GP308" s="2"/>
      <c r="GQ308" s="2"/>
      <c r="GR308" s="2"/>
      <c r="GS308" s="2"/>
      <c r="GT308" s="2"/>
      <c r="GU308" s="2"/>
      <c r="GV308" s="2"/>
      <c r="GW308" s="2"/>
      <c r="GX308" s="2"/>
      <c r="GY308" s="2"/>
      <c r="GZ308" s="2"/>
      <c r="HA308" s="2"/>
      <c r="HB308" s="2"/>
      <c r="HC308" s="2"/>
      <c r="HD308" s="2"/>
      <c r="HE308" s="2"/>
      <c r="HF308" s="2"/>
      <c r="HG308" s="2"/>
      <c r="HH308" s="2"/>
      <c r="HI308" s="2"/>
      <c r="HJ308" s="2"/>
      <c r="HK308" s="2"/>
      <c r="HL308" s="2"/>
      <c r="HM308" s="2"/>
      <c r="HN308" s="2"/>
      <c r="HO308" s="2"/>
      <c r="HP308" s="2"/>
      <c r="HQ308" s="2"/>
      <c r="HR308" s="2"/>
      <c r="HS308" s="2"/>
      <c r="HT308" s="2"/>
      <c r="HU308" s="2"/>
      <c r="HV308" s="2"/>
      <c r="HW308" s="2"/>
      <c r="HX308" s="2"/>
      <c r="HY308" s="2"/>
      <c r="HZ308" s="2"/>
      <c r="IA308" s="2"/>
      <c r="IB308" s="2"/>
      <c r="IC308" s="2"/>
      <c r="ID308" s="2"/>
      <c r="IE308" s="2"/>
      <c r="IF308" s="2"/>
      <c r="IG308" s="2"/>
      <c r="IH308" s="2"/>
      <c r="II308" s="2"/>
      <c r="IJ308" s="2"/>
      <c r="IK308" s="2"/>
      <c r="IL308" s="2"/>
      <c r="IM308" s="2"/>
      <c r="IN308" s="2"/>
      <c r="IO308" s="2"/>
      <c r="IP308" s="2"/>
      <c r="IQ308" s="2"/>
      <c r="IR308" s="2"/>
      <c r="IS308" s="2"/>
      <c r="IT308" s="2"/>
      <c r="IU308" s="2"/>
      <c r="IV308" s="2"/>
      <c r="IW308" s="2"/>
    </row>
    <row r="309" spans="2:257" x14ac:dyDescent="0.25">
      <c r="B309" s="2"/>
      <c r="C309" s="2"/>
      <c r="D309" s="2"/>
      <c r="E309" s="2"/>
      <c r="F309" s="2"/>
      <c r="G309" s="2"/>
      <c r="J309" s="60"/>
      <c r="K309" s="60"/>
      <c r="L309" s="60"/>
      <c r="M309" s="60"/>
      <c r="N309" s="60"/>
      <c r="P309" s="8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c r="FD309" s="2"/>
      <c r="FE309" s="2"/>
      <c r="FF309" s="2"/>
      <c r="FG309" s="2"/>
      <c r="FH309" s="2"/>
      <c r="FI309" s="2"/>
      <c r="FJ309" s="2"/>
      <c r="FK309" s="2"/>
      <c r="FL309" s="2"/>
      <c r="FM309" s="2"/>
      <c r="FN309" s="2"/>
      <c r="FO309" s="2"/>
      <c r="FP309" s="2"/>
      <c r="FQ309" s="2"/>
      <c r="FR309" s="2"/>
      <c r="FS309" s="2"/>
      <c r="FT309" s="2"/>
      <c r="FU309" s="2"/>
      <c r="FV309" s="2"/>
      <c r="FW309" s="2"/>
      <c r="FX309" s="2"/>
      <c r="FY309" s="2"/>
      <c r="FZ309" s="2"/>
      <c r="GA309" s="2"/>
      <c r="GB309" s="2"/>
      <c r="GC309" s="2"/>
      <c r="GD309" s="2"/>
      <c r="GE309" s="2"/>
      <c r="GF309" s="2"/>
      <c r="GG309" s="2"/>
      <c r="GH309" s="2"/>
      <c r="GI309" s="2"/>
      <c r="GJ309" s="2"/>
      <c r="GK309" s="2"/>
      <c r="GL309" s="2"/>
      <c r="GM309" s="2"/>
      <c r="GN309" s="2"/>
      <c r="GO309" s="2"/>
      <c r="GP309" s="2"/>
      <c r="GQ309" s="2"/>
      <c r="GR309" s="2"/>
      <c r="GS309" s="2"/>
      <c r="GT309" s="2"/>
      <c r="GU309" s="2"/>
      <c r="GV309" s="2"/>
      <c r="GW309" s="2"/>
      <c r="GX309" s="2"/>
      <c r="GY309" s="2"/>
      <c r="GZ309" s="2"/>
      <c r="HA309" s="2"/>
      <c r="HB309" s="2"/>
      <c r="HC309" s="2"/>
      <c r="HD309" s="2"/>
      <c r="HE309" s="2"/>
      <c r="HF309" s="2"/>
      <c r="HG309" s="2"/>
      <c r="HH309" s="2"/>
      <c r="HI309" s="2"/>
      <c r="HJ309" s="2"/>
      <c r="HK309" s="2"/>
      <c r="HL309" s="2"/>
      <c r="HM309" s="2"/>
      <c r="HN309" s="2"/>
      <c r="HO309" s="2"/>
      <c r="HP309" s="2"/>
      <c r="HQ309" s="2"/>
      <c r="HR309" s="2"/>
      <c r="HS309" s="2"/>
      <c r="HT309" s="2"/>
      <c r="HU309" s="2"/>
      <c r="HV309" s="2"/>
      <c r="HW309" s="2"/>
      <c r="HX309" s="2"/>
      <c r="HY309" s="2"/>
      <c r="HZ309" s="2"/>
      <c r="IA309" s="2"/>
      <c r="IB309" s="2"/>
      <c r="IC309" s="2"/>
      <c r="ID309" s="2"/>
      <c r="IE309" s="2"/>
      <c r="IF309" s="2"/>
      <c r="IG309" s="2"/>
      <c r="IH309" s="2"/>
      <c r="II309" s="2"/>
      <c r="IJ309" s="2"/>
      <c r="IK309" s="2"/>
      <c r="IL309" s="2"/>
      <c r="IM309" s="2"/>
      <c r="IN309" s="2"/>
      <c r="IO309" s="2"/>
      <c r="IP309" s="2"/>
      <c r="IQ309" s="2"/>
      <c r="IR309" s="2"/>
      <c r="IS309" s="2"/>
      <c r="IT309" s="2"/>
      <c r="IU309" s="2"/>
      <c r="IV309" s="2"/>
      <c r="IW309" s="2"/>
    </row>
    <row r="310" spans="2:257" x14ac:dyDescent="0.25">
      <c r="B310" s="2"/>
      <c r="C310" s="2"/>
      <c r="D310" s="2"/>
      <c r="E310" s="2"/>
      <c r="F310" s="2"/>
      <c r="G310" s="2"/>
      <c r="J310" s="60"/>
      <c r="K310" s="60"/>
      <c r="L310" s="60"/>
      <c r="M310" s="60"/>
      <c r="N310" s="60"/>
      <c r="P310" s="8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c r="FE310" s="2"/>
      <c r="FF310" s="2"/>
      <c r="FG310" s="2"/>
      <c r="FH310" s="2"/>
      <c r="FI310" s="2"/>
      <c r="FJ310" s="2"/>
      <c r="FK310" s="2"/>
      <c r="FL310" s="2"/>
      <c r="FM310" s="2"/>
      <c r="FN310" s="2"/>
      <c r="FO310" s="2"/>
      <c r="FP310" s="2"/>
      <c r="FQ310" s="2"/>
      <c r="FR310" s="2"/>
      <c r="FS310" s="2"/>
      <c r="FT310" s="2"/>
      <c r="FU310" s="2"/>
      <c r="FV310" s="2"/>
      <c r="FW310" s="2"/>
      <c r="FX310" s="2"/>
      <c r="FY310" s="2"/>
      <c r="FZ310" s="2"/>
      <c r="GA310" s="2"/>
      <c r="GB310" s="2"/>
      <c r="GC310" s="2"/>
      <c r="GD310" s="2"/>
      <c r="GE310" s="2"/>
      <c r="GF310" s="2"/>
      <c r="GG310" s="2"/>
      <c r="GH310" s="2"/>
      <c r="GI310" s="2"/>
      <c r="GJ310" s="2"/>
      <c r="GK310" s="2"/>
      <c r="GL310" s="2"/>
      <c r="GM310" s="2"/>
      <c r="GN310" s="2"/>
      <c r="GO310" s="2"/>
      <c r="GP310" s="2"/>
      <c r="GQ310" s="2"/>
      <c r="GR310" s="2"/>
      <c r="GS310" s="2"/>
      <c r="GT310" s="2"/>
      <c r="GU310" s="2"/>
      <c r="GV310" s="2"/>
      <c r="GW310" s="2"/>
      <c r="GX310" s="2"/>
      <c r="GY310" s="2"/>
      <c r="GZ310" s="2"/>
      <c r="HA310" s="2"/>
      <c r="HB310" s="2"/>
      <c r="HC310" s="2"/>
      <c r="HD310" s="2"/>
      <c r="HE310" s="2"/>
      <c r="HF310" s="2"/>
      <c r="HG310" s="2"/>
      <c r="HH310" s="2"/>
      <c r="HI310" s="2"/>
      <c r="HJ310" s="2"/>
      <c r="HK310" s="2"/>
      <c r="HL310" s="2"/>
      <c r="HM310" s="2"/>
      <c r="HN310" s="2"/>
      <c r="HO310" s="2"/>
      <c r="HP310" s="2"/>
      <c r="HQ310" s="2"/>
      <c r="HR310" s="2"/>
      <c r="HS310" s="2"/>
      <c r="HT310" s="2"/>
      <c r="HU310" s="2"/>
      <c r="HV310" s="2"/>
      <c r="HW310" s="2"/>
      <c r="HX310" s="2"/>
      <c r="HY310" s="2"/>
      <c r="HZ310" s="2"/>
      <c r="IA310" s="2"/>
      <c r="IB310" s="2"/>
      <c r="IC310" s="2"/>
      <c r="ID310" s="2"/>
      <c r="IE310" s="2"/>
      <c r="IF310" s="2"/>
      <c r="IG310" s="2"/>
      <c r="IH310" s="2"/>
      <c r="II310" s="2"/>
      <c r="IJ310" s="2"/>
      <c r="IK310" s="2"/>
      <c r="IL310" s="2"/>
      <c r="IM310" s="2"/>
      <c r="IN310" s="2"/>
      <c r="IO310" s="2"/>
      <c r="IP310" s="2"/>
      <c r="IQ310" s="2"/>
      <c r="IR310" s="2"/>
      <c r="IS310" s="2"/>
      <c r="IT310" s="2"/>
      <c r="IU310" s="2"/>
      <c r="IV310" s="2"/>
      <c r="IW310" s="2"/>
    </row>
    <row r="311" spans="2:257" x14ac:dyDescent="0.25">
      <c r="B311" s="2"/>
      <c r="C311" s="2"/>
      <c r="D311" s="2"/>
      <c r="E311" s="2"/>
      <c r="F311" s="2"/>
      <c r="G311" s="2"/>
      <c r="J311" s="60"/>
      <c r="K311" s="60"/>
      <c r="L311" s="60"/>
      <c r="M311" s="60"/>
      <c r="N311" s="60"/>
      <c r="P311" s="8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c r="FD311" s="2"/>
      <c r="FE311" s="2"/>
      <c r="FF311" s="2"/>
      <c r="FG311" s="2"/>
      <c r="FH311" s="2"/>
      <c r="FI311" s="2"/>
      <c r="FJ311" s="2"/>
      <c r="FK311" s="2"/>
      <c r="FL311" s="2"/>
      <c r="FM311" s="2"/>
      <c r="FN311" s="2"/>
      <c r="FO311" s="2"/>
      <c r="FP311" s="2"/>
      <c r="FQ311" s="2"/>
      <c r="FR311" s="2"/>
      <c r="FS311" s="2"/>
      <c r="FT311" s="2"/>
      <c r="FU311" s="2"/>
      <c r="FV311" s="2"/>
      <c r="FW311" s="2"/>
      <c r="FX311" s="2"/>
      <c r="FY311" s="2"/>
      <c r="FZ311" s="2"/>
      <c r="GA311" s="2"/>
      <c r="GB311" s="2"/>
      <c r="GC311" s="2"/>
      <c r="GD311" s="2"/>
      <c r="GE311" s="2"/>
      <c r="GF311" s="2"/>
      <c r="GG311" s="2"/>
      <c r="GH311" s="2"/>
      <c r="GI311" s="2"/>
      <c r="GJ311" s="2"/>
      <c r="GK311" s="2"/>
      <c r="GL311" s="2"/>
      <c r="GM311" s="2"/>
      <c r="GN311" s="2"/>
      <c r="GO311" s="2"/>
      <c r="GP311" s="2"/>
      <c r="GQ311" s="2"/>
      <c r="GR311" s="2"/>
      <c r="GS311" s="2"/>
      <c r="GT311" s="2"/>
      <c r="GU311" s="2"/>
      <c r="GV311" s="2"/>
      <c r="GW311" s="2"/>
      <c r="GX311" s="2"/>
      <c r="GY311" s="2"/>
      <c r="GZ311" s="2"/>
      <c r="HA311" s="2"/>
      <c r="HB311" s="2"/>
      <c r="HC311" s="2"/>
      <c r="HD311" s="2"/>
      <c r="HE311" s="2"/>
      <c r="HF311" s="2"/>
      <c r="HG311" s="2"/>
      <c r="HH311" s="2"/>
      <c r="HI311" s="2"/>
      <c r="HJ311" s="2"/>
      <c r="HK311" s="2"/>
      <c r="HL311" s="2"/>
      <c r="HM311" s="2"/>
      <c r="HN311" s="2"/>
      <c r="HO311" s="2"/>
      <c r="HP311" s="2"/>
      <c r="HQ311" s="2"/>
      <c r="HR311" s="2"/>
      <c r="HS311" s="2"/>
      <c r="HT311" s="2"/>
      <c r="HU311" s="2"/>
      <c r="HV311" s="2"/>
      <c r="HW311" s="2"/>
      <c r="HX311" s="2"/>
      <c r="HY311" s="2"/>
      <c r="HZ311" s="2"/>
      <c r="IA311" s="2"/>
      <c r="IB311" s="2"/>
      <c r="IC311" s="2"/>
      <c r="ID311" s="2"/>
      <c r="IE311" s="2"/>
      <c r="IF311" s="2"/>
      <c r="IG311" s="2"/>
      <c r="IH311" s="2"/>
      <c r="II311" s="2"/>
      <c r="IJ311" s="2"/>
      <c r="IK311" s="2"/>
      <c r="IL311" s="2"/>
      <c r="IM311" s="2"/>
      <c r="IN311" s="2"/>
      <c r="IO311" s="2"/>
      <c r="IP311" s="2"/>
      <c r="IQ311" s="2"/>
      <c r="IR311" s="2"/>
      <c r="IS311" s="2"/>
      <c r="IT311" s="2"/>
      <c r="IU311" s="2"/>
      <c r="IV311" s="2"/>
      <c r="IW311" s="2"/>
    </row>
    <row r="312" spans="2:257" x14ac:dyDescent="0.25">
      <c r="B312" s="2"/>
      <c r="C312" s="2"/>
      <c r="D312" s="2"/>
      <c r="E312" s="2"/>
      <c r="F312" s="2"/>
      <c r="G312" s="2"/>
      <c r="J312" s="60"/>
      <c r="K312" s="60"/>
      <c r="L312" s="60"/>
      <c r="M312" s="60"/>
      <c r="N312" s="60"/>
      <c r="P312" s="8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c r="FB312" s="2"/>
      <c r="FC312" s="2"/>
      <c r="FD312" s="2"/>
      <c r="FE312" s="2"/>
      <c r="FF312" s="2"/>
      <c r="FG312" s="2"/>
      <c r="FH312" s="2"/>
      <c r="FI312" s="2"/>
      <c r="FJ312" s="2"/>
      <c r="FK312" s="2"/>
      <c r="FL312" s="2"/>
      <c r="FM312" s="2"/>
      <c r="FN312" s="2"/>
      <c r="FO312" s="2"/>
      <c r="FP312" s="2"/>
      <c r="FQ312" s="2"/>
      <c r="FR312" s="2"/>
      <c r="FS312" s="2"/>
      <c r="FT312" s="2"/>
      <c r="FU312" s="2"/>
      <c r="FV312" s="2"/>
      <c r="FW312" s="2"/>
      <c r="FX312" s="2"/>
      <c r="FY312" s="2"/>
      <c r="FZ312" s="2"/>
      <c r="GA312" s="2"/>
      <c r="GB312" s="2"/>
      <c r="GC312" s="2"/>
      <c r="GD312" s="2"/>
      <c r="GE312" s="2"/>
      <c r="GF312" s="2"/>
      <c r="GG312" s="2"/>
      <c r="GH312" s="2"/>
      <c r="GI312" s="2"/>
      <c r="GJ312" s="2"/>
      <c r="GK312" s="2"/>
      <c r="GL312" s="2"/>
      <c r="GM312" s="2"/>
      <c r="GN312" s="2"/>
      <c r="GO312" s="2"/>
      <c r="GP312" s="2"/>
      <c r="GQ312" s="2"/>
      <c r="GR312" s="2"/>
      <c r="GS312" s="2"/>
      <c r="GT312" s="2"/>
      <c r="GU312" s="2"/>
      <c r="GV312" s="2"/>
      <c r="GW312" s="2"/>
      <c r="GX312" s="2"/>
      <c r="GY312" s="2"/>
      <c r="GZ312" s="2"/>
      <c r="HA312" s="2"/>
      <c r="HB312" s="2"/>
      <c r="HC312" s="2"/>
      <c r="HD312" s="2"/>
      <c r="HE312" s="2"/>
      <c r="HF312" s="2"/>
      <c r="HG312" s="2"/>
      <c r="HH312" s="2"/>
      <c r="HI312" s="2"/>
      <c r="HJ312" s="2"/>
      <c r="HK312" s="2"/>
      <c r="HL312" s="2"/>
      <c r="HM312" s="2"/>
      <c r="HN312" s="2"/>
      <c r="HO312" s="2"/>
      <c r="HP312" s="2"/>
      <c r="HQ312" s="2"/>
      <c r="HR312" s="2"/>
      <c r="HS312" s="2"/>
      <c r="HT312" s="2"/>
      <c r="HU312" s="2"/>
      <c r="HV312" s="2"/>
      <c r="HW312" s="2"/>
      <c r="HX312" s="2"/>
      <c r="HY312" s="2"/>
      <c r="HZ312" s="2"/>
      <c r="IA312" s="2"/>
      <c r="IB312" s="2"/>
      <c r="IC312" s="2"/>
      <c r="ID312" s="2"/>
      <c r="IE312" s="2"/>
      <c r="IF312" s="2"/>
      <c r="IG312" s="2"/>
      <c r="IH312" s="2"/>
      <c r="II312" s="2"/>
      <c r="IJ312" s="2"/>
      <c r="IK312" s="2"/>
      <c r="IL312" s="2"/>
      <c r="IM312" s="2"/>
      <c r="IN312" s="2"/>
      <c r="IO312" s="2"/>
      <c r="IP312" s="2"/>
      <c r="IQ312" s="2"/>
      <c r="IR312" s="2"/>
      <c r="IS312" s="2"/>
      <c r="IT312" s="2"/>
      <c r="IU312" s="2"/>
      <c r="IV312" s="2"/>
      <c r="IW312" s="2"/>
    </row>
    <row r="313" spans="2:257" x14ac:dyDescent="0.25">
      <c r="B313" s="2"/>
      <c r="C313" s="2"/>
      <c r="D313" s="2"/>
      <c r="E313" s="2"/>
      <c r="F313" s="2"/>
      <c r="G313" s="2"/>
      <c r="J313" s="60"/>
      <c r="K313" s="60"/>
      <c r="L313" s="60"/>
      <c r="M313" s="60"/>
      <c r="N313" s="60"/>
      <c r="P313" s="8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c r="EY313" s="2"/>
      <c r="EZ313" s="2"/>
      <c r="FA313" s="2"/>
      <c r="FB313" s="2"/>
      <c r="FC313" s="2"/>
      <c r="FD313" s="2"/>
      <c r="FE313" s="2"/>
      <c r="FF313" s="2"/>
      <c r="FG313" s="2"/>
      <c r="FH313" s="2"/>
      <c r="FI313" s="2"/>
      <c r="FJ313" s="2"/>
      <c r="FK313" s="2"/>
      <c r="FL313" s="2"/>
      <c r="FM313" s="2"/>
      <c r="FN313" s="2"/>
      <c r="FO313" s="2"/>
      <c r="FP313" s="2"/>
      <c r="FQ313" s="2"/>
      <c r="FR313" s="2"/>
      <c r="FS313" s="2"/>
      <c r="FT313" s="2"/>
      <c r="FU313" s="2"/>
      <c r="FV313" s="2"/>
      <c r="FW313" s="2"/>
      <c r="FX313" s="2"/>
      <c r="FY313" s="2"/>
      <c r="FZ313" s="2"/>
      <c r="GA313" s="2"/>
      <c r="GB313" s="2"/>
      <c r="GC313" s="2"/>
      <c r="GD313" s="2"/>
      <c r="GE313" s="2"/>
      <c r="GF313" s="2"/>
      <c r="GG313" s="2"/>
      <c r="GH313" s="2"/>
      <c r="GI313" s="2"/>
      <c r="GJ313" s="2"/>
      <c r="GK313" s="2"/>
      <c r="GL313" s="2"/>
      <c r="GM313" s="2"/>
      <c r="GN313" s="2"/>
      <c r="GO313" s="2"/>
      <c r="GP313" s="2"/>
      <c r="GQ313" s="2"/>
      <c r="GR313" s="2"/>
      <c r="GS313" s="2"/>
      <c r="GT313" s="2"/>
      <c r="GU313" s="2"/>
      <c r="GV313" s="2"/>
      <c r="GW313" s="2"/>
      <c r="GX313" s="2"/>
      <c r="GY313" s="2"/>
      <c r="GZ313" s="2"/>
      <c r="HA313" s="2"/>
      <c r="HB313" s="2"/>
      <c r="HC313" s="2"/>
      <c r="HD313" s="2"/>
      <c r="HE313" s="2"/>
      <c r="HF313" s="2"/>
      <c r="HG313" s="2"/>
      <c r="HH313" s="2"/>
      <c r="HI313" s="2"/>
      <c r="HJ313" s="2"/>
      <c r="HK313" s="2"/>
      <c r="HL313" s="2"/>
      <c r="HM313" s="2"/>
      <c r="HN313" s="2"/>
      <c r="HO313" s="2"/>
      <c r="HP313" s="2"/>
      <c r="HQ313" s="2"/>
      <c r="HR313" s="2"/>
      <c r="HS313" s="2"/>
      <c r="HT313" s="2"/>
      <c r="HU313" s="2"/>
      <c r="HV313" s="2"/>
      <c r="HW313" s="2"/>
      <c r="HX313" s="2"/>
      <c r="HY313" s="2"/>
      <c r="HZ313" s="2"/>
      <c r="IA313" s="2"/>
      <c r="IB313" s="2"/>
      <c r="IC313" s="2"/>
      <c r="ID313" s="2"/>
      <c r="IE313" s="2"/>
      <c r="IF313" s="2"/>
      <c r="IG313" s="2"/>
      <c r="IH313" s="2"/>
      <c r="II313" s="2"/>
      <c r="IJ313" s="2"/>
      <c r="IK313" s="2"/>
      <c r="IL313" s="2"/>
      <c r="IM313" s="2"/>
      <c r="IN313" s="2"/>
      <c r="IO313" s="2"/>
      <c r="IP313" s="2"/>
      <c r="IQ313" s="2"/>
      <c r="IR313" s="2"/>
      <c r="IS313" s="2"/>
      <c r="IT313" s="2"/>
      <c r="IU313" s="2"/>
      <c r="IV313" s="2"/>
      <c r="IW313" s="2"/>
    </row>
    <row r="314" spans="2:257" x14ac:dyDescent="0.25">
      <c r="B314" s="2"/>
      <c r="C314" s="2"/>
      <c r="D314" s="2"/>
      <c r="E314" s="2"/>
      <c r="F314" s="2"/>
      <c r="G314" s="2"/>
      <c r="J314" s="60"/>
      <c r="K314" s="60"/>
      <c r="L314" s="60"/>
      <c r="M314" s="60"/>
      <c r="N314" s="60"/>
      <c r="P314" s="8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c r="EY314" s="2"/>
      <c r="EZ314" s="2"/>
      <c r="FA314" s="2"/>
      <c r="FB314" s="2"/>
      <c r="FC314" s="2"/>
      <c r="FD314" s="2"/>
      <c r="FE314" s="2"/>
      <c r="FF314" s="2"/>
      <c r="FG314" s="2"/>
      <c r="FH314" s="2"/>
      <c r="FI314" s="2"/>
      <c r="FJ314" s="2"/>
      <c r="FK314" s="2"/>
      <c r="FL314" s="2"/>
      <c r="FM314" s="2"/>
      <c r="FN314" s="2"/>
      <c r="FO314" s="2"/>
      <c r="FP314" s="2"/>
      <c r="FQ314" s="2"/>
      <c r="FR314" s="2"/>
      <c r="FS314" s="2"/>
      <c r="FT314" s="2"/>
      <c r="FU314" s="2"/>
      <c r="FV314" s="2"/>
      <c r="FW314" s="2"/>
      <c r="FX314" s="2"/>
      <c r="FY314" s="2"/>
      <c r="FZ314" s="2"/>
      <c r="GA314" s="2"/>
      <c r="GB314" s="2"/>
      <c r="GC314" s="2"/>
      <c r="GD314" s="2"/>
      <c r="GE314" s="2"/>
      <c r="GF314" s="2"/>
      <c r="GG314" s="2"/>
      <c r="GH314" s="2"/>
      <c r="GI314" s="2"/>
      <c r="GJ314" s="2"/>
      <c r="GK314" s="2"/>
      <c r="GL314" s="2"/>
      <c r="GM314" s="2"/>
      <c r="GN314" s="2"/>
      <c r="GO314" s="2"/>
      <c r="GP314" s="2"/>
      <c r="GQ314" s="2"/>
      <c r="GR314" s="2"/>
      <c r="GS314" s="2"/>
      <c r="GT314" s="2"/>
      <c r="GU314" s="2"/>
      <c r="GV314" s="2"/>
      <c r="GW314" s="2"/>
      <c r="GX314" s="2"/>
      <c r="GY314" s="2"/>
      <c r="GZ314" s="2"/>
      <c r="HA314" s="2"/>
      <c r="HB314" s="2"/>
      <c r="HC314" s="2"/>
      <c r="HD314" s="2"/>
      <c r="HE314" s="2"/>
      <c r="HF314" s="2"/>
      <c r="HG314" s="2"/>
      <c r="HH314" s="2"/>
      <c r="HI314" s="2"/>
      <c r="HJ314" s="2"/>
      <c r="HK314" s="2"/>
      <c r="HL314" s="2"/>
      <c r="HM314" s="2"/>
      <c r="HN314" s="2"/>
      <c r="HO314" s="2"/>
      <c r="HP314" s="2"/>
      <c r="HQ314" s="2"/>
      <c r="HR314" s="2"/>
      <c r="HS314" s="2"/>
      <c r="HT314" s="2"/>
      <c r="HU314" s="2"/>
      <c r="HV314" s="2"/>
      <c r="HW314" s="2"/>
      <c r="HX314" s="2"/>
      <c r="HY314" s="2"/>
      <c r="HZ314" s="2"/>
      <c r="IA314" s="2"/>
      <c r="IB314" s="2"/>
      <c r="IC314" s="2"/>
      <c r="ID314" s="2"/>
      <c r="IE314" s="2"/>
      <c r="IF314" s="2"/>
      <c r="IG314" s="2"/>
      <c r="IH314" s="2"/>
      <c r="II314" s="2"/>
      <c r="IJ314" s="2"/>
      <c r="IK314" s="2"/>
      <c r="IL314" s="2"/>
      <c r="IM314" s="2"/>
      <c r="IN314" s="2"/>
      <c r="IO314" s="2"/>
      <c r="IP314" s="2"/>
      <c r="IQ314" s="2"/>
      <c r="IR314" s="2"/>
      <c r="IS314" s="2"/>
      <c r="IT314" s="2"/>
      <c r="IU314" s="2"/>
      <c r="IV314" s="2"/>
      <c r="IW314" s="2"/>
    </row>
    <row r="315" spans="2:257" x14ac:dyDescent="0.25">
      <c r="B315" s="2"/>
      <c r="C315" s="2"/>
      <c r="D315" s="2"/>
      <c r="E315" s="2"/>
      <c r="F315" s="2"/>
      <c r="G315" s="2"/>
      <c r="J315" s="60"/>
      <c r="K315" s="60"/>
      <c r="L315" s="60"/>
      <c r="M315" s="60"/>
      <c r="N315" s="60"/>
      <c r="P315" s="8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c r="EX315" s="2"/>
      <c r="EY315" s="2"/>
      <c r="EZ315" s="2"/>
      <c r="FA315" s="2"/>
      <c r="FB315" s="2"/>
      <c r="FC315" s="2"/>
      <c r="FD315" s="2"/>
      <c r="FE315" s="2"/>
      <c r="FF315" s="2"/>
      <c r="FG315" s="2"/>
      <c r="FH315" s="2"/>
      <c r="FI315" s="2"/>
      <c r="FJ315" s="2"/>
      <c r="FK315" s="2"/>
      <c r="FL315" s="2"/>
      <c r="FM315" s="2"/>
      <c r="FN315" s="2"/>
      <c r="FO315" s="2"/>
      <c r="FP315" s="2"/>
      <c r="FQ315" s="2"/>
      <c r="FR315" s="2"/>
      <c r="FS315" s="2"/>
      <c r="FT315" s="2"/>
      <c r="FU315" s="2"/>
      <c r="FV315" s="2"/>
      <c r="FW315" s="2"/>
      <c r="FX315" s="2"/>
      <c r="FY315" s="2"/>
      <c r="FZ315" s="2"/>
      <c r="GA315" s="2"/>
      <c r="GB315" s="2"/>
      <c r="GC315" s="2"/>
      <c r="GD315" s="2"/>
      <c r="GE315" s="2"/>
      <c r="GF315" s="2"/>
      <c r="GG315" s="2"/>
      <c r="GH315" s="2"/>
      <c r="GI315" s="2"/>
      <c r="GJ315" s="2"/>
      <c r="GK315" s="2"/>
      <c r="GL315" s="2"/>
      <c r="GM315" s="2"/>
      <c r="GN315" s="2"/>
      <c r="GO315" s="2"/>
      <c r="GP315" s="2"/>
      <c r="GQ315" s="2"/>
      <c r="GR315" s="2"/>
      <c r="GS315" s="2"/>
      <c r="GT315" s="2"/>
      <c r="GU315" s="2"/>
      <c r="GV315" s="2"/>
      <c r="GW315" s="2"/>
      <c r="GX315" s="2"/>
      <c r="GY315" s="2"/>
      <c r="GZ315" s="2"/>
      <c r="HA315" s="2"/>
      <c r="HB315" s="2"/>
      <c r="HC315" s="2"/>
      <c r="HD315" s="2"/>
      <c r="HE315" s="2"/>
      <c r="HF315" s="2"/>
      <c r="HG315" s="2"/>
      <c r="HH315" s="2"/>
      <c r="HI315" s="2"/>
      <c r="HJ315" s="2"/>
      <c r="HK315" s="2"/>
      <c r="HL315" s="2"/>
      <c r="HM315" s="2"/>
      <c r="HN315" s="2"/>
      <c r="HO315" s="2"/>
      <c r="HP315" s="2"/>
      <c r="HQ315" s="2"/>
      <c r="HR315" s="2"/>
      <c r="HS315" s="2"/>
      <c r="HT315" s="2"/>
      <c r="HU315" s="2"/>
      <c r="HV315" s="2"/>
      <c r="HW315" s="2"/>
      <c r="HX315" s="2"/>
      <c r="HY315" s="2"/>
      <c r="HZ315" s="2"/>
      <c r="IA315" s="2"/>
      <c r="IB315" s="2"/>
      <c r="IC315" s="2"/>
      <c r="ID315" s="2"/>
      <c r="IE315" s="2"/>
      <c r="IF315" s="2"/>
      <c r="IG315" s="2"/>
      <c r="IH315" s="2"/>
      <c r="II315" s="2"/>
      <c r="IJ315" s="2"/>
      <c r="IK315" s="2"/>
      <c r="IL315" s="2"/>
      <c r="IM315" s="2"/>
      <c r="IN315" s="2"/>
      <c r="IO315" s="2"/>
      <c r="IP315" s="2"/>
      <c r="IQ315" s="2"/>
      <c r="IR315" s="2"/>
      <c r="IS315" s="2"/>
      <c r="IT315" s="2"/>
      <c r="IU315" s="2"/>
      <c r="IV315" s="2"/>
      <c r="IW315" s="2"/>
    </row>
    <row r="316" spans="2:257" x14ac:dyDescent="0.25">
      <c r="B316" s="2"/>
      <c r="C316" s="2"/>
      <c r="D316" s="2"/>
      <c r="E316" s="2"/>
      <c r="F316" s="2"/>
      <c r="G316" s="2"/>
      <c r="J316" s="60"/>
      <c r="K316" s="60"/>
      <c r="L316" s="60"/>
      <c r="M316" s="60"/>
      <c r="N316" s="60"/>
      <c r="P316" s="8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c r="EG316" s="2"/>
      <c r="EH316" s="2"/>
      <c r="EI316" s="2"/>
      <c r="EJ316" s="2"/>
      <c r="EK316" s="2"/>
      <c r="EL316" s="2"/>
      <c r="EM316" s="2"/>
      <c r="EN316" s="2"/>
      <c r="EO316" s="2"/>
      <c r="EP316" s="2"/>
      <c r="EQ316" s="2"/>
      <c r="ER316" s="2"/>
      <c r="ES316" s="2"/>
      <c r="ET316" s="2"/>
      <c r="EU316" s="2"/>
      <c r="EV316" s="2"/>
      <c r="EW316" s="2"/>
      <c r="EX316" s="2"/>
      <c r="EY316" s="2"/>
      <c r="EZ316" s="2"/>
      <c r="FA316" s="2"/>
      <c r="FB316" s="2"/>
      <c r="FC316" s="2"/>
      <c r="FD316" s="2"/>
      <c r="FE316" s="2"/>
      <c r="FF316" s="2"/>
      <c r="FG316" s="2"/>
      <c r="FH316" s="2"/>
      <c r="FI316" s="2"/>
      <c r="FJ316" s="2"/>
      <c r="FK316" s="2"/>
      <c r="FL316" s="2"/>
      <c r="FM316" s="2"/>
      <c r="FN316" s="2"/>
      <c r="FO316" s="2"/>
      <c r="FP316" s="2"/>
      <c r="FQ316" s="2"/>
      <c r="FR316" s="2"/>
      <c r="FS316" s="2"/>
      <c r="FT316" s="2"/>
      <c r="FU316" s="2"/>
      <c r="FV316" s="2"/>
      <c r="FW316" s="2"/>
      <c r="FX316" s="2"/>
      <c r="FY316" s="2"/>
      <c r="FZ316" s="2"/>
      <c r="GA316" s="2"/>
      <c r="GB316" s="2"/>
      <c r="GC316" s="2"/>
      <c r="GD316" s="2"/>
      <c r="GE316" s="2"/>
      <c r="GF316" s="2"/>
      <c r="GG316" s="2"/>
      <c r="GH316" s="2"/>
      <c r="GI316" s="2"/>
      <c r="GJ316" s="2"/>
      <c r="GK316" s="2"/>
      <c r="GL316" s="2"/>
      <c r="GM316" s="2"/>
      <c r="GN316" s="2"/>
      <c r="GO316" s="2"/>
      <c r="GP316" s="2"/>
      <c r="GQ316" s="2"/>
      <c r="GR316" s="2"/>
      <c r="GS316" s="2"/>
      <c r="GT316" s="2"/>
      <c r="GU316" s="2"/>
      <c r="GV316" s="2"/>
      <c r="GW316" s="2"/>
      <c r="GX316" s="2"/>
      <c r="GY316" s="2"/>
      <c r="GZ316" s="2"/>
      <c r="HA316" s="2"/>
      <c r="HB316" s="2"/>
      <c r="HC316" s="2"/>
      <c r="HD316" s="2"/>
      <c r="HE316" s="2"/>
      <c r="HF316" s="2"/>
      <c r="HG316" s="2"/>
      <c r="HH316" s="2"/>
      <c r="HI316" s="2"/>
      <c r="HJ316" s="2"/>
      <c r="HK316" s="2"/>
      <c r="HL316" s="2"/>
      <c r="HM316" s="2"/>
      <c r="HN316" s="2"/>
      <c r="HO316" s="2"/>
      <c r="HP316" s="2"/>
      <c r="HQ316" s="2"/>
      <c r="HR316" s="2"/>
      <c r="HS316" s="2"/>
      <c r="HT316" s="2"/>
      <c r="HU316" s="2"/>
      <c r="HV316" s="2"/>
      <c r="HW316" s="2"/>
      <c r="HX316" s="2"/>
      <c r="HY316" s="2"/>
      <c r="HZ316" s="2"/>
      <c r="IA316" s="2"/>
      <c r="IB316" s="2"/>
      <c r="IC316" s="2"/>
      <c r="ID316" s="2"/>
      <c r="IE316" s="2"/>
      <c r="IF316" s="2"/>
      <c r="IG316" s="2"/>
      <c r="IH316" s="2"/>
      <c r="II316" s="2"/>
      <c r="IJ316" s="2"/>
      <c r="IK316" s="2"/>
      <c r="IL316" s="2"/>
      <c r="IM316" s="2"/>
      <c r="IN316" s="2"/>
      <c r="IO316" s="2"/>
      <c r="IP316" s="2"/>
      <c r="IQ316" s="2"/>
      <c r="IR316" s="2"/>
      <c r="IS316" s="2"/>
      <c r="IT316" s="2"/>
      <c r="IU316" s="2"/>
      <c r="IV316" s="2"/>
      <c r="IW316" s="2"/>
    </row>
    <row r="317" spans="2:257" x14ac:dyDescent="0.25">
      <c r="B317" s="2"/>
      <c r="C317" s="2"/>
      <c r="D317" s="2"/>
      <c r="E317" s="2"/>
      <c r="F317" s="2"/>
      <c r="G317" s="2"/>
      <c r="J317" s="60"/>
      <c r="K317" s="60"/>
      <c r="L317" s="60"/>
      <c r="M317" s="60"/>
      <c r="N317" s="60"/>
      <c r="P317" s="8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c r="EG317" s="2"/>
      <c r="EH317" s="2"/>
      <c r="EI317" s="2"/>
      <c r="EJ317" s="2"/>
      <c r="EK317" s="2"/>
      <c r="EL317" s="2"/>
      <c r="EM317" s="2"/>
      <c r="EN317" s="2"/>
      <c r="EO317" s="2"/>
      <c r="EP317" s="2"/>
      <c r="EQ317" s="2"/>
      <c r="ER317" s="2"/>
      <c r="ES317" s="2"/>
      <c r="ET317" s="2"/>
      <c r="EU317" s="2"/>
      <c r="EV317" s="2"/>
      <c r="EW317" s="2"/>
      <c r="EX317" s="2"/>
      <c r="EY317" s="2"/>
      <c r="EZ317" s="2"/>
      <c r="FA317" s="2"/>
      <c r="FB317" s="2"/>
      <c r="FC317" s="2"/>
      <c r="FD317" s="2"/>
      <c r="FE317" s="2"/>
      <c r="FF317" s="2"/>
      <c r="FG317" s="2"/>
      <c r="FH317" s="2"/>
      <c r="FI317" s="2"/>
      <c r="FJ317" s="2"/>
      <c r="FK317" s="2"/>
      <c r="FL317" s="2"/>
      <c r="FM317" s="2"/>
      <c r="FN317" s="2"/>
      <c r="FO317" s="2"/>
      <c r="FP317" s="2"/>
      <c r="FQ317" s="2"/>
      <c r="FR317" s="2"/>
      <c r="FS317" s="2"/>
      <c r="FT317" s="2"/>
      <c r="FU317" s="2"/>
      <c r="FV317" s="2"/>
      <c r="FW317" s="2"/>
      <c r="FX317" s="2"/>
      <c r="FY317" s="2"/>
      <c r="FZ317" s="2"/>
      <c r="GA317" s="2"/>
      <c r="GB317" s="2"/>
      <c r="GC317" s="2"/>
      <c r="GD317" s="2"/>
      <c r="GE317" s="2"/>
      <c r="GF317" s="2"/>
      <c r="GG317" s="2"/>
      <c r="GH317" s="2"/>
      <c r="GI317" s="2"/>
      <c r="GJ317" s="2"/>
      <c r="GK317" s="2"/>
      <c r="GL317" s="2"/>
      <c r="GM317" s="2"/>
      <c r="GN317" s="2"/>
      <c r="GO317" s="2"/>
      <c r="GP317" s="2"/>
      <c r="GQ317" s="2"/>
      <c r="GR317" s="2"/>
      <c r="GS317" s="2"/>
      <c r="GT317" s="2"/>
      <c r="GU317" s="2"/>
      <c r="GV317" s="2"/>
      <c r="GW317" s="2"/>
      <c r="GX317" s="2"/>
      <c r="GY317" s="2"/>
      <c r="GZ317" s="2"/>
      <c r="HA317" s="2"/>
      <c r="HB317" s="2"/>
      <c r="HC317" s="2"/>
      <c r="HD317" s="2"/>
      <c r="HE317" s="2"/>
      <c r="HF317" s="2"/>
      <c r="HG317" s="2"/>
      <c r="HH317" s="2"/>
      <c r="HI317" s="2"/>
      <c r="HJ317" s="2"/>
      <c r="HK317" s="2"/>
      <c r="HL317" s="2"/>
      <c r="HM317" s="2"/>
      <c r="HN317" s="2"/>
      <c r="HO317" s="2"/>
      <c r="HP317" s="2"/>
      <c r="HQ317" s="2"/>
      <c r="HR317" s="2"/>
      <c r="HS317" s="2"/>
      <c r="HT317" s="2"/>
      <c r="HU317" s="2"/>
      <c r="HV317" s="2"/>
      <c r="HW317" s="2"/>
      <c r="HX317" s="2"/>
      <c r="HY317" s="2"/>
      <c r="HZ317" s="2"/>
      <c r="IA317" s="2"/>
      <c r="IB317" s="2"/>
      <c r="IC317" s="2"/>
      <c r="ID317" s="2"/>
      <c r="IE317" s="2"/>
      <c r="IF317" s="2"/>
      <c r="IG317" s="2"/>
      <c r="IH317" s="2"/>
      <c r="II317" s="2"/>
      <c r="IJ317" s="2"/>
      <c r="IK317" s="2"/>
      <c r="IL317" s="2"/>
      <c r="IM317" s="2"/>
      <c r="IN317" s="2"/>
      <c r="IO317" s="2"/>
      <c r="IP317" s="2"/>
      <c r="IQ317" s="2"/>
      <c r="IR317" s="2"/>
      <c r="IS317" s="2"/>
      <c r="IT317" s="2"/>
      <c r="IU317" s="2"/>
      <c r="IV317" s="2"/>
      <c r="IW317" s="2"/>
    </row>
    <row r="318" spans="2:257" x14ac:dyDescent="0.25">
      <c r="B318" s="2"/>
      <c r="C318" s="2"/>
      <c r="D318" s="2"/>
      <c r="E318" s="2"/>
      <c r="F318" s="2"/>
      <c r="G318" s="2"/>
      <c r="J318" s="60"/>
      <c r="K318" s="60"/>
      <c r="L318" s="60"/>
      <c r="M318" s="60"/>
      <c r="N318" s="60"/>
      <c r="P318" s="8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c r="EG318" s="2"/>
      <c r="EH318" s="2"/>
      <c r="EI318" s="2"/>
      <c r="EJ318" s="2"/>
      <c r="EK318" s="2"/>
      <c r="EL318" s="2"/>
      <c r="EM318" s="2"/>
      <c r="EN318" s="2"/>
      <c r="EO318" s="2"/>
      <c r="EP318" s="2"/>
      <c r="EQ318" s="2"/>
      <c r="ER318" s="2"/>
      <c r="ES318" s="2"/>
      <c r="ET318" s="2"/>
      <c r="EU318" s="2"/>
      <c r="EV318" s="2"/>
      <c r="EW318" s="2"/>
      <c r="EX318" s="2"/>
      <c r="EY318" s="2"/>
      <c r="EZ318" s="2"/>
      <c r="FA318" s="2"/>
      <c r="FB318" s="2"/>
      <c r="FC318" s="2"/>
      <c r="FD318" s="2"/>
      <c r="FE318" s="2"/>
      <c r="FF318" s="2"/>
      <c r="FG318" s="2"/>
      <c r="FH318" s="2"/>
      <c r="FI318" s="2"/>
      <c r="FJ318" s="2"/>
      <c r="FK318" s="2"/>
      <c r="FL318" s="2"/>
      <c r="FM318" s="2"/>
      <c r="FN318" s="2"/>
      <c r="FO318" s="2"/>
      <c r="FP318" s="2"/>
      <c r="FQ318" s="2"/>
      <c r="FR318" s="2"/>
      <c r="FS318" s="2"/>
      <c r="FT318" s="2"/>
      <c r="FU318" s="2"/>
      <c r="FV318" s="2"/>
      <c r="FW318" s="2"/>
      <c r="FX318" s="2"/>
      <c r="FY318" s="2"/>
      <c r="FZ318" s="2"/>
      <c r="GA318" s="2"/>
      <c r="GB318" s="2"/>
      <c r="GC318" s="2"/>
      <c r="GD318" s="2"/>
      <c r="GE318" s="2"/>
      <c r="GF318" s="2"/>
      <c r="GG318" s="2"/>
      <c r="GH318" s="2"/>
      <c r="GI318" s="2"/>
      <c r="GJ318" s="2"/>
      <c r="GK318" s="2"/>
      <c r="GL318" s="2"/>
      <c r="GM318" s="2"/>
      <c r="GN318" s="2"/>
      <c r="GO318" s="2"/>
      <c r="GP318" s="2"/>
      <c r="GQ318" s="2"/>
      <c r="GR318" s="2"/>
      <c r="GS318" s="2"/>
      <c r="GT318" s="2"/>
      <c r="GU318" s="2"/>
      <c r="GV318" s="2"/>
      <c r="GW318" s="2"/>
      <c r="GX318" s="2"/>
      <c r="GY318" s="2"/>
      <c r="GZ318" s="2"/>
      <c r="HA318" s="2"/>
      <c r="HB318" s="2"/>
      <c r="HC318" s="2"/>
      <c r="HD318" s="2"/>
      <c r="HE318" s="2"/>
      <c r="HF318" s="2"/>
      <c r="HG318" s="2"/>
      <c r="HH318" s="2"/>
      <c r="HI318" s="2"/>
      <c r="HJ318" s="2"/>
      <c r="HK318" s="2"/>
      <c r="HL318" s="2"/>
      <c r="HM318" s="2"/>
      <c r="HN318" s="2"/>
      <c r="HO318" s="2"/>
      <c r="HP318" s="2"/>
      <c r="HQ318" s="2"/>
      <c r="HR318" s="2"/>
      <c r="HS318" s="2"/>
      <c r="HT318" s="2"/>
      <c r="HU318" s="2"/>
      <c r="HV318" s="2"/>
      <c r="HW318" s="2"/>
      <c r="HX318" s="2"/>
      <c r="HY318" s="2"/>
      <c r="HZ318" s="2"/>
      <c r="IA318" s="2"/>
      <c r="IB318" s="2"/>
      <c r="IC318" s="2"/>
      <c r="ID318" s="2"/>
      <c r="IE318" s="2"/>
      <c r="IF318" s="2"/>
      <c r="IG318" s="2"/>
      <c r="IH318" s="2"/>
      <c r="II318" s="2"/>
      <c r="IJ318" s="2"/>
      <c r="IK318" s="2"/>
      <c r="IL318" s="2"/>
      <c r="IM318" s="2"/>
      <c r="IN318" s="2"/>
      <c r="IO318" s="2"/>
      <c r="IP318" s="2"/>
      <c r="IQ318" s="2"/>
      <c r="IR318" s="2"/>
      <c r="IS318" s="2"/>
      <c r="IT318" s="2"/>
      <c r="IU318" s="2"/>
      <c r="IV318" s="2"/>
      <c r="IW318" s="2"/>
    </row>
    <row r="319" spans="2:257" x14ac:dyDescent="0.25">
      <c r="B319" s="2"/>
      <c r="C319" s="2"/>
      <c r="D319" s="2"/>
      <c r="E319" s="2"/>
      <c r="F319" s="2"/>
      <c r="G319" s="2"/>
      <c r="J319" s="60"/>
      <c r="K319" s="60"/>
      <c r="L319" s="60"/>
      <c r="M319" s="60"/>
      <c r="N319" s="60"/>
      <c r="P319" s="8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c r="EG319" s="2"/>
      <c r="EH319" s="2"/>
      <c r="EI319" s="2"/>
      <c r="EJ319" s="2"/>
      <c r="EK319" s="2"/>
      <c r="EL319" s="2"/>
      <c r="EM319" s="2"/>
      <c r="EN319" s="2"/>
      <c r="EO319" s="2"/>
      <c r="EP319" s="2"/>
      <c r="EQ319" s="2"/>
      <c r="ER319" s="2"/>
      <c r="ES319" s="2"/>
      <c r="ET319" s="2"/>
      <c r="EU319" s="2"/>
      <c r="EV319" s="2"/>
      <c r="EW319" s="2"/>
      <c r="EX319" s="2"/>
      <c r="EY319" s="2"/>
      <c r="EZ319" s="2"/>
      <c r="FA319" s="2"/>
      <c r="FB319" s="2"/>
      <c r="FC319" s="2"/>
      <c r="FD319" s="2"/>
      <c r="FE319" s="2"/>
      <c r="FF319" s="2"/>
      <c r="FG319" s="2"/>
      <c r="FH319" s="2"/>
      <c r="FI319" s="2"/>
      <c r="FJ319" s="2"/>
      <c r="FK319" s="2"/>
      <c r="FL319" s="2"/>
      <c r="FM319" s="2"/>
      <c r="FN319" s="2"/>
      <c r="FO319" s="2"/>
      <c r="FP319" s="2"/>
      <c r="FQ319" s="2"/>
      <c r="FR319" s="2"/>
      <c r="FS319" s="2"/>
      <c r="FT319" s="2"/>
      <c r="FU319" s="2"/>
      <c r="FV319" s="2"/>
      <c r="FW319" s="2"/>
      <c r="FX319" s="2"/>
      <c r="FY319" s="2"/>
      <c r="FZ319" s="2"/>
      <c r="GA319" s="2"/>
      <c r="GB319" s="2"/>
      <c r="GC319" s="2"/>
      <c r="GD319" s="2"/>
      <c r="GE319" s="2"/>
      <c r="GF319" s="2"/>
      <c r="GG319" s="2"/>
      <c r="GH319" s="2"/>
      <c r="GI319" s="2"/>
      <c r="GJ319" s="2"/>
      <c r="GK319" s="2"/>
      <c r="GL319" s="2"/>
      <c r="GM319" s="2"/>
      <c r="GN319" s="2"/>
      <c r="GO319" s="2"/>
      <c r="GP319" s="2"/>
      <c r="GQ319" s="2"/>
      <c r="GR319" s="2"/>
      <c r="GS319" s="2"/>
      <c r="GT319" s="2"/>
      <c r="GU319" s="2"/>
      <c r="GV319" s="2"/>
      <c r="GW319" s="2"/>
      <c r="GX319" s="2"/>
      <c r="GY319" s="2"/>
      <c r="GZ319" s="2"/>
      <c r="HA319" s="2"/>
      <c r="HB319" s="2"/>
      <c r="HC319" s="2"/>
      <c r="HD319" s="2"/>
      <c r="HE319" s="2"/>
      <c r="HF319" s="2"/>
      <c r="HG319" s="2"/>
      <c r="HH319" s="2"/>
      <c r="HI319" s="2"/>
      <c r="HJ319" s="2"/>
      <c r="HK319" s="2"/>
      <c r="HL319" s="2"/>
      <c r="HM319" s="2"/>
      <c r="HN319" s="2"/>
      <c r="HO319" s="2"/>
      <c r="HP319" s="2"/>
      <c r="HQ319" s="2"/>
      <c r="HR319" s="2"/>
      <c r="HS319" s="2"/>
      <c r="HT319" s="2"/>
      <c r="HU319" s="2"/>
      <c r="HV319" s="2"/>
      <c r="HW319" s="2"/>
      <c r="HX319" s="2"/>
      <c r="HY319" s="2"/>
      <c r="HZ319" s="2"/>
      <c r="IA319" s="2"/>
      <c r="IB319" s="2"/>
      <c r="IC319" s="2"/>
      <c r="ID319" s="2"/>
      <c r="IE319" s="2"/>
      <c r="IF319" s="2"/>
      <c r="IG319" s="2"/>
      <c r="IH319" s="2"/>
      <c r="II319" s="2"/>
      <c r="IJ319" s="2"/>
      <c r="IK319" s="2"/>
      <c r="IL319" s="2"/>
      <c r="IM319" s="2"/>
      <c r="IN319" s="2"/>
      <c r="IO319" s="2"/>
      <c r="IP319" s="2"/>
      <c r="IQ319" s="2"/>
      <c r="IR319" s="2"/>
      <c r="IS319" s="2"/>
      <c r="IT319" s="2"/>
      <c r="IU319" s="2"/>
      <c r="IV319" s="2"/>
      <c r="IW319" s="2"/>
    </row>
    <row r="320" spans="2:257" x14ac:dyDescent="0.25">
      <c r="B320" s="2"/>
      <c r="C320" s="2"/>
      <c r="D320" s="2"/>
      <c r="E320" s="2"/>
      <c r="F320" s="2"/>
      <c r="G320" s="2"/>
      <c r="J320" s="60"/>
      <c r="K320" s="60"/>
      <c r="L320" s="60"/>
      <c r="M320" s="60"/>
      <c r="N320" s="60"/>
      <c r="P320" s="8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c r="EX320" s="2"/>
      <c r="EY320" s="2"/>
      <c r="EZ320" s="2"/>
      <c r="FA320" s="2"/>
      <c r="FB320" s="2"/>
      <c r="FC320" s="2"/>
      <c r="FD320" s="2"/>
      <c r="FE320" s="2"/>
      <c r="FF320" s="2"/>
      <c r="FG320" s="2"/>
      <c r="FH320" s="2"/>
      <c r="FI320" s="2"/>
      <c r="FJ320" s="2"/>
      <c r="FK320" s="2"/>
      <c r="FL320" s="2"/>
      <c r="FM320" s="2"/>
      <c r="FN320" s="2"/>
      <c r="FO320" s="2"/>
      <c r="FP320" s="2"/>
      <c r="FQ320" s="2"/>
      <c r="FR320" s="2"/>
      <c r="FS320" s="2"/>
      <c r="FT320" s="2"/>
      <c r="FU320" s="2"/>
      <c r="FV320" s="2"/>
      <c r="FW320" s="2"/>
      <c r="FX320" s="2"/>
      <c r="FY320" s="2"/>
      <c r="FZ320" s="2"/>
      <c r="GA320" s="2"/>
      <c r="GB320" s="2"/>
      <c r="GC320" s="2"/>
      <c r="GD320" s="2"/>
      <c r="GE320" s="2"/>
      <c r="GF320" s="2"/>
      <c r="GG320" s="2"/>
      <c r="GH320" s="2"/>
      <c r="GI320" s="2"/>
      <c r="GJ320" s="2"/>
      <c r="GK320" s="2"/>
      <c r="GL320" s="2"/>
      <c r="GM320" s="2"/>
      <c r="GN320" s="2"/>
      <c r="GO320" s="2"/>
      <c r="GP320" s="2"/>
      <c r="GQ320" s="2"/>
      <c r="GR320" s="2"/>
      <c r="GS320" s="2"/>
      <c r="GT320" s="2"/>
      <c r="GU320" s="2"/>
      <c r="GV320" s="2"/>
      <c r="GW320" s="2"/>
      <c r="GX320" s="2"/>
      <c r="GY320" s="2"/>
      <c r="GZ320" s="2"/>
      <c r="HA320" s="2"/>
      <c r="HB320" s="2"/>
      <c r="HC320" s="2"/>
      <c r="HD320" s="2"/>
      <c r="HE320" s="2"/>
      <c r="HF320" s="2"/>
      <c r="HG320" s="2"/>
      <c r="HH320" s="2"/>
      <c r="HI320" s="2"/>
      <c r="HJ320" s="2"/>
      <c r="HK320" s="2"/>
      <c r="HL320" s="2"/>
      <c r="HM320" s="2"/>
      <c r="HN320" s="2"/>
      <c r="HO320" s="2"/>
      <c r="HP320" s="2"/>
      <c r="HQ320" s="2"/>
      <c r="HR320" s="2"/>
      <c r="HS320" s="2"/>
      <c r="HT320" s="2"/>
      <c r="HU320" s="2"/>
      <c r="HV320" s="2"/>
      <c r="HW320" s="2"/>
      <c r="HX320" s="2"/>
      <c r="HY320" s="2"/>
      <c r="HZ320" s="2"/>
      <c r="IA320" s="2"/>
      <c r="IB320" s="2"/>
      <c r="IC320" s="2"/>
      <c r="ID320" s="2"/>
      <c r="IE320" s="2"/>
      <c r="IF320" s="2"/>
      <c r="IG320" s="2"/>
      <c r="IH320" s="2"/>
      <c r="II320" s="2"/>
      <c r="IJ320" s="2"/>
      <c r="IK320" s="2"/>
      <c r="IL320" s="2"/>
      <c r="IM320" s="2"/>
      <c r="IN320" s="2"/>
      <c r="IO320" s="2"/>
      <c r="IP320" s="2"/>
      <c r="IQ320" s="2"/>
      <c r="IR320" s="2"/>
      <c r="IS320" s="2"/>
      <c r="IT320" s="2"/>
      <c r="IU320" s="2"/>
      <c r="IV320" s="2"/>
      <c r="IW320" s="2"/>
    </row>
    <row r="321" spans="2:257" x14ac:dyDescent="0.25">
      <c r="B321" s="2"/>
      <c r="C321" s="2"/>
      <c r="D321" s="2"/>
      <c r="E321" s="2"/>
      <c r="F321" s="2"/>
      <c r="G321" s="2"/>
      <c r="J321" s="60"/>
      <c r="K321" s="60"/>
      <c r="L321" s="60"/>
      <c r="M321" s="60"/>
      <c r="N321" s="60"/>
      <c r="P321" s="8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c r="EY321" s="2"/>
      <c r="EZ321" s="2"/>
      <c r="FA321" s="2"/>
      <c r="FB321" s="2"/>
      <c r="FC321" s="2"/>
      <c r="FD321" s="2"/>
      <c r="FE321" s="2"/>
      <c r="FF321" s="2"/>
      <c r="FG321" s="2"/>
      <c r="FH321" s="2"/>
      <c r="FI321" s="2"/>
      <c r="FJ321" s="2"/>
      <c r="FK321" s="2"/>
      <c r="FL321" s="2"/>
      <c r="FM321" s="2"/>
      <c r="FN321" s="2"/>
      <c r="FO321" s="2"/>
      <c r="FP321" s="2"/>
      <c r="FQ321" s="2"/>
      <c r="FR321" s="2"/>
      <c r="FS321" s="2"/>
      <c r="FT321" s="2"/>
      <c r="FU321" s="2"/>
      <c r="FV321" s="2"/>
      <c r="FW321" s="2"/>
      <c r="FX321" s="2"/>
      <c r="FY321" s="2"/>
      <c r="FZ321" s="2"/>
      <c r="GA321" s="2"/>
      <c r="GB321" s="2"/>
      <c r="GC321" s="2"/>
      <c r="GD321" s="2"/>
      <c r="GE321" s="2"/>
      <c r="GF321" s="2"/>
      <c r="GG321" s="2"/>
      <c r="GH321" s="2"/>
      <c r="GI321" s="2"/>
      <c r="GJ321" s="2"/>
      <c r="GK321" s="2"/>
      <c r="GL321" s="2"/>
      <c r="GM321" s="2"/>
      <c r="GN321" s="2"/>
      <c r="GO321" s="2"/>
      <c r="GP321" s="2"/>
      <c r="GQ321" s="2"/>
      <c r="GR321" s="2"/>
      <c r="GS321" s="2"/>
      <c r="GT321" s="2"/>
      <c r="GU321" s="2"/>
      <c r="GV321" s="2"/>
      <c r="GW321" s="2"/>
      <c r="GX321" s="2"/>
      <c r="GY321" s="2"/>
      <c r="GZ321" s="2"/>
      <c r="HA321" s="2"/>
      <c r="HB321" s="2"/>
      <c r="HC321" s="2"/>
      <c r="HD321" s="2"/>
      <c r="HE321" s="2"/>
      <c r="HF321" s="2"/>
      <c r="HG321" s="2"/>
      <c r="HH321" s="2"/>
      <c r="HI321" s="2"/>
      <c r="HJ321" s="2"/>
      <c r="HK321" s="2"/>
      <c r="HL321" s="2"/>
      <c r="HM321" s="2"/>
      <c r="HN321" s="2"/>
      <c r="HO321" s="2"/>
      <c r="HP321" s="2"/>
      <c r="HQ321" s="2"/>
      <c r="HR321" s="2"/>
      <c r="HS321" s="2"/>
      <c r="HT321" s="2"/>
      <c r="HU321" s="2"/>
      <c r="HV321" s="2"/>
      <c r="HW321" s="2"/>
      <c r="HX321" s="2"/>
      <c r="HY321" s="2"/>
      <c r="HZ321" s="2"/>
      <c r="IA321" s="2"/>
      <c r="IB321" s="2"/>
      <c r="IC321" s="2"/>
      <c r="ID321" s="2"/>
      <c r="IE321" s="2"/>
      <c r="IF321" s="2"/>
      <c r="IG321" s="2"/>
      <c r="IH321" s="2"/>
      <c r="II321" s="2"/>
      <c r="IJ321" s="2"/>
      <c r="IK321" s="2"/>
      <c r="IL321" s="2"/>
      <c r="IM321" s="2"/>
      <c r="IN321" s="2"/>
      <c r="IO321" s="2"/>
      <c r="IP321" s="2"/>
      <c r="IQ321" s="2"/>
      <c r="IR321" s="2"/>
      <c r="IS321" s="2"/>
      <c r="IT321" s="2"/>
      <c r="IU321" s="2"/>
      <c r="IV321" s="2"/>
      <c r="IW321" s="2"/>
    </row>
    <row r="322" spans="2:257" x14ac:dyDescent="0.25">
      <c r="B322" s="2"/>
      <c r="C322" s="2"/>
      <c r="D322" s="2"/>
      <c r="E322" s="2"/>
      <c r="F322" s="2"/>
      <c r="G322" s="2"/>
      <c r="J322" s="60"/>
      <c r="K322" s="60"/>
      <c r="L322" s="60"/>
      <c r="M322" s="60"/>
      <c r="N322" s="60"/>
      <c r="P322" s="8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c r="EY322" s="2"/>
      <c r="EZ322" s="2"/>
      <c r="FA322" s="2"/>
      <c r="FB322" s="2"/>
      <c r="FC322" s="2"/>
      <c r="FD322" s="2"/>
      <c r="FE322" s="2"/>
      <c r="FF322" s="2"/>
      <c r="FG322" s="2"/>
      <c r="FH322" s="2"/>
      <c r="FI322" s="2"/>
      <c r="FJ322" s="2"/>
      <c r="FK322" s="2"/>
      <c r="FL322" s="2"/>
      <c r="FM322" s="2"/>
      <c r="FN322" s="2"/>
      <c r="FO322" s="2"/>
      <c r="FP322" s="2"/>
      <c r="FQ322" s="2"/>
      <c r="FR322" s="2"/>
      <c r="FS322" s="2"/>
      <c r="FT322" s="2"/>
      <c r="FU322" s="2"/>
      <c r="FV322" s="2"/>
      <c r="FW322" s="2"/>
      <c r="FX322" s="2"/>
      <c r="FY322" s="2"/>
      <c r="FZ322" s="2"/>
      <c r="GA322" s="2"/>
      <c r="GB322" s="2"/>
      <c r="GC322" s="2"/>
      <c r="GD322" s="2"/>
      <c r="GE322" s="2"/>
      <c r="GF322" s="2"/>
      <c r="GG322" s="2"/>
      <c r="GH322" s="2"/>
      <c r="GI322" s="2"/>
      <c r="GJ322" s="2"/>
      <c r="GK322" s="2"/>
      <c r="GL322" s="2"/>
      <c r="GM322" s="2"/>
      <c r="GN322" s="2"/>
      <c r="GO322" s="2"/>
      <c r="GP322" s="2"/>
      <c r="GQ322" s="2"/>
      <c r="GR322" s="2"/>
      <c r="GS322" s="2"/>
      <c r="GT322" s="2"/>
      <c r="GU322" s="2"/>
      <c r="GV322" s="2"/>
      <c r="GW322" s="2"/>
      <c r="GX322" s="2"/>
      <c r="GY322" s="2"/>
      <c r="GZ322" s="2"/>
      <c r="HA322" s="2"/>
      <c r="HB322" s="2"/>
      <c r="HC322" s="2"/>
      <c r="HD322" s="2"/>
      <c r="HE322" s="2"/>
      <c r="HF322" s="2"/>
      <c r="HG322" s="2"/>
      <c r="HH322" s="2"/>
      <c r="HI322" s="2"/>
      <c r="HJ322" s="2"/>
      <c r="HK322" s="2"/>
      <c r="HL322" s="2"/>
      <c r="HM322" s="2"/>
      <c r="HN322" s="2"/>
      <c r="HO322" s="2"/>
      <c r="HP322" s="2"/>
      <c r="HQ322" s="2"/>
      <c r="HR322" s="2"/>
      <c r="HS322" s="2"/>
      <c r="HT322" s="2"/>
      <c r="HU322" s="2"/>
      <c r="HV322" s="2"/>
      <c r="HW322" s="2"/>
      <c r="HX322" s="2"/>
      <c r="HY322" s="2"/>
      <c r="HZ322" s="2"/>
      <c r="IA322" s="2"/>
      <c r="IB322" s="2"/>
      <c r="IC322" s="2"/>
      <c r="ID322" s="2"/>
      <c r="IE322" s="2"/>
      <c r="IF322" s="2"/>
      <c r="IG322" s="2"/>
      <c r="IH322" s="2"/>
      <c r="II322" s="2"/>
      <c r="IJ322" s="2"/>
      <c r="IK322" s="2"/>
      <c r="IL322" s="2"/>
      <c r="IM322" s="2"/>
      <c r="IN322" s="2"/>
      <c r="IO322" s="2"/>
      <c r="IP322" s="2"/>
      <c r="IQ322" s="2"/>
      <c r="IR322" s="2"/>
      <c r="IS322" s="2"/>
      <c r="IT322" s="2"/>
      <c r="IU322" s="2"/>
      <c r="IV322" s="2"/>
      <c r="IW322" s="2"/>
    </row>
    <row r="323" spans="2:257" x14ac:dyDescent="0.25">
      <c r="B323" s="2"/>
      <c r="C323" s="2"/>
      <c r="D323" s="2"/>
      <c r="E323" s="2"/>
      <c r="F323" s="2"/>
      <c r="G323" s="2"/>
      <c r="J323" s="60"/>
      <c r="K323" s="60"/>
      <c r="L323" s="60"/>
      <c r="M323" s="60"/>
      <c r="N323" s="60"/>
      <c r="P323" s="8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c r="FB323" s="2"/>
      <c r="FC323" s="2"/>
      <c r="FD323" s="2"/>
      <c r="FE323" s="2"/>
      <c r="FF323" s="2"/>
      <c r="FG323" s="2"/>
      <c r="FH323" s="2"/>
      <c r="FI323" s="2"/>
      <c r="FJ323" s="2"/>
      <c r="FK323" s="2"/>
      <c r="FL323" s="2"/>
      <c r="FM323" s="2"/>
      <c r="FN323" s="2"/>
      <c r="FO323" s="2"/>
      <c r="FP323" s="2"/>
      <c r="FQ323" s="2"/>
      <c r="FR323" s="2"/>
      <c r="FS323" s="2"/>
      <c r="FT323" s="2"/>
      <c r="FU323" s="2"/>
      <c r="FV323" s="2"/>
      <c r="FW323" s="2"/>
      <c r="FX323" s="2"/>
      <c r="FY323" s="2"/>
      <c r="FZ323" s="2"/>
      <c r="GA323" s="2"/>
      <c r="GB323" s="2"/>
      <c r="GC323" s="2"/>
      <c r="GD323" s="2"/>
      <c r="GE323" s="2"/>
      <c r="GF323" s="2"/>
      <c r="GG323" s="2"/>
      <c r="GH323" s="2"/>
      <c r="GI323" s="2"/>
      <c r="GJ323" s="2"/>
      <c r="GK323" s="2"/>
      <c r="GL323" s="2"/>
      <c r="GM323" s="2"/>
      <c r="GN323" s="2"/>
      <c r="GO323" s="2"/>
      <c r="GP323" s="2"/>
      <c r="GQ323" s="2"/>
      <c r="GR323" s="2"/>
      <c r="GS323" s="2"/>
      <c r="GT323" s="2"/>
      <c r="GU323" s="2"/>
      <c r="GV323" s="2"/>
      <c r="GW323" s="2"/>
      <c r="GX323" s="2"/>
      <c r="GY323" s="2"/>
      <c r="GZ323" s="2"/>
      <c r="HA323" s="2"/>
      <c r="HB323" s="2"/>
      <c r="HC323" s="2"/>
      <c r="HD323" s="2"/>
      <c r="HE323" s="2"/>
      <c r="HF323" s="2"/>
      <c r="HG323" s="2"/>
      <c r="HH323" s="2"/>
      <c r="HI323" s="2"/>
      <c r="HJ323" s="2"/>
      <c r="HK323" s="2"/>
      <c r="HL323" s="2"/>
      <c r="HM323" s="2"/>
      <c r="HN323" s="2"/>
      <c r="HO323" s="2"/>
      <c r="HP323" s="2"/>
      <c r="HQ323" s="2"/>
      <c r="HR323" s="2"/>
      <c r="HS323" s="2"/>
      <c r="HT323" s="2"/>
      <c r="HU323" s="2"/>
      <c r="HV323" s="2"/>
      <c r="HW323" s="2"/>
      <c r="HX323" s="2"/>
      <c r="HY323" s="2"/>
      <c r="HZ323" s="2"/>
      <c r="IA323" s="2"/>
      <c r="IB323" s="2"/>
      <c r="IC323" s="2"/>
      <c r="ID323" s="2"/>
      <c r="IE323" s="2"/>
      <c r="IF323" s="2"/>
      <c r="IG323" s="2"/>
      <c r="IH323" s="2"/>
      <c r="II323" s="2"/>
      <c r="IJ323" s="2"/>
      <c r="IK323" s="2"/>
      <c r="IL323" s="2"/>
      <c r="IM323" s="2"/>
      <c r="IN323" s="2"/>
      <c r="IO323" s="2"/>
      <c r="IP323" s="2"/>
      <c r="IQ323" s="2"/>
      <c r="IR323" s="2"/>
      <c r="IS323" s="2"/>
      <c r="IT323" s="2"/>
      <c r="IU323" s="2"/>
      <c r="IV323" s="2"/>
      <c r="IW323" s="2"/>
    </row>
    <row r="324" spans="2:257" x14ac:dyDescent="0.25">
      <c r="B324" s="2"/>
      <c r="C324" s="2"/>
      <c r="D324" s="2"/>
      <c r="E324" s="2"/>
      <c r="F324" s="2"/>
      <c r="G324" s="2"/>
      <c r="J324" s="60"/>
      <c r="K324" s="60"/>
      <c r="L324" s="60"/>
      <c r="M324" s="60"/>
      <c r="N324" s="60"/>
      <c r="P324" s="8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c r="EY324" s="2"/>
      <c r="EZ324" s="2"/>
      <c r="FA324" s="2"/>
      <c r="FB324" s="2"/>
      <c r="FC324" s="2"/>
      <c r="FD324" s="2"/>
      <c r="FE324" s="2"/>
      <c r="FF324" s="2"/>
      <c r="FG324" s="2"/>
      <c r="FH324" s="2"/>
      <c r="FI324" s="2"/>
      <c r="FJ324" s="2"/>
      <c r="FK324" s="2"/>
      <c r="FL324" s="2"/>
      <c r="FM324" s="2"/>
      <c r="FN324" s="2"/>
      <c r="FO324" s="2"/>
      <c r="FP324" s="2"/>
      <c r="FQ324" s="2"/>
      <c r="FR324" s="2"/>
      <c r="FS324" s="2"/>
      <c r="FT324" s="2"/>
      <c r="FU324" s="2"/>
      <c r="FV324" s="2"/>
      <c r="FW324" s="2"/>
      <c r="FX324" s="2"/>
      <c r="FY324" s="2"/>
      <c r="FZ324" s="2"/>
      <c r="GA324" s="2"/>
      <c r="GB324" s="2"/>
      <c r="GC324" s="2"/>
      <c r="GD324" s="2"/>
      <c r="GE324" s="2"/>
      <c r="GF324" s="2"/>
      <c r="GG324" s="2"/>
      <c r="GH324" s="2"/>
      <c r="GI324" s="2"/>
      <c r="GJ324" s="2"/>
      <c r="GK324" s="2"/>
      <c r="GL324" s="2"/>
      <c r="GM324" s="2"/>
      <c r="GN324" s="2"/>
      <c r="GO324" s="2"/>
      <c r="GP324" s="2"/>
      <c r="GQ324" s="2"/>
      <c r="GR324" s="2"/>
      <c r="GS324" s="2"/>
      <c r="GT324" s="2"/>
      <c r="GU324" s="2"/>
      <c r="GV324" s="2"/>
      <c r="GW324" s="2"/>
      <c r="GX324" s="2"/>
      <c r="GY324" s="2"/>
      <c r="GZ324" s="2"/>
      <c r="HA324" s="2"/>
      <c r="HB324" s="2"/>
      <c r="HC324" s="2"/>
      <c r="HD324" s="2"/>
      <c r="HE324" s="2"/>
      <c r="HF324" s="2"/>
      <c r="HG324" s="2"/>
      <c r="HH324" s="2"/>
      <c r="HI324" s="2"/>
      <c r="HJ324" s="2"/>
      <c r="HK324" s="2"/>
      <c r="HL324" s="2"/>
      <c r="HM324" s="2"/>
      <c r="HN324" s="2"/>
      <c r="HO324" s="2"/>
      <c r="HP324" s="2"/>
      <c r="HQ324" s="2"/>
      <c r="HR324" s="2"/>
      <c r="HS324" s="2"/>
      <c r="HT324" s="2"/>
      <c r="HU324" s="2"/>
      <c r="HV324" s="2"/>
      <c r="HW324" s="2"/>
      <c r="HX324" s="2"/>
      <c r="HY324" s="2"/>
      <c r="HZ324" s="2"/>
      <c r="IA324" s="2"/>
      <c r="IB324" s="2"/>
      <c r="IC324" s="2"/>
      <c r="ID324" s="2"/>
      <c r="IE324" s="2"/>
      <c r="IF324" s="2"/>
      <c r="IG324" s="2"/>
      <c r="IH324" s="2"/>
      <c r="II324" s="2"/>
      <c r="IJ324" s="2"/>
      <c r="IK324" s="2"/>
      <c r="IL324" s="2"/>
      <c r="IM324" s="2"/>
      <c r="IN324" s="2"/>
      <c r="IO324" s="2"/>
      <c r="IP324" s="2"/>
      <c r="IQ324" s="2"/>
      <c r="IR324" s="2"/>
      <c r="IS324" s="2"/>
      <c r="IT324" s="2"/>
      <c r="IU324" s="2"/>
      <c r="IV324" s="2"/>
      <c r="IW324" s="2"/>
    </row>
    <row r="325" spans="2:257" x14ac:dyDescent="0.25">
      <c r="B325" s="2"/>
      <c r="C325" s="2"/>
      <c r="D325" s="2"/>
      <c r="E325" s="2"/>
      <c r="F325" s="2"/>
      <c r="G325" s="2"/>
      <c r="J325" s="60"/>
      <c r="K325" s="60"/>
      <c r="L325" s="60"/>
      <c r="M325" s="60"/>
      <c r="N325" s="60"/>
      <c r="P325" s="8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c r="EX325" s="2"/>
      <c r="EY325" s="2"/>
      <c r="EZ325" s="2"/>
      <c r="FA325" s="2"/>
      <c r="FB325" s="2"/>
      <c r="FC325" s="2"/>
      <c r="FD325" s="2"/>
      <c r="FE325" s="2"/>
      <c r="FF325" s="2"/>
      <c r="FG325" s="2"/>
      <c r="FH325" s="2"/>
      <c r="FI325" s="2"/>
      <c r="FJ325" s="2"/>
      <c r="FK325" s="2"/>
      <c r="FL325" s="2"/>
      <c r="FM325" s="2"/>
      <c r="FN325" s="2"/>
      <c r="FO325" s="2"/>
      <c r="FP325" s="2"/>
      <c r="FQ325" s="2"/>
      <c r="FR325" s="2"/>
      <c r="FS325" s="2"/>
      <c r="FT325" s="2"/>
      <c r="FU325" s="2"/>
      <c r="FV325" s="2"/>
      <c r="FW325" s="2"/>
      <c r="FX325" s="2"/>
      <c r="FY325" s="2"/>
      <c r="FZ325" s="2"/>
      <c r="GA325" s="2"/>
      <c r="GB325" s="2"/>
      <c r="GC325" s="2"/>
      <c r="GD325" s="2"/>
      <c r="GE325" s="2"/>
      <c r="GF325" s="2"/>
      <c r="GG325" s="2"/>
      <c r="GH325" s="2"/>
      <c r="GI325" s="2"/>
      <c r="GJ325" s="2"/>
      <c r="GK325" s="2"/>
      <c r="GL325" s="2"/>
      <c r="GM325" s="2"/>
      <c r="GN325" s="2"/>
      <c r="GO325" s="2"/>
      <c r="GP325" s="2"/>
      <c r="GQ325" s="2"/>
      <c r="GR325" s="2"/>
      <c r="GS325" s="2"/>
      <c r="GT325" s="2"/>
      <c r="GU325" s="2"/>
      <c r="GV325" s="2"/>
      <c r="GW325" s="2"/>
      <c r="GX325" s="2"/>
      <c r="GY325" s="2"/>
      <c r="GZ325" s="2"/>
      <c r="HA325" s="2"/>
      <c r="HB325" s="2"/>
      <c r="HC325" s="2"/>
      <c r="HD325" s="2"/>
      <c r="HE325" s="2"/>
      <c r="HF325" s="2"/>
      <c r="HG325" s="2"/>
      <c r="HH325" s="2"/>
      <c r="HI325" s="2"/>
      <c r="HJ325" s="2"/>
      <c r="HK325" s="2"/>
      <c r="HL325" s="2"/>
      <c r="HM325" s="2"/>
      <c r="HN325" s="2"/>
      <c r="HO325" s="2"/>
      <c r="HP325" s="2"/>
      <c r="HQ325" s="2"/>
      <c r="HR325" s="2"/>
      <c r="HS325" s="2"/>
      <c r="HT325" s="2"/>
      <c r="HU325" s="2"/>
      <c r="HV325" s="2"/>
      <c r="HW325" s="2"/>
      <c r="HX325" s="2"/>
      <c r="HY325" s="2"/>
      <c r="HZ325" s="2"/>
      <c r="IA325" s="2"/>
      <c r="IB325" s="2"/>
      <c r="IC325" s="2"/>
      <c r="ID325" s="2"/>
      <c r="IE325" s="2"/>
      <c r="IF325" s="2"/>
      <c r="IG325" s="2"/>
      <c r="IH325" s="2"/>
      <c r="II325" s="2"/>
      <c r="IJ325" s="2"/>
      <c r="IK325" s="2"/>
      <c r="IL325" s="2"/>
      <c r="IM325" s="2"/>
      <c r="IN325" s="2"/>
      <c r="IO325" s="2"/>
      <c r="IP325" s="2"/>
      <c r="IQ325" s="2"/>
      <c r="IR325" s="2"/>
      <c r="IS325" s="2"/>
      <c r="IT325" s="2"/>
      <c r="IU325" s="2"/>
      <c r="IV325" s="2"/>
      <c r="IW325" s="2"/>
    </row>
    <row r="326" spans="2:257" x14ac:dyDescent="0.25">
      <c r="B326" s="2"/>
      <c r="C326" s="2"/>
      <c r="D326" s="2"/>
      <c r="E326" s="2"/>
      <c r="F326" s="2"/>
      <c r="G326" s="2"/>
      <c r="J326" s="60"/>
      <c r="K326" s="60"/>
      <c r="L326" s="60"/>
      <c r="M326" s="60"/>
      <c r="N326" s="60"/>
      <c r="P326" s="8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c r="EY326" s="2"/>
      <c r="EZ326" s="2"/>
      <c r="FA326" s="2"/>
      <c r="FB326" s="2"/>
      <c r="FC326" s="2"/>
      <c r="FD326" s="2"/>
      <c r="FE326" s="2"/>
      <c r="FF326" s="2"/>
      <c r="FG326" s="2"/>
      <c r="FH326" s="2"/>
      <c r="FI326" s="2"/>
      <c r="FJ326" s="2"/>
      <c r="FK326" s="2"/>
      <c r="FL326" s="2"/>
      <c r="FM326" s="2"/>
      <c r="FN326" s="2"/>
      <c r="FO326" s="2"/>
      <c r="FP326" s="2"/>
      <c r="FQ326" s="2"/>
      <c r="FR326" s="2"/>
      <c r="FS326" s="2"/>
      <c r="FT326" s="2"/>
      <c r="FU326" s="2"/>
      <c r="FV326" s="2"/>
      <c r="FW326" s="2"/>
      <c r="FX326" s="2"/>
      <c r="FY326" s="2"/>
      <c r="FZ326" s="2"/>
      <c r="GA326" s="2"/>
      <c r="GB326" s="2"/>
      <c r="GC326" s="2"/>
      <c r="GD326" s="2"/>
      <c r="GE326" s="2"/>
      <c r="GF326" s="2"/>
      <c r="GG326" s="2"/>
      <c r="GH326" s="2"/>
      <c r="GI326" s="2"/>
      <c r="GJ326" s="2"/>
      <c r="GK326" s="2"/>
      <c r="GL326" s="2"/>
      <c r="GM326" s="2"/>
      <c r="GN326" s="2"/>
      <c r="GO326" s="2"/>
      <c r="GP326" s="2"/>
      <c r="GQ326" s="2"/>
      <c r="GR326" s="2"/>
      <c r="GS326" s="2"/>
      <c r="GT326" s="2"/>
      <c r="GU326" s="2"/>
      <c r="GV326" s="2"/>
      <c r="GW326" s="2"/>
      <c r="GX326" s="2"/>
      <c r="GY326" s="2"/>
      <c r="GZ326" s="2"/>
      <c r="HA326" s="2"/>
      <c r="HB326" s="2"/>
      <c r="HC326" s="2"/>
      <c r="HD326" s="2"/>
      <c r="HE326" s="2"/>
      <c r="HF326" s="2"/>
      <c r="HG326" s="2"/>
      <c r="HH326" s="2"/>
      <c r="HI326" s="2"/>
      <c r="HJ326" s="2"/>
      <c r="HK326" s="2"/>
      <c r="HL326" s="2"/>
      <c r="HM326" s="2"/>
      <c r="HN326" s="2"/>
      <c r="HO326" s="2"/>
      <c r="HP326" s="2"/>
      <c r="HQ326" s="2"/>
      <c r="HR326" s="2"/>
      <c r="HS326" s="2"/>
      <c r="HT326" s="2"/>
      <c r="HU326" s="2"/>
      <c r="HV326" s="2"/>
      <c r="HW326" s="2"/>
      <c r="HX326" s="2"/>
      <c r="HY326" s="2"/>
      <c r="HZ326" s="2"/>
      <c r="IA326" s="2"/>
      <c r="IB326" s="2"/>
      <c r="IC326" s="2"/>
      <c r="ID326" s="2"/>
      <c r="IE326" s="2"/>
      <c r="IF326" s="2"/>
      <c r="IG326" s="2"/>
      <c r="IH326" s="2"/>
      <c r="II326" s="2"/>
      <c r="IJ326" s="2"/>
      <c r="IK326" s="2"/>
      <c r="IL326" s="2"/>
      <c r="IM326" s="2"/>
      <c r="IN326" s="2"/>
      <c r="IO326" s="2"/>
      <c r="IP326" s="2"/>
      <c r="IQ326" s="2"/>
      <c r="IR326" s="2"/>
      <c r="IS326" s="2"/>
      <c r="IT326" s="2"/>
      <c r="IU326" s="2"/>
      <c r="IV326" s="2"/>
      <c r="IW326" s="2"/>
    </row>
    <row r="327" spans="2:257" x14ac:dyDescent="0.25">
      <c r="B327" s="2"/>
      <c r="C327" s="2"/>
      <c r="D327" s="2"/>
      <c r="E327" s="2"/>
      <c r="F327" s="2"/>
      <c r="G327" s="2"/>
      <c r="J327" s="60"/>
      <c r="K327" s="60"/>
      <c r="L327" s="60"/>
      <c r="M327" s="60"/>
      <c r="N327" s="60"/>
      <c r="P327" s="8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c r="FD327" s="2"/>
      <c r="FE327" s="2"/>
      <c r="FF327" s="2"/>
      <c r="FG327" s="2"/>
      <c r="FH327" s="2"/>
      <c r="FI327" s="2"/>
      <c r="FJ327" s="2"/>
      <c r="FK327" s="2"/>
      <c r="FL327" s="2"/>
      <c r="FM327" s="2"/>
      <c r="FN327" s="2"/>
      <c r="FO327" s="2"/>
      <c r="FP327" s="2"/>
      <c r="FQ327" s="2"/>
      <c r="FR327" s="2"/>
      <c r="FS327" s="2"/>
      <c r="FT327" s="2"/>
      <c r="FU327" s="2"/>
      <c r="FV327" s="2"/>
      <c r="FW327" s="2"/>
      <c r="FX327" s="2"/>
      <c r="FY327" s="2"/>
      <c r="FZ327" s="2"/>
      <c r="GA327" s="2"/>
      <c r="GB327" s="2"/>
      <c r="GC327" s="2"/>
      <c r="GD327" s="2"/>
      <c r="GE327" s="2"/>
      <c r="GF327" s="2"/>
      <c r="GG327" s="2"/>
      <c r="GH327" s="2"/>
      <c r="GI327" s="2"/>
      <c r="GJ327" s="2"/>
      <c r="GK327" s="2"/>
      <c r="GL327" s="2"/>
      <c r="GM327" s="2"/>
      <c r="GN327" s="2"/>
      <c r="GO327" s="2"/>
      <c r="GP327" s="2"/>
      <c r="GQ327" s="2"/>
      <c r="GR327" s="2"/>
      <c r="GS327" s="2"/>
      <c r="GT327" s="2"/>
      <c r="GU327" s="2"/>
      <c r="GV327" s="2"/>
      <c r="GW327" s="2"/>
      <c r="GX327" s="2"/>
      <c r="GY327" s="2"/>
      <c r="GZ327" s="2"/>
      <c r="HA327" s="2"/>
      <c r="HB327" s="2"/>
      <c r="HC327" s="2"/>
      <c r="HD327" s="2"/>
      <c r="HE327" s="2"/>
      <c r="HF327" s="2"/>
      <c r="HG327" s="2"/>
      <c r="HH327" s="2"/>
      <c r="HI327" s="2"/>
      <c r="HJ327" s="2"/>
      <c r="HK327" s="2"/>
      <c r="HL327" s="2"/>
      <c r="HM327" s="2"/>
      <c r="HN327" s="2"/>
      <c r="HO327" s="2"/>
      <c r="HP327" s="2"/>
      <c r="HQ327" s="2"/>
      <c r="HR327" s="2"/>
      <c r="HS327" s="2"/>
      <c r="HT327" s="2"/>
      <c r="HU327" s="2"/>
      <c r="HV327" s="2"/>
      <c r="HW327" s="2"/>
      <c r="HX327" s="2"/>
      <c r="HY327" s="2"/>
      <c r="HZ327" s="2"/>
      <c r="IA327" s="2"/>
      <c r="IB327" s="2"/>
      <c r="IC327" s="2"/>
      <c r="ID327" s="2"/>
      <c r="IE327" s="2"/>
      <c r="IF327" s="2"/>
      <c r="IG327" s="2"/>
      <c r="IH327" s="2"/>
      <c r="II327" s="2"/>
      <c r="IJ327" s="2"/>
      <c r="IK327" s="2"/>
      <c r="IL327" s="2"/>
      <c r="IM327" s="2"/>
      <c r="IN327" s="2"/>
      <c r="IO327" s="2"/>
      <c r="IP327" s="2"/>
      <c r="IQ327" s="2"/>
      <c r="IR327" s="2"/>
      <c r="IS327" s="2"/>
      <c r="IT327" s="2"/>
      <c r="IU327" s="2"/>
      <c r="IV327" s="2"/>
      <c r="IW327" s="2"/>
    </row>
    <row r="328" spans="2:257" x14ac:dyDescent="0.25">
      <c r="B328" s="2"/>
      <c r="C328" s="2"/>
      <c r="D328" s="2"/>
      <c r="E328" s="2"/>
      <c r="F328" s="2"/>
      <c r="G328" s="2"/>
      <c r="J328" s="60"/>
      <c r="K328" s="60"/>
      <c r="L328" s="60"/>
      <c r="M328" s="60"/>
      <c r="N328" s="60"/>
      <c r="P328" s="8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c r="FB328" s="2"/>
      <c r="FC328" s="2"/>
      <c r="FD328" s="2"/>
      <c r="FE328" s="2"/>
      <c r="FF328" s="2"/>
      <c r="FG328" s="2"/>
      <c r="FH328" s="2"/>
      <c r="FI328" s="2"/>
      <c r="FJ328" s="2"/>
      <c r="FK328" s="2"/>
      <c r="FL328" s="2"/>
      <c r="FM328" s="2"/>
      <c r="FN328" s="2"/>
      <c r="FO328" s="2"/>
      <c r="FP328" s="2"/>
      <c r="FQ328" s="2"/>
      <c r="FR328" s="2"/>
      <c r="FS328" s="2"/>
      <c r="FT328" s="2"/>
      <c r="FU328" s="2"/>
      <c r="FV328" s="2"/>
      <c r="FW328" s="2"/>
      <c r="FX328" s="2"/>
      <c r="FY328" s="2"/>
      <c r="FZ328" s="2"/>
      <c r="GA328" s="2"/>
      <c r="GB328" s="2"/>
      <c r="GC328" s="2"/>
      <c r="GD328" s="2"/>
      <c r="GE328" s="2"/>
      <c r="GF328" s="2"/>
      <c r="GG328" s="2"/>
      <c r="GH328" s="2"/>
      <c r="GI328" s="2"/>
      <c r="GJ328" s="2"/>
      <c r="GK328" s="2"/>
      <c r="GL328" s="2"/>
      <c r="GM328" s="2"/>
      <c r="GN328" s="2"/>
      <c r="GO328" s="2"/>
      <c r="GP328" s="2"/>
      <c r="GQ328" s="2"/>
      <c r="GR328" s="2"/>
      <c r="GS328" s="2"/>
      <c r="GT328" s="2"/>
      <c r="GU328" s="2"/>
      <c r="GV328" s="2"/>
      <c r="GW328" s="2"/>
      <c r="GX328" s="2"/>
      <c r="GY328" s="2"/>
      <c r="GZ328" s="2"/>
      <c r="HA328" s="2"/>
      <c r="HB328" s="2"/>
      <c r="HC328" s="2"/>
      <c r="HD328" s="2"/>
      <c r="HE328" s="2"/>
      <c r="HF328" s="2"/>
      <c r="HG328" s="2"/>
      <c r="HH328" s="2"/>
      <c r="HI328" s="2"/>
      <c r="HJ328" s="2"/>
      <c r="HK328" s="2"/>
      <c r="HL328" s="2"/>
      <c r="HM328" s="2"/>
      <c r="HN328" s="2"/>
      <c r="HO328" s="2"/>
      <c r="HP328" s="2"/>
      <c r="HQ328" s="2"/>
      <c r="HR328" s="2"/>
      <c r="HS328" s="2"/>
      <c r="HT328" s="2"/>
      <c r="HU328" s="2"/>
      <c r="HV328" s="2"/>
      <c r="HW328" s="2"/>
      <c r="HX328" s="2"/>
      <c r="HY328" s="2"/>
      <c r="HZ328" s="2"/>
      <c r="IA328" s="2"/>
      <c r="IB328" s="2"/>
      <c r="IC328" s="2"/>
      <c r="ID328" s="2"/>
      <c r="IE328" s="2"/>
      <c r="IF328" s="2"/>
      <c r="IG328" s="2"/>
      <c r="IH328" s="2"/>
      <c r="II328" s="2"/>
      <c r="IJ328" s="2"/>
      <c r="IK328" s="2"/>
      <c r="IL328" s="2"/>
      <c r="IM328" s="2"/>
      <c r="IN328" s="2"/>
      <c r="IO328" s="2"/>
      <c r="IP328" s="2"/>
      <c r="IQ328" s="2"/>
      <c r="IR328" s="2"/>
      <c r="IS328" s="2"/>
      <c r="IT328" s="2"/>
      <c r="IU328" s="2"/>
      <c r="IV328" s="2"/>
      <c r="IW328" s="2"/>
    </row>
    <row r="329" spans="2:257" x14ac:dyDescent="0.25">
      <c r="B329" s="2"/>
      <c r="C329" s="2"/>
      <c r="D329" s="2"/>
      <c r="E329" s="2"/>
      <c r="F329" s="2"/>
      <c r="G329" s="2"/>
      <c r="J329" s="60"/>
      <c r="K329" s="60"/>
      <c r="L329" s="60"/>
      <c r="M329" s="60"/>
      <c r="N329" s="60"/>
      <c r="P329" s="8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c r="FD329" s="2"/>
      <c r="FE329" s="2"/>
      <c r="FF329" s="2"/>
      <c r="FG329" s="2"/>
      <c r="FH329" s="2"/>
      <c r="FI329" s="2"/>
      <c r="FJ329" s="2"/>
      <c r="FK329" s="2"/>
      <c r="FL329" s="2"/>
      <c r="FM329" s="2"/>
      <c r="FN329" s="2"/>
      <c r="FO329" s="2"/>
      <c r="FP329" s="2"/>
      <c r="FQ329" s="2"/>
      <c r="FR329" s="2"/>
      <c r="FS329" s="2"/>
      <c r="FT329" s="2"/>
      <c r="FU329" s="2"/>
      <c r="FV329" s="2"/>
      <c r="FW329" s="2"/>
      <c r="FX329" s="2"/>
      <c r="FY329" s="2"/>
      <c r="FZ329" s="2"/>
      <c r="GA329" s="2"/>
      <c r="GB329" s="2"/>
      <c r="GC329" s="2"/>
      <c r="GD329" s="2"/>
      <c r="GE329" s="2"/>
      <c r="GF329" s="2"/>
      <c r="GG329" s="2"/>
      <c r="GH329" s="2"/>
      <c r="GI329" s="2"/>
      <c r="GJ329" s="2"/>
      <c r="GK329" s="2"/>
      <c r="GL329" s="2"/>
      <c r="GM329" s="2"/>
      <c r="GN329" s="2"/>
      <c r="GO329" s="2"/>
      <c r="GP329" s="2"/>
      <c r="GQ329" s="2"/>
      <c r="GR329" s="2"/>
      <c r="GS329" s="2"/>
      <c r="GT329" s="2"/>
      <c r="GU329" s="2"/>
      <c r="GV329" s="2"/>
      <c r="GW329" s="2"/>
      <c r="GX329" s="2"/>
      <c r="GY329" s="2"/>
      <c r="GZ329" s="2"/>
      <c r="HA329" s="2"/>
      <c r="HB329" s="2"/>
      <c r="HC329" s="2"/>
      <c r="HD329" s="2"/>
      <c r="HE329" s="2"/>
      <c r="HF329" s="2"/>
      <c r="HG329" s="2"/>
      <c r="HH329" s="2"/>
      <c r="HI329" s="2"/>
      <c r="HJ329" s="2"/>
      <c r="HK329" s="2"/>
      <c r="HL329" s="2"/>
      <c r="HM329" s="2"/>
      <c r="HN329" s="2"/>
      <c r="HO329" s="2"/>
      <c r="HP329" s="2"/>
      <c r="HQ329" s="2"/>
      <c r="HR329" s="2"/>
      <c r="HS329" s="2"/>
      <c r="HT329" s="2"/>
      <c r="HU329" s="2"/>
      <c r="HV329" s="2"/>
      <c r="HW329" s="2"/>
      <c r="HX329" s="2"/>
      <c r="HY329" s="2"/>
      <c r="HZ329" s="2"/>
      <c r="IA329" s="2"/>
      <c r="IB329" s="2"/>
      <c r="IC329" s="2"/>
      <c r="ID329" s="2"/>
      <c r="IE329" s="2"/>
      <c r="IF329" s="2"/>
      <c r="IG329" s="2"/>
      <c r="IH329" s="2"/>
      <c r="II329" s="2"/>
      <c r="IJ329" s="2"/>
      <c r="IK329" s="2"/>
      <c r="IL329" s="2"/>
      <c r="IM329" s="2"/>
      <c r="IN329" s="2"/>
      <c r="IO329" s="2"/>
      <c r="IP329" s="2"/>
      <c r="IQ329" s="2"/>
      <c r="IR329" s="2"/>
      <c r="IS329" s="2"/>
      <c r="IT329" s="2"/>
      <c r="IU329" s="2"/>
      <c r="IV329" s="2"/>
      <c r="IW329" s="2"/>
    </row>
    <row r="330" spans="2:257" x14ac:dyDescent="0.25">
      <c r="B330" s="2"/>
      <c r="C330" s="2"/>
      <c r="D330" s="2"/>
      <c r="E330" s="2"/>
      <c r="F330" s="2"/>
      <c r="G330" s="2"/>
      <c r="J330" s="60"/>
      <c r="K330" s="60"/>
      <c r="L330" s="60"/>
      <c r="M330" s="60"/>
      <c r="N330" s="60"/>
      <c r="P330" s="8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c r="FD330" s="2"/>
      <c r="FE330" s="2"/>
      <c r="FF330" s="2"/>
      <c r="FG330" s="2"/>
      <c r="FH330" s="2"/>
      <c r="FI330" s="2"/>
      <c r="FJ330" s="2"/>
      <c r="FK330" s="2"/>
      <c r="FL330" s="2"/>
      <c r="FM330" s="2"/>
      <c r="FN330" s="2"/>
      <c r="FO330" s="2"/>
      <c r="FP330" s="2"/>
      <c r="FQ330" s="2"/>
      <c r="FR330" s="2"/>
      <c r="FS330" s="2"/>
      <c r="FT330" s="2"/>
      <c r="FU330" s="2"/>
      <c r="FV330" s="2"/>
      <c r="FW330" s="2"/>
      <c r="FX330" s="2"/>
      <c r="FY330" s="2"/>
      <c r="FZ330" s="2"/>
      <c r="GA330" s="2"/>
      <c r="GB330" s="2"/>
      <c r="GC330" s="2"/>
      <c r="GD330" s="2"/>
      <c r="GE330" s="2"/>
      <c r="GF330" s="2"/>
      <c r="GG330" s="2"/>
      <c r="GH330" s="2"/>
      <c r="GI330" s="2"/>
      <c r="GJ330" s="2"/>
      <c r="GK330" s="2"/>
      <c r="GL330" s="2"/>
      <c r="GM330" s="2"/>
      <c r="GN330" s="2"/>
      <c r="GO330" s="2"/>
      <c r="GP330" s="2"/>
      <c r="GQ330" s="2"/>
      <c r="GR330" s="2"/>
      <c r="GS330" s="2"/>
      <c r="GT330" s="2"/>
      <c r="GU330" s="2"/>
      <c r="GV330" s="2"/>
      <c r="GW330" s="2"/>
      <c r="GX330" s="2"/>
      <c r="GY330" s="2"/>
      <c r="GZ330" s="2"/>
      <c r="HA330" s="2"/>
      <c r="HB330" s="2"/>
      <c r="HC330" s="2"/>
      <c r="HD330" s="2"/>
      <c r="HE330" s="2"/>
      <c r="HF330" s="2"/>
      <c r="HG330" s="2"/>
      <c r="HH330" s="2"/>
      <c r="HI330" s="2"/>
      <c r="HJ330" s="2"/>
      <c r="HK330" s="2"/>
      <c r="HL330" s="2"/>
      <c r="HM330" s="2"/>
      <c r="HN330" s="2"/>
      <c r="HO330" s="2"/>
      <c r="HP330" s="2"/>
      <c r="HQ330" s="2"/>
      <c r="HR330" s="2"/>
      <c r="HS330" s="2"/>
      <c r="HT330" s="2"/>
      <c r="HU330" s="2"/>
      <c r="HV330" s="2"/>
      <c r="HW330" s="2"/>
      <c r="HX330" s="2"/>
      <c r="HY330" s="2"/>
      <c r="HZ330" s="2"/>
      <c r="IA330" s="2"/>
      <c r="IB330" s="2"/>
      <c r="IC330" s="2"/>
      <c r="ID330" s="2"/>
      <c r="IE330" s="2"/>
      <c r="IF330" s="2"/>
      <c r="IG330" s="2"/>
      <c r="IH330" s="2"/>
      <c r="II330" s="2"/>
      <c r="IJ330" s="2"/>
      <c r="IK330" s="2"/>
      <c r="IL330" s="2"/>
      <c r="IM330" s="2"/>
      <c r="IN330" s="2"/>
      <c r="IO330" s="2"/>
      <c r="IP330" s="2"/>
      <c r="IQ330" s="2"/>
      <c r="IR330" s="2"/>
      <c r="IS330" s="2"/>
      <c r="IT330" s="2"/>
      <c r="IU330" s="2"/>
      <c r="IV330" s="2"/>
      <c r="IW330" s="2"/>
    </row>
    <row r="331" spans="2:257" x14ac:dyDescent="0.25">
      <c r="B331" s="2"/>
      <c r="C331" s="2"/>
      <c r="D331" s="2"/>
      <c r="E331" s="2"/>
      <c r="F331" s="2"/>
      <c r="G331" s="2"/>
      <c r="J331" s="60"/>
      <c r="K331" s="60"/>
      <c r="L331" s="60"/>
      <c r="M331" s="60"/>
      <c r="N331" s="60"/>
      <c r="P331" s="8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c r="FD331" s="2"/>
      <c r="FE331" s="2"/>
      <c r="FF331" s="2"/>
      <c r="FG331" s="2"/>
      <c r="FH331" s="2"/>
      <c r="FI331" s="2"/>
      <c r="FJ331" s="2"/>
      <c r="FK331" s="2"/>
      <c r="FL331" s="2"/>
      <c r="FM331" s="2"/>
      <c r="FN331" s="2"/>
      <c r="FO331" s="2"/>
      <c r="FP331" s="2"/>
      <c r="FQ331" s="2"/>
      <c r="FR331" s="2"/>
      <c r="FS331" s="2"/>
      <c r="FT331" s="2"/>
      <c r="FU331" s="2"/>
      <c r="FV331" s="2"/>
      <c r="FW331" s="2"/>
      <c r="FX331" s="2"/>
      <c r="FY331" s="2"/>
      <c r="FZ331" s="2"/>
      <c r="GA331" s="2"/>
      <c r="GB331" s="2"/>
      <c r="GC331" s="2"/>
      <c r="GD331" s="2"/>
      <c r="GE331" s="2"/>
      <c r="GF331" s="2"/>
      <c r="GG331" s="2"/>
      <c r="GH331" s="2"/>
      <c r="GI331" s="2"/>
      <c r="GJ331" s="2"/>
      <c r="GK331" s="2"/>
      <c r="GL331" s="2"/>
      <c r="GM331" s="2"/>
      <c r="GN331" s="2"/>
      <c r="GO331" s="2"/>
      <c r="GP331" s="2"/>
      <c r="GQ331" s="2"/>
      <c r="GR331" s="2"/>
      <c r="GS331" s="2"/>
      <c r="GT331" s="2"/>
      <c r="GU331" s="2"/>
      <c r="GV331" s="2"/>
      <c r="GW331" s="2"/>
      <c r="GX331" s="2"/>
      <c r="GY331" s="2"/>
      <c r="GZ331" s="2"/>
      <c r="HA331" s="2"/>
      <c r="HB331" s="2"/>
      <c r="HC331" s="2"/>
      <c r="HD331" s="2"/>
      <c r="HE331" s="2"/>
      <c r="HF331" s="2"/>
      <c r="HG331" s="2"/>
      <c r="HH331" s="2"/>
      <c r="HI331" s="2"/>
      <c r="HJ331" s="2"/>
      <c r="HK331" s="2"/>
      <c r="HL331" s="2"/>
      <c r="HM331" s="2"/>
      <c r="HN331" s="2"/>
      <c r="HO331" s="2"/>
      <c r="HP331" s="2"/>
      <c r="HQ331" s="2"/>
      <c r="HR331" s="2"/>
      <c r="HS331" s="2"/>
      <c r="HT331" s="2"/>
      <c r="HU331" s="2"/>
      <c r="HV331" s="2"/>
      <c r="HW331" s="2"/>
      <c r="HX331" s="2"/>
      <c r="HY331" s="2"/>
      <c r="HZ331" s="2"/>
      <c r="IA331" s="2"/>
      <c r="IB331" s="2"/>
      <c r="IC331" s="2"/>
      <c r="ID331" s="2"/>
      <c r="IE331" s="2"/>
      <c r="IF331" s="2"/>
      <c r="IG331" s="2"/>
      <c r="IH331" s="2"/>
      <c r="II331" s="2"/>
      <c r="IJ331" s="2"/>
      <c r="IK331" s="2"/>
      <c r="IL331" s="2"/>
      <c r="IM331" s="2"/>
      <c r="IN331" s="2"/>
      <c r="IO331" s="2"/>
      <c r="IP331" s="2"/>
      <c r="IQ331" s="2"/>
      <c r="IR331" s="2"/>
      <c r="IS331" s="2"/>
      <c r="IT331" s="2"/>
      <c r="IU331" s="2"/>
      <c r="IV331" s="2"/>
      <c r="IW331" s="2"/>
    </row>
    <row r="332" spans="2:257" x14ac:dyDescent="0.25">
      <c r="B332" s="2"/>
      <c r="C332" s="2"/>
      <c r="D332" s="2"/>
      <c r="E332" s="2"/>
      <c r="F332" s="2"/>
      <c r="G332" s="2"/>
      <c r="J332" s="60"/>
      <c r="K332" s="60"/>
      <c r="L332" s="60"/>
      <c r="M332" s="60"/>
      <c r="N332" s="60"/>
      <c r="P332" s="8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c r="EY332" s="2"/>
      <c r="EZ332" s="2"/>
      <c r="FA332" s="2"/>
      <c r="FB332" s="2"/>
      <c r="FC332" s="2"/>
      <c r="FD332" s="2"/>
      <c r="FE332" s="2"/>
      <c r="FF332" s="2"/>
      <c r="FG332" s="2"/>
      <c r="FH332" s="2"/>
      <c r="FI332" s="2"/>
      <c r="FJ332" s="2"/>
      <c r="FK332" s="2"/>
      <c r="FL332" s="2"/>
      <c r="FM332" s="2"/>
      <c r="FN332" s="2"/>
      <c r="FO332" s="2"/>
      <c r="FP332" s="2"/>
      <c r="FQ332" s="2"/>
      <c r="FR332" s="2"/>
      <c r="FS332" s="2"/>
      <c r="FT332" s="2"/>
      <c r="FU332" s="2"/>
      <c r="FV332" s="2"/>
      <c r="FW332" s="2"/>
      <c r="FX332" s="2"/>
      <c r="FY332" s="2"/>
      <c r="FZ332" s="2"/>
      <c r="GA332" s="2"/>
      <c r="GB332" s="2"/>
      <c r="GC332" s="2"/>
      <c r="GD332" s="2"/>
      <c r="GE332" s="2"/>
      <c r="GF332" s="2"/>
      <c r="GG332" s="2"/>
      <c r="GH332" s="2"/>
      <c r="GI332" s="2"/>
      <c r="GJ332" s="2"/>
      <c r="GK332" s="2"/>
      <c r="GL332" s="2"/>
      <c r="GM332" s="2"/>
      <c r="GN332" s="2"/>
      <c r="GO332" s="2"/>
      <c r="GP332" s="2"/>
      <c r="GQ332" s="2"/>
      <c r="GR332" s="2"/>
      <c r="GS332" s="2"/>
      <c r="GT332" s="2"/>
      <c r="GU332" s="2"/>
      <c r="GV332" s="2"/>
      <c r="GW332" s="2"/>
      <c r="GX332" s="2"/>
      <c r="GY332" s="2"/>
      <c r="GZ332" s="2"/>
      <c r="HA332" s="2"/>
      <c r="HB332" s="2"/>
      <c r="HC332" s="2"/>
      <c r="HD332" s="2"/>
      <c r="HE332" s="2"/>
      <c r="HF332" s="2"/>
      <c r="HG332" s="2"/>
      <c r="HH332" s="2"/>
      <c r="HI332" s="2"/>
      <c r="HJ332" s="2"/>
      <c r="HK332" s="2"/>
      <c r="HL332" s="2"/>
      <c r="HM332" s="2"/>
      <c r="HN332" s="2"/>
      <c r="HO332" s="2"/>
      <c r="HP332" s="2"/>
      <c r="HQ332" s="2"/>
      <c r="HR332" s="2"/>
      <c r="HS332" s="2"/>
      <c r="HT332" s="2"/>
      <c r="HU332" s="2"/>
      <c r="HV332" s="2"/>
      <c r="HW332" s="2"/>
      <c r="HX332" s="2"/>
      <c r="HY332" s="2"/>
      <c r="HZ332" s="2"/>
      <c r="IA332" s="2"/>
      <c r="IB332" s="2"/>
      <c r="IC332" s="2"/>
      <c r="ID332" s="2"/>
      <c r="IE332" s="2"/>
      <c r="IF332" s="2"/>
      <c r="IG332" s="2"/>
      <c r="IH332" s="2"/>
      <c r="II332" s="2"/>
      <c r="IJ332" s="2"/>
      <c r="IK332" s="2"/>
      <c r="IL332" s="2"/>
      <c r="IM332" s="2"/>
      <c r="IN332" s="2"/>
      <c r="IO332" s="2"/>
      <c r="IP332" s="2"/>
      <c r="IQ332" s="2"/>
      <c r="IR332" s="2"/>
      <c r="IS332" s="2"/>
      <c r="IT332" s="2"/>
      <c r="IU332" s="2"/>
      <c r="IV332" s="2"/>
      <c r="IW332" s="2"/>
    </row>
    <row r="333" spans="2:257" x14ac:dyDescent="0.25">
      <c r="B333" s="2"/>
      <c r="C333" s="2"/>
      <c r="D333" s="2"/>
      <c r="E333" s="2"/>
      <c r="F333" s="2"/>
      <c r="G333" s="2"/>
      <c r="J333" s="60"/>
      <c r="K333" s="60"/>
      <c r="L333" s="60"/>
      <c r="M333" s="60"/>
      <c r="N333" s="60"/>
      <c r="P333" s="8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c r="EX333" s="2"/>
      <c r="EY333" s="2"/>
      <c r="EZ333" s="2"/>
      <c r="FA333" s="2"/>
      <c r="FB333" s="2"/>
      <c r="FC333" s="2"/>
      <c r="FD333" s="2"/>
      <c r="FE333" s="2"/>
      <c r="FF333" s="2"/>
      <c r="FG333" s="2"/>
      <c r="FH333" s="2"/>
      <c r="FI333" s="2"/>
      <c r="FJ333" s="2"/>
      <c r="FK333" s="2"/>
      <c r="FL333" s="2"/>
      <c r="FM333" s="2"/>
      <c r="FN333" s="2"/>
      <c r="FO333" s="2"/>
      <c r="FP333" s="2"/>
      <c r="FQ333" s="2"/>
      <c r="FR333" s="2"/>
      <c r="FS333" s="2"/>
      <c r="FT333" s="2"/>
      <c r="FU333" s="2"/>
      <c r="FV333" s="2"/>
      <c r="FW333" s="2"/>
      <c r="FX333" s="2"/>
      <c r="FY333" s="2"/>
      <c r="FZ333" s="2"/>
      <c r="GA333" s="2"/>
      <c r="GB333" s="2"/>
      <c r="GC333" s="2"/>
      <c r="GD333" s="2"/>
      <c r="GE333" s="2"/>
      <c r="GF333" s="2"/>
      <c r="GG333" s="2"/>
      <c r="GH333" s="2"/>
      <c r="GI333" s="2"/>
      <c r="GJ333" s="2"/>
      <c r="GK333" s="2"/>
      <c r="GL333" s="2"/>
      <c r="GM333" s="2"/>
      <c r="GN333" s="2"/>
      <c r="GO333" s="2"/>
      <c r="GP333" s="2"/>
      <c r="GQ333" s="2"/>
      <c r="GR333" s="2"/>
      <c r="GS333" s="2"/>
      <c r="GT333" s="2"/>
      <c r="GU333" s="2"/>
      <c r="GV333" s="2"/>
      <c r="GW333" s="2"/>
      <c r="GX333" s="2"/>
      <c r="GY333" s="2"/>
      <c r="GZ333" s="2"/>
      <c r="HA333" s="2"/>
      <c r="HB333" s="2"/>
      <c r="HC333" s="2"/>
      <c r="HD333" s="2"/>
      <c r="HE333" s="2"/>
      <c r="HF333" s="2"/>
      <c r="HG333" s="2"/>
      <c r="HH333" s="2"/>
      <c r="HI333" s="2"/>
      <c r="HJ333" s="2"/>
      <c r="HK333" s="2"/>
      <c r="HL333" s="2"/>
      <c r="HM333" s="2"/>
      <c r="HN333" s="2"/>
      <c r="HO333" s="2"/>
      <c r="HP333" s="2"/>
      <c r="HQ333" s="2"/>
      <c r="HR333" s="2"/>
      <c r="HS333" s="2"/>
      <c r="HT333" s="2"/>
      <c r="HU333" s="2"/>
      <c r="HV333" s="2"/>
      <c r="HW333" s="2"/>
      <c r="HX333" s="2"/>
      <c r="HY333" s="2"/>
      <c r="HZ333" s="2"/>
      <c r="IA333" s="2"/>
      <c r="IB333" s="2"/>
      <c r="IC333" s="2"/>
      <c r="ID333" s="2"/>
      <c r="IE333" s="2"/>
      <c r="IF333" s="2"/>
      <c r="IG333" s="2"/>
      <c r="IH333" s="2"/>
      <c r="II333" s="2"/>
      <c r="IJ333" s="2"/>
      <c r="IK333" s="2"/>
      <c r="IL333" s="2"/>
      <c r="IM333" s="2"/>
      <c r="IN333" s="2"/>
      <c r="IO333" s="2"/>
      <c r="IP333" s="2"/>
      <c r="IQ333" s="2"/>
      <c r="IR333" s="2"/>
      <c r="IS333" s="2"/>
      <c r="IT333" s="2"/>
      <c r="IU333" s="2"/>
      <c r="IV333" s="2"/>
      <c r="IW333" s="2"/>
    </row>
    <row r="334" spans="2:257" x14ac:dyDescent="0.25">
      <c r="B334" s="2"/>
      <c r="C334" s="2"/>
      <c r="D334" s="2"/>
      <c r="E334" s="2"/>
      <c r="F334" s="2"/>
      <c r="G334" s="2"/>
      <c r="J334" s="60"/>
      <c r="K334" s="60"/>
      <c r="L334" s="60"/>
      <c r="M334" s="60"/>
      <c r="N334" s="60"/>
      <c r="P334" s="8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c r="FB334" s="2"/>
      <c r="FC334" s="2"/>
      <c r="FD334" s="2"/>
      <c r="FE334" s="2"/>
      <c r="FF334" s="2"/>
      <c r="FG334" s="2"/>
      <c r="FH334" s="2"/>
      <c r="FI334" s="2"/>
      <c r="FJ334" s="2"/>
      <c r="FK334" s="2"/>
      <c r="FL334" s="2"/>
      <c r="FM334" s="2"/>
      <c r="FN334" s="2"/>
      <c r="FO334" s="2"/>
      <c r="FP334" s="2"/>
      <c r="FQ334" s="2"/>
      <c r="FR334" s="2"/>
      <c r="FS334" s="2"/>
      <c r="FT334" s="2"/>
      <c r="FU334" s="2"/>
      <c r="FV334" s="2"/>
      <c r="FW334" s="2"/>
      <c r="FX334" s="2"/>
      <c r="FY334" s="2"/>
      <c r="FZ334" s="2"/>
      <c r="GA334" s="2"/>
      <c r="GB334" s="2"/>
      <c r="GC334" s="2"/>
      <c r="GD334" s="2"/>
      <c r="GE334" s="2"/>
      <c r="GF334" s="2"/>
      <c r="GG334" s="2"/>
      <c r="GH334" s="2"/>
      <c r="GI334" s="2"/>
      <c r="GJ334" s="2"/>
      <c r="GK334" s="2"/>
      <c r="GL334" s="2"/>
      <c r="GM334" s="2"/>
      <c r="GN334" s="2"/>
      <c r="GO334" s="2"/>
      <c r="GP334" s="2"/>
      <c r="GQ334" s="2"/>
      <c r="GR334" s="2"/>
      <c r="GS334" s="2"/>
      <c r="GT334" s="2"/>
      <c r="GU334" s="2"/>
      <c r="GV334" s="2"/>
      <c r="GW334" s="2"/>
      <c r="GX334" s="2"/>
      <c r="GY334" s="2"/>
      <c r="GZ334" s="2"/>
      <c r="HA334" s="2"/>
      <c r="HB334" s="2"/>
      <c r="HC334" s="2"/>
      <c r="HD334" s="2"/>
      <c r="HE334" s="2"/>
      <c r="HF334" s="2"/>
      <c r="HG334" s="2"/>
      <c r="HH334" s="2"/>
      <c r="HI334" s="2"/>
      <c r="HJ334" s="2"/>
      <c r="HK334" s="2"/>
      <c r="HL334" s="2"/>
      <c r="HM334" s="2"/>
      <c r="HN334" s="2"/>
      <c r="HO334" s="2"/>
      <c r="HP334" s="2"/>
      <c r="HQ334" s="2"/>
      <c r="HR334" s="2"/>
      <c r="HS334" s="2"/>
      <c r="HT334" s="2"/>
      <c r="HU334" s="2"/>
      <c r="HV334" s="2"/>
      <c r="HW334" s="2"/>
      <c r="HX334" s="2"/>
      <c r="HY334" s="2"/>
      <c r="HZ334" s="2"/>
      <c r="IA334" s="2"/>
      <c r="IB334" s="2"/>
      <c r="IC334" s="2"/>
      <c r="ID334" s="2"/>
      <c r="IE334" s="2"/>
      <c r="IF334" s="2"/>
      <c r="IG334" s="2"/>
      <c r="IH334" s="2"/>
      <c r="II334" s="2"/>
      <c r="IJ334" s="2"/>
      <c r="IK334" s="2"/>
      <c r="IL334" s="2"/>
      <c r="IM334" s="2"/>
      <c r="IN334" s="2"/>
      <c r="IO334" s="2"/>
      <c r="IP334" s="2"/>
      <c r="IQ334" s="2"/>
      <c r="IR334" s="2"/>
      <c r="IS334" s="2"/>
      <c r="IT334" s="2"/>
      <c r="IU334" s="2"/>
      <c r="IV334" s="2"/>
      <c r="IW334" s="2"/>
    </row>
    <row r="335" spans="2:257" x14ac:dyDescent="0.25">
      <c r="B335" s="2"/>
      <c r="C335" s="2"/>
      <c r="D335" s="2"/>
      <c r="E335" s="2"/>
      <c r="F335" s="2"/>
      <c r="G335" s="2"/>
      <c r="J335" s="60"/>
      <c r="K335" s="60"/>
      <c r="L335" s="60"/>
      <c r="M335" s="60"/>
      <c r="N335" s="60"/>
      <c r="P335" s="8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c r="FB335" s="2"/>
      <c r="FC335" s="2"/>
      <c r="FD335" s="2"/>
      <c r="FE335" s="2"/>
      <c r="FF335" s="2"/>
      <c r="FG335" s="2"/>
      <c r="FH335" s="2"/>
      <c r="FI335" s="2"/>
      <c r="FJ335" s="2"/>
      <c r="FK335" s="2"/>
      <c r="FL335" s="2"/>
      <c r="FM335" s="2"/>
      <c r="FN335" s="2"/>
      <c r="FO335" s="2"/>
      <c r="FP335" s="2"/>
      <c r="FQ335" s="2"/>
      <c r="FR335" s="2"/>
      <c r="FS335" s="2"/>
      <c r="FT335" s="2"/>
      <c r="FU335" s="2"/>
      <c r="FV335" s="2"/>
      <c r="FW335" s="2"/>
      <c r="FX335" s="2"/>
      <c r="FY335" s="2"/>
      <c r="FZ335" s="2"/>
      <c r="GA335" s="2"/>
      <c r="GB335" s="2"/>
      <c r="GC335" s="2"/>
      <c r="GD335" s="2"/>
      <c r="GE335" s="2"/>
      <c r="GF335" s="2"/>
      <c r="GG335" s="2"/>
      <c r="GH335" s="2"/>
      <c r="GI335" s="2"/>
      <c r="GJ335" s="2"/>
      <c r="GK335" s="2"/>
      <c r="GL335" s="2"/>
      <c r="GM335" s="2"/>
      <c r="GN335" s="2"/>
      <c r="GO335" s="2"/>
      <c r="GP335" s="2"/>
      <c r="GQ335" s="2"/>
      <c r="GR335" s="2"/>
      <c r="GS335" s="2"/>
      <c r="GT335" s="2"/>
      <c r="GU335" s="2"/>
      <c r="GV335" s="2"/>
      <c r="GW335" s="2"/>
      <c r="GX335" s="2"/>
      <c r="GY335" s="2"/>
      <c r="GZ335" s="2"/>
      <c r="HA335" s="2"/>
      <c r="HB335" s="2"/>
      <c r="HC335" s="2"/>
      <c r="HD335" s="2"/>
      <c r="HE335" s="2"/>
      <c r="HF335" s="2"/>
      <c r="HG335" s="2"/>
      <c r="HH335" s="2"/>
      <c r="HI335" s="2"/>
      <c r="HJ335" s="2"/>
      <c r="HK335" s="2"/>
      <c r="HL335" s="2"/>
      <c r="HM335" s="2"/>
      <c r="HN335" s="2"/>
      <c r="HO335" s="2"/>
      <c r="HP335" s="2"/>
      <c r="HQ335" s="2"/>
      <c r="HR335" s="2"/>
      <c r="HS335" s="2"/>
      <c r="HT335" s="2"/>
      <c r="HU335" s="2"/>
      <c r="HV335" s="2"/>
      <c r="HW335" s="2"/>
      <c r="HX335" s="2"/>
      <c r="HY335" s="2"/>
      <c r="HZ335" s="2"/>
      <c r="IA335" s="2"/>
      <c r="IB335" s="2"/>
      <c r="IC335" s="2"/>
      <c r="ID335" s="2"/>
      <c r="IE335" s="2"/>
      <c r="IF335" s="2"/>
      <c r="IG335" s="2"/>
      <c r="IH335" s="2"/>
      <c r="II335" s="2"/>
      <c r="IJ335" s="2"/>
      <c r="IK335" s="2"/>
      <c r="IL335" s="2"/>
      <c r="IM335" s="2"/>
      <c r="IN335" s="2"/>
      <c r="IO335" s="2"/>
      <c r="IP335" s="2"/>
      <c r="IQ335" s="2"/>
      <c r="IR335" s="2"/>
      <c r="IS335" s="2"/>
      <c r="IT335" s="2"/>
      <c r="IU335" s="2"/>
      <c r="IV335" s="2"/>
      <c r="IW335" s="2"/>
    </row>
    <row r="336" spans="2:257" x14ac:dyDescent="0.25">
      <c r="B336" s="2"/>
      <c r="C336" s="2"/>
      <c r="D336" s="2"/>
      <c r="E336" s="2"/>
      <c r="F336" s="2"/>
      <c r="G336" s="2"/>
      <c r="J336" s="60"/>
      <c r="K336" s="60"/>
      <c r="L336" s="60"/>
      <c r="M336" s="60"/>
      <c r="N336" s="60"/>
      <c r="P336" s="8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c r="FD336" s="2"/>
      <c r="FE336" s="2"/>
      <c r="FF336" s="2"/>
      <c r="FG336" s="2"/>
      <c r="FH336" s="2"/>
      <c r="FI336" s="2"/>
      <c r="FJ336" s="2"/>
      <c r="FK336" s="2"/>
      <c r="FL336" s="2"/>
      <c r="FM336" s="2"/>
      <c r="FN336" s="2"/>
      <c r="FO336" s="2"/>
      <c r="FP336" s="2"/>
      <c r="FQ336" s="2"/>
      <c r="FR336" s="2"/>
      <c r="FS336" s="2"/>
      <c r="FT336" s="2"/>
      <c r="FU336" s="2"/>
      <c r="FV336" s="2"/>
      <c r="FW336" s="2"/>
      <c r="FX336" s="2"/>
      <c r="FY336" s="2"/>
      <c r="FZ336" s="2"/>
      <c r="GA336" s="2"/>
      <c r="GB336" s="2"/>
      <c r="GC336" s="2"/>
      <c r="GD336" s="2"/>
      <c r="GE336" s="2"/>
      <c r="GF336" s="2"/>
      <c r="GG336" s="2"/>
      <c r="GH336" s="2"/>
      <c r="GI336" s="2"/>
      <c r="GJ336" s="2"/>
      <c r="GK336" s="2"/>
      <c r="GL336" s="2"/>
      <c r="GM336" s="2"/>
      <c r="GN336" s="2"/>
      <c r="GO336" s="2"/>
      <c r="GP336" s="2"/>
      <c r="GQ336" s="2"/>
      <c r="GR336" s="2"/>
      <c r="GS336" s="2"/>
      <c r="GT336" s="2"/>
      <c r="GU336" s="2"/>
      <c r="GV336" s="2"/>
      <c r="GW336" s="2"/>
      <c r="GX336" s="2"/>
      <c r="GY336" s="2"/>
      <c r="GZ336" s="2"/>
      <c r="HA336" s="2"/>
      <c r="HB336" s="2"/>
      <c r="HC336" s="2"/>
      <c r="HD336" s="2"/>
      <c r="HE336" s="2"/>
      <c r="HF336" s="2"/>
      <c r="HG336" s="2"/>
      <c r="HH336" s="2"/>
      <c r="HI336" s="2"/>
      <c r="HJ336" s="2"/>
      <c r="HK336" s="2"/>
      <c r="HL336" s="2"/>
      <c r="HM336" s="2"/>
      <c r="HN336" s="2"/>
      <c r="HO336" s="2"/>
      <c r="HP336" s="2"/>
      <c r="HQ336" s="2"/>
      <c r="HR336" s="2"/>
      <c r="HS336" s="2"/>
      <c r="HT336" s="2"/>
      <c r="HU336" s="2"/>
      <c r="HV336" s="2"/>
      <c r="HW336" s="2"/>
      <c r="HX336" s="2"/>
      <c r="HY336" s="2"/>
      <c r="HZ336" s="2"/>
      <c r="IA336" s="2"/>
      <c r="IB336" s="2"/>
      <c r="IC336" s="2"/>
      <c r="ID336" s="2"/>
      <c r="IE336" s="2"/>
      <c r="IF336" s="2"/>
      <c r="IG336" s="2"/>
      <c r="IH336" s="2"/>
      <c r="II336" s="2"/>
      <c r="IJ336" s="2"/>
      <c r="IK336" s="2"/>
      <c r="IL336" s="2"/>
      <c r="IM336" s="2"/>
      <c r="IN336" s="2"/>
      <c r="IO336" s="2"/>
      <c r="IP336" s="2"/>
      <c r="IQ336" s="2"/>
      <c r="IR336" s="2"/>
      <c r="IS336" s="2"/>
      <c r="IT336" s="2"/>
      <c r="IU336" s="2"/>
      <c r="IV336" s="2"/>
      <c r="IW336" s="2"/>
    </row>
    <row r="337" spans="2:257" x14ac:dyDescent="0.25">
      <c r="B337" s="2"/>
      <c r="C337" s="2"/>
      <c r="D337" s="2"/>
      <c r="E337" s="2"/>
      <c r="F337" s="2"/>
      <c r="G337" s="2"/>
      <c r="J337" s="60"/>
      <c r="K337" s="60"/>
      <c r="L337" s="60"/>
      <c r="M337" s="60"/>
      <c r="N337" s="60"/>
      <c r="P337" s="8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c r="EY337" s="2"/>
      <c r="EZ337" s="2"/>
      <c r="FA337" s="2"/>
      <c r="FB337" s="2"/>
      <c r="FC337" s="2"/>
      <c r="FD337" s="2"/>
      <c r="FE337" s="2"/>
      <c r="FF337" s="2"/>
      <c r="FG337" s="2"/>
      <c r="FH337" s="2"/>
      <c r="FI337" s="2"/>
      <c r="FJ337" s="2"/>
      <c r="FK337" s="2"/>
      <c r="FL337" s="2"/>
      <c r="FM337" s="2"/>
      <c r="FN337" s="2"/>
      <c r="FO337" s="2"/>
      <c r="FP337" s="2"/>
      <c r="FQ337" s="2"/>
      <c r="FR337" s="2"/>
      <c r="FS337" s="2"/>
      <c r="FT337" s="2"/>
      <c r="FU337" s="2"/>
      <c r="FV337" s="2"/>
      <c r="FW337" s="2"/>
      <c r="FX337" s="2"/>
      <c r="FY337" s="2"/>
      <c r="FZ337" s="2"/>
      <c r="GA337" s="2"/>
      <c r="GB337" s="2"/>
      <c r="GC337" s="2"/>
      <c r="GD337" s="2"/>
      <c r="GE337" s="2"/>
      <c r="GF337" s="2"/>
      <c r="GG337" s="2"/>
      <c r="GH337" s="2"/>
      <c r="GI337" s="2"/>
      <c r="GJ337" s="2"/>
      <c r="GK337" s="2"/>
      <c r="GL337" s="2"/>
      <c r="GM337" s="2"/>
      <c r="GN337" s="2"/>
      <c r="GO337" s="2"/>
      <c r="GP337" s="2"/>
      <c r="GQ337" s="2"/>
      <c r="GR337" s="2"/>
      <c r="GS337" s="2"/>
      <c r="GT337" s="2"/>
      <c r="GU337" s="2"/>
      <c r="GV337" s="2"/>
      <c r="GW337" s="2"/>
      <c r="GX337" s="2"/>
      <c r="GY337" s="2"/>
      <c r="GZ337" s="2"/>
      <c r="HA337" s="2"/>
      <c r="HB337" s="2"/>
      <c r="HC337" s="2"/>
      <c r="HD337" s="2"/>
      <c r="HE337" s="2"/>
      <c r="HF337" s="2"/>
      <c r="HG337" s="2"/>
      <c r="HH337" s="2"/>
      <c r="HI337" s="2"/>
      <c r="HJ337" s="2"/>
      <c r="HK337" s="2"/>
      <c r="HL337" s="2"/>
      <c r="HM337" s="2"/>
      <c r="HN337" s="2"/>
      <c r="HO337" s="2"/>
      <c r="HP337" s="2"/>
      <c r="HQ337" s="2"/>
      <c r="HR337" s="2"/>
      <c r="HS337" s="2"/>
      <c r="HT337" s="2"/>
      <c r="HU337" s="2"/>
      <c r="HV337" s="2"/>
      <c r="HW337" s="2"/>
      <c r="HX337" s="2"/>
      <c r="HY337" s="2"/>
      <c r="HZ337" s="2"/>
      <c r="IA337" s="2"/>
      <c r="IB337" s="2"/>
      <c r="IC337" s="2"/>
      <c r="ID337" s="2"/>
      <c r="IE337" s="2"/>
      <c r="IF337" s="2"/>
      <c r="IG337" s="2"/>
      <c r="IH337" s="2"/>
      <c r="II337" s="2"/>
      <c r="IJ337" s="2"/>
      <c r="IK337" s="2"/>
      <c r="IL337" s="2"/>
      <c r="IM337" s="2"/>
      <c r="IN337" s="2"/>
      <c r="IO337" s="2"/>
      <c r="IP337" s="2"/>
      <c r="IQ337" s="2"/>
      <c r="IR337" s="2"/>
      <c r="IS337" s="2"/>
      <c r="IT337" s="2"/>
      <c r="IU337" s="2"/>
      <c r="IV337" s="2"/>
      <c r="IW337" s="2"/>
    </row>
    <row r="338" spans="2:257" x14ac:dyDescent="0.25">
      <c r="B338" s="2"/>
      <c r="C338" s="2"/>
      <c r="D338" s="2"/>
      <c r="E338" s="2"/>
      <c r="F338" s="2"/>
      <c r="G338" s="2"/>
      <c r="J338" s="60"/>
      <c r="K338" s="60"/>
      <c r="L338" s="60"/>
      <c r="M338" s="60"/>
      <c r="N338" s="60"/>
      <c r="P338" s="8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c r="EG338" s="2"/>
      <c r="EH338" s="2"/>
      <c r="EI338" s="2"/>
      <c r="EJ338" s="2"/>
      <c r="EK338" s="2"/>
      <c r="EL338" s="2"/>
      <c r="EM338" s="2"/>
      <c r="EN338" s="2"/>
      <c r="EO338" s="2"/>
      <c r="EP338" s="2"/>
      <c r="EQ338" s="2"/>
      <c r="ER338" s="2"/>
      <c r="ES338" s="2"/>
      <c r="ET338" s="2"/>
      <c r="EU338" s="2"/>
      <c r="EV338" s="2"/>
      <c r="EW338" s="2"/>
      <c r="EX338" s="2"/>
      <c r="EY338" s="2"/>
      <c r="EZ338" s="2"/>
      <c r="FA338" s="2"/>
      <c r="FB338" s="2"/>
      <c r="FC338" s="2"/>
      <c r="FD338" s="2"/>
      <c r="FE338" s="2"/>
      <c r="FF338" s="2"/>
      <c r="FG338" s="2"/>
      <c r="FH338" s="2"/>
      <c r="FI338" s="2"/>
      <c r="FJ338" s="2"/>
      <c r="FK338" s="2"/>
      <c r="FL338" s="2"/>
      <c r="FM338" s="2"/>
      <c r="FN338" s="2"/>
      <c r="FO338" s="2"/>
      <c r="FP338" s="2"/>
      <c r="FQ338" s="2"/>
      <c r="FR338" s="2"/>
      <c r="FS338" s="2"/>
      <c r="FT338" s="2"/>
      <c r="FU338" s="2"/>
      <c r="FV338" s="2"/>
      <c r="FW338" s="2"/>
      <c r="FX338" s="2"/>
      <c r="FY338" s="2"/>
      <c r="FZ338" s="2"/>
      <c r="GA338" s="2"/>
      <c r="GB338" s="2"/>
      <c r="GC338" s="2"/>
      <c r="GD338" s="2"/>
      <c r="GE338" s="2"/>
      <c r="GF338" s="2"/>
      <c r="GG338" s="2"/>
      <c r="GH338" s="2"/>
      <c r="GI338" s="2"/>
      <c r="GJ338" s="2"/>
      <c r="GK338" s="2"/>
      <c r="GL338" s="2"/>
      <c r="GM338" s="2"/>
      <c r="GN338" s="2"/>
      <c r="GO338" s="2"/>
      <c r="GP338" s="2"/>
      <c r="GQ338" s="2"/>
      <c r="GR338" s="2"/>
      <c r="GS338" s="2"/>
      <c r="GT338" s="2"/>
      <c r="GU338" s="2"/>
      <c r="GV338" s="2"/>
      <c r="GW338" s="2"/>
      <c r="GX338" s="2"/>
      <c r="GY338" s="2"/>
      <c r="GZ338" s="2"/>
      <c r="HA338" s="2"/>
      <c r="HB338" s="2"/>
      <c r="HC338" s="2"/>
      <c r="HD338" s="2"/>
      <c r="HE338" s="2"/>
      <c r="HF338" s="2"/>
      <c r="HG338" s="2"/>
      <c r="HH338" s="2"/>
      <c r="HI338" s="2"/>
      <c r="HJ338" s="2"/>
      <c r="HK338" s="2"/>
      <c r="HL338" s="2"/>
      <c r="HM338" s="2"/>
      <c r="HN338" s="2"/>
      <c r="HO338" s="2"/>
      <c r="HP338" s="2"/>
      <c r="HQ338" s="2"/>
      <c r="HR338" s="2"/>
      <c r="HS338" s="2"/>
      <c r="HT338" s="2"/>
      <c r="HU338" s="2"/>
      <c r="HV338" s="2"/>
      <c r="HW338" s="2"/>
      <c r="HX338" s="2"/>
      <c r="HY338" s="2"/>
      <c r="HZ338" s="2"/>
      <c r="IA338" s="2"/>
      <c r="IB338" s="2"/>
      <c r="IC338" s="2"/>
      <c r="ID338" s="2"/>
      <c r="IE338" s="2"/>
      <c r="IF338" s="2"/>
      <c r="IG338" s="2"/>
      <c r="IH338" s="2"/>
      <c r="II338" s="2"/>
      <c r="IJ338" s="2"/>
      <c r="IK338" s="2"/>
      <c r="IL338" s="2"/>
      <c r="IM338" s="2"/>
      <c r="IN338" s="2"/>
      <c r="IO338" s="2"/>
      <c r="IP338" s="2"/>
      <c r="IQ338" s="2"/>
      <c r="IR338" s="2"/>
      <c r="IS338" s="2"/>
      <c r="IT338" s="2"/>
      <c r="IU338" s="2"/>
      <c r="IV338" s="2"/>
      <c r="IW338" s="2"/>
    </row>
    <row r="339" spans="2:257" x14ac:dyDescent="0.25">
      <c r="B339" s="2"/>
      <c r="C339" s="2"/>
      <c r="D339" s="2"/>
      <c r="E339" s="2"/>
      <c r="F339" s="2"/>
      <c r="G339" s="2"/>
      <c r="J339" s="60"/>
      <c r="K339" s="60"/>
      <c r="L339" s="60"/>
      <c r="M339" s="60"/>
      <c r="N339" s="60"/>
      <c r="P339" s="8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c r="EG339" s="2"/>
      <c r="EH339" s="2"/>
      <c r="EI339" s="2"/>
      <c r="EJ339" s="2"/>
      <c r="EK339" s="2"/>
      <c r="EL339" s="2"/>
      <c r="EM339" s="2"/>
      <c r="EN339" s="2"/>
      <c r="EO339" s="2"/>
      <c r="EP339" s="2"/>
      <c r="EQ339" s="2"/>
      <c r="ER339" s="2"/>
      <c r="ES339" s="2"/>
      <c r="ET339" s="2"/>
      <c r="EU339" s="2"/>
      <c r="EV339" s="2"/>
      <c r="EW339" s="2"/>
      <c r="EX339" s="2"/>
      <c r="EY339" s="2"/>
      <c r="EZ339" s="2"/>
      <c r="FA339" s="2"/>
      <c r="FB339" s="2"/>
      <c r="FC339" s="2"/>
      <c r="FD339" s="2"/>
      <c r="FE339" s="2"/>
      <c r="FF339" s="2"/>
      <c r="FG339" s="2"/>
      <c r="FH339" s="2"/>
      <c r="FI339" s="2"/>
      <c r="FJ339" s="2"/>
      <c r="FK339" s="2"/>
      <c r="FL339" s="2"/>
      <c r="FM339" s="2"/>
      <c r="FN339" s="2"/>
      <c r="FO339" s="2"/>
      <c r="FP339" s="2"/>
      <c r="FQ339" s="2"/>
      <c r="FR339" s="2"/>
      <c r="FS339" s="2"/>
      <c r="FT339" s="2"/>
      <c r="FU339" s="2"/>
      <c r="FV339" s="2"/>
      <c r="FW339" s="2"/>
      <c r="FX339" s="2"/>
      <c r="FY339" s="2"/>
      <c r="FZ339" s="2"/>
      <c r="GA339" s="2"/>
      <c r="GB339" s="2"/>
      <c r="GC339" s="2"/>
      <c r="GD339" s="2"/>
      <c r="GE339" s="2"/>
      <c r="GF339" s="2"/>
      <c r="GG339" s="2"/>
      <c r="GH339" s="2"/>
      <c r="GI339" s="2"/>
      <c r="GJ339" s="2"/>
      <c r="GK339" s="2"/>
      <c r="GL339" s="2"/>
      <c r="GM339" s="2"/>
      <c r="GN339" s="2"/>
      <c r="GO339" s="2"/>
      <c r="GP339" s="2"/>
      <c r="GQ339" s="2"/>
      <c r="GR339" s="2"/>
      <c r="GS339" s="2"/>
      <c r="GT339" s="2"/>
      <c r="GU339" s="2"/>
      <c r="GV339" s="2"/>
      <c r="GW339" s="2"/>
      <c r="GX339" s="2"/>
      <c r="GY339" s="2"/>
      <c r="GZ339" s="2"/>
      <c r="HA339" s="2"/>
      <c r="HB339" s="2"/>
      <c r="HC339" s="2"/>
      <c r="HD339" s="2"/>
      <c r="HE339" s="2"/>
      <c r="HF339" s="2"/>
      <c r="HG339" s="2"/>
      <c r="HH339" s="2"/>
      <c r="HI339" s="2"/>
      <c r="HJ339" s="2"/>
      <c r="HK339" s="2"/>
      <c r="HL339" s="2"/>
      <c r="HM339" s="2"/>
      <c r="HN339" s="2"/>
      <c r="HO339" s="2"/>
      <c r="HP339" s="2"/>
      <c r="HQ339" s="2"/>
      <c r="HR339" s="2"/>
      <c r="HS339" s="2"/>
      <c r="HT339" s="2"/>
      <c r="HU339" s="2"/>
      <c r="HV339" s="2"/>
      <c r="HW339" s="2"/>
      <c r="HX339" s="2"/>
      <c r="HY339" s="2"/>
      <c r="HZ339" s="2"/>
      <c r="IA339" s="2"/>
      <c r="IB339" s="2"/>
      <c r="IC339" s="2"/>
      <c r="ID339" s="2"/>
      <c r="IE339" s="2"/>
      <c r="IF339" s="2"/>
      <c r="IG339" s="2"/>
      <c r="IH339" s="2"/>
      <c r="II339" s="2"/>
      <c r="IJ339" s="2"/>
      <c r="IK339" s="2"/>
      <c r="IL339" s="2"/>
      <c r="IM339" s="2"/>
      <c r="IN339" s="2"/>
      <c r="IO339" s="2"/>
      <c r="IP339" s="2"/>
      <c r="IQ339" s="2"/>
      <c r="IR339" s="2"/>
      <c r="IS339" s="2"/>
      <c r="IT339" s="2"/>
      <c r="IU339" s="2"/>
      <c r="IV339" s="2"/>
      <c r="IW339" s="2"/>
    </row>
    <row r="340" spans="2:257" x14ac:dyDescent="0.25">
      <c r="B340" s="2"/>
      <c r="C340" s="2"/>
      <c r="D340" s="2"/>
      <c r="E340" s="2"/>
      <c r="F340" s="2"/>
      <c r="G340" s="2"/>
      <c r="J340" s="60"/>
      <c r="K340" s="60"/>
      <c r="L340" s="60"/>
      <c r="M340" s="60"/>
      <c r="N340" s="60"/>
      <c r="P340" s="8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c r="EX340" s="2"/>
      <c r="EY340" s="2"/>
      <c r="EZ340" s="2"/>
      <c r="FA340" s="2"/>
      <c r="FB340" s="2"/>
      <c r="FC340" s="2"/>
      <c r="FD340" s="2"/>
      <c r="FE340" s="2"/>
      <c r="FF340" s="2"/>
      <c r="FG340" s="2"/>
      <c r="FH340" s="2"/>
      <c r="FI340" s="2"/>
      <c r="FJ340" s="2"/>
      <c r="FK340" s="2"/>
      <c r="FL340" s="2"/>
      <c r="FM340" s="2"/>
      <c r="FN340" s="2"/>
      <c r="FO340" s="2"/>
      <c r="FP340" s="2"/>
      <c r="FQ340" s="2"/>
      <c r="FR340" s="2"/>
      <c r="FS340" s="2"/>
      <c r="FT340" s="2"/>
      <c r="FU340" s="2"/>
      <c r="FV340" s="2"/>
      <c r="FW340" s="2"/>
      <c r="FX340" s="2"/>
      <c r="FY340" s="2"/>
      <c r="FZ340" s="2"/>
      <c r="GA340" s="2"/>
      <c r="GB340" s="2"/>
      <c r="GC340" s="2"/>
      <c r="GD340" s="2"/>
      <c r="GE340" s="2"/>
      <c r="GF340" s="2"/>
      <c r="GG340" s="2"/>
      <c r="GH340" s="2"/>
      <c r="GI340" s="2"/>
      <c r="GJ340" s="2"/>
      <c r="GK340" s="2"/>
      <c r="GL340" s="2"/>
      <c r="GM340" s="2"/>
      <c r="GN340" s="2"/>
      <c r="GO340" s="2"/>
      <c r="GP340" s="2"/>
      <c r="GQ340" s="2"/>
      <c r="GR340" s="2"/>
      <c r="GS340" s="2"/>
      <c r="GT340" s="2"/>
      <c r="GU340" s="2"/>
      <c r="GV340" s="2"/>
      <c r="GW340" s="2"/>
      <c r="GX340" s="2"/>
      <c r="GY340" s="2"/>
      <c r="GZ340" s="2"/>
      <c r="HA340" s="2"/>
      <c r="HB340" s="2"/>
      <c r="HC340" s="2"/>
      <c r="HD340" s="2"/>
      <c r="HE340" s="2"/>
      <c r="HF340" s="2"/>
      <c r="HG340" s="2"/>
      <c r="HH340" s="2"/>
      <c r="HI340" s="2"/>
      <c r="HJ340" s="2"/>
      <c r="HK340" s="2"/>
      <c r="HL340" s="2"/>
      <c r="HM340" s="2"/>
      <c r="HN340" s="2"/>
      <c r="HO340" s="2"/>
      <c r="HP340" s="2"/>
      <c r="HQ340" s="2"/>
      <c r="HR340" s="2"/>
      <c r="HS340" s="2"/>
      <c r="HT340" s="2"/>
      <c r="HU340" s="2"/>
      <c r="HV340" s="2"/>
      <c r="HW340" s="2"/>
      <c r="HX340" s="2"/>
      <c r="HY340" s="2"/>
      <c r="HZ340" s="2"/>
      <c r="IA340" s="2"/>
      <c r="IB340" s="2"/>
      <c r="IC340" s="2"/>
      <c r="ID340" s="2"/>
      <c r="IE340" s="2"/>
      <c r="IF340" s="2"/>
      <c r="IG340" s="2"/>
      <c r="IH340" s="2"/>
      <c r="II340" s="2"/>
      <c r="IJ340" s="2"/>
      <c r="IK340" s="2"/>
      <c r="IL340" s="2"/>
      <c r="IM340" s="2"/>
      <c r="IN340" s="2"/>
      <c r="IO340" s="2"/>
      <c r="IP340" s="2"/>
      <c r="IQ340" s="2"/>
      <c r="IR340" s="2"/>
      <c r="IS340" s="2"/>
      <c r="IT340" s="2"/>
      <c r="IU340" s="2"/>
      <c r="IV340" s="2"/>
      <c r="IW340" s="2"/>
    </row>
    <row r="341" spans="2:257" x14ac:dyDescent="0.25">
      <c r="B341" s="2"/>
      <c r="C341" s="2"/>
      <c r="D341" s="2"/>
      <c r="E341" s="2"/>
      <c r="F341" s="2"/>
      <c r="G341" s="2"/>
      <c r="J341" s="60"/>
      <c r="K341" s="60"/>
      <c r="L341" s="60"/>
      <c r="M341" s="60"/>
      <c r="N341" s="60"/>
      <c r="P341" s="8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c r="EX341" s="2"/>
      <c r="EY341" s="2"/>
      <c r="EZ341" s="2"/>
      <c r="FA341" s="2"/>
      <c r="FB341" s="2"/>
      <c r="FC341" s="2"/>
      <c r="FD341" s="2"/>
      <c r="FE341" s="2"/>
      <c r="FF341" s="2"/>
      <c r="FG341" s="2"/>
      <c r="FH341" s="2"/>
      <c r="FI341" s="2"/>
      <c r="FJ341" s="2"/>
      <c r="FK341" s="2"/>
      <c r="FL341" s="2"/>
      <c r="FM341" s="2"/>
      <c r="FN341" s="2"/>
      <c r="FO341" s="2"/>
      <c r="FP341" s="2"/>
      <c r="FQ341" s="2"/>
      <c r="FR341" s="2"/>
      <c r="FS341" s="2"/>
      <c r="FT341" s="2"/>
      <c r="FU341" s="2"/>
      <c r="FV341" s="2"/>
      <c r="FW341" s="2"/>
      <c r="FX341" s="2"/>
      <c r="FY341" s="2"/>
      <c r="FZ341" s="2"/>
      <c r="GA341" s="2"/>
      <c r="GB341" s="2"/>
      <c r="GC341" s="2"/>
      <c r="GD341" s="2"/>
      <c r="GE341" s="2"/>
      <c r="GF341" s="2"/>
      <c r="GG341" s="2"/>
      <c r="GH341" s="2"/>
      <c r="GI341" s="2"/>
      <c r="GJ341" s="2"/>
      <c r="GK341" s="2"/>
      <c r="GL341" s="2"/>
      <c r="GM341" s="2"/>
      <c r="GN341" s="2"/>
      <c r="GO341" s="2"/>
      <c r="GP341" s="2"/>
      <c r="GQ341" s="2"/>
      <c r="GR341" s="2"/>
      <c r="GS341" s="2"/>
      <c r="GT341" s="2"/>
      <c r="GU341" s="2"/>
      <c r="GV341" s="2"/>
      <c r="GW341" s="2"/>
      <c r="GX341" s="2"/>
      <c r="GY341" s="2"/>
      <c r="GZ341" s="2"/>
      <c r="HA341" s="2"/>
      <c r="HB341" s="2"/>
      <c r="HC341" s="2"/>
      <c r="HD341" s="2"/>
      <c r="HE341" s="2"/>
      <c r="HF341" s="2"/>
      <c r="HG341" s="2"/>
      <c r="HH341" s="2"/>
      <c r="HI341" s="2"/>
      <c r="HJ341" s="2"/>
      <c r="HK341" s="2"/>
      <c r="HL341" s="2"/>
      <c r="HM341" s="2"/>
      <c r="HN341" s="2"/>
      <c r="HO341" s="2"/>
      <c r="HP341" s="2"/>
      <c r="HQ341" s="2"/>
      <c r="HR341" s="2"/>
      <c r="HS341" s="2"/>
      <c r="HT341" s="2"/>
      <c r="HU341" s="2"/>
      <c r="HV341" s="2"/>
      <c r="HW341" s="2"/>
      <c r="HX341" s="2"/>
      <c r="HY341" s="2"/>
      <c r="HZ341" s="2"/>
      <c r="IA341" s="2"/>
      <c r="IB341" s="2"/>
      <c r="IC341" s="2"/>
      <c r="ID341" s="2"/>
      <c r="IE341" s="2"/>
      <c r="IF341" s="2"/>
      <c r="IG341" s="2"/>
      <c r="IH341" s="2"/>
      <c r="II341" s="2"/>
      <c r="IJ341" s="2"/>
      <c r="IK341" s="2"/>
      <c r="IL341" s="2"/>
      <c r="IM341" s="2"/>
      <c r="IN341" s="2"/>
      <c r="IO341" s="2"/>
      <c r="IP341" s="2"/>
      <c r="IQ341" s="2"/>
      <c r="IR341" s="2"/>
      <c r="IS341" s="2"/>
      <c r="IT341" s="2"/>
      <c r="IU341" s="2"/>
      <c r="IV341" s="2"/>
      <c r="IW341" s="2"/>
    </row>
    <row r="342" spans="2:257" x14ac:dyDescent="0.25">
      <c r="B342" s="2"/>
      <c r="C342" s="2"/>
      <c r="D342" s="2"/>
      <c r="E342" s="2"/>
      <c r="F342" s="2"/>
      <c r="G342" s="2"/>
      <c r="J342" s="60"/>
      <c r="K342" s="60"/>
      <c r="L342" s="60"/>
      <c r="M342" s="60"/>
      <c r="N342" s="60"/>
      <c r="P342" s="8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c r="EY342" s="2"/>
      <c r="EZ342" s="2"/>
      <c r="FA342" s="2"/>
      <c r="FB342" s="2"/>
      <c r="FC342" s="2"/>
      <c r="FD342" s="2"/>
      <c r="FE342" s="2"/>
      <c r="FF342" s="2"/>
      <c r="FG342" s="2"/>
      <c r="FH342" s="2"/>
      <c r="FI342" s="2"/>
      <c r="FJ342" s="2"/>
      <c r="FK342" s="2"/>
      <c r="FL342" s="2"/>
      <c r="FM342" s="2"/>
      <c r="FN342" s="2"/>
      <c r="FO342" s="2"/>
      <c r="FP342" s="2"/>
      <c r="FQ342" s="2"/>
      <c r="FR342" s="2"/>
      <c r="FS342" s="2"/>
      <c r="FT342" s="2"/>
      <c r="FU342" s="2"/>
      <c r="FV342" s="2"/>
      <c r="FW342" s="2"/>
      <c r="FX342" s="2"/>
      <c r="FY342" s="2"/>
      <c r="FZ342" s="2"/>
      <c r="GA342" s="2"/>
      <c r="GB342" s="2"/>
      <c r="GC342" s="2"/>
      <c r="GD342" s="2"/>
      <c r="GE342" s="2"/>
      <c r="GF342" s="2"/>
      <c r="GG342" s="2"/>
      <c r="GH342" s="2"/>
      <c r="GI342" s="2"/>
      <c r="GJ342" s="2"/>
      <c r="GK342" s="2"/>
      <c r="GL342" s="2"/>
      <c r="GM342" s="2"/>
      <c r="GN342" s="2"/>
      <c r="GO342" s="2"/>
      <c r="GP342" s="2"/>
      <c r="GQ342" s="2"/>
      <c r="GR342" s="2"/>
      <c r="GS342" s="2"/>
      <c r="GT342" s="2"/>
      <c r="GU342" s="2"/>
      <c r="GV342" s="2"/>
      <c r="GW342" s="2"/>
      <c r="GX342" s="2"/>
      <c r="GY342" s="2"/>
      <c r="GZ342" s="2"/>
      <c r="HA342" s="2"/>
      <c r="HB342" s="2"/>
      <c r="HC342" s="2"/>
      <c r="HD342" s="2"/>
      <c r="HE342" s="2"/>
      <c r="HF342" s="2"/>
      <c r="HG342" s="2"/>
      <c r="HH342" s="2"/>
      <c r="HI342" s="2"/>
      <c r="HJ342" s="2"/>
      <c r="HK342" s="2"/>
      <c r="HL342" s="2"/>
      <c r="HM342" s="2"/>
      <c r="HN342" s="2"/>
      <c r="HO342" s="2"/>
      <c r="HP342" s="2"/>
      <c r="HQ342" s="2"/>
      <c r="HR342" s="2"/>
      <c r="HS342" s="2"/>
      <c r="HT342" s="2"/>
      <c r="HU342" s="2"/>
      <c r="HV342" s="2"/>
      <c r="HW342" s="2"/>
      <c r="HX342" s="2"/>
      <c r="HY342" s="2"/>
      <c r="HZ342" s="2"/>
      <c r="IA342" s="2"/>
      <c r="IB342" s="2"/>
      <c r="IC342" s="2"/>
      <c r="ID342" s="2"/>
      <c r="IE342" s="2"/>
      <c r="IF342" s="2"/>
      <c r="IG342" s="2"/>
      <c r="IH342" s="2"/>
      <c r="II342" s="2"/>
      <c r="IJ342" s="2"/>
      <c r="IK342" s="2"/>
      <c r="IL342" s="2"/>
      <c r="IM342" s="2"/>
      <c r="IN342" s="2"/>
      <c r="IO342" s="2"/>
      <c r="IP342" s="2"/>
      <c r="IQ342" s="2"/>
      <c r="IR342" s="2"/>
      <c r="IS342" s="2"/>
      <c r="IT342" s="2"/>
      <c r="IU342" s="2"/>
      <c r="IV342" s="2"/>
      <c r="IW342" s="2"/>
    </row>
    <row r="343" spans="2:257" x14ac:dyDescent="0.25">
      <c r="B343" s="2"/>
      <c r="C343" s="2"/>
      <c r="D343" s="2"/>
      <c r="E343" s="2"/>
      <c r="F343" s="2"/>
      <c r="G343" s="2"/>
      <c r="J343" s="60"/>
      <c r="K343" s="60"/>
      <c r="L343" s="60"/>
      <c r="M343" s="60"/>
      <c r="N343" s="60"/>
      <c r="P343" s="8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c r="EY343" s="2"/>
      <c r="EZ343" s="2"/>
      <c r="FA343" s="2"/>
      <c r="FB343" s="2"/>
      <c r="FC343" s="2"/>
      <c r="FD343" s="2"/>
      <c r="FE343" s="2"/>
      <c r="FF343" s="2"/>
      <c r="FG343" s="2"/>
      <c r="FH343" s="2"/>
      <c r="FI343" s="2"/>
      <c r="FJ343" s="2"/>
      <c r="FK343" s="2"/>
      <c r="FL343" s="2"/>
      <c r="FM343" s="2"/>
      <c r="FN343" s="2"/>
      <c r="FO343" s="2"/>
      <c r="FP343" s="2"/>
      <c r="FQ343" s="2"/>
      <c r="FR343" s="2"/>
      <c r="FS343" s="2"/>
      <c r="FT343" s="2"/>
      <c r="FU343" s="2"/>
      <c r="FV343" s="2"/>
      <c r="FW343" s="2"/>
      <c r="FX343" s="2"/>
      <c r="FY343" s="2"/>
      <c r="FZ343" s="2"/>
      <c r="GA343" s="2"/>
      <c r="GB343" s="2"/>
      <c r="GC343" s="2"/>
      <c r="GD343" s="2"/>
      <c r="GE343" s="2"/>
      <c r="GF343" s="2"/>
      <c r="GG343" s="2"/>
      <c r="GH343" s="2"/>
      <c r="GI343" s="2"/>
      <c r="GJ343" s="2"/>
      <c r="GK343" s="2"/>
      <c r="GL343" s="2"/>
      <c r="GM343" s="2"/>
      <c r="GN343" s="2"/>
      <c r="GO343" s="2"/>
      <c r="GP343" s="2"/>
      <c r="GQ343" s="2"/>
      <c r="GR343" s="2"/>
      <c r="GS343" s="2"/>
      <c r="GT343" s="2"/>
      <c r="GU343" s="2"/>
      <c r="GV343" s="2"/>
      <c r="GW343" s="2"/>
      <c r="GX343" s="2"/>
      <c r="GY343" s="2"/>
      <c r="GZ343" s="2"/>
      <c r="HA343" s="2"/>
      <c r="HB343" s="2"/>
      <c r="HC343" s="2"/>
      <c r="HD343" s="2"/>
      <c r="HE343" s="2"/>
      <c r="HF343" s="2"/>
      <c r="HG343" s="2"/>
      <c r="HH343" s="2"/>
      <c r="HI343" s="2"/>
      <c r="HJ343" s="2"/>
      <c r="HK343" s="2"/>
      <c r="HL343" s="2"/>
      <c r="HM343" s="2"/>
      <c r="HN343" s="2"/>
      <c r="HO343" s="2"/>
      <c r="HP343" s="2"/>
      <c r="HQ343" s="2"/>
      <c r="HR343" s="2"/>
      <c r="HS343" s="2"/>
      <c r="HT343" s="2"/>
      <c r="HU343" s="2"/>
      <c r="HV343" s="2"/>
      <c r="HW343" s="2"/>
      <c r="HX343" s="2"/>
      <c r="HY343" s="2"/>
      <c r="HZ343" s="2"/>
      <c r="IA343" s="2"/>
      <c r="IB343" s="2"/>
      <c r="IC343" s="2"/>
      <c r="ID343" s="2"/>
      <c r="IE343" s="2"/>
      <c r="IF343" s="2"/>
      <c r="IG343" s="2"/>
      <c r="IH343" s="2"/>
      <c r="II343" s="2"/>
      <c r="IJ343" s="2"/>
      <c r="IK343" s="2"/>
      <c r="IL343" s="2"/>
      <c r="IM343" s="2"/>
      <c r="IN343" s="2"/>
      <c r="IO343" s="2"/>
      <c r="IP343" s="2"/>
      <c r="IQ343" s="2"/>
      <c r="IR343" s="2"/>
      <c r="IS343" s="2"/>
      <c r="IT343" s="2"/>
      <c r="IU343" s="2"/>
      <c r="IV343" s="2"/>
      <c r="IW343" s="2"/>
    </row>
    <row r="344" spans="2:257" x14ac:dyDescent="0.25">
      <c r="B344" s="2"/>
      <c r="C344" s="2"/>
      <c r="D344" s="2"/>
      <c r="E344" s="2"/>
      <c r="F344" s="2"/>
      <c r="G344" s="2"/>
      <c r="J344" s="60"/>
      <c r="K344" s="60"/>
      <c r="L344" s="60"/>
      <c r="M344" s="60"/>
      <c r="N344" s="60"/>
      <c r="P344" s="8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c r="EX344" s="2"/>
      <c r="EY344" s="2"/>
      <c r="EZ344" s="2"/>
      <c r="FA344" s="2"/>
      <c r="FB344" s="2"/>
      <c r="FC344" s="2"/>
      <c r="FD344" s="2"/>
      <c r="FE344" s="2"/>
      <c r="FF344" s="2"/>
      <c r="FG344" s="2"/>
      <c r="FH344" s="2"/>
      <c r="FI344" s="2"/>
      <c r="FJ344" s="2"/>
      <c r="FK344" s="2"/>
      <c r="FL344" s="2"/>
      <c r="FM344" s="2"/>
      <c r="FN344" s="2"/>
      <c r="FO344" s="2"/>
      <c r="FP344" s="2"/>
      <c r="FQ344" s="2"/>
      <c r="FR344" s="2"/>
      <c r="FS344" s="2"/>
      <c r="FT344" s="2"/>
      <c r="FU344" s="2"/>
      <c r="FV344" s="2"/>
      <c r="FW344" s="2"/>
      <c r="FX344" s="2"/>
      <c r="FY344" s="2"/>
      <c r="FZ344" s="2"/>
      <c r="GA344" s="2"/>
      <c r="GB344" s="2"/>
      <c r="GC344" s="2"/>
      <c r="GD344" s="2"/>
      <c r="GE344" s="2"/>
      <c r="GF344" s="2"/>
      <c r="GG344" s="2"/>
      <c r="GH344" s="2"/>
      <c r="GI344" s="2"/>
      <c r="GJ344" s="2"/>
      <c r="GK344" s="2"/>
      <c r="GL344" s="2"/>
      <c r="GM344" s="2"/>
      <c r="GN344" s="2"/>
      <c r="GO344" s="2"/>
      <c r="GP344" s="2"/>
      <c r="GQ344" s="2"/>
      <c r="GR344" s="2"/>
      <c r="GS344" s="2"/>
      <c r="GT344" s="2"/>
      <c r="GU344" s="2"/>
      <c r="GV344" s="2"/>
      <c r="GW344" s="2"/>
      <c r="GX344" s="2"/>
      <c r="GY344" s="2"/>
      <c r="GZ344" s="2"/>
      <c r="HA344" s="2"/>
      <c r="HB344" s="2"/>
      <c r="HC344" s="2"/>
      <c r="HD344" s="2"/>
      <c r="HE344" s="2"/>
      <c r="HF344" s="2"/>
      <c r="HG344" s="2"/>
      <c r="HH344" s="2"/>
      <c r="HI344" s="2"/>
      <c r="HJ344" s="2"/>
      <c r="HK344" s="2"/>
      <c r="HL344" s="2"/>
      <c r="HM344" s="2"/>
      <c r="HN344" s="2"/>
      <c r="HO344" s="2"/>
      <c r="HP344" s="2"/>
      <c r="HQ344" s="2"/>
      <c r="HR344" s="2"/>
      <c r="HS344" s="2"/>
      <c r="HT344" s="2"/>
      <c r="HU344" s="2"/>
      <c r="HV344" s="2"/>
      <c r="HW344" s="2"/>
      <c r="HX344" s="2"/>
      <c r="HY344" s="2"/>
      <c r="HZ344" s="2"/>
      <c r="IA344" s="2"/>
      <c r="IB344" s="2"/>
      <c r="IC344" s="2"/>
      <c r="ID344" s="2"/>
      <c r="IE344" s="2"/>
      <c r="IF344" s="2"/>
      <c r="IG344" s="2"/>
      <c r="IH344" s="2"/>
      <c r="II344" s="2"/>
      <c r="IJ344" s="2"/>
      <c r="IK344" s="2"/>
      <c r="IL344" s="2"/>
      <c r="IM344" s="2"/>
      <c r="IN344" s="2"/>
      <c r="IO344" s="2"/>
      <c r="IP344" s="2"/>
      <c r="IQ344" s="2"/>
      <c r="IR344" s="2"/>
      <c r="IS344" s="2"/>
      <c r="IT344" s="2"/>
      <c r="IU344" s="2"/>
      <c r="IV344" s="2"/>
      <c r="IW344" s="2"/>
    </row>
    <row r="345" spans="2:257" x14ac:dyDescent="0.25">
      <c r="B345" s="2"/>
      <c r="C345" s="2"/>
      <c r="D345" s="2"/>
      <c r="E345" s="2"/>
      <c r="F345" s="2"/>
      <c r="G345" s="2"/>
      <c r="J345" s="60"/>
      <c r="K345" s="60"/>
      <c r="L345" s="60"/>
      <c r="M345" s="60"/>
      <c r="N345" s="60"/>
      <c r="P345" s="8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c r="FB345" s="2"/>
      <c r="FC345" s="2"/>
      <c r="FD345" s="2"/>
      <c r="FE345" s="2"/>
      <c r="FF345" s="2"/>
      <c r="FG345" s="2"/>
      <c r="FH345" s="2"/>
      <c r="FI345" s="2"/>
      <c r="FJ345" s="2"/>
      <c r="FK345" s="2"/>
      <c r="FL345" s="2"/>
      <c r="FM345" s="2"/>
      <c r="FN345" s="2"/>
      <c r="FO345" s="2"/>
      <c r="FP345" s="2"/>
      <c r="FQ345" s="2"/>
      <c r="FR345" s="2"/>
      <c r="FS345" s="2"/>
      <c r="FT345" s="2"/>
      <c r="FU345" s="2"/>
      <c r="FV345" s="2"/>
      <c r="FW345" s="2"/>
      <c r="FX345" s="2"/>
      <c r="FY345" s="2"/>
      <c r="FZ345" s="2"/>
      <c r="GA345" s="2"/>
      <c r="GB345" s="2"/>
      <c r="GC345" s="2"/>
      <c r="GD345" s="2"/>
      <c r="GE345" s="2"/>
      <c r="GF345" s="2"/>
      <c r="GG345" s="2"/>
      <c r="GH345" s="2"/>
      <c r="GI345" s="2"/>
      <c r="GJ345" s="2"/>
      <c r="GK345" s="2"/>
      <c r="GL345" s="2"/>
      <c r="GM345" s="2"/>
      <c r="GN345" s="2"/>
      <c r="GO345" s="2"/>
      <c r="GP345" s="2"/>
      <c r="GQ345" s="2"/>
      <c r="GR345" s="2"/>
      <c r="GS345" s="2"/>
      <c r="GT345" s="2"/>
      <c r="GU345" s="2"/>
      <c r="GV345" s="2"/>
      <c r="GW345" s="2"/>
      <c r="GX345" s="2"/>
      <c r="GY345" s="2"/>
      <c r="GZ345" s="2"/>
      <c r="HA345" s="2"/>
      <c r="HB345" s="2"/>
      <c r="HC345" s="2"/>
      <c r="HD345" s="2"/>
      <c r="HE345" s="2"/>
      <c r="HF345" s="2"/>
      <c r="HG345" s="2"/>
      <c r="HH345" s="2"/>
      <c r="HI345" s="2"/>
      <c r="HJ345" s="2"/>
      <c r="HK345" s="2"/>
      <c r="HL345" s="2"/>
      <c r="HM345" s="2"/>
      <c r="HN345" s="2"/>
      <c r="HO345" s="2"/>
      <c r="HP345" s="2"/>
      <c r="HQ345" s="2"/>
      <c r="HR345" s="2"/>
      <c r="HS345" s="2"/>
      <c r="HT345" s="2"/>
      <c r="HU345" s="2"/>
      <c r="HV345" s="2"/>
      <c r="HW345" s="2"/>
      <c r="HX345" s="2"/>
      <c r="HY345" s="2"/>
      <c r="HZ345" s="2"/>
      <c r="IA345" s="2"/>
      <c r="IB345" s="2"/>
      <c r="IC345" s="2"/>
      <c r="ID345" s="2"/>
      <c r="IE345" s="2"/>
      <c r="IF345" s="2"/>
      <c r="IG345" s="2"/>
      <c r="IH345" s="2"/>
      <c r="II345" s="2"/>
      <c r="IJ345" s="2"/>
      <c r="IK345" s="2"/>
      <c r="IL345" s="2"/>
      <c r="IM345" s="2"/>
      <c r="IN345" s="2"/>
      <c r="IO345" s="2"/>
      <c r="IP345" s="2"/>
      <c r="IQ345" s="2"/>
      <c r="IR345" s="2"/>
      <c r="IS345" s="2"/>
      <c r="IT345" s="2"/>
      <c r="IU345" s="2"/>
      <c r="IV345" s="2"/>
      <c r="IW345" s="2"/>
    </row>
    <row r="346" spans="2:257" x14ac:dyDescent="0.25">
      <c r="B346" s="2"/>
      <c r="C346" s="2"/>
      <c r="D346" s="2"/>
      <c r="E346" s="2"/>
      <c r="F346" s="2"/>
      <c r="G346" s="2"/>
      <c r="J346" s="60"/>
      <c r="K346" s="60"/>
      <c r="L346" s="60"/>
      <c r="M346" s="60"/>
      <c r="N346" s="60"/>
      <c r="P346" s="8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c r="FD346" s="2"/>
      <c r="FE346" s="2"/>
      <c r="FF346" s="2"/>
      <c r="FG346" s="2"/>
      <c r="FH346" s="2"/>
      <c r="FI346" s="2"/>
      <c r="FJ346" s="2"/>
      <c r="FK346" s="2"/>
      <c r="FL346" s="2"/>
      <c r="FM346" s="2"/>
      <c r="FN346" s="2"/>
      <c r="FO346" s="2"/>
      <c r="FP346" s="2"/>
      <c r="FQ346" s="2"/>
      <c r="FR346" s="2"/>
      <c r="FS346" s="2"/>
      <c r="FT346" s="2"/>
      <c r="FU346" s="2"/>
      <c r="FV346" s="2"/>
      <c r="FW346" s="2"/>
      <c r="FX346" s="2"/>
      <c r="FY346" s="2"/>
      <c r="FZ346" s="2"/>
      <c r="GA346" s="2"/>
      <c r="GB346" s="2"/>
      <c r="GC346" s="2"/>
      <c r="GD346" s="2"/>
      <c r="GE346" s="2"/>
      <c r="GF346" s="2"/>
      <c r="GG346" s="2"/>
      <c r="GH346" s="2"/>
      <c r="GI346" s="2"/>
      <c r="GJ346" s="2"/>
      <c r="GK346" s="2"/>
      <c r="GL346" s="2"/>
      <c r="GM346" s="2"/>
      <c r="GN346" s="2"/>
      <c r="GO346" s="2"/>
      <c r="GP346" s="2"/>
      <c r="GQ346" s="2"/>
      <c r="GR346" s="2"/>
      <c r="GS346" s="2"/>
      <c r="GT346" s="2"/>
      <c r="GU346" s="2"/>
      <c r="GV346" s="2"/>
      <c r="GW346" s="2"/>
      <c r="GX346" s="2"/>
      <c r="GY346" s="2"/>
      <c r="GZ346" s="2"/>
      <c r="HA346" s="2"/>
      <c r="HB346" s="2"/>
      <c r="HC346" s="2"/>
      <c r="HD346" s="2"/>
      <c r="HE346" s="2"/>
      <c r="HF346" s="2"/>
      <c r="HG346" s="2"/>
      <c r="HH346" s="2"/>
      <c r="HI346" s="2"/>
      <c r="HJ346" s="2"/>
      <c r="HK346" s="2"/>
      <c r="HL346" s="2"/>
      <c r="HM346" s="2"/>
      <c r="HN346" s="2"/>
      <c r="HO346" s="2"/>
      <c r="HP346" s="2"/>
      <c r="HQ346" s="2"/>
      <c r="HR346" s="2"/>
      <c r="HS346" s="2"/>
      <c r="HT346" s="2"/>
      <c r="HU346" s="2"/>
      <c r="HV346" s="2"/>
      <c r="HW346" s="2"/>
      <c r="HX346" s="2"/>
      <c r="HY346" s="2"/>
      <c r="HZ346" s="2"/>
      <c r="IA346" s="2"/>
      <c r="IB346" s="2"/>
      <c r="IC346" s="2"/>
      <c r="ID346" s="2"/>
      <c r="IE346" s="2"/>
      <c r="IF346" s="2"/>
      <c r="IG346" s="2"/>
      <c r="IH346" s="2"/>
      <c r="II346" s="2"/>
      <c r="IJ346" s="2"/>
      <c r="IK346" s="2"/>
      <c r="IL346" s="2"/>
      <c r="IM346" s="2"/>
      <c r="IN346" s="2"/>
      <c r="IO346" s="2"/>
      <c r="IP346" s="2"/>
      <c r="IQ346" s="2"/>
      <c r="IR346" s="2"/>
      <c r="IS346" s="2"/>
      <c r="IT346" s="2"/>
      <c r="IU346" s="2"/>
      <c r="IV346" s="2"/>
      <c r="IW346" s="2"/>
    </row>
    <row r="347" spans="2:257" x14ac:dyDescent="0.25">
      <c r="B347" s="2"/>
      <c r="C347" s="2"/>
      <c r="D347" s="2"/>
      <c r="E347" s="2"/>
      <c r="F347" s="2"/>
      <c r="G347" s="2"/>
      <c r="J347" s="60"/>
      <c r="K347" s="60"/>
      <c r="L347" s="60"/>
      <c r="M347" s="60"/>
      <c r="N347" s="60"/>
      <c r="P347" s="8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c r="FB347" s="2"/>
      <c r="FC347" s="2"/>
      <c r="FD347" s="2"/>
      <c r="FE347" s="2"/>
      <c r="FF347" s="2"/>
      <c r="FG347" s="2"/>
      <c r="FH347" s="2"/>
      <c r="FI347" s="2"/>
      <c r="FJ347" s="2"/>
      <c r="FK347" s="2"/>
      <c r="FL347" s="2"/>
      <c r="FM347" s="2"/>
      <c r="FN347" s="2"/>
      <c r="FO347" s="2"/>
      <c r="FP347" s="2"/>
      <c r="FQ347" s="2"/>
      <c r="FR347" s="2"/>
      <c r="FS347" s="2"/>
      <c r="FT347" s="2"/>
      <c r="FU347" s="2"/>
      <c r="FV347" s="2"/>
      <c r="FW347" s="2"/>
      <c r="FX347" s="2"/>
      <c r="FY347" s="2"/>
      <c r="FZ347" s="2"/>
      <c r="GA347" s="2"/>
      <c r="GB347" s="2"/>
      <c r="GC347" s="2"/>
      <c r="GD347" s="2"/>
      <c r="GE347" s="2"/>
      <c r="GF347" s="2"/>
      <c r="GG347" s="2"/>
      <c r="GH347" s="2"/>
      <c r="GI347" s="2"/>
      <c r="GJ347" s="2"/>
      <c r="GK347" s="2"/>
      <c r="GL347" s="2"/>
      <c r="GM347" s="2"/>
      <c r="GN347" s="2"/>
      <c r="GO347" s="2"/>
      <c r="GP347" s="2"/>
      <c r="GQ347" s="2"/>
      <c r="GR347" s="2"/>
      <c r="GS347" s="2"/>
      <c r="GT347" s="2"/>
      <c r="GU347" s="2"/>
      <c r="GV347" s="2"/>
      <c r="GW347" s="2"/>
      <c r="GX347" s="2"/>
      <c r="GY347" s="2"/>
      <c r="GZ347" s="2"/>
      <c r="HA347" s="2"/>
      <c r="HB347" s="2"/>
      <c r="HC347" s="2"/>
      <c r="HD347" s="2"/>
      <c r="HE347" s="2"/>
      <c r="HF347" s="2"/>
      <c r="HG347" s="2"/>
      <c r="HH347" s="2"/>
      <c r="HI347" s="2"/>
      <c r="HJ347" s="2"/>
      <c r="HK347" s="2"/>
      <c r="HL347" s="2"/>
      <c r="HM347" s="2"/>
      <c r="HN347" s="2"/>
      <c r="HO347" s="2"/>
      <c r="HP347" s="2"/>
      <c r="HQ347" s="2"/>
      <c r="HR347" s="2"/>
      <c r="HS347" s="2"/>
      <c r="HT347" s="2"/>
      <c r="HU347" s="2"/>
      <c r="HV347" s="2"/>
      <c r="HW347" s="2"/>
      <c r="HX347" s="2"/>
      <c r="HY347" s="2"/>
      <c r="HZ347" s="2"/>
      <c r="IA347" s="2"/>
      <c r="IB347" s="2"/>
      <c r="IC347" s="2"/>
      <c r="ID347" s="2"/>
      <c r="IE347" s="2"/>
      <c r="IF347" s="2"/>
      <c r="IG347" s="2"/>
      <c r="IH347" s="2"/>
      <c r="II347" s="2"/>
      <c r="IJ347" s="2"/>
      <c r="IK347" s="2"/>
      <c r="IL347" s="2"/>
      <c r="IM347" s="2"/>
      <c r="IN347" s="2"/>
      <c r="IO347" s="2"/>
      <c r="IP347" s="2"/>
      <c r="IQ347" s="2"/>
      <c r="IR347" s="2"/>
      <c r="IS347" s="2"/>
      <c r="IT347" s="2"/>
      <c r="IU347" s="2"/>
      <c r="IV347" s="2"/>
      <c r="IW347" s="2"/>
    </row>
    <row r="348" spans="2:257" x14ac:dyDescent="0.25">
      <c r="B348" s="2"/>
      <c r="C348" s="2"/>
      <c r="D348" s="2"/>
      <c r="E348" s="2"/>
      <c r="F348" s="2"/>
      <c r="G348" s="2"/>
      <c r="J348" s="60"/>
      <c r="K348" s="60"/>
      <c r="L348" s="60"/>
      <c r="M348" s="60"/>
      <c r="N348" s="60"/>
      <c r="P348" s="8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c r="ER348" s="2"/>
      <c r="ES348" s="2"/>
      <c r="ET348" s="2"/>
      <c r="EU348" s="2"/>
      <c r="EV348" s="2"/>
      <c r="EW348" s="2"/>
      <c r="EX348" s="2"/>
      <c r="EY348" s="2"/>
      <c r="EZ348" s="2"/>
      <c r="FA348" s="2"/>
      <c r="FB348" s="2"/>
      <c r="FC348" s="2"/>
      <c r="FD348" s="2"/>
      <c r="FE348" s="2"/>
      <c r="FF348" s="2"/>
      <c r="FG348" s="2"/>
      <c r="FH348" s="2"/>
      <c r="FI348" s="2"/>
      <c r="FJ348" s="2"/>
      <c r="FK348" s="2"/>
      <c r="FL348" s="2"/>
      <c r="FM348" s="2"/>
      <c r="FN348" s="2"/>
      <c r="FO348" s="2"/>
      <c r="FP348" s="2"/>
      <c r="FQ348" s="2"/>
      <c r="FR348" s="2"/>
      <c r="FS348" s="2"/>
      <c r="FT348" s="2"/>
      <c r="FU348" s="2"/>
      <c r="FV348" s="2"/>
      <c r="FW348" s="2"/>
      <c r="FX348" s="2"/>
      <c r="FY348" s="2"/>
      <c r="FZ348" s="2"/>
      <c r="GA348" s="2"/>
      <c r="GB348" s="2"/>
      <c r="GC348" s="2"/>
      <c r="GD348" s="2"/>
      <c r="GE348" s="2"/>
      <c r="GF348" s="2"/>
      <c r="GG348" s="2"/>
      <c r="GH348" s="2"/>
      <c r="GI348" s="2"/>
      <c r="GJ348" s="2"/>
      <c r="GK348" s="2"/>
      <c r="GL348" s="2"/>
      <c r="GM348" s="2"/>
      <c r="GN348" s="2"/>
      <c r="GO348" s="2"/>
      <c r="GP348" s="2"/>
      <c r="GQ348" s="2"/>
      <c r="GR348" s="2"/>
      <c r="GS348" s="2"/>
      <c r="GT348" s="2"/>
      <c r="GU348" s="2"/>
      <c r="GV348" s="2"/>
      <c r="GW348" s="2"/>
      <c r="GX348" s="2"/>
      <c r="GY348" s="2"/>
      <c r="GZ348" s="2"/>
      <c r="HA348" s="2"/>
      <c r="HB348" s="2"/>
      <c r="HC348" s="2"/>
      <c r="HD348" s="2"/>
      <c r="HE348" s="2"/>
      <c r="HF348" s="2"/>
      <c r="HG348" s="2"/>
      <c r="HH348" s="2"/>
      <c r="HI348" s="2"/>
      <c r="HJ348" s="2"/>
      <c r="HK348" s="2"/>
      <c r="HL348" s="2"/>
      <c r="HM348" s="2"/>
      <c r="HN348" s="2"/>
      <c r="HO348" s="2"/>
      <c r="HP348" s="2"/>
      <c r="HQ348" s="2"/>
      <c r="HR348" s="2"/>
      <c r="HS348" s="2"/>
      <c r="HT348" s="2"/>
      <c r="HU348" s="2"/>
      <c r="HV348" s="2"/>
      <c r="HW348" s="2"/>
      <c r="HX348" s="2"/>
      <c r="HY348" s="2"/>
      <c r="HZ348" s="2"/>
      <c r="IA348" s="2"/>
      <c r="IB348" s="2"/>
      <c r="IC348" s="2"/>
      <c r="ID348" s="2"/>
      <c r="IE348" s="2"/>
      <c r="IF348" s="2"/>
      <c r="IG348" s="2"/>
      <c r="IH348" s="2"/>
      <c r="II348" s="2"/>
      <c r="IJ348" s="2"/>
      <c r="IK348" s="2"/>
      <c r="IL348" s="2"/>
      <c r="IM348" s="2"/>
      <c r="IN348" s="2"/>
      <c r="IO348" s="2"/>
      <c r="IP348" s="2"/>
      <c r="IQ348" s="2"/>
      <c r="IR348" s="2"/>
      <c r="IS348" s="2"/>
      <c r="IT348" s="2"/>
      <c r="IU348" s="2"/>
      <c r="IV348" s="2"/>
      <c r="IW348" s="2"/>
    </row>
    <row r="349" spans="2:257" x14ac:dyDescent="0.25">
      <c r="B349" s="2"/>
      <c r="C349" s="2"/>
      <c r="D349" s="2"/>
      <c r="E349" s="2"/>
      <c r="F349" s="2"/>
      <c r="G349" s="2"/>
      <c r="J349" s="60"/>
      <c r="K349" s="60"/>
      <c r="L349" s="60"/>
      <c r="M349" s="60"/>
      <c r="N349" s="60"/>
      <c r="P349" s="8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c r="EG349" s="2"/>
      <c r="EH349" s="2"/>
      <c r="EI349" s="2"/>
      <c r="EJ349" s="2"/>
      <c r="EK349" s="2"/>
      <c r="EL349" s="2"/>
      <c r="EM349" s="2"/>
      <c r="EN349" s="2"/>
      <c r="EO349" s="2"/>
      <c r="EP349" s="2"/>
      <c r="EQ349" s="2"/>
      <c r="ER349" s="2"/>
      <c r="ES349" s="2"/>
      <c r="ET349" s="2"/>
      <c r="EU349" s="2"/>
      <c r="EV349" s="2"/>
      <c r="EW349" s="2"/>
      <c r="EX349" s="2"/>
      <c r="EY349" s="2"/>
      <c r="EZ349" s="2"/>
      <c r="FA349" s="2"/>
      <c r="FB349" s="2"/>
      <c r="FC349" s="2"/>
      <c r="FD349" s="2"/>
      <c r="FE349" s="2"/>
      <c r="FF349" s="2"/>
      <c r="FG349" s="2"/>
      <c r="FH349" s="2"/>
      <c r="FI349" s="2"/>
      <c r="FJ349" s="2"/>
      <c r="FK349" s="2"/>
      <c r="FL349" s="2"/>
      <c r="FM349" s="2"/>
      <c r="FN349" s="2"/>
      <c r="FO349" s="2"/>
      <c r="FP349" s="2"/>
      <c r="FQ349" s="2"/>
      <c r="FR349" s="2"/>
      <c r="FS349" s="2"/>
      <c r="FT349" s="2"/>
      <c r="FU349" s="2"/>
      <c r="FV349" s="2"/>
      <c r="FW349" s="2"/>
      <c r="FX349" s="2"/>
      <c r="FY349" s="2"/>
      <c r="FZ349" s="2"/>
      <c r="GA349" s="2"/>
      <c r="GB349" s="2"/>
      <c r="GC349" s="2"/>
      <c r="GD349" s="2"/>
      <c r="GE349" s="2"/>
      <c r="GF349" s="2"/>
      <c r="GG349" s="2"/>
      <c r="GH349" s="2"/>
      <c r="GI349" s="2"/>
      <c r="GJ349" s="2"/>
      <c r="GK349" s="2"/>
      <c r="GL349" s="2"/>
      <c r="GM349" s="2"/>
      <c r="GN349" s="2"/>
      <c r="GO349" s="2"/>
      <c r="GP349" s="2"/>
      <c r="GQ349" s="2"/>
      <c r="GR349" s="2"/>
      <c r="GS349" s="2"/>
      <c r="GT349" s="2"/>
      <c r="GU349" s="2"/>
      <c r="GV349" s="2"/>
      <c r="GW349" s="2"/>
      <c r="GX349" s="2"/>
      <c r="GY349" s="2"/>
      <c r="GZ349" s="2"/>
      <c r="HA349" s="2"/>
      <c r="HB349" s="2"/>
      <c r="HC349" s="2"/>
      <c r="HD349" s="2"/>
      <c r="HE349" s="2"/>
      <c r="HF349" s="2"/>
      <c r="HG349" s="2"/>
      <c r="HH349" s="2"/>
      <c r="HI349" s="2"/>
      <c r="HJ349" s="2"/>
      <c r="HK349" s="2"/>
      <c r="HL349" s="2"/>
      <c r="HM349" s="2"/>
      <c r="HN349" s="2"/>
      <c r="HO349" s="2"/>
      <c r="HP349" s="2"/>
      <c r="HQ349" s="2"/>
      <c r="HR349" s="2"/>
      <c r="HS349" s="2"/>
      <c r="HT349" s="2"/>
      <c r="HU349" s="2"/>
      <c r="HV349" s="2"/>
      <c r="HW349" s="2"/>
      <c r="HX349" s="2"/>
      <c r="HY349" s="2"/>
      <c r="HZ349" s="2"/>
      <c r="IA349" s="2"/>
      <c r="IB349" s="2"/>
      <c r="IC349" s="2"/>
      <c r="ID349" s="2"/>
      <c r="IE349" s="2"/>
      <c r="IF349" s="2"/>
      <c r="IG349" s="2"/>
      <c r="IH349" s="2"/>
      <c r="II349" s="2"/>
      <c r="IJ349" s="2"/>
      <c r="IK349" s="2"/>
      <c r="IL349" s="2"/>
      <c r="IM349" s="2"/>
      <c r="IN349" s="2"/>
      <c r="IO349" s="2"/>
      <c r="IP349" s="2"/>
      <c r="IQ349" s="2"/>
      <c r="IR349" s="2"/>
      <c r="IS349" s="2"/>
      <c r="IT349" s="2"/>
      <c r="IU349" s="2"/>
      <c r="IV349" s="2"/>
      <c r="IW349" s="2"/>
    </row>
    <row r="350" spans="2:257" x14ac:dyDescent="0.25">
      <c r="B350" s="2"/>
      <c r="C350" s="2"/>
      <c r="D350" s="2"/>
      <c r="E350" s="2"/>
      <c r="F350" s="2"/>
      <c r="G350" s="2"/>
      <c r="J350" s="60"/>
      <c r="K350" s="60"/>
      <c r="L350" s="60"/>
      <c r="M350" s="60"/>
      <c r="N350" s="60"/>
      <c r="P350" s="8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c r="EG350" s="2"/>
      <c r="EH350" s="2"/>
      <c r="EI350" s="2"/>
      <c r="EJ350" s="2"/>
      <c r="EK350" s="2"/>
      <c r="EL350" s="2"/>
      <c r="EM350" s="2"/>
      <c r="EN350" s="2"/>
      <c r="EO350" s="2"/>
      <c r="EP350" s="2"/>
      <c r="EQ350" s="2"/>
      <c r="ER350" s="2"/>
      <c r="ES350" s="2"/>
      <c r="ET350" s="2"/>
      <c r="EU350" s="2"/>
      <c r="EV350" s="2"/>
      <c r="EW350" s="2"/>
      <c r="EX350" s="2"/>
      <c r="EY350" s="2"/>
      <c r="EZ350" s="2"/>
      <c r="FA350" s="2"/>
      <c r="FB350" s="2"/>
      <c r="FC350" s="2"/>
      <c r="FD350" s="2"/>
      <c r="FE350" s="2"/>
      <c r="FF350" s="2"/>
      <c r="FG350" s="2"/>
      <c r="FH350" s="2"/>
      <c r="FI350" s="2"/>
      <c r="FJ350" s="2"/>
      <c r="FK350" s="2"/>
      <c r="FL350" s="2"/>
      <c r="FM350" s="2"/>
      <c r="FN350" s="2"/>
      <c r="FO350" s="2"/>
      <c r="FP350" s="2"/>
      <c r="FQ350" s="2"/>
      <c r="FR350" s="2"/>
      <c r="FS350" s="2"/>
      <c r="FT350" s="2"/>
      <c r="FU350" s="2"/>
      <c r="FV350" s="2"/>
      <c r="FW350" s="2"/>
      <c r="FX350" s="2"/>
      <c r="FY350" s="2"/>
      <c r="FZ350" s="2"/>
      <c r="GA350" s="2"/>
      <c r="GB350" s="2"/>
      <c r="GC350" s="2"/>
      <c r="GD350" s="2"/>
      <c r="GE350" s="2"/>
      <c r="GF350" s="2"/>
      <c r="GG350" s="2"/>
      <c r="GH350" s="2"/>
      <c r="GI350" s="2"/>
      <c r="GJ350" s="2"/>
      <c r="GK350" s="2"/>
      <c r="GL350" s="2"/>
      <c r="GM350" s="2"/>
      <c r="GN350" s="2"/>
      <c r="GO350" s="2"/>
      <c r="GP350" s="2"/>
      <c r="GQ350" s="2"/>
      <c r="GR350" s="2"/>
      <c r="GS350" s="2"/>
      <c r="GT350" s="2"/>
      <c r="GU350" s="2"/>
      <c r="GV350" s="2"/>
      <c r="GW350" s="2"/>
      <c r="GX350" s="2"/>
      <c r="GY350" s="2"/>
      <c r="GZ350" s="2"/>
      <c r="HA350" s="2"/>
      <c r="HB350" s="2"/>
      <c r="HC350" s="2"/>
      <c r="HD350" s="2"/>
      <c r="HE350" s="2"/>
      <c r="HF350" s="2"/>
      <c r="HG350" s="2"/>
      <c r="HH350" s="2"/>
      <c r="HI350" s="2"/>
      <c r="HJ350" s="2"/>
      <c r="HK350" s="2"/>
      <c r="HL350" s="2"/>
      <c r="HM350" s="2"/>
      <c r="HN350" s="2"/>
      <c r="HO350" s="2"/>
      <c r="HP350" s="2"/>
      <c r="HQ350" s="2"/>
      <c r="HR350" s="2"/>
      <c r="HS350" s="2"/>
      <c r="HT350" s="2"/>
      <c r="HU350" s="2"/>
      <c r="HV350" s="2"/>
      <c r="HW350" s="2"/>
      <c r="HX350" s="2"/>
      <c r="HY350" s="2"/>
      <c r="HZ350" s="2"/>
      <c r="IA350" s="2"/>
      <c r="IB350" s="2"/>
      <c r="IC350" s="2"/>
      <c r="ID350" s="2"/>
      <c r="IE350" s="2"/>
      <c r="IF350" s="2"/>
      <c r="IG350" s="2"/>
      <c r="IH350" s="2"/>
      <c r="II350" s="2"/>
      <c r="IJ350" s="2"/>
      <c r="IK350" s="2"/>
      <c r="IL350" s="2"/>
      <c r="IM350" s="2"/>
      <c r="IN350" s="2"/>
      <c r="IO350" s="2"/>
      <c r="IP350" s="2"/>
      <c r="IQ350" s="2"/>
      <c r="IR350" s="2"/>
      <c r="IS350" s="2"/>
      <c r="IT350" s="2"/>
      <c r="IU350" s="2"/>
      <c r="IV350" s="2"/>
      <c r="IW350" s="2"/>
    </row>
    <row r="351" spans="2:257" x14ac:dyDescent="0.25">
      <c r="B351" s="2"/>
      <c r="C351" s="2"/>
      <c r="D351" s="2"/>
      <c r="E351" s="2"/>
      <c r="F351" s="2"/>
      <c r="G351" s="2"/>
      <c r="J351" s="60"/>
      <c r="K351" s="60"/>
      <c r="L351" s="60"/>
      <c r="M351" s="60"/>
      <c r="N351" s="60"/>
      <c r="P351" s="8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c r="EG351" s="2"/>
      <c r="EH351" s="2"/>
      <c r="EI351" s="2"/>
      <c r="EJ351" s="2"/>
      <c r="EK351" s="2"/>
      <c r="EL351" s="2"/>
      <c r="EM351" s="2"/>
      <c r="EN351" s="2"/>
      <c r="EO351" s="2"/>
      <c r="EP351" s="2"/>
      <c r="EQ351" s="2"/>
      <c r="ER351" s="2"/>
      <c r="ES351" s="2"/>
      <c r="ET351" s="2"/>
      <c r="EU351" s="2"/>
      <c r="EV351" s="2"/>
      <c r="EW351" s="2"/>
      <c r="EX351" s="2"/>
      <c r="EY351" s="2"/>
      <c r="EZ351" s="2"/>
      <c r="FA351" s="2"/>
      <c r="FB351" s="2"/>
      <c r="FC351" s="2"/>
      <c r="FD351" s="2"/>
      <c r="FE351" s="2"/>
      <c r="FF351" s="2"/>
      <c r="FG351" s="2"/>
      <c r="FH351" s="2"/>
      <c r="FI351" s="2"/>
      <c r="FJ351" s="2"/>
      <c r="FK351" s="2"/>
      <c r="FL351" s="2"/>
      <c r="FM351" s="2"/>
      <c r="FN351" s="2"/>
      <c r="FO351" s="2"/>
      <c r="FP351" s="2"/>
      <c r="FQ351" s="2"/>
      <c r="FR351" s="2"/>
      <c r="FS351" s="2"/>
      <c r="FT351" s="2"/>
      <c r="FU351" s="2"/>
      <c r="FV351" s="2"/>
      <c r="FW351" s="2"/>
      <c r="FX351" s="2"/>
      <c r="FY351" s="2"/>
      <c r="FZ351" s="2"/>
      <c r="GA351" s="2"/>
      <c r="GB351" s="2"/>
      <c r="GC351" s="2"/>
      <c r="GD351" s="2"/>
      <c r="GE351" s="2"/>
      <c r="GF351" s="2"/>
      <c r="GG351" s="2"/>
      <c r="GH351" s="2"/>
      <c r="GI351" s="2"/>
      <c r="GJ351" s="2"/>
      <c r="GK351" s="2"/>
      <c r="GL351" s="2"/>
      <c r="GM351" s="2"/>
      <c r="GN351" s="2"/>
      <c r="GO351" s="2"/>
      <c r="GP351" s="2"/>
      <c r="GQ351" s="2"/>
      <c r="GR351" s="2"/>
      <c r="GS351" s="2"/>
      <c r="GT351" s="2"/>
      <c r="GU351" s="2"/>
      <c r="GV351" s="2"/>
      <c r="GW351" s="2"/>
      <c r="GX351" s="2"/>
      <c r="GY351" s="2"/>
      <c r="GZ351" s="2"/>
      <c r="HA351" s="2"/>
      <c r="HB351" s="2"/>
      <c r="HC351" s="2"/>
      <c r="HD351" s="2"/>
      <c r="HE351" s="2"/>
      <c r="HF351" s="2"/>
      <c r="HG351" s="2"/>
      <c r="HH351" s="2"/>
      <c r="HI351" s="2"/>
      <c r="HJ351" s="2"/>
      <c r="HK351" s="2"/>
      <c r="HL351" s="2"/>
      <c r="HM351" s="2"/>
      <c r="HN351" s="2"/>
      <c r="HO351" s="2"/>
      <c r="HP351" s="2"/>
      <c r="HQ351" s="2"/>
      <c r="HR351" s="2"/>
      <c r="HS351" s="2"/>
      <c r="HT351" s="2"/>
      <c r="HU351" s="2"/>
      <c r="HV351" s="2"/>
      <c r="HW351" s="2"/>
      <c r="HX351" s="2"/>
      <c r="HY351" s="2"/>
      <c r="HZ351" s="2"/>
      <c r="IA351" s="2"/>
      <c r="IB351" s="2"/>
      <c r="IC351" s="2"/>
      <c r="ID351" s="2"/>
      <c r="IE351" s="2"/>
      <c r="IF351" s="2"/>
      <c r="IG351" s="2"/>
      <c r="IH351" s="2"/>
      <c r="II351" s="2"/>
      <c r="IJ351" s="2"/>
      <c r="IK351" s="2"/>
      <c r="IL351" s="2"/>
      <c r="IM351" s="2"/>
      <c r="IN351" s="2"/>
      <c r="IO351" s="2"/>
      <c r="IP351" s="2"/>
      <c r="IQ351" s="2"/>
      <c r="IR351" s="2"/>
      <c r="IS351" s="2"/>
      <c r="IT351" s="2"/>
      <c r="IU351" s="2"/>
      <c r="IV351" s="2"/>
      <c r="IW351" s="2"/>
    </row>
    <row r="352" spans="2:257" x14ac:dyDescent="0.25">
      <c r="B352" s="2"/>
      <c r="C352" s="2"/>
      <c r="D352" s="2"/>
      <c r="E352" s="2"/>
      <c r="F352" s="2"/>
      <c r="G352" s="2"/>
      <c r="J352" s="60"/>
      <c r="K352" s="60"/>
      <c r="L352" s="60"/>
      <c r="M352" s="60"/>
      <c r="N352" s="60"/>
      <c r="P352" s="8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c r="EG352" s="2"/>
      <c r="EH352" s="2"/>
      <c r="EI352" s="2"/>
      <c r="EJ352" s="2"/>
      <c r="EK352" s="2"/>
      <c r="EL352" s="2"/>
      <c r="EM352" s="2"/>
      <c r="EN352" s="2"/>
      <c r="EO352" s="2"/>
      <c r="EP352" s="2"/>
      <c r="EQ352" s="2"/>
      <c r="ER352" s="2"/>
      <c r="ES352" s="2"/>
      <c r="ET352" s="2"/>
      <c r="EU352" s="2"/>
      <c r="EV352" s="2"/>
      <c r="EW352" s="2"/>
      <c r="EX352" s="2"/>
      <c r="EY352" s="2"/>
      <c r="EZ352" s="2"/>
      <c r="FA352" s="2"/>
      <c r="FB352" s="2"/>
      <c r="FC352" s="2"/>
      <c r="FD352" s="2"/>
      <c r="FE352" s="2"/>
      <c r="FF352" s="2"/>
      <c r="FG352" s="2"/>
      <c r="FH352" s="2"/>
      <c r="FI352" s="2"/>
      <c r="FJ352" s="2"/>
      <c r="FK352" s="2"/>
      <c r="FL352" s="2"/>
      <c r="FM352" s="2"/>
      <c r="FN352" s="2"/>
      <c r="FO352" s="2"/>
      <c r="FP352" s="2"/>
      <c r="FQ352" s="2"/>
      <c r="FR352" s="2"/>
      <c r="FS352" s="2"/>
      <c r="FT352" s="2"/>
      <c r="FU352" s="2"/>
      <c r="FV352" s="2"/>
      <c r="FW352" s="2"/>
      <c r="FX352" s="2"/>
      <c r="FY352" s="2"/>
      <c r="FZ352" s="2"/>
      <c r="GA352" s="2"/>
      <c r="GB352" s="2"/>
      <c r="GC352" s="2"/>
      <c r="GD352" s="2"/>
      <c r="GE352" s="2"/>
      <c r="GF352" s="2"/>
      <c r="GG352" s="2"/>
      <c r="GH352" s="2"/>
      <c r="GI352" s="2"/>
      <c r="GJ352" s="2"/>
      <c r="GK352" s="2"/>
      <c r="GL352" s="2"/>
      <c r="GM352" s="2"/>
      <c r="GN352" s="2"/>
      <c r="GO352" s="2"/>
      <c r="GP352" s="2"/>
      <c r="GQ352" s="2"/>
      <c r="GR352" s="2"/>
      <c r="GS352" s="2"/>
      <c r="GT352" s="2"/>
      <c r="GU352" s="2"/>
      <c r="GV352" s="2"/>
      <c r="GW352" s="2"/>
      <c r="GX352" s="2"/>
      <c r="GY352" s="2"/>
      <c r="GZ352" s="2"/>
      <c r="HA352" s="2"/>
      <c r="HB352" s="2"/>
      <c r="HC352" s="2"/>
      <c r="HD352" s="2"/>
      <c r="HE352" s="2"/>
      <c r="HF352" s="2"/>
      <c r="HG352" s="2"/>
      <c r="HH352" s="2"/>
      <c r="HI352" s="2"/>
      <c r="HJ352" s="2"/>
      <c r="HK352" s="2"/>
      <c r="HL352" s="2"/>
      <c r="HM352" s="2"/>
      <c r="HN352" s="2"/>
      <c r="HO352" s="2"/>
      <c r="HP352" s="2"/>
      <c r="HQ352" s="2"/>
      <c r="HR352" s="2"/>
      <c r="HS352" s="2"/>
      <c r="HT352" s="2"/>
      <c r="HU352" s="2"/>
      <c r="HV352" s="2"/>
      <c r="HW352" s="2"/>
      <c r="HX352" s="2"/>
      <c r="HY352" s="2"/>
      <c r="HZ352" s="2"/>
      <c r="IA352" s="2"/>
      <c r="IB352" s="2"/>
      <c r="IC352" s="2"/>
      <c r="ID352" s="2"/>
      <c r="IE352" s="2"/>
      <c r="IF352" s="2"/>
      <c r="IG352" s="2"/>
      <c r="IH352" s="2"/>
      <c r="II352" s="2"/>
      <c r="IJ352" s="2"/>
      <c r="IK352" s="2"/>
      <c r="IL352" s="2"/>
      <c r="IM352" s="2"/>
      <c r="IN352" s="2"/>
      <c r="IO352" s="2"/>
      <c r="IP352" s="2"/>
      <c r="IQ352" s="2"/>
      <c r="IR352" s="2"/>
      <c r="IS352" s="2"/>
      <c r="IT352" s="2"/>
      <c r="IU352" s="2"/>
      <c r="IV352" s="2"/>
      <c r="IW352" s="2"/>
    </row>
    <row r="353" spans="2:257" x14ac:dyDescent="0.25">
      <c r="B353" s="2"/>
      <c r="C353" s="2"/>
      <c r="D353" s="2"/>
      <c r="E353" s="2"/>
      <c r="F353" s="2"/>
      <c r="G353" s="2"/>
      <c r="J353" s="60"/>
      <c r="K353" s="60"/>
      <c r="L353" s="60"/>
      <c r="M353" s="60"/>
      <c r="N353" s="60"/>
      <c r="P353" s="8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c r="EG353" s="2"/>
      <c r="EH353" s="2"/>
      <c r="EI353" s="2"/>
      <c r="EJ353" s="2"/>
      <c r="EK353" s="2"/>
      <c r="EL353" s="2"/>
      <c r="EM353" s="2"/>
      <c r="EN353" s="2"/>
      <c r="EO353" s="2"/>
      <c r="EP353" s="2"/>
      <c r="EQ353" s="2"/>
      <c r="ER353" s="2"/>
      <c r="ES353" s="2"/>
      <c r="ET353" s="2"/>
      <c r="EU353" s="2"/>
      <c r="EV353" s="2"/>
      <c r="EW353" s="2"/>
      <c r="EX353" s="2"/>
      <c r="EY353" s="2"/>
      <c r="EZ353" s="2"/>
      <c r="FA353" s="2"/>
      <c r="FB353" s="2"/>
      <c r="FC353" s="2"/>
      <c r="FD353" s="2"/>
      <c r="FE353" s="2"/>
      <c r="FF353" s="2"/>
      <c r="FG353" s="2"/>
      <c r="FH353" s="2"/>
      <c r="FI353" s="2"/>
      <c r="FJ353" s="2"/>
      <c r="FK353" s="2"/>
      <c r="FL353" s="2"/>
      <c r="FM353" s="2"/>
      <c r="FN353" s="2"/>
      <c r="FO353" s="2"/>
      <c r="FP353" s="2"/>
      <c r="FQ353" s="2"/>
      <c r="FR353" s="2"/>
      <c r="FS353" s="2"/>
      <c r="FT353" s="2"/>
      <c r="FU353" s="2"/>
      <c r="FV353" s="2"/>
      <c r="FW353" s="2"/>
      <c r="FX353" s="2"/>
      <c r="FY353" s="2"/>
      <c r="FZ353" s="2"/>
      <c r="GA353" s="2"/>
      <c r="GB353" s="2"/>
      <c r="GC353" s="2"/>
      <c r="GD353" s="2"/>
      <c r="GE353" s="2"/>
      <c r="GF353" s="2"/>
      <c r="GG353" s="2"/>
      <c r="GH353" s="2"/>
      <c r="GI353" s="2"/>
      <c r="GJ353" s="2"/>
      <c r="GK353" s="2"/>
      <c r="GL353" s="2"/>
      <c r="GM353" s="2"/>
      <c r="GN353" s="2"/>
      <c r="GO353" s="2"/>
      <c r="GP353" s="2"/>
      <c r="GQ353" s="2"/>
      <c r="GR353" s="2"/>
      <c r="GS353" s="2"/>
      <c r="GT353" s="2"/>
      <c r="GU353" s="2"/>
      <c r="GV353" s="2"/>
      <c r="GW353" s="2"/>
      <c r="GX353" s="2"/>
      <c r="GY353" s="2"/>
      <c r="GZ353" s="2"/>
      <c r="HA353" s="2"/>
      <c r="HB353" s="2"/>
      <c r="HC353" s="2"/>
      <c r="HD353" s="2"/>
      <c r="HE353" s="2"/>
      <c r="HF353" s="2"/>
      <c r="HG353" s="2"/>
      <c r="HH353" s="2"/>
      <c r="HI353" s="2"/>
      <c r="HJ353" s="2"/>
      <c r="HK353" s="2"/>
      <c r="HL353" s="2"/>
      <c r="HM353" s="2"/>
      <c r="HN353" s="2"/>
      <c r="HO353" s="2"/>
      <c r="HP353" s="2"/>
      <c r="HQ353" s="2"/>
      <c r="HR353" s="2"/>
      <c r="HS353" s="2"/>
      <c r="HT353" s="2"/>
      <c r="HU353" s="2"/>
      <c r="HV353" s="2"/>
      <c r="HW353" s="2"/>
      <c r="HX353" s="2"/>
      <c r="HY353" s="2"/>
      <c r="HZ353" s="2"/>
      <c r="IA353" s="2"/>
      <c r="IB353" s="2"/>
      <c r="IC353" s="2"/>
      <c r="ID353" s="2"/>
      <c r="IE353" s="2"/>
      <c r="IF353" s="2"/>
      <c r="IG353" s="2"/>
      <c r="IH353" s="2"/>
      <c r="II353" s="2"/>
      <c r="IJ353" s="2"/>
      <c r="IK353" s="2"/>
      <c r="IL353" s="2"/>
      <c r="IM353" s="2"/>
      <c r="IN353" s="2"/>
      <c r="IO353" s="2"/>
      <c r="IP353" s="2"/>
      <c r="IQ353" s="2"/>
      <c r="IR353" s="2"/>
      <c r="IS353" s="2"/>
      <c r="IT353" s="2"/>
      <c r="IU353" s="2"/>
      <c r="IV353" s="2"/>
      <c r="IW353" s="2"/>
    </row>
    <row r="354" spans="2:257" x14ac:dyDescent="0.25">
      <c r="B354" s="2"/>
      <c r="C354" s="2"/>
      <c r="D354" s="2"/>
      <c r="E354" s="2"/>
      <c r="F354" s="2"/>
      <c r="G354" s="2"/>
      <c r="J354" s="60"/>
      <c r="K354" s="60"/>
      <c r="L354" s="60"/>
      <c r="M354" s="60"/>
      <c r="N354" s="60"/>
      <c r="P354" s="8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c r="EG354" s="2"/>
      <c r="EH354" s="2"/>
      <c r="EI354" s="2"/>
      <c r="EJ354" s="2"/>
      <c r="EK354" s="2"/>
      <c r="EL354" s="2"/>
      <c r="EM354" s="2"/>
      <c r="EN354" s="2"/>
      <c r="EO354" s="2"/>
      <c r="EP354" s="2"/>
      <c r="EQ354" s="2"/>
      <c r="ER354" s="2"/>
      <c r="ES354" s="2"/>
      <c r="ET354" s="2"/>
      <c r="EU354" s="2"/>
      <c r="EV354" s="2"/>
      <c r="EW354" s="2"/>
      <c r="EX354" s="2"/>
      <c r="EY354" s="2"/>
      <c r="EZ354" s="2"/>
      <c r="FA354" s="2"/>
      <c r="FB354" s="2"/>
      <c r="FC354" s="2"/>
      <c r="FD354" s="2"/>
      <c r="FE354" s="2"/>
      <c r="FF354" s="2"/>
      <c r="FG354" s="2"/>
      <c r="FH354" s="2"/>
      <c r="FI354" s="2"/>
      <c r="FJ354" s="2"/>
      <c r="FK354" s="2"/>
      <c r="FL354" s="2"/>
      <c r="FM354" s="2"/>
      <c r="FN354" s="2"/>
      <c r="FO354" s="2"/>
      <c r="FP354" s="2"/>
      <c r="FQ354" s="2"/>
      <c r="FR354" s="2"/>
      <c r="FS354" s="2"/>
      <c r="FT354" s="2"/>
      <c r="FU354" s="2"/>
      <c r="FV354" s="2"/>
      <c r="FW354" s="2"/>
      <c r="FX354" s="2"/>
      <c r="FY354" s="2"/>
      <c r="FZ354" s="2"/>
      <c r="GA354" s="2"/>
      <c r="GB354" s="2"/>
      <c r="GC354" s="2"/>
      <c r="GD354" s="2"/>
      <c r="GE354" s="2"/>
      <c r="GF354" s="2"/>
      <c r="GG354" s="2"/>
      <c r="GH354" s="2"/>
      <c r="GI354" s="2"/>
      <c r="GJ354" s="2"/>
      <c r="GK354" s="2"/>
      <c r="GL354" s="2"/>
      <c r="GM354" s="2"/>
      <c r="GN354" s="2"/>
      <c r="GO354" s="2"/>
      <c r="GP354" s="2"/>
      <c r="GQ354" s="2"/>
      <c r="GR354" s="2"/>
      <c r="GS354" s="2"/>
      <c r="GT354" s="2"/>
      <c r="GU354" s="2"/>
      <c r="GV354" s="2"/>
      <c r="GW354" s="2"/>
      <c r="GX354" s="2"/>
      <c r="GY354" s="2"/>
      <c r="GZ354" s="2"/>
      <c r="HA354" s="2"/>
      <c r="HB354" s="2"/>
      <c r="HC354" s="2"/>
      <c r="HD354" s="2"/>
      <c r="HE354" s="2"/>
      <c r="HF354" s="2"/>
      <c r="HG354" s="2"/>
      <c r="HH354" s="2"/>
      <c r="HI354" s="2"/>
      <c r="HJ354" s="2"/>
      <c r="HK354" s="2"/>
      <c r="HL354" s="2"/>
      <c r="HM354" s="2"/>
      <c r="HN354" s="2"/>
      <c r="HO354" s="2"/>
      <c r="HP354" s="2"/>
      <c r="HQ354" s="2"/>
      <c r="HR354" s="2"/>
      <c r="HS354" s="2"/>
      <c r="HT354" s="2"/>
      <c r="HU354" s="2"/>
      <c r="HV354" s="2"/>
      <c r="HW354" s="2"/>
      <c r="HX354" s="2"/>
      <c r="HY354" s="2"/>
      <c r="HZ354" s="2"/>
      <c r="IA354" s="2"/>
      <c r="IB354" s="2"/>
      <c r="IC354" s="2"/>
      <c r="ID354" s="2"/>
      <c r="IE354" s="2"/>
      <c r="IF354" s="2"/>
      <c r="IG354" s="2"/>
      <c r="IH354" s="2"/>
      <c r="II354" s="2"/>
      <c r="IJ354" s="2"/>
      <c r="IK354" s="2"/>
      <c r="IL354" s="2"/>
      <c r="IM354" s="2"/>
      <c r="IN354" s="2"/>
      <c r="IO354" s="2"/>
      <c r="IP354" s="2"/>
      <c r="IQ354" s="2"/>
      <c r="IR354" s="2"/>
      <c r="IS354" s="2"/>
      <c r="IT354" s="2"/>
      <c r="IU354" s="2"/>
      <c r="IV354" s="2"/>
      <c r="IW354" s="2"/>
    </row>
    <row r="355" spans="2:257" x14ac:dyDescent="0.25">
      <c r="B355" s="2"/>
      <c r="C355" s="2"/>
      <c r="D355" s="2"/>
      <c r="E355" s="2"/>
      <c r="F355" s="2"/>
      <c r="G355" s="2"/>
      <c r="J355" s="60"/>
      <c r="K355" s="60"/>
      <c r="L355" s="60"/>
      <c r="M355" s="60"/>
      <c r="N355" s="60"/>
      <c r="P355" s="8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c r="EG355" s="2"/>
      <c r="EH355" s="2"/>
      <c r="EI355" s="2"/>
      <c r="EJ355" s="2"/>
      <c r="EK355" s="2"/>
      <c r="EL355" s="2"/>
      <c r="EM355" s="2"/>
      <c r="EN355" s="2"/>
      <c r="EO355" s="2"/>
      <c r="EP355" s="2"/>
      <c r="EQ355" s="2"/>
      <c r="ER355" s="2"/>
      <c r="ES355" s="2"/>
      <c r="ET355" s="2"/>
      <c r="EU355" s="2"/>
      <c r="EV355" s="2"/>
      <c r="EW355" s="2"/>
      <c r="EX355" s="2"/>
      <c r="EY355" s="2"/>
      <c r="EZ355" s="2"/>
      <c r="FA355" s="2"/>
      <c r="FB355" s="2"/>
      <c r="FC355" s="2"/>
      <c r="FD355" s="2"/>
      <c r="FE355" s="2"/>
      <c r="FF355" s="2"/>
      <c r="FG355" s="2"/>
      <c r="FH355" s="2"/>
      <c r="FI355" s="2"/>
      <c r="FJ355" s="2"/>
      <c r="FK355" s="2"/>
      <c r="FL355" s="2"/>
      <c r="FM355" s="2"/>
      <c r="FN355" s="2"/>
      <c r="FO355" s="2"/>
      <c r="FP355" s="2"/>
      <c r="FQ355" s="2"/>
      <c r="FR355" s="2"/>
      <c r="FS355" s="2"/>
      <c r="FT355" s="2"/>
      <c r="FU355" s="2"/>
      <c r="FV355" s="2"/>
      <c r="FW355" s="2"/>
      <c r="FX355" s="2"/>
      <c r="FY355" s="2"/>
      <c r="FZ355" s="2"/>
      <c r="GA355" s="2"/>
      <c r="GB355" s="2"/>
      <c r="GC355" s="2"/>
      <c r="GD355" s="2"/>
      <c r="GE355" s="2"/>
      <c r="GF355" s="2"/>
      <c r="GG355" s="2"/>
      <c r="GH355" s="2"/>
      <c r="GI355" s="2"/>
      <c r="GJ355" s="2"/>
      <c r="GK355" s="2"/>
      <c r="GL355" s="2"/>
      <c r="GM355" s="2"/>
      <c r="GN355" s="2"/>
      <c r="GO355" s="2"/>
      <c r="GP355" s="2"/>
      <c r="GQ355" s="2"/>
      <c r="GR355" s="2"/>
      <c r="GS355" s="2"/>
      <c r="GT355" s="2"/>
      <c r="GU355" s="2"/>
      <c r="GV355" s="2"/>
      <c r="GW355" s="2"/>
      <c r="GX355" s="2"/>
      <c r="GY355" s="2"/>
      <c r="GZ355" s="2"/>
      <c r="HA355" s="2"/>
      <c r="HB355" s="2"/>
      <c r="HC355" s="2"/>
      <c r="HD355" s="2"/>
      <c r="HE355" s="2"/>
      <c r="HF355" s="2"/>
      <c r="HG355" s="2"/>
      <c r="HH355" s="2"/>
      <c r="HI355" s="2"/>
      <c r="HJ355" s="2"/>
      <c r="HK355" s="2"/>
      <c r="HL355" s="2"/>
      <c r="HM355" s="2"/>
      <c r="HN355" s="2"/>
      <c r="HO355" s="2"/>
      <c r="HP355" s="2"/>
      <c r="HQ355" s="2"/>
      <c r="HR355" s="2"/>
      <c r="HS355" s="2"/>
      <c r="HT355" s="2"/>
      <c r="HU355" s="2"/>
      <c r="HV355" s="2"/>
      <c r="HW355" s="2"/>
      <c r="HX355" s="2"/>
      <c r="HY355" s="2"/>
      <c r="HZ355" s="2"/>
      <c r="IA355" s="2"/>
      <c r="IB355" s="2"/>
      <c r="IC355" s="2"/>
      <c r="ID355" s="2"/>
      <c r="IE355" s="2"/>
      <c r="IF355" s="2"/>
      <c r="IG355" s="2"/>
      <c r="IH355" s="2"/>
      <c r="II355" s="2"/>
      <c r="IJ355" s="2"/>
      <c r="IK355" s="2"/>
      <c r="IL355" s="2"/>
      <c r="IM355" s="2"/>
      <c r="IN355" s="2"/>
      <c r="IO355" s="2"/>
      <c r="IP355" s="2"/>
      <c r="IQ355" s="2"/>
      <c r="IR355" s="2"/>
      <c r="IS355" s="2"/>
      <c r="IT355" s="2"/>
      <c r="IU355" s="2"/>
      <c r="IV355" s="2"/>
      <c r="IW355" s="2"/>
    </row>
    <row r="356" spans="2:257" x14ac:dyDescent="0.25">
      <c r="B356" s="2"/>
      <c r="C356" s="2"/>
      <c r="D356" s="2"/>
      <c r="E356" s="2"/>
      <c r="F356" s="2"/>
      <c r="G356" s="2"/>
      <c r="J356" s="60"/>
      <c r="K356" s="60"/>
      <c r="L356" s="60"/>
      <c r="M356" s="60"/>
      <c r="N356" s="60"/>
      <c r="P356" s="8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2"/>
      <c r="EU356" s="2"/>
      <c r="EV356" s="2"/>
      <c r="EW356" s="2"/>
      <c r="EX356" s="2"/>
      <c r="EY356" s="2"/>
      <c r="EZ356" s="2"/>
      <c r="FA356" s="2"/>
      <c r="FB356" s="2"/>
      <c r="FC356" s="2"/>
      <c r="FD356" s="2"/>
      <c r="FE356" s="2"/>
      <c r="FF356" s="2"/>
      <c r="FG356" s="2"/>
      <c r="FH356" s="2"/>
      <c r="FI356" s="2"/>
      <c r="FJ356" s="2"/>
      <c r="FK356" s="2"/>
      <c r="FL356" s="2"/>
      <c r="FM356" s="2"/>
      <c r="FN356" s="2"/>
      <c r="FO356" s="2"/>
      <c r="FP356" s="2"/>
      <c r="FQ356" s="2"/>
      <c r="FR356" s="2"/>
      <c r="FS356" s="2"/>
      <c r="FT356" s="2"/>
      <c r="FU356" s="2"/>
      <c r="FV356" s="2"/>
      <c r="FW356" s="2"/>
      <c r="FX356" s="2"/>
      <c r="FY356" s="2"/>
      <c r="FZ356" s="2"/>
      <c r="GA356" s="2"/>
      <c r="GB356" s="2"/>
      <c r="GC356" s="2"/>
      <c r="GD356" s="2"/>
      <c r="GE356" s="2"/>
      <c r="GF356" s="2"/>
      <c r="GG356" s="2"/>
      <c r="GH356" s="2"/>
      <c r="GI356" s="2"/>
      <c r="GJ356" s="2"/>
      <c r="GK356" s="2"/>
      <c r="GL356" s="2"/>
      <c r="GM356" s="2"/>
      <c r="GN356" s="2"/>
      <c r="GO356" s="2"/>
      <c r="GP356" s="2"/>
      <c r="GQ356" s="2"/>
      <c r="GR356" s="2"/>
      <c r="GS356" s="2"/>
      <c r="GT356" s="2"/>
      <c r="GU356" s="2"/>
      <c r="GV356" s="2"/>
      <c r="GW356" s="2"/>
      <c r="GX356" s="2"/>
      <c r="GY356" s="2"/>
      <c r="GZ356" s="2"/>
      <c r="HA356" s="2"/>
      <c r="HB356" s="2"/>
      <c r="HC356" s="2"/>
      <c r="HD356" s="2"/>
      <c r="HE356" s="2"/>
      <c r="HF356" s="2"/>
      <c r="HG356" s="2"/>
      <c r="HH356" s="2"/>
      <c r="HI356" s="2"/>
      <c r="HJ356" s="2"/>
      <c r="HK356" s="2"/>
      <c r="HL356" s="2"/>
      <c r="HM356" s="2"/>
      <c r="HN356" s="2"/>
      <c r="HO356" s="2"/>
      <c r="HP356" s="2"/>
      <c r="HQ356" s="2"/>
      <c r="HR356" s="2"/>
      <c r="HS356" s="2"/>
      <c r="HT356" s="2"/>
      <c r="HU356" s="2"/>
      <c r="HV356" s="2"/>
      <c r="HW356" s="2"/>
      <c r="HX356" s="2"/>
      <c r="HY356" s="2"/>
      <c r="HZ356" s="2"/>
      <c r="IA356" s="2"/>
      <c r="IB356" s="2"/>
      <c r="IC356" s="2"/>
      <c r="ID356" s="2"/>
      <c r="IE356" s="2"/>
      <c r="IF356" s="2"/>
      <c r="IG356" s="2"/>
      <c r="IH356" s="2"/>
      <c r="II356" s="2"/>
      <c r="IJ356" s="2"/>
      <c r="IK356" s="2"/>
      <c r="IL356" s="2"/>
      <c r="IM356" s="2"/>
      <c r="IN356" s="2"/>
      <c r="IO356" s="2"/>
      <c r="IP356" s="2"/>
      <c r="IQ356" s="2"/>
      <c r="IR356" s="2"/>
      <c r="IS356" s="2"/>
      <c r="IT356" s="2"/>
      <c r="IU356" s="2"/>
      <c r="IV356" s="2"/>
      <c r="IW356" s="2"/>
    </row>
    <row r="357" spans="2:257" x14ac:dyDescent="0.25">
      <c r="B357" s="2"/>
      <c r="C357" s="2"/>
      <c r="D357" s="2"/>
      <c r="E357" s="2"/>
      <c r="F357" s="2"/>
      <c r="G357" s="2"/>
      <c r="J357" s="60"/>
      <c r="K357" s="60"/>
      <c r="L357" s="60"/>
      <c r="M357" s="60"/>
      <c r="N357" s="60"/>
      <c r="P357" s="8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c r="EY357" s="2"/>
      <c r="EZ357" s="2"/>
      <c r="FA357" s="2"/>
      <c r="FB357" s="2"/>
      <c r="FC357" s="2"/>
      <c r="FD357" s="2"/>
      <c r="FE357" s="2"/>
      <c r="FF357" s="2"/>
      <c r="FG357" s="2"/>
      <c r="FH357" s="2"/>
      <c r="FI357" s="2"/>
      <c r="FJ357" s="2"/>
      <c r="FK357" s="2"/>
      <c r="FL357" s="2"/>
      <c r="FM357" s="2"/>
      <c r="FN357" s="2"/>
      <c r="FO357" s="2"/>
      <c r="FP357" s="2"/>
      <c r="FQ357" s="2"/>
      <c r="FR357" s="2"/>
      <c r="FS357" s="2"/>
      <c r="FT357" s="2"/>
      <c r="FU357" s="2"/>
      <c r="FV357" s="2"/>
      <c r="FW357" s="2"/>
      <c r="FX357" s="2"/>
      <c r="FY357" s="2"/>
      <c r="FZ357" s="2"/>
      <c r="GA357" s="2"/>
      <c r="GB357" s="2"/>
      <c r="GC357" s="2"/>
      <c r="GD357" s="2"/>
      <c r="GE357" s="2"/>
      <c r="GF357" s="2"/>
      <c r="GG357" s="2"/>
      <c r="GH357" s="2"/>
      <c r="GI357" s="2"/>
      <c r="GJ357" s="2"/>
      <c r="GK357" s="2"/>
      <c r="GL357" s="2"/>
      <c r="GM357" s="2"/>
      <c r="GN357" s="2"/>
      <c r="GO357" s="2"/>
      <c r="GP357" s="2"/>
      <c r="GQ357" s="2"/>
      <c r="GR357" s="2"/>
      <c r="GS357" s="2"/>
      <c r="GT357" s="2"/>
      <c r="GU357" s="2"/>
      <c r="GV357" s="2"/>
      <c r="GW357" s="2"/>
      <c r="GX357" s="2"/>
      <c r="GY357" s="2"/>
      <c r="GZ357" s="2"/>
      <c r="HA357" s="2"/>
      <c r="HB357" s="2"/>
      <c r="HC357" s="2"/>
      <c r="HD357" s="2"/>
      <c r="HE357" s="2"/>
      <c r="HF357" s="2"/>
      <c r="HG357" s="2"/>
      <c r="HH357" s="2"/>
      <c r="HI357" s="2"/>
      <c r="HJ357" s="2"/>
      <c r="HK357" s="2"/>
      <c r="HL357" s="2"/>
      <c r="HM357" s="2"/>
      <c r="HN357" s="2"/>
      <c r="HO357" s="2"/>
      <c r="HP357" s="2"/>
      <c r="HQ357" s="2"/>
      <c r="HR357" s="2"/>
      <c r="HS357" s="2"/>
      <c r="HT357" s="2"/>
      <c r="HU357" s="2"/>
      <c r="HV357" s="2"/>
      <c r="HW357" s="2"/>
      <c r="HX357" s="2"/>
      <c r="HY357" s="2"/>
      <c r="HZ357" s="2"/>
      <c r="IA357" s="2"/>
      <c r="IB357" s="2"/>
      <c r="IC357" s="2"/>
      <c r="ID357" s="2"/>
      <c r="IE357" s="2"/>
      <c r="IF357" s="2"/>
      <c r="IG357" s="2"/>
      <c r="IH357" s="2"/>
      <c r="II357" s="2"/>
      <c r="IJ357" s="2"/>
      <c r="IK357" s="2"/>
      <c r="IL357" s="2"/>
      <c r="IM357" s="2"/>
      <c r="IN357" s="2"/>
      <c r="IO357" s="2"/>
      <c r="IP357" s="2"/>
      <c r="IQ357" s="2"/>
      <c r="IR357" s="2"/>
      <c r="IS357" s="2"/>
      <c r="IT357" s="2"/>
      <c r="IU357" s="2"/>
      <c r="IV357" s="2"/>
      <c r="IW357" s="2"/>
    </row>
    <row r="358" spans="2:257" x14ac:dyDescent="0.25">
      <c r="B358" s="2"/>
      <c r="C358" s="2"/>
      <c r="D358" s="2"/>
      <c r="E358" s="2"/>
      <c r="F358" s="2"/>
      <c r="G358" s="2"/>
      <c r="J358" s="60"/>
      <c r="K358" s="60"/>
      <c r="L358" s="60"/>
      <c r="M358" s="60"/>
      <c r="N358" s="60"/>
      <c r="P358" s="8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c r="FD358" s="2"/>
      <c r="FE358" s="2"/>
      <c r="FF358" s="2"/>
      <c r="FG358" s="2"/>
      <c r="FH358" s="2"/>
      <c r="FI358" s="2"/>
      <c r="FJ358" s="2"/>
      <c r="FK358" s="2"/>
      <c r="FL358" s="2"/>
      <c r="FM358" s="2"/>
      <c r="FN358" s="2"/>
      <c r="FO358" s="2"/>
      <c r="FP358" s="2"/>
      <c r="FQ358" s="2"/>
      <c r="FR358" s="2"/>
      <c r="FS358" s="2"/>
      <c r="FT358" s="2"/>
      <c r="FU358" s="2"/>
      <c r="FV358" s="2"/>
      <c r="FW358" s="2"/>
      <c r="FX358" s="2"/>
      <c r="FY358" s="2"/>
      <c r="FZ358" s="2"/>
      <c r="GA358" s="2"/>
      <c r="GB358" s="2"/>
      <c r="GC358" s="2"/>
      <c r="GD358" s="2"/>
      <c r="GE358" s="2"/>
      <c r="GF358" s="2"/>
      <c r="GG358" s="2"/>
      <c r="GH358" s="2"/>
      <c r="GI358" s="2"/>
      <c r="GJ358" s="2"/>
      <c r="GK358" s="2"/>
      <c r="GL358" s="2"/>
      <c r="GM358" s="2"/>
      <c r="GN358" s="2"/>
      <c r="GO358" s="2"/>
      <c r="GP358" s="2"/>
      <c r="GQ358" s="2"/>
      <c r="GR358" s="2"/>
      <c r="GS358" s="2"/>
      <c r="GT358" s="2"/>
      <c r="GU358" s="2"/>
      <c r="GV358" s="2"/>
      <c r="GW358" s="2"/>
      <c r="GX358" s="2"/>
      <c r="GY358" s="2"/>
      <c r="GZ358" s="2"/>
      <c r="HA358" s="2"/>
      <c r="HB358" s="2"/>
      <c r="HC358" s="2"/>
      <c r="HD358" s="2"/>
      <c r="HE358" s="2"/>
      <c r="HF358" s="2"/>
      <c r="HG358" s="2"/>
      <c r="HH358" s="2"/>
      <c r="HI358" s="2"/>
      <c r="HJ358" s="2"/>
      <c r="HK358" s="2"/>
      <c r="HL358" s="2"/>
      <c r="HM358" s="2"/>
      <c r="HN358" s="2"/>
      <c r="HO358" s="2"/>
      <c r="HP358" s="2"/>
      <c r="HQ358" s="2"/>
      <c r="HR358" s="2"/>
      <c r="HS358" s="2"/>
      <c r="HT358" s="2"/>
      <c r="HU358" s="2"/>
      <c r="HV358" s="2"/>
      <c r="HW358" s="2"/>
      <c r="HX358" s="2"/>
      <c r="HY358" s="2"/>
      <c r="HZ358" s="2"/>
      <c r="IA358" s="2"/>
      <c r="IB358" s="2"/>
      <c r="IC358" s="2"/>
      <c r="ID358" s="2"/>
      <c r="IE358" s="2"/>
      <c r="IF358" s="2"/>
      <c r="IG358" s="2"/>
      <c r="IH358" s="2"/>
      <c r="II358" s="2"/>
      <c r="IJ358" s="2"/>
      <c r="IK358" s="2"/>
      <c r="IL358" s="2"/>
      <c r="IM358" s="2"/>
      <c r="IN358" s="2"/>
      <c r="IO358" s="2"/>
      <c r="IP358" s="2"/>
      <c r="IQ358" s="2"/>
      <c r="IR358" s="2"/>
      <c r="IS358" s="2"/>
      <c r="IT358" s="2"/>
      <c r="IU358" s="2"/>
      <c r="IV358" s="2"/>
      <c r="IW358" s="2"/>
    </row>
    <row r="359" spans="2:257" x14ac:dyDescent="0.25">
      <c r="B359" s="2"/>
      <c r="C359" s="2"/>
      <c r="D359" s="2"/>
      <c r="E359" s="2"/>
      <c r="F359" s="2"/>
      <c r="G359" s="2"/>
      <c r="J359" s="60"/>
      <c r="K359" s="60"/>
      <c r="L359" s="60"/>
      <c r="M359" s="60"/>
      <c r="N359" s="60"/>
      <c r="P359" s="8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c r="FD359" s="2"/>
      <c r="FE359" s="2"/>
      <c r="FF359" s="2"/>
      <c r="FG359" s="2"/>
      <c r="FH359" s="2"/>
      <c r="FI359" s="2"/>
      <c r="FJ359" s="2"/>
      <c r="FK359" s="2"/>
      <c r="FL359" s="2"/>
      <c r="FM359" s="2"/>
      <c r="FN359" s="2"/>
      <c r="FO359" s="2"/>
      <c r="FP359" s="2"/>
      <c r="FQ359" s="2"/>
      <c r="FR359" s="2"/>
      <c r="FS359" s="2"/>
      <c r="FT359" s="2"/>
      <c r="FU359" s="2"/>
      <c r="FV359" s="2"/>
      <c r="FW359" s="2"/>
      <c r="FX359" s="2"/>
      <c r="FY359" s="2"/>
      <c r="FZ359" s="2"/>
      <c r="GA359" s="2"/>
      <c r="GB359" s="2"/>
      <c r="GC359" s="2"/>
      <c r="GD359" s="2"/>
      <c r="GE359" s="2"/>
      <c r="GF359" s="2"/>
      <c r="GG359" s="2"/>
      <c r="GH359" s="2"/>
      <c r="GI359" s="2"/>
      <c r="GJ359" s="2"/>
      <c r="GK359" s="2"/>
      <c r="GL359" s="2"/>
      <c r="GM359" s="2"/>
      <c r="GN359" s="2"/>
      <c r="GO359" s="2"/>
      <c r="GP359" s="2"/>
      <c r="GQ359" s="2"/>
      <c r="GR359" s="2"/>
      <c r="GS359" s="2"/>
      <c r="GT359" s="2"/>
      <c r="GU359" s="2"/>
      <c r="GV359" s="2"/>
      <c r="GW359" s="2"/>
      <c r="GX359" s="2"/>
      <c r="GY359" s="2"/>
      <c r="GZ359" s="2"/>
      <c r="HA359" s="2"/>
      <c r="HB359" s="2"/>
      <c r="HC359" s="2"/>
      <c r="HD359" s="2"/>
      <c r="HE359" s="2"/>
      <c r="HF359" s="2"/>
      <c r="HG359" s="2"/>
      <c r="HH359" s="2"/>
      <c r="HI359" s="2"/>
      <c r="HJ359" s="2"/>
      <c r="HK359" s="2"/>
      <c r="HL359" s="2"/>
      <c r="HM359" s="2"/>
      <c r="HN359" s="2"/>
      <c r="HO359" s="2"/>
      <c r="HP359" s="2"/>
      <c r="HQ359" s="2"/>
      <c r="HR359" s="2"/>
      <c r="HS359" s="2"/>
      <c r="HT359" s="2"/>
      <c r="HU359" s="2"/>
      <c r="HV359" s="2"/>
      <c r="HW359" s="2"/>
      <c r="HX359" s="2"/>
      <c r="HY359" s="2"/>
      <c r="HZ359" s="2"/>
      <c r="IA359" s="2"/>
      <c r="IB359" s="2"/>
      <c r="IC359" s="2"/>
      <c r="ID359" s="2"/>
      <c r="IE359" s="2"/>
      <c r="IF359" s="2"/>
      <c r="IG359" s="2"/>
      <c r="IH359" s="2"/>
      <c r="II359" s="2"/>
      <c r="IJ359" s="2"/>
      <c r="IK359" s="2"/>
      <c r="IL359" s="2"/>
      <c r="IM359" s="2"/>
      <c r="IN359" s="2"/>
      <c r="IO359" s="2"/>
      <c r="IP359" s="2"/>
      <c r="IQ359" s="2"/>
      <c r="IR359" s="2"/>
      <c r="IS359" s="2"/>
      <c r="IT359" s="2"/>
      <c r="IU359" s="2"/>
      <c r="IV359" s="2"/>
      <c r="IW359" s="2"/>
    </row>
    <row r="360" spans="2:257" x14ac:dyDescent="0.25">
      <c r="B360" s="2"/>
      <c r="C360" s="2"/>
      <c r="D360" s="2"/>
      <c r="E360" s="2"/>
      <c r="F360" s="2"/>
      <c r="G360" s="2"/>
      <c r="J360" s="60"/>
      <c r="K360" s="60"/>
      <c r="L360" s="60"/>
      <c r="M360" s="60"/>
      <c r="N360" s="60"/>
      <c r="P360" s="8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c r="FD360" s="2"/>
      <c r="FE360" s="2"/>
      <c r="FF360" s="2"/>
      <c r="FG360" s="2"/>
      <c r="FH360" s="2"/>
      <c r="FI360" s="2"/>
      <c r="FJ360" s="2"/>
      <c r="FK360" s="2"/>
      <c r="FL360" s="2"/>
      <c r="FM360" s="2"/>
      <c r="FN360" s="2"/>
      <c r="FO360" s="2"/>
      <c r="FP360" s="2"/>
      <c r="FQ360" s="2"/>
      <c r="FR360" s="2"/>
      <c r="FS360" s="2"/>
      <c r="FT360" s="2"/>
      <c r="FU360" s="2"/>
      <c r="FV360" s="2"/>
      <c r="FW360" s="2"/>
      <c r="FX360" s="2"/>
      <c r="FY360" s="2"/>
      <c r="FZ360" s="2"/>
      <c r="GA360" s="2"/>
      <c r="GB360" s="2"/>
      <c r="GC360" s="2"/>
      <c r="GD360" s="2"/>
      <c r="GE360" s="2"/>
      <c r="GF360" s="2"/>
      <c r="GG360" s="2"/>
      <c r="GH360" s="2"/>
      <c r="GI360" s="2"/>
      <c r="GJ360" s="2"/>
      <c r="GK360" s="2"/>
      <c r="GL360" s="2"/>
      <c r="GM360" s="2"/>
      <c r="GN360" s="2"/>
      <c r="GO360" s="2"/>
      <c r="GP360" s="2"/>
      <c r="GQ360" s="2"/>
      <c r="GR360" s="2"/>
      <c r="GS360" s="2"/>
      <c r="GT360" s="2"/>
      <c r="GU360" s="2"/>
      <c r="GV360" s="2"/>
      <c r="GW360" s="2"/>
      <c r="GX360" s="2"/>
      <c r="GY360" s="2"/>
      <c r="GZ360" s="2"/>
      <c r="HA360" s="2"/>
      <c r="HB360" s="2"/>
      <c r="HC360" s="2"/>
      <c r="HD360" s="2"/>
      <c r="HE360" s="2"/>
      <c r="HF360" s="2"/>
      <c r="HG360" s="2"/>
      <c r="HH360" s="2"/>
      <c r="HI360" s="2"/>
      <c r="HJ360" s="2"/>
      <c r="HK360" s="2"/>
      <c r="HL360" s="2"/>
      <c r="HM360" s="2"/>
      <c r="HN360" s="2"/>
      <c r="HO360" s="2"/>
      <c r="HP360" s="2"/>
      <c r="HQ360" s="2"/>
      <c r="HR360" s="2"/>
      <c r="HS360" s="2"/>
      <c r="HT360" s="2"/>
      <c r="HU360" s="2"/>
      <c r="HV360" s="2"/>
      <c r="HW360" s="2"/>
      <c r="HX360" s="2"/>
      <c r="HY360" s="2"/>
      <c r="HZ360" s="2"/>
      <c r="IA360" s="2"/>
      <c r="IB360" s="2"/>
      <c r="IC360" s="2"/>
      <c r="ID360" s="2"/>
      <c r="IE360" s="2"/>
      <c r="IF360" s="2"/>
      <c r="IG360" s="2"/>
      <c r="IH360" s="2"/>
      <c r="II360" s="2"/>
      <c r="IJ360" s="2"/>
      <c r="IK360" s="2"/>
      <c r="IL360" s="2"/>
      <c r="IM360" s="2"/>
      <c r="IN360" s="2"/>
      <c r="IO360" s="2"/>
      <c r="IP360" s="2"/>
      <c r="IQ360" s="2"/>
      <c r="IR360" s="2"/>
      <c r="IS360" s="2"/>
      <c r="IT360" s="2"/>
      <c r="IU360" s="2"/>
      <c r="IV360" s="2"/>
      <c r="IW360" s="2"/>
    </row>
    <row r="361" spans="2:257" x14ac:dyDescent="0.25">
      <c r="B361" s="2"/>
      <c r="C361" s="2"/>
      <c r="D361" s="2"/>
      <c r="E361" s="2"/>
      <c r="F361" s="2"/>
      <c r="G361" s="2"/>
      <c r="J361" s="60"/>
      <c r="K361" s="60"/>
      <c r="L361" s="60"/>
      <c r="M361" s="60"/>
      <c r="N361" s="60"/>
      <c r="P361" s="8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c r="FD361" s="2"/>
      <c r="FE361" s="2"/>
      <c r="FF361" s="2"/>
      <c r="FG361" s="2"/>
      <c r="FH361" s="2"/>
      <c r="FI361" s="2"/>
      <c r="FJ361" s="2"/>
      <c r="FK361" s="2"/>
      <c r="FL361" s="2"/>
      <c r="FM361" s="2"/>
      <c r="FN361" s="2"/>
      <c r="FO361" s="2"/>
      <c r="FP361" s="2"/>
      <c r="FQ361" s="2"/>
      <c r="FR361" s="2"/>
      <c r="FS361" s="2"/>
      <c r="FT361" s="2"/>
      <c r="FU361" s="2"/>
      <c r="FV361" s="2"/>
      <c r="FW361" s="2"/>
      <c r="FX361" s="2"/>
      <c r="FY361" s="2"/>
      <c r="FZ361" s="2"/>
      <c r="GA361" s="2"/>
      <c r="GB361" s="2"/>
      <c r="GC361" s="2"/>
      <c r="GD361" s="2"/>
      <c r="GE361" s="2"/>
      <c r="GF361" s="2"/>
      <c r="GG361" s="2"/>
      <c r="GH361" s="2"/>
      <c r="GI361" s="2"/>
      <c r="GJ361" s="2"/>
      <c r="GK361" s="2"/>
      <c r="GL361" s="2"/>
      <c r="GM361" s="2"/>
      <c r="GN361" s="2"/>
      <c r="GO361" s="2"/>
      <c r="GP361" s="2"/>
      <c r="GQ361" s="2"/>
      <c r="GR361" s="2"/>
      <c r="GS361" s="2"/>
      <c r="GT361" s="2"/>
      <c r="GU361" s="2"/>
      <c r="GV361" s="2"/>
      <c r="GW361" s="2"/>
      <c r="GX361" s="2"/>
      <c r="GY361" s="2"/>
      <c r="GZ361" s="2"/>
      <c r="HA361" s="2"/>
      <c r="HB361" s="2"/>
      <c r="HC361" s="2"/>
      <c r="HD361" s="2"/>
      <c r="HE361" s="2"/>
      <c r="HF361" s="2"/>
      <c r="HG361" s="2"/>
      <c r="HH361" s="2"/>
      <c r="HI361" s="2"/>
      <c r="HJ361" s="2"/>
      <c r="HK361" s="2"/>
      <c r="HL361" s="2"/>
      <c r="HM361" s="2"/>
      <c r="HN361" s="2"/>
      <c r="HO361" s="2"/>
      <c r="HP361" s="2"/>
      <c r="HQ361" s="2"/>
      <c r="HR361" s="2"/>
      <c r="HS361" s="2"/>
      <c r="HT361" s="2"/>
      <c r="HU361" s="2"/>
      <c r="HV361" s="2"/>
      <c r="HW361" s="2"/>
      <c r="HX361" s="2"/>
      <c r="HY361" s="2"/>
      <c r="HZ361" s="2"/>
      <c r="IA361" s="2"/>
      <c r="IB361" s="2"/>
      <c r="IC361" s="2"/>
      <c r="ID361" s="2"/>
      <c r="IE361" s="2"/>
      <c r="IF361" s="2"/>
      <c r="IG361" s="2"/>
      <c r="IH361" s="2"/>
      <c r="II361" s="2"/>
      <c r="IJ361" s="2"/>
      <c r="IK361" s="2"/>
      <c r="IL361" s="2"/>
      <c r="IM361" s="2"/>
      <c r="IN361" s="2"/>
      <c r="IO361" s="2"/>
      <c r="IP361" s="2"/>
      <c r="IQ361" s="2"/>
      <c r="IR361" s="2"/>
      <c r="IS361" s="2"/>
      <c r="IT361" s="2"/>
      <c r="IU361" s="2"/>
      <c r="IV361" s="2"/>
      <c r="IW361" s="2"/>
    </row>
    <row r="362" spans="2:257" x14ac:dyDescent="0.25">
      <c r="B362" s="2"/>
      <c r="C362" s="2"/>
      <c r="D362" s="2"/>
      <c r="E362" s="2"/>
      <c r="F362" s="2"/>
      <c r="G362" s="2"/>
      <c r="J362" s="60"/>
      <c r="K362" s="60"/>
      <c r="L362" s="60"/>
      <c r="M362" s="60"/>
      <c r="N362" s="60"/>
      <c r="P362" s="8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c r="EH362" s="2"/>
      <c r="EI362" s="2"/>
      <c r="EJ362" s="2"/>
      <c r="EK362" s="2"/>
      <c r="EL362" s="2"/>
      <c r="EM362" s="2"/>
      <c r="EN362" s="2"/>
      <c r="EO362" s="2"/>
      <c r="EP362" s="2"/>
      <c r="EQ362" s="2"/>
      <c r="ER362" s="2"/>
      <c r="ES362" s="2"/>
      <c r="ET362" s="2"/>
      <c r="EU362" s="2"/>
      <c r="EV362" s="2"/>
      <c r="EW362" s="2"/>
      <c r="EX362" s="2"/>
      <c r="EY362" s="2"/>
      <c r="EZ362" s="2"/>
      <c r="FA362" s="2"/>
      <c r="FB362" s="2"/>
      <c r="FC362" s="2"/>
      <c r="FD362" s="2"/>
      <c r="FE362" s="2"/>
      <c r="FF362" s="2"/>
      <c r="FG362" s="2"/>
      <c r="FH362" s="2"/>
      <c r="FI362" s="2"/>
      <c r="FJ362" s="2"/>
      <c r="FK362" s="2"/>
      <c r="FL362" s="2"/>
      <c r="FM362" s="2"/>
      <c r="FN362" s="2"/>
      <c r="FO362" s="2"/>
      <c r="FP362" s="2"/>
      <c r="FQ362" s="2"/>
      <c r="FR362" s="2"/>
      <c r="FS362" s="2"/>
      <c r="FT362" s="2"/>
      <c r="FU362" s="2"/>
      <c r="FV362" s="2"/>
      <c r="FW362" s="2"/>
      <c r="FX362" s="2"/>
      <c r="FY362" s="2"/>
      <c r="FZ362" s="2"/>
      <c r="GA362" s="2"/>
      <c r="GB362" s="2"/>
      <c r="GC362" s="2"/>
      <c r="GD362" s="2"/>
      <c r="GE362" s="2"/>
      <c r="GF362" s="2"/>
      <c r="GG362" s="2"/>
      <c r="GH362" s="2"/>
      <c r="GI362" s="2"/>
      <c r="GJ362" s="2"/>
      <c r="GK362" s="2"/>
      <c r="GL362" s="2"/>
      <c r="GM362" s="2"/>
      <c r="GN362" s="2"/>
      <c r="GO362" s="2"/>
      <c r="GP362" s="2"/>
      <c r="GQ362" s="2"/>
      <c r="GR362" s="2"/>
      <c r="GS362" s="2"/>
      <c r="GT362" s="2"/>
      <c r="GU362" s="2"/>
      <c r="GV362" s="2"/>
      <c r="GW362" s="2"/>
      <c r="GX362" s="2"/>
      <c r="GY362" s="2"/>
      <c r="GZ362" s="2"/>
      <c r="HA362" s="2"/>
      <c r="HB362" s="2"/>
      <c r="HC362" s="2"/>
      <c r="HD362" s="2"/>
      <c r="HE362" s="2"/>
      <c r="HF362" s="2"/>
      <c r="HG362" s="2"/>
      <c r="HH362" s="2"/>
      <c r="HI362" s="2"/>
      <c r="HJ362" s="2"/>
      <c r="HK362" s="2"/>
      <c r="HL362" s="2"/>
      <c r="HM362" s="2"/>
      <c r="HN362" s="2"/>
      <c r="HO362" s="2"/>
      <c r="HP362" s="2"/>
      <c r="HQ362" s="2"/>
      <c r="HR362" s="2"/>
      <c r="HS362" s="2"/>
      <c r="HT362" s="2"/>
      <c r="HU362" s="2"/>
      <c r="HV362" s="2"/>
      <c r="HW362" s="2"/>
      <c r="HX362" s="2"/>
      <c r="HY362" s="2"/>
      <c r="HZ362" s="2"/>
      <c r="IA362" s="2"/>
      <c r="IB362" s="2"/>
      <c r="IC362" s="2"/>
      <c r="ID362" s="2"/>
      <c r="IE362" s="2"/>
      <c r="IF362" s="2"/>
      <c r="IG362" s="2"/>
      <c r="IH362" s="2"/>
      <c r="II362" s="2"/>
      <c r="IJ362" s="2"/>
      <c r="IK362" s="2"/>
      <c r="IL362" s="2"/>
      <c r="IM362" s="2"/>
      <c r="IN362" s="2"/>
      <c r="IO362" s="2"/>
      <c r="IP362" s="2"/>
      <c r="IQ362" s="2"/>
      <c r="IR362" s="2"/>
      <c r="IS362" s="2"/>
      <c r="IT362" s="2"/>
      <c r="IU362" s="2"/>
      <c r="IV362" s="2"/>
      <c r="IW362" s="2"/>
    </row>
    <row r="363" spans="2:257" x14ac:dyDescent="0.25">
      <c r="B363" s="2"/>
      <c r="C363" s="2"/>
      <c r="D363" s="2"/>
      <c r="E363" s="2"/>
      <c r="F363" s="2"/>
      <c r="G363" s="2"/>
      <c r="J363" s="60"/>
      <c r="K363" s="60"/>
      <c r="L363" s="60"/>
      <c r="M363" s="60"/>
      <c r="N363" s="60"/>
      <c r="P363" s="8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c r="FB363" s="2"/>
      <c r="FC363" s="2"/>
      <c r="FD363" s="2"/>
      <c r="FE363" s="2"/>
      <c r="FF363" s="2"/>
      <c r="FG363" s="2"/>
      <c r="FH363" s="2"/>
      <c r="FI363" s="2"/>
      <c r="FJ363" s="2"/>
      <c r="FK363" s="2"/>
      <c r="FL363" s="2"/>
      <c r="FM363" s="2"/>
      <c r="FN363" s="2"/>
      <c r="FO363" s="2"/>
      <c r="FP363" s="2"/>
      <c r="FQ363" s="2"/>
      <c r="FR363" s="2"/>
      <c r="FS363" s="2"/>
      <c r="FT363" s="2"/>
      <c r="FU363" s="2"/>
      <c r="FV363" s="2"/>
      <c r="FW363" s="2"/>
      <c r="FX363" s="2"/>
      <c r="FY363" s="2"/>
      <c r="FZ363" s="2"/>
      <c r="GA363" s="2"/>
      <c r="GB363" s="2"/>
      <c r="GC363" s="2"/>
      <c r="GD363" s="2"/>
      <c r="GE363" s="2"/>
      <c r="GF363" s="2"/>
      <c r="GG363" s="2"/>
      <c r="GH363" s="2"/>
      <c r="GI363" s="2"/>
      <c r="GJ363" s="2"/>
      <c r="GK363" s="2"/>
      <c r="GL363" s="2"/>
      <c r="GM363" s="2"/>
      <c r="GN363" s="2"/>
      <c r="GO363" s="2"/>
      <c r="GP363" s="2"/>
      <c r="GQ363" s="2"/>
      <c r="GR363" s="2"/>
      <c r="GS363" s="2"/>
      <c r="GT363" s="2"/>
      <c r="GU363" s="2"/>
      <c r="GV363" s="2"/>
      <c r="GW363" s="2"/>
      <c r="GX363" s="2"/>
      <c r="GY363" s="2"/>
      <c r="GZ363" s="2"/>
      <c r="HA363" s="2"/>
      <c r="HB363" s="2"/>
      <c r="HC363" s="2"/>
      <c r="HD363" s="2"/>
      <c r="HE363" s="2"/>
      <c r="HF363" s="2"/>
      <c r="HG363" s="2"/>
      <c r="HH363" s="2"/>
      <c r="HI363" s="2"/>
      <c r="HJ363" s="2"/>
      <c r="HK363" s="2"/>
      <c r="HL363" s="2"/>
      <c r="HM363" s="2"/>
      <c r="HN363" s="2"/>
      <c r="HO363" s="2"/>
      <c r="HP363" s="2"/>
      <c r="HQ363" s="2"/>
      <c r="HR363" s="2"/>
      <c r="HS363" s="2"/>
      <c r="HT363" s="2"/>
      <c r="HU363" s="2"/>
      <c r="HV363" s="2"/>
      <c r="HW363" s="2"/>
      <c r="HX363" s="2"/>
      <c r="HY363" s="2"/>
      <c r="HZ363" s="2"/>
      <c r="IA363" s="2"/>
      <c r="IB363" s="2"/>
      <c r="IC363" s="2"/>
      <c r="ID363" s="2"/>
      <c r="IE363" s="2"/>
      <c r="IF363" s="2"/>
      <c r="IG363" s="2"/>
      <c r="IH363" s="2"/>
      <c r="II363" s="2"/>
      <c r="IJ363" s="2"/>
      <c r="IK363" s="2"/>
      <c r="IL363" s="2"/>
      <c r="IM363" s="2"/>
      <c r="IN363" s="2"/>
      <c r="IO363" s="2"/>
      <c r="IP363" s="2"/>
      <c r="IQ363" s="2"/>
      <c r="IR363" s="2"/>
      <c r="IS363" s="2"/>
      <c r="IT363" s="2"/>
      <c r="IU363" s="2"/>
      <c r="IV363" s="2"/>
      <c r="IW363" s="2"/>
    </row>
    <row r="364" spans="2:257" x14ac:dyDescent="0.25">
      <c r="B364" s="2"/>
      <c r="C364" s="2"/>
      <c r="D364" s="2"/>
      <c r="E364" s="2"/>
      <c r="F364" s="2"/>
      <c r="G364" s="2"/>
      <c r="J364" s="60"/>
      <c r="K364" s="60"/>
      <c r="L364" s="60"/>
      <c r="M364" s="60"/>
      <c r="N364" s="60"/>
      <c r="P364" s="8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c r="EY364" s="2"/>
      <c r="EZ364" s="2"/>
      <c r="FA364" s="2"/>
      <c r="FB364" s="2"/>
      <c r="FC364" s="2"/>
      <c r="FD364" s="2"/>
      <c r="FE364" s="2"/>
      <c r="FF364" s="2"/>
      <c r="FG364" s="2"/>
      <c r="FH364" s="2"/>
      <c r="FI364" s="2"/>
      <c r="FJ364" s="2"/>
      <c r="FK364" s="2"/>
      <c r="FL364" s="2"/>
      <c r="FM364" s="2"/>
      <c r="FN364" s="2"/>
      <c r="FO364" s="2"/>
      <c r="FP364" s="2"/>
      <c r="FQ364" s="2"/>
      <c r="FR364" s="2"/>
      <c r="FS364" s="2"/>
      <c r="FT364" s="2"/>
      <c r="FU364" s="2"/>
      <c r="FV364" s="2"/>
      <c r="FW364" s="2"/>
      <c r="FX364" s="2"/>
      <c r="FY364" s="2"/>
      <c r="FZ364" s="2"/>
      <c r="GA364" s="2"/>
      <c r="GB364" s="2"/>
      <c r="GC364" s="2"/>
      <c r="GD364" s="2"/>
      <c r="GE364" s="2"/>
      <c r="GF364" s="2"/>
      <c r="GG364" s="2"/>
      <c r="GH364" s="2"/>
      <c r="GI364" s="2"/>
      <c r="GJ364" s="2"/>
      <c r="GK364" s="2"/>
      <c r="GL364" s="2"/>
      <c r="GM364" s="2"/>
      <c r="GN364" s="2"/>
      <c r="GO364" s="2"/>
      <c r="GP364" s="2"/>
      <c r="GQ364" s="2"/>
      <c r="GR364" s="2"/>
      <c r="GS364" s="2"/>
      <c r="GT364" s="2"/>
      <c r="GU364" s="2"/>
      <c r="GV364" s="2"/>
      <c r="GW364" s="2"/>
      <c r="GX364" s="2"/>
      <c r="GY364" s="2"/>
      <c r="GZ364" s="2"/>
      <c r="HA364" s="2"/>
      <c r="HB364" s="2"/>
      <c r="HC364" s="2"/>
      <c r="HD364" s="2"/>
      <c r="HE364" s="2"/>
      <c r="HF364" s="2"/>
      <c r="HG364" s="2"/>
      <c r="HH364" s="2"/>
      <c r="HI364" s="2"/>
      <c r="HJ364" s="2"/>
      <c r="HK364" s="2"/>
      <c r="HL364" s="2"/>
      <c r="HM364" s="2"/>
      <c r="HN364" s="2"/>
      <c r="HO364" s="2"/>
      <c r="HP364" s="2"/>
      <c r="HQ364" s="2"/>
      <c r="HR364" s="2"/>
      <c r="HS364" s="2"/>
      <c r="HT364" s="2"/>
      <c r="HU364" s="2"/>
      <c r="HV364" s="2"/>
      <c r="HW364" s="2"/>
      <c r="HX364" s="2"/>
      <c r="HY364" s="2"/>
      <c r="HZ364" s="2"/>
      <c r="IA364" s="2"/>
      <c r="IB364" s="2"/>
      <c r="IC364" s="2"/>
      <c r="ID364" s="2"/>
      <c r="IE364" s="2"/>
      <c r="IF364" s="2"/>
      <c r="IG364" s="2"/>
      <c r="IH364" s="2"/>
      <c r="II364" s="2"/>
      <c r="IJ364" s="2"/>
      <c r="IK364" s="2"/>
      <c r="IL364" s="2"/>
      <c r="IM364" s="2"/>
      <c r="IN364" s="2"/>
      <c r="IO364" s="2"/>
      <c r="IP364" s="2"/>
      <c r="IQ364" s="2"/>
      <c r="IR364" s="2"/>
      <c r="IS364" s="2"/>
      <c r="IT364" s="2"/>
      <c r="IU364" s="2"/>
      <c r="IV364" s="2"/>
      <c r="IW364" s="2"/>
    </row>
    <row r="365" spans="2:257" x14ac:dyDescent="0.25">
      <c r="B365" s="2"/>
      <c r="C365" s="2"/>
      <c r="D365" s="2"/>
      <c r="E365" s="2"/>
      <c r="F365" s="2"/>
      <c r="G365" s="2"/>
      <c r="J365" s="60"/>
      <c r="K365" s="60"/>
      <c r="L365" s="60"/>
      <c r="M365" s="60"/>
      <c r="N365" s="60"/>
      <c r="P365" s="8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c r="EY365" s="2"/>
      <c r="EZ365" s="2"/>
      <c r="FA365" s="2"/>
      <c r="FB365" s="2"/>
      <c r="FC365" s="2"/>
      <c r="FD365" s="2"/>
      <c r="FE365" s="2"/>
      <c r="FF365" s="2"/>
      <c r="FG365" s="2"/>
      <c r="FH365" s="2"/>
      <c r="FI365" s="2"/>
      <c r="FJ365" s="2"/>
      <c r="FK365" s="2"/>
      <c r="FL365" s="2"/>
      <c r="FM365" s="2"/>
      <c r="FN365" s="2"/>
      <c r="FO365" s="2"/>
      <c r="FP365" s="2"/>
      <c r="FQ365" s="2"/>
      <c r="FR365" s="2"/>
      <c r="FS365" s="2"/>
      <c r="FT365" s="2"/>
      <c r="FU365" s="2"/>
      <c r="FV365" s="2"/>
      <c r="FW365" s="2"/>
      <c r="FX365" s="2"/>
      <c r="FY365" s="2"/>
      <c r="FZ365" s="2"/>
      <c r="GA365" s="2"/>
      <c r="GB365" s="2"/>
      <c r="GC365" s="2"/>
      <c r="GD365" s="2"/>
      <c r="GE365" s="2"/>
      <c r="GF365" s="2"/>
      <c r="GG365" s="2"/>
      <c r="GH365" s="2"/>
      <c r="GI365" s="2"/>
      <c r="GJ365" s="2"/>
      <c r="GK365" s="2"/>
      <c r="GL365" s="2"/>
      <c r="GM365" s="2"/>
      <c r="GN365" s="2"/>
      <c r="GO365" s="2"/>
      <c r="GP365" s="2"/>
      <c r="GQ365" s="2"/>
      <c r="GR365" s="2"/>
      <c r="GS365" s="2"/>
      <c r="GT365" s="2"/>
      <c r="GU365" s="2"/>
      <c r="GV365" s="2"/>
      <c r="GW365" s="2"/>
      <c r="GX365" s="2"/>
      <c r="GY365" s="2"/>
      <c r="GZ365" s="2"/>
      <c r="HA365" s="2"/>
      <c r="HB365" s="2"/>
      <c r="HC365" s="2"/>
      <c r="HD365" s="2"/>
      <c r="HE365" s="2"/>
      <c r="HF365" s="2"/>
      <c r="HG365" s="2"/>
      <c r="HH365" s="2"/>
      <c r="HI365" s="2"/>
      <c r="HJ365" s="2"/>
      <c r="HK365" s="2"/>
      <c r="HL365" s="2"/>
      <c r="HM365" s="2"/>
      <c r="HN365" s="2"/>
      <c r="HO365" s="2"/>
      <c r="HP365" s="2"/>
      <c r="HQ365" s="2"/>
      <c r="HR365" s="2"/>
      <c r="HS365" s="2"/>
      <c r="HT365" s="2"/>
      <c r="HU365" s="2"/>
      <c r="HV365" s="2"/>
      <c r="HW365" s="2"/>
      <c r="HX365" s="2"/>
      <c r="HY365" s="2"/>
      <c r="HZ365" s="2"/>
      <c r="IA365" s="2"/>
      <c r="IB365" s="2"/>
      <c r="IC365" s="2"/>
      <c r="ID365" s="2"/>
      <c r="IE365" s="2"/>
      <c r="IF365" s="2"/>
      <c r="IG365" s="2"/>
      <c r="IH365" s="2"/>
      <c r="II365" s="2"/>
      <c r="IJ365" s="2"/>
      <c r="IK365" s="2"/>
      <c r="IL365" s="2"/>
      <c r="IM365" s="2"/>
      <c r="IN365" s="2"/>
      <c r="IO365" s="2"/>
      <c r="IP365" s="2"/>
      <c r="IQ365" s="2"/>
      <c r="IR365" s="2"/>
      <c r="IS365" s="2"/>
      <c r="IT365" s="2"/>
      <c r="IU365" s="2"/>
      <c r="IV365" s="2"/>
      <c r="IW365" s="2"/>
    </row>
    <row r="366" spans="2:257" x14ac:dyDescent="0.25">
      <c r="B366" s="2"/>
      <c r="C366" s="2"/>
      <c r="D366" s="2"/>
      <c r="E366" s="2"/>
      <c r="F366" s="2"/>
      <c r="G366" s="2"/>
      <c r="J366" s="60"/>
      <c r="K366" s="60"/>
      <c r="L366" s="60"/>
      <c r="M366" s="60"/>
      <c r="N366" s="60"/>
      <c r="P366" s="8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c r="FB366" s="2"/>
      <c r="FC366" s="2"/>
      <c r="FD366" s="2"/>
      <c r="FE366" s="2"/>
      <c r="FF366" s="2"/>
      <c r="FG366" s="2"/>
      <c r="FH366" s="2"/>
      <c r="FI366" s="2"/>
      <c r="FJ366" s="2"/>
      <c r="FK366" s="2"/>
      <c r="FL366" s="2"/>
      <c r="FM366" s="2"/>
      <c r="FN366" s="2"/>
      <c r="FO366" s="2"/>
      <c r="FP366" s="2"/>
      <c r="FQ366" s="2"/>
      <c r="FR366" s="2"/>
      <c r="FS366" s="2"/>
      <c r="FT366" s="2"/>
      <c r="FU366" s="2"/>
      <c r="FV366" s="2"/>
      <c r="FW366" s="2"/>
      <c r="FX366" s="2"/>
      <c r="FY366" s="2"/>
      <c r="FZ366" s="2"/>
      <c r="GA366" s="2"/>
      <c r="GB366" s="2"/>
      <c r="GC366" s="2"/>
      <c r="GD366" s="2"/>
      <c r="GE366" s="2"/>
      <c r="GF366" s="2"/>
      <c r="GG366" s="2"/>
      <c r="GH366" s="2"/>
      <c r="GI366" s="2"/>
      <c r="GJ366" s="2"/>
      <c r="GK366" s="2"/>
      <c r="GL366" s="2"/>
      <c r="GM366" s="2"/>
      <c r="GN366" s="2"/>
      <c r="GO366" s="2"/>
      <c r="GP366" s="2"/>
      <c r="GQ366" s="2"/>
      <c r="GR366" s="2"/>
      <c r="GS366" s="2"/>
      <c r="GT366" s="2"/>
      <c r="GU366" s="2"/>
      <c r="GV366" s="2"/>
      <c r="GW366" s="2"/>
      <c r="GX366" s="2"/>
      <c r="GY366" s="2"/>
      <c r="GZ366" s="2"/>
      <c r="HA366" s="2"/>
      <c r="HB366" s="2"/>
      <c r="HC366" s="2"/>
      <c r="HD366" s="2"/>
      <c r="HE366" s="2"/>
      <c r="HF366" s="2"/>
      <c r="HG366" s="2"/>
      <c r="HH366" s="2"/>
      <c r="HI366" s="2"/>
      <c r="HJ366" s="2"/>
      <c r="HK366" s="2"/>
      <c r="HL366" s="2"/>
      <c r="HM366" s="2"/>
      <c r="HN366" s="2"/>
      <c r="HO366" s="2"/>
      <c r="HP366" s="2"/>
      <c r="HQ366" s="2"/>
      <c r="HR366" s="2"/>
      <c r="HS366" s="2"/>
      <c r="HT366" s="2"/>
      <c r="HU366" s="2"/>
      <c r="HV366" s="2"/>
      <c r="HW366" s="2"/>
      <c r="HX366" s="2"/>
      <c r="HY366" s="2"/>
      <c r="HZ366" s="2"/>
      <c r="IA366" s="2"/>
      <c r="IB366" s="2"/>
      <c r="IC366" s="2"/>
      <c r="ID366" s="2"/>
      <c r="IE366" s="2"/>
      <c r="IF366" s="2"/>
      <c r="IG366" s="2"/>
      <c r="IH366" s="2"/>
      <c r="II366" s="2"/>
      <c r="IJ366" s="2"/>
      <c r="IK366" s="2"/>
      <c r="IL366" s="2"/>
      <c r="IM366" s="2"/>
      <c r="IN366" s="2"/>
      <c r="IO366" s="2"/>
      <c r="IP366" s="2"/>
      <c r="IQ366" s="2"/>
      <c r="IR366" s="2"/>
      <c r="IS366" s="2"/>
      <c r="IT366" s="2"/>
      <c r="IU366" s="2"/>
      <c r="IV366" s="2"/>
      <c r="IW366" s="2"/>
    </row>
    <row r="367" spans="2:257" x14ac:dyDescent="0.25">
      <c r="B367" s="2"/>
      <c r="C367" s="2"/>
      <c r="D367" s="2"/>
      <c r="E367" s="2"/>
      <c r="F367" s="2"/>
      <c r="G367" s="2"/>
      <c r="J367" s="60"/>
      <c r="K367" s="60"/>
      <c r="L367" s="60"/>
      <c r="M367" s="60"/>
      <c r="N367" s="60"/>
      <c r="P367" s="8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c r="FB367" s="2"/>
      <c r="FC367" s="2"/>
      <c r="FD367" s="2"/>
      <c r="FE367" s="2"/>
      <c r="FF367" s="2"/>
      <c r="FG367" s="2"/>
      <c r="FH367" s="2"/>
      <c r="FI367" s="2"/>
      <c r="FJ367" s="2"/>
      <c r="FK367" s="2"/>
      <c r="FL367" s="2"/>
      <c r="FM367" s="2"/>
      <c r="FN367" s="2"/>
      <c r="FO367" s="2"/>
      <c r="FP367" s="2"/>
      <c r="FQ367" s="2"/>
      <c r="FR367" s="2"/>
      <c r="FS367" s="2"/>
      <c r="FT367" s="2"/>
      <c r="FU367" s="2"/>
      <c r="FV367" s="2"/>
      <c r="FW367" s="2"/>
      <c r="FX367" s="2"/>
      <c r="FY367" s="2"/>
      <c r="FZ367" s="2"/>
      <c r="GA367" s="2"/>
      <c r="GB367" s="2"/>
      <c r="GC367" s="2"/>
      <c r="GD367" s="2"/>
      <c r="GE367" s="2"/>
      <c r="GF367" s="2"/>
      <c r="GG367" s="2"/>
      <c r="GH367" s="2"/>
      <c r="GI367" s="2"/>
      <c r="GJ367" s="2"/>
      <c r="GK367" s="2"/>
      <c r="GL367" s="2"/>
      <c r="GM367" s="2"/>
      <c r="GN367" s="2"/>
      <c r="GO367" s="2"/>
      <c r="GP367" s="2"/>
      <c r="GQ367" s="2"/>
      <c r="GR367" s="2"/>
      <c r="GS367" s="2"/>
      <c r="GT367" s="2"/>
      <c r="GU367" s="2"/>
      <c r="GV367" s="2"/>
      <c r="GW367" s="2"/>
      <c r="GX367" s="2"/>
      <c r="GY367" s="2"/>
      <c r="GZ367" s="2"/>
      <c r="HA367" s="2"/>
      <c r="HB367" s="2"/>
      <c r="HC367" s="2"/>
      <c r="HD367" s="2"/>
      <c r="HE367" s="2"/>
      <c r="HF367" s="2"/>
      <c r="HG367" s="2"/>
      <c r="HH367" s="2"/>
      <c r="HI367" s="2"/>
      <c r="HJ367" s="2"/>
      <c r="HK367" s="2"/>
      <c r="HL367" s="2"/>
      <c r="HM367" s="2"/>
      <c r="HN367" s="2"/>
      <c r="HO367" s="2"/>
      <c r="HP367" s="2"/>
      <c r="HQ367" s="2"/>
      <c r="HR367" s="2"/>
      <c r="HS367" s="2"/>
      <c r="HT367" s="2"/>
      <c r="HU367" s="2"/>
      <c r="HV367" s="2"/>
      <c r="HW367" s="2"/>
      <c r="HX367" s="2"/>
      <c r="HY367" s="2"/>
      <c r="HZ367" s="2"/>
      <c r="IA367" s="2"/>
      <c r="IB367" s="2"/>
      <c r="IC367" s="2"/>
      <c r="ID367" s="2"/>
      <c r="IE367" s="2"/>
      <c r="IF367" s="2"/>
      <c r="IG367" s="2"/>
      <c r="IH367" s="2"/>
      <c r="II367" s="2"/>
      <c r="IJ367" s="2"/>
      <c r="IK367" s="2"/>
      <c r="IL367" s="2"/>
      <c r="IM367" s="2"/>
      <c r="IN367" s="2"/>
      <c r="IO367" s="2"/>
      <c r="IP367" s="2"/>
      <c r="IQ367" s="2"/>
      <c r="IR367" s="2"/>
      <c r="IS367" s="2"/>
      <c r="IT367" s="2"/>
      <c r="IU367" s="2"/>
      <c r="IV367" s="2"/>
      <c r="IW367" s="2"/>
    </row>
    <row r="368" spans="2:257" x14ac:dyDescent="0.25">
      <c r="B368" s="2"/>
      <c r="C368" s="2"/>
      <c r="D368" s="2"/>
      <c r="E368" s="2"/>
      <c r="F368" s="2"/>
      <c r="G368" s="2"/>
      <c r="J368" s="60"/>
      <c r="K368" s="60"/>
      <c r="L368" s="60"/>
      <c r="M368" s="60"/>
      <c r="N368" s="60"/>
      <c r="P368" s="8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c r="EG368" s="2"/>
      <c r="EH368" s="2"/>
      <c r="EI368" s="2"/>
      <c r="EJ368" s="2"/>
      <c r="EK368" s="2"/>
      <c r="EL368" s="2"/>
      <c r="EM368" s="2"/>
      <c r="EN368" s="2"/>
      <c r="EO368" s="2"/>
      <c r="EP368" s="2"/>
      <c r="EQ368" s="2"/>
      <c r="ER368" s="2"/>
      <c r="ES368" s="2"/>
      <c r="ET368" s="2"/>
      <c r="EU368" s="2"/>
      <c r="EV368" s="2"/>
      <c r="EW368" s="2"/>
      <c r="EX368" s="2"/>
      <c r="EY368" s="2"/>
      <c r="EZ368" s="2"/>
      <c r="FA368" s="2"/>
      <c r="FB368" s="2"/>
      <c r="FC368" s="2"/>
      <c r="FD368" s="2"/>
      <c r="FE368" s="2"/>
      <c r="FF368" s="2"/>
      <c r="FG368" s="2"/>
      <c r="FH368" s="2"/>
      <c r="FI368" s="2"/>
      <c r="FJ368" s="2"/>
      <c r="FK368" s="2"/>
      <c r="FL368" s="2"/>
      <c r="FM368" s="2"/>
      <c r="FN368" s="2"/>
      <c r="FO368" s="2"/>
      <c r="FP368" s="2"/>
      <c r="FQ368" s="2"/>
      <c r="FR368" s="2"/>
      <c r="FS368" s="2"/>
      <c r="FT368" s="2"/>
      <c r="FU368" s="2"/>
      <c r="FV368" s="2"/>
      <c r="FW368" s="2"/>
      <c r="FX368" s="2"/>
      <c r="FY368" s="2"/>
      <c r="FZ368" s="2"/>
      <c r="GA368" s="2"/>
      <c r="GB368" s="2"/>
      <c r="GC368" s="2"/>
      <c r="GD368" s="2"/>
      <c r="GE368" s="2"/>
      <c r="GF368" s="2"/>
      <c r="GG368" s="2"/>
      <c r="GH368" s="2"/>
      <c r="GI368" s="2"/>
      <c r="GJ368" s="2"/>
      <c r="GK368" s="2"/>
      <c r="GL368" s="2"/>
      <c r="GM368" s="2"/>
      <c r="GN368" s="2"/>
      <c r="GO368" s="2"/>
      <c r="GP368" s="2"/>
      <c r="GQ368" s="2"/>
      <c r="GR368" s="2"/>
      <c r="GS368" s="2"/>
      <c r="GT368" s="2"/>
      <c r="GU368" s="2"/>
      <c r="GV368" s="2"/>
      <c r="GW368" s="2"/>
      <c r="GX368" s="2"/>
      <c r="GY368" s="2"/>
      <c r="GZ368" s="2"/>
      <c r="HA368" s="2"/>
      <c r="HB368" s="2"/>
      <c r="HC368" s="2"/>
      <c r="HD368" s="2"/>
      <c r="HE368" s="2"/>
      <c r="HF368" s="2"/>
      <c r="HG368" s="2"/>
      <c r="HH368" s="2"/>
      <c r="HI368" s="2"/>
      <c r="HJ368" s="2"/>
      <c r="HK368" s="2"/>
      <c r="HL368" s="2"/>
      <c r="HM368" s="2"/>
      <c r="HN368" s="2"/>
      <c r="HO368" s="2"/>
      <c r="HP368" s="2"/>
      <c r="HQ368" s="2"/>
      <c r="HR368" s="2"/>
      <c r="HS368" s="2"/>
      <c r="HT368" s="2"/>
      <c r="HU368" s="2"/>
      <c r="HV368" s="2"/>
      <c r="HW368" s="2"/>
      <c r="HX368" s="2"/>
      <c r="HY368" s="2"/>
      <c r="HZ368" s="2"/>
      <c r="IA368" s="2"/>
      <c r="IB368" s="2"/>
      <c r="IC368" s="2"/>
      <c r="ID368" s="2"/>
      <c r="IE368" s="2"/>
      <c r="IF368" s="2"/>
      <c r="IG368" s="2"/>
      <c r="IH368" s="2"/>
      <c r="II368" s="2"/>
      <c r="IJ368" s="2"/>
      <c r="IK368" s="2"/>
      <c r="IL368" s="2"/>
      <c r="IM368" s="2"/>
      <c r="IN368" s="2"/>
      <c r="IO368" s="2"/>
      <c r="IP368" s="2"/>
      <c r="IQ368" s="2"/>
      <c r="IR368" s="2"/>
      <c r="IS368" s="2"/>
      <c r="IT368" s="2"/>
      <c r="IU368" s="2"/>
      <c r="IV368" s="2"/>
      <c r="IW368" s="2"/>
    </row>
    <row r="369" spans="2:257" x14ac:dyDescent="0.25">
      <c r="B369" s="2"/>
      <c r="C369" s="2"/>
      <c r="D369" s="2"/>
      <c r="E369" s="2"/>
      <c r="F369" s="2"/>
      <c r="G369" s="2"/>
      <c r="J369" s="60"/>
      <c r="K369" s="60"/>
      <c r="L369" s="60"/>
      <c r="M369" s="60"/>
      <c r="N369" s="60"/>
      <c r="P369" s="8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c r="EY369" s="2"/>
      <c r="EZ369" s="2"/>
      <c r="FA369" s="2"/>
      <c r="FB369" s="2"/>
      <c r="FC369" s="2"/>
      <c r="FD369" s="2"/>
      <c r="FE369" s="2"/>
      <c r="FF369" s="2"/>
      <c r="FG369" s="2"/>
      <c r="FH369" s="2"/>
      <c r="FI369" s="2"/>
      <c r="FJ369" s="2"/>
      <c r="FK369" s="2"/>
      <c r="FL369" s="2"/>
      <c r="FM369" s="2"/>
      <c r="FN369" s="2"/>
      <c r="FO369" s="2"/>
      <c r="FP369" s="2"/>
      <c r="FQ369" s="2"/>
      <c r="FR369" s="2"/>
      <c r="FS369" s="2"/>
      <c r="FT369" s="2"/>
      <c r="FU369" s="2"/>
      <c r="FV369" s="2"/>
      <c r="FW369" s="2"/>
      <c r="FX369" s="2"/>
      <c r="FY369" s="2"/>
      <c r="FZ369" s="2"/>
      <c r="GA369" s="2"/>
      <c r="GB369" s="2"/>
      <c r="GC369" s="2"/>
      <c r="GD369" s="2"/>
      <c r="GE369" s="2"/>
      <c r="GF369" s="2"/>
      <c r="GG369" s="2"/>
      <c r="GH369" s="2"/>
      <c r="GI369" s="2"/>
      <c r="GJ369" s="2"/>
      <c r="GK369" s="2"/>
      <c r="GL369" s="2"/>
      <c r="GM369" s="2"/>
      <c r="GN369" s="2"/>
      <c r="GO369" s="2"/>
      <c r="GP369" s="2"/>
      <c r="GQ369" s="2"/>
      <c r="GR369" s="2"/>
      <c r="GS369" s="2"/>
      <c r="GT369" s="2"/>
      <c r="GU369" s="2"/>
      <c r="GV369" s="2"/>
      <c r="GW369" s="2"/>
      <c r="GX369" s="2"/>
      <c r="GY369" s="2"/>
      <c r="GZ369" s="2"/>
      <c r="HA369" s="2"/>
      <c r="HB369" s="2"/>
      <c r="HC369" s="2"/>
      <c r="HD369" s="2"/>
      <c r="HE369" s="2"/>
      <c r="HF369" s="2"/>
      <c r="HG369" s="2"/>
      <c r="HH369" s="2"/>
      <c r="HI369" s="2"/>
      <c r="HJ369" s="2"/>
      <c r="HK369" s="2"/>
      <c r="HL369" s="2"/>
      <c r="HM369" s="2"/>
      <c r="HN369" s="2"/>
      <c r="HO369" s="2"/>
      <c r="HP369" s="2"/>
      <c r="HQ369" s="2"/>
      <c r="HR369" s="2"/>
      <c r="HS369" s="2"/>
      <c r="HT369" s="2"/>
      <c r="HU369" s="2"/>
      <c r="HV369" s="2"/>
      <c r="HW369" s="2"/>
      <c r="HX369" s="2"/>
      <c r="HY369" s="2"/>
      <c r="HZ369" s="2"/>
      <c r="IA369" s="2"/>
      <c r="IB369" s="2"/>
      <c r="IC369" s="2"/>
      <c r="ID369" s="2"/>
      <c r="IE369" s="2"/>
      <c r="IF369" s="2"/>
      <c r="IG369" s="2"/>
      <c r="IH369" s="2"/>
      <c r="II369" s="2"/>
      <c r="IJ369" s="2"/>
      <c r="IK369" s="2"/>
      <c r="IL369" s="2"/>
      <c r="IM369" s="2"/>
      <c r="IN369" s="2"/>
      <c r="IO369" s="2"/>
      <c r="IP369" s="2"/>
      <c r="IQ369" s="2"/>
      <c r="IR369" s="2"/>
      <c r="IS369" s="2"/>
      <c r="IT369" s="2"/>
      <c r="IU369" s="2"/>
      <c r="IV369" s="2"/>
      <c r="IW369" s="2"/>
    </row>
    <row r="370" spans="2:257" x14ac:dyDescent="0.25">
      <c r="B370" s="2"/>
      <c r="C370" s="2"/>
      <c r="D370" s="2"/>
      <c r="E370" s="2"/>
      <c r="F370" s="2"/>
      <c r="G370" s="2"/>
      <c r="J370" s="60"/>
      <c r="K370" s="60"/>
      <c r="L370" s="60"/>
      <c r="M370" s="60"/>
      <c r="N370" s="60"/>
      <c r="P370" s="8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c r="ER370" s="2"/>
      <c r="ES370" s="2"/>
      <c r="ET370" s="2"/>
      <c r="EU370" s="2"/>
      <c r="EV370" s="2"/>
      <c r="EW370" s="2"/>
      <c r="EX370" s="2"/>
      <c r="EY370" s="2"/>
      <c r="EZ370" s="2"/>
      <c r="FA370" s="2"/>
      <c r="FB370" s="2"/>
      <c r="FC370" s="2"/>
      <c r="FD370" s="2"/>
      <c r="FE370" s="2"/>
      <c r="FF370" s="2"/>
      <c r="FG370" s="2"/>
      <c r="FH370" s="2"/>
      <c r="FI370" s="2"/>
      <c r="FJ370" s="2"/>
      <c r="FK370" s="2"/>
      <c r="FL370" s="2"/>
      <c r="FM370" s="2"/>
      <c r="FN370" s="2"/>
      <c r="FO370" s="2"/>
      <c r="FP370" s="2"/>
      <c r="FQ370" s="2"/>
      <c r="FR370" s="2"/>
      <c r="FS370" s="2"/>
      <c r="FT370" s="2"/>
      <c r="FU370" s="2"/>
      <c r="FV370" s="2"/>
      <c r="FW370" s="2"/>
      <c r="FX370" s="2"/>
      <c r="FY370" s="2"/>
      <c r="FZ370" s="2"/>
      <c r="GA370" s="2"/>
      <c r="GB370" s="2"/>
      <c r="GC370" s="2"/>
      <c r="GD370" s="2"/>
      <c r="GE370" s="2"/>
      <c r="GF370" s="2"/>
      <c r="GG370" s="2"/>
      <c r="GH370" s="2"/>
      <c r="GI370" s="2"/>
      <c r="GJ370" s="2"/>
      <c r="GK370" s="2"/>
      <c r="GL370" s="2"/>
      <c r="GM370" s="2"/>
      <c r="GN370" s="2"/>
      <c r="GO370" s="2"/>
      <c r="GP370" s="2"/>
      <c r="GQ370" s="2"/>
      <c r="GR370" s="2"/>
      <c r="GS370" s="2"/>
      <c r="GT370" s="2"/>
      <c r="GU370" s="2"/>
      <c r="GV370" s="2"/>
      <c r="GW370" s="2"/>
      <c r="GX370" s="2"/>
      <c r="GY370" s="2"/>
      <c r="GZ370" s="2"/>
      <c r="HA370" s="2"/>
      <c r="HB370" s="2"/>
      <c r="HC370" s="2"/>
      <c r="HD370" s="2"/>
      <c r="HE370" s="2"/>
      <c r="HF370" s="2"/>
      <c r="HG370" s="2"/>
      <c r="HH370" s="2"/>
      <c r="HI370" s="2"/>
      <c r="HJ370" s="2"/>
      <c r="HK370" s="2"/>
      <c r="HL370" s="2"/>
      <c r="HM370" s="2"/>
      <c r="HN370" s="2"/>
      <c r="HO370" s="2"/>
      <c r="HP370" s="2"/>
      <c r="HQ370" s="2"/>
      <c r="HR370" s="2"/>
      <c r="HS370" s="2"/>
      <c r="HT370" s="2"/>
      <c r="HU370" s="2"/>
      <c r="HV370" s="2"/>
      <c r="HW370" s="2"/>
      <c r="HX370" s="2"/>
      <c r="HY370" s="2"/>
      <c r="HZ370" s="2"/>
      <c r="IA370" s="2"/>
      <c r="IB370" s="2"/>
      <c r="IC370" s="2"/>
      <c r="ID370" s="2"/>
      <c r="IE370" s="2"/>
      <c r="IF370" s="2"/>
      <c r="IG370" s="2"/>
      <c r="IH370" s="2"/>
      <c r="II370" s="2"/>
      <c r="IJ370" s="2"/>
      <c r="IK370" s="2"/>
      <c r="IL370" s="2"/>
      <c r="IM370" s="2"/>
      <c r="IN370" s="2"/>
      <c r="IO370" s="2"/>
      <c r="IP370" s="2"/>
      <c r="IQ370" s="2"/>
      <c r="IR370" s="2"/>
      <c r="IS370" s="2"/>
      <c r="IT370" s="2"/>
      <c r="IU370" s="2"/>
      <c r="IV370" s="2"/>
      <c r="IW370" s="2"/>
    </row>
    <row r="371" spans="2:257" x14ac:dyDescent="0.25">
      <c r="B371" s="2"/>
      <c r="C371" s="2"/>
      <c r="D371" s="2"/>
      <c r="E371" s="2"/>
      <c r="F371" s="2"/>
      <c r="G371" s="2"/>
      <c r="J371" s="60"/>
      <c r="K371" s="60"/>
      <c r="L371" s="60"/>
      <c r="M371" s="60"/>
      <c r="N371" s="60"/>
      <c r="P371" s="8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c r="ER371" s="2"/>
      <c r="ES371" s="2"/>
      <c r="ET371" s="2"/>
      <c r="EU371" s="2"/>
      <c r="EV371" s="2"/>
      <c r="EW371" s="2"/>
      <c r="EX371" s="2"/>
      <c r="EY371" s="2"/>
      <c r="EZ371" s="2"/>
      <c r="FA371" s="2"/>
      <c r="FB371" s="2"/>
      <c r="FC371" s="2"/>
      <c r="FD371" s="2"/>
      <c r="FE371" s="2"/>
      <c r="FF371" s="2"/>
      <c r="FG371" s="2"/>
      <c r="FH371" s="2"/>
      <c r="FI371" s="2"/>
      <c r="FJ371" s="2"/>
      <c r="FK371" s="2"/>
      <c r="FL371" s="2"/>
      <c r="FM371" s="2"/>
      <c r="FN371" s="2"/>
      <c r="FO371" s="2"/>
      <c r="FP371" s="2"/>
      <c r="FQ371" s="2"/>
      <c r="FR371" s="2"/>
      <c r="FS371" s="2"/>
      <c r="FT371" s="2"/>
      <c r="FU371" s="2"/>
      <c r="FV371" s="2"/>
      <c r="FW371" s="2"/>
      <c r="FX371" s="2"/>
      <c r="FY371" s="2"/>
      <c r="FZ371" s="2"/>
      <c r="GA371" s="2"/>
      <c r="GB371" s="2"/>
      <c r="GC371" s="2"/>
      <c r="GD371" s="2"/>
      <c r="GE371" s="2"/>
      <c r="GF371" s="2"/>
      <c r="GG371" s="2"/>
      <c r="GH371" s="2"/>
      <c r="GI371" s="2"/>
      <c r="GJ371" s="2"/>
      <c r="GK371" s="2"/>
      <c r="GL371" s="2"/>
      <c r="GM371" s="2"/>
      <c r="GN371" s="2"/>
      <c r="GO371" s="2"/>
      <c r="GP371" s="2"/>
      <c r="GQ371" s="2"/>
      <c r="GR371" s="2"/>
      <c r="GS371" s="2"/>
      <c r="GT371" s="2"/>
      <c r="GU371" s="2"/>
      <c r="GV371" s="2"/>
      <c r="GW371" s="2"/>
      <c r="GX371" s="2"/>
      <c r="GY371" s="2"/>
      <c r="GZ371" s="2"/>
      <c r="HA371" s="2"/>
      <c r="HB371" s="2"/>
      <c r="HC371" s="2"/>
      <c r="HD371" s="2"/>
      <c r="HE371" s="2"/>
      <c r="HF371" s="2"/>
      <c r="HG371" s="2"/>
      <c r="HH371" s="2"/>
      <c r="HI371" s="2"/>
      <c r="HJ371" s="2"/>
      <c r="HK371" s="2"/>
      <c r="HL371" s="2"/>
      <c r="HM371" s="2"/>
      <c r="HN371" s="2"/>
      <c r="HO371" s="2"/>
      <c r="HP371" s="2"/>
      <c r="HQ371" s="2"/>
      <c r="HR371" s="2"/>
      <c r="HS371" s="2"/>
      <c r="HT371" s="2"/>
      <c r="HU371" s="2"/>
      <c r="HV371" s="2"/>
      <c r="HW371" s="2"/>
      <c r="HX371" s="2"/>
      <c r="HY371" s="2"/>
      <c r="HZ371" s="2"/>
      <c r="IA371" s="2"/>
      <c r="IB371" s="2"/>
      <c r="IC371" s="2"/>
      <c r="ID371" s="2"/>
      <c r="IE371" s="2"/>
      <c r="IF371" s="2"/>
      <c r="IG371" s="2"/>
      <c r="IH371" s="2"/>
      <c r="II371" s="2"/>
      <c r="IJ371" s="2"/>
      <c r="IK371" s="2"/>
      <c r="IL371" s="2"/>
      <c r="IM371" s="2"/>
      <c r="IN371" s="2"/>
      <c r="IO371" s="2"/>
      <c r="IP371" s="2"/>
      <c r="IQ371" s="2"/>
      <c r="IR371" s="2"/>
      <c r="IS371" s="2"/>
      <c r="IT371" s="2"/>
      <c r="IU371" s="2"/>
      <c r="IV371" s="2"/>
      <c r="IW371" s="2"/>
    </row>
    <row r="372" spans="2:257" x14ac:dyDescent="0.25">
      <c r="B372" s="2"/>
      <c r="C372" s="2"/>
      <c r="D372" s="2"/>
      <c r="E372" s="2"/>
      <c r="F372" s="2"/>
      <c r="G372" s="2"/>
      <c r="J372" s="60"/>
      <c r="K372" s="60"/>
      <c r="L372" s="60"/>
      <c r="M372" s="60"/>
      <c r="N372" s="60"/>
      <c r="P372" s="8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c r="FB372" s="2"/>
      <c r="FC372" s="2"/>
      <c r="FD372" s="2"/>
      <c r="FE372" s="2"/>
      <c r="FF372" s="2"/>
      <c r="FG372" s="2"/>
      <c r="FH372" s="2"/>
      <c r="FI372" s="2"/>
      <c r="FJ372" s="2"/>
      <c r="FK372" s="2"/>
      <c r="FL372" s="2"/>
      <c r="FM372" s="2"/>
      <c r="FN372" s="2"/>
      <c r="FO372" s="2"/>
      <c r="FP372" s="2"/>
      <c r="FQ372" s="2"/>
      <c r="FR372" s="2"/>
      <c r="FS372" s="2"/>
      <c r="FT372" s="2"/>
      <c r="FU372" s="2"/>
      <c r="FV372" s="2"/>
      <c r="FW372" s="2"/>
      <c r="FX372" s="2"/>
      <c r="FY372" s="2"/>
      <c r="FZ372" s="2"/>
      <c r="GA372" s="2"/>
      <c r="GB372" s="2"/>
      <c r="GC372" s="2"/>
      <c r="GD372" s="2"/>
      <c r="GE372" s="2"/>
      <c r="GF372" s="2"/>
      <c r="GG372" s="2"/>
      <c r="GH372" s="2"/>
      <c r="GI372" s="2"/>
      <c r="GJ372" s="2"/>
      <c r="GK372" s="2"/>
      <c r="GL372" s="2"/>
      <c r="GM372" s="2"/>
      <c r="GN372" s="2"/>
      <c r="GO372" s="2"/>
      <c r="GP372" s="2"/>
      <c r="GQ372" s="2"/>
      <c r="GR372" s="2"/>
      <c r="GS372" s="2"/>
      <c r="GT372" s="2"/>
      <c r="GU372" s="2"/>
      <c r="GV372" s="2"/>
      <c r="GW372" s="2"/>
      <c r="GX372" s="2"/>
      <c r="GY372" s="2"/>
      <c r="GZ372" s="2"/>
      <c r="HA372" s="2"/>
      <c r="HB372" s="2"/>
      <c r="HC372" s="2"/>
      <c r="HD372" s="2"/>
      <c r="HE372" s="2"/>
      <c r="HF372" s="2"/>
      <c r="HG372" s="2"/>
      <c r="HH372" s="2"/>
      <c r="HI372" s="2"/>
      <c r="HJ372" s="2"/>
      <c r="HK372" s="2"/>
      <c r="HL372" s="2"/>
      <c r="HM372" s="2"/>
      <c r="HN372" s="2"/>
      <c r="HO372" s="2"/>
      <c r="HP372" s="2"/>
      <c r="HQ372" s="2"/>
      <c r="HR372" s="2"/>
      <c r="HS372" s="2"/>
      <c r="HT372" s="2"/>
      <c r="HU372" s="2"/>
      <c r="HV372" s="2"/>
      <c r="HW372" s="2"/>
      <c r="HX372" s="2"/>
      <c r="HY372" s="2"/>
      <c r="HZ372" s="2"/>
      <c r="IA372" s="2"/>
      <c r="IB372" s="2"/>
      <c r="IC372" s="2"/>
      <c r="ID372" s="2"/>
      <c r="IE372" s="2"/>
      <c r="IF372" s="2"/>
      <c r="IG372" s="2"/>
      <c r="IH372" s="2"/>
      <c r="II372" s="2"/>
      <c r="IJ372" s="2"/>
      <c r="IK372" s="2"/>
      <c r="IL372" s="2"/>
      <c r="IM372" s="2"/>
      <c r="IN372" s="2"/>
      <c r="IO372" s="2"/>
      <c r="IP372" s="2"/>
      <c r="IQ372" s="2"/>
      <c r="IR372" s="2"/>
      <c r="IS372" s="2"/>
      <c r="IT372" s="2"/>
      <c r="IU372" s="2"/>
      <c r="IV372" s="2"/>
      <c r="IW372" s="2"/>
    </row>
    <row r="373" spans="2:257" x14ac:dyDescent="0.25">
      <c r="B373" s="2"/>
      <c r="C373" s="2"/>
      <c r="D373" s="2"/>
      <c r="E373" s="2"/>
      <c r="F373" s="2"/>
      <c r="G373" s="2"/>
      <c r="J373" s="60"/>
      <c r="K373" s="60"/>
      <c r="L373" s="60"/>
      <c r="M373" s="60"/>
      <c r="N373" s="60"/>
      <c r="P373" s="8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c r="EH373" s="2"/>
      <c r="EI373" s="2"/>
      <c r="EJ373" s="2"/>
      <c r="EK373" s="2"/>
      <c r="EL373" s="2"/>
      <c r="EM373" s="2"/>
      <c r="EN373" s="2"/>
      <c r="EO373" s="2"/>
      <c r="EP373" s="2"/>
      <c r="EQ373" s="2"/>
      <c r="ER373" s="2"/>
      <c r="ES373" s="2"/>
      <c r="ET373" s="2"/>
      <c r="EU373" s="2"/>
      <c r="EV373" s="2"/>
      <c r="EW373" s="2"/>
      <c r="EX373" s="2"/>
      <c r="EY373" s="2"/>
      <c r="EZ373" s="2"/>
      <c r="FA373" s="2"/>
      <c r="FB373" s="2"/>
      <c r="FC373" s="2"/>
      <c r="FD373" s="2"/>
      <c r="FE373" s="2"/>
      <c r="FF373" s="2"/>
      <c r="FG373" s="2"/>
      <c r="FH373" s="2"/>
      <c r="FI373" s="2"/>
      <c r="FJ373" s="2"/>
      <c r="FK373" s="2"/>
      <c r="FL373" s="2"/>
      <c r="FM373" s="2"/>
      <c r="FN373" s="2"/>
      <c r="FO373" s="2"/>
      <c r="FP373" s="2"/>
      <c r="FQ373" s="2"/>
      <c r="FR373" s="2"/>
      <c r="FS373" s="2"/>
      <c r="FT373" s="2"/>
      <c r="FU373" s="2"/>
      <c r="FV373" s="2"/>
      <c r="FW373" s="2"/>
      <c r="FX373" s="2"/>
      <c r="FY373" s="2"/>
      <c r="FZ373" s="2"/>
      <c r="GA373" s="2"/>
      <c r="GB373" s="2"/>
      <c r="GC373" s="2"/>
      <c r="GD373" s="2"/>
      <c r="GE373" s="2"/>
      <c r="GF373" s="2"/>
      <c r="GG373" s="2"/>
      <c r="GH373" s="2"/>
      <c r="GI373" s="2"/>
      <c r="GJ373" s="2"/>
      <c r="GK373" s="2"/>
      <c r="GL373" s="2"/>
      <c r="GM373" s="2"/>
      <c r="GN373" s="2"/>
      <c r="GO373" s="2"/>
      <c r="GP373" s="2"/>
      <c r="GQ373" s="2"/>
      <c r="GR373" s="2"/>
      <c r="GS373" s="2"/>
      <c r="GT373" s="2"/>
      <c r="GU373" s="2"/>
      <c r="GV373" s="2"/>
      <c r="GW373" s="2"/>
      <c r="GX373" s="2"/>
      <c r="GY373" s="2"/>
      <c r="GZ373" s="2"/>
      <c r="HA373" s="2"/>
      <c r="HB373" s="2"/>
      <c r="HC373" s="2"/>
      <c r="HD373" s="2"/>
      <c r="HE373" s="2"/>
      <c r="HF373" s="2"/>
      <c r="HG373" s="2"/>
      <c r="HH373" s="2"/>
      <c r="HI373" s="2"/>
      <c r="HJ373" s="2"/>
      <c r="HK373" s="2"/>
      <c r="HL373" s="2"/>
      <c r="HM373" s="2"/>
      <c r="HN373" s="2"/>
      <c r="HO373" s="2"/>
      <c r="HP373" s="2"/>
      <c r="HQ373" s="2"/>
      <c r="HR373" s="2"/>
      <c r="HS373" s="2"/>
      <c r="HT373" s="2"/>
      <c r="HU373" s="2"/>
      <c r="HV373" s="2"/>
      <c r="HW373" s="2"/>
      <c r="HX373" s="2"/>
      <c r="HY373" s="2"/>
      <c r="HZ373" s="2"/>
      <c r="IA373" s="2"/>
      <c r="IB373" s="2"/>
      <c r="IC373" s="2"/>
      <c r="ID373" s="2"/>
      <c r="IE373" s="2"/>
      <c r="IF373" s="2"/>
      <c r="IG373" s="2"/>
      <c r="IH373" s="2"/>
      <c r="II373" s="2"/>
      <c r="IJ373" s="2"/>
      <c r="IK373" s="2"/>
      <c r="IL373" s="2"/>
      <c r="IM373" s="2"/>
      <c r="IN373" s="2"/>
      <c r="IO373" s="2"/>
      <c r="IP373" s="2"/>
      <c r="IQ373" s="2"/>
      <c r="IR373" s="2"/>
      <c r="IS373" s="2"/>
      <c r="IT373" s="2"/>
      <c r="IU373" s="2"/>
      <c r="IV373" s="2"/>
      <c r="IW373" s="2"/>
    </row>
    <row r="374" spans="2:257" x14ac:dyDescent="0.25">
      <c r="B374" s="2"/>
      <c r="C374" s="2"/>
      <c r="D374" s="2"/>
      <c r="E374" s="2"/>
      <c r="F374" s="2"/>
      <c r="G374" s="2"/>
      <c r="J374" s="60"/>
      <c r="K374" s="60"/>
      <c r="L374" s="60"/>
      <c r="M374" s="60"/>
      <c r="N374" s="60"/>
      <c r="P374" s="8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c r="EG374" s="2"/>
      <c r="EH374" s="2"/>
      <c r="EI374" s="2"/>
      <c r="EJ374" s="2"/>
      <c r="EK374" s="2"/>
      <c r="EL374" s="2"/>
      <c r="EM374" s="2"/>
      <c r="EN374" s="2"/>
      <c r="EO374" s="2"/>
      <c r="EP374" s="2"/>
      <c r="EQ374" s="2"/>
      <c r="ER374" s="2"/>
      <c r="ES374" s="2"/>
      <c r="ET374" s="2"/>
      <c r="EU374" s="2"/>
      <c r="EV374" s="2"/>
      <c r="EW374" s="2"/>
      <c r="EX374" s="2"/>
      <c r="EY374" s="2"/>
      <c r="EZ374" s="2"/>
      <c r="FA374" s="2"/>
      <c r="FB374" s="2"/>
      <c r="FC374" s="2"/>
      <c r="FD374" s="2"/>
      <c r="FE374" s="2"/>
      <c r="FF374" s="2"/>
      <c r="FG374" s="2"/>
      <c r="FH374" s="2"/>
      <c r="FI374" s="2"/>
      <c r="FJ374" s="2"/>
      <c r="FK374" s="2"/>
      <c r="FL374" s="2"/>
      <c r="FM374" s="2"/>
      <c r="FN374" s="2"/>
      <c r="FO374" s="2"/>
      <c r="FP374" s="2"/>
      <c r="FQ374" s="2"/>
      <c r="FR374" s="2"/>
      <c r="FS374" s="2"/>
      <c r="FT374" s="2"/>
      <c r="FU374" s="2"/>
      <c r="FV374" s="2"/>
      <c r="FW374" s="2"/>
      <c r="FX374" s="2"/>
      <c r="FY374" s="2"/>
      <c r="FZ374" s="2"/>
      <c r="GA374" s="2"/>
      <c r="GB374" s="2"/>
      <c r="GC374" s="2"/>
      <c r="GD374" s="2"/>
      <c r="GE374" s="2"/>
      <c r="GF374" s="2"/>
      <c r="GG374" s="2"/>
      <c r="GH374" s="2"/>
      <c r="GI374" s="2"/>
      <c r="GJ374" s="2"/>
      <c r="GK374" s="2"/>
      <c r="GL374" s="2"/>
      <c r="GM374" s="2"/>
      <c r="GN374" s="2"/>
      <c r="GO374" s="2"/>
      <c r="GP374" s="2"/>
      <c r="GQ374" s="2"/>
      <c r="GR374" s="2"/>
      <c r="GS374" s="2"/>
      <c r="GT374" s="2"/>
      <c r="GU374" s="2"/>
      <c r="GV374" s="2"/>
      <c r="GW374" s="2"/>
      <c r="GX374" s="2"/>
      <c r="GY374" s="2"/>
      <c r="GZ374" s="2"/>
      <c r="HA374" s="2"/>
      <c r="HB374" s="2"/>
      <c r="HC374" s="2"/>
      <c r="HD374" s="2"/>
      <c r="HE374" s="2"/>
      <c r="HF374" s="2"/>
      <c r="HG374" s="2"/>
      <c r="HH374" s="2"/>
      <c r="HI374" s="2"/>
      <c r="HJ374" s="2"/>
      <c r="HK374" s="2"/>
      <c r="HL374" s="2"/>
      <c r="HM374" s="2"/>
      <c r="HN374" s="2"/>
      <c r="HO374" s="2"/>
      <c r="HP374" s="2"/>
      <c r="HQ374" s="2"/>
      <c r="HR374" s="2"/>
      <c r="HS374" s="2"/>
      <c r="HT374" s="2"/>
      <c r="HU374" s="2"/>
      <c r="HV374" s="2"/>
      <c r="HW374" s="2"/>
      <c r="HX374" s="2"/>
      <c r="HY374" s="2"/>
      <c r="HZ374" s="2"/>
      <c r="IA374" s="2"/>
      <c r="IB374" s="2"/>
      <c r="IC374" s="2"/>
      <c r="ID374" s="2"/>
      <c r="IE374" s="2"/>
      <c r="IF374" s="2"/>
      <c r="IG374" s="2"/>
      <c r="IH374" s="2"/>
      <c r="II374" s="2"/>
      <c r="IJ374" s="2"/>
      <c r="IK374" s="2"/>
      <c r="IL374" s="2"/>
      <c r="IM374" s="2"/>
      <c r="IN374" s="2"/>
      <c r="IO374" s="2"/>
      <c r="IP374" s="2"/>
      <c r="IQ374" s="2"/>
      <c r="IR374" s="2"/>
      <c r="IS374" s="2"/>
      <c r="IT374" s="2"/>
      <c r="IU374" s="2"/>
      <c r="IV374" s="2"/>
      <c r="IW374" s="2"/>
    </row>
    <row r="375" spans="2:257" x14ac:dyDescent="0.25">
      <c r="B375" s="2"/>
      <c r="C375" s="2"/>
      <c r="D375" s="2"/>
      <c r="E375" s="2"/>
      <c r="F375" s="2"/>
      <c r="G375" s="2"/>
      <c r="J375" s="60"/>
      <c r="K375" s="60"/>
      <c r="L375" s="60"/>
      <c r="M375" s="60"/>
      <c r="N375" s="60"/>
      <c r="P375" s="8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c r="EG375" s="2"/>
      <c r="EH375" s="2"/>
      <c r="EI375" s="2"/>
      <c r="EJ375" s="2"/>
      <c r="EK375" s="2"/>
      <c r="EL375" s="2"/>
      <c r="EM375" s="2"/>
      <c r="EN375" s="2"/>
      <c r="EO375" s="2"/>
      <c r="EP375" s="2"/>
      <c r="EQ375" s="2"/>
      <c r="ER375" s="2"/>
      <c r="ES375" s="2"/>
      <c r="ET375" s="2"/>
      <c r="EU375" s="2"/>
      <c r="EV375" s="2"/>
      <c r="EW375" s="2"/>
      <c r="EX375" s="2"/>
      <c r="EY375" s="2"/>
      <c r="EZ375" s="2"/>
      <c r="FA375" s="2"/>
      <c r="FB375" s="2"/>
      <c r="FC375" s="2"/>
      <c r="FD375" s="2"/>
      <c r="FE375" s="2"/>
      <c r="FF375" s="2"/>
      <c r="FG375" s="2"/>
      <c r="FH375" s="2"/>
      <c r="FI375" s="2"/>
      <c r="FJ375" s="2"/>
      <c r="FK375" s="2"/>
      <c r="FL375" s="2"/>
      <c r="FM375" s="2"/>
      <c r="FN375" s="2"/>
      <c r="FO375" s="2"/>
      <c r="FP375" s="2"/>
      <c r="FQ375" s="2"/>
      <c r="FR375" s="2"/>
      <c r="FS375" s="2"/>
      <c r="FT375" s="2"/>
      <c r="FU375" s="2"/>
      <c r="FV375" s="2"/>
      <c r="FW375" s="2"/>
      <c r="FX375" s="2"/>
      <c r="FY375" s="2"/>
      <c r="FZ375" s="2"/>
      <c r="GA375" s="2"/>
      <c r="GB375" s="2"/>
      <c r="GC375" s="2"/>
      <c r="GD375" s="2"/>
      <c r="GE375" s="2"/>
      <c r="GF375" s="2"/>
      <c r="GG375" s="2"/>
      <c r="GH375" s="2"/>
      <c r="GI375" s="2"/>
      <c r="GJ375" s="2"/>
      <c r="GK375" s="2"/>
      <c r="GL375" s="2"/>
      <c r="GM375" s="2"/>
      <c r="GN375" s="2"/>
      <c r="GO375" s="2"/>
      <c r="GP375" s="2"/>
      <c r="GQ375" s="2"/>
      <c r="GR375" s="2"/>
      <c r="GS375" s="2"/>
      <c r="GT375" s="2"/>
      <c r="GU375" s="2"/>
      <c r="GV375" s="2"/>
      <c r="GW375" s="2"/>
      <c r="GX375" s="2"/>
      <c r="GY375" s="2"/>
      <c r="GZ375" s="2"/>
      <c r="HA375" s="2"/>
      <c r="HB375" s="2"/>
      <c r="HC375" s="2"/>
      <c r="HD375" s="2"/>
      <c r="HE375" s="2"/>
      <c r="HF375" s="2"/>
      <c r="HG375" s="2"/>
      <c r="HH375" s="2"/>
      <c r="HI375" s="2"/>
      <c r="HJ375" s="2"/>
      <c r="HK375" s="2"/>
      <c r="HL375" s="2"/>
      <c r="HM375" s="2"/>
      <c r="HN375" s="2"/>
      <c r="HO375" s="2"/>
      <c r="HP375" s="2"/>
      <c r="HQ375" s="2"/>
      <c r="HR375" s="2"/>
      <c r="HS375" s="2"/>
      <c r="HT375" s="2"/>
      <c r="HU375" s="2"/>
      <c r="HV375" s="2"/>
      <c r="HW375" s="2"/>
      <c r="HX375" s="2"/>
      <c r="HY375" s="2"/>
      <c r="HZ375" s="2"/>
      <c r="IA375" s="2"/>
      <c r="IB375" s="2"/>
      <c r="IC375" s="2"/>
      <c r="ID375" s="2"/>
      <c r="IE375" s="2"/>
      <c r="IF375" s="2"/>
      <c r="IG375" s="2"/>
      <c r="IH375" s="2"/>
      <c r="II375" s="2"/>
      <c r="IJ375" s="2"/>
      <c r="IK375" s="2"/>
      <c r="IL375" s="2"/>
      <c r="IM375" s="2"/>
      <c r="IN375" s="2"/>
      <c r="IO375" s="2"/>
      <c r="IP375" s="2"/>
      <c r="IQ375" s="2"/>
      <c r="IR375" s="2"/>
      <c r="IS375" s="2"/>
      <c r="IT375" s="2"/>
      <c r="IU375" s="2"/>
      <c r="IV375" s="2"/>
      <c r="IW375" s="2"/>
    </row>
    <row r="376" spans="2:257" x14ac:dyDescent="0.25">
      <c r="B376" s="2"/>
      <c r="C376" s="2"/>
      <c r="D376" s="2"/>
      <c r="E376" s="2"/>
      <c r="F376" s="2"/>
      <c r="G376" s="2"/>
      <c r="J376" s="60"/>
      <c r="K376" s="60"/>
      <c r="L376" s="60"/>
      <c r="M376" s="60"/>
      <c r="N376" s="60"/>
      <c r="P376" s="8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c r="EG376" s="2"/>
      <c r="EH376" s="2"/>
      <c r="EI376" s="2"/>
      <c r="EJ376" s="2"/>
      <c r="EK376" s="2"/>
      <c r="EL376" s="2"/>
      <c r="EM376" s="2"/>
      <c r="EN376" s="2"/>
      <c r="EO376" s="2"/>
      <c r="EP376" s="2"/>
      <c r="EQ376" s="2"/>
      <c r="ER376" s="2"/>
      <c r="ES376" s="2"/>
      <c r="ET376" s="2"/>
      <c r="EU376" s="2"/>
      <c r="EV376" s="2"/>
      <c r="EW376" s="2"/>
      <c r="EX376" s="2"/>
      <c r="EY376" s="2"/>
      <c r="EZ376" s="2"/>
      <c r="FA376" s="2"/>
      <c r="FB376" s="2"/>
      <c r="FC376" s="2"/>
      <c r="FD376" s="2"/>
      <c r="FE376" s="2"/>
      <c r="FF376" s="2"/>
      <c r="FG376" s="2"/>
      <c r="FH376" s="2"/>
      <c r="FI376" s="2"/>
      <c r="FJ376" s="2"/>
      <c r="FK376" s="2"/>
      <c r="FL376" s="2"/>
      <c r="FM376" s="2"/>
      <c r="FN376" s="2"/>
      <c r="FO376" s="2"/>
      <c r="FP376" s="2"/>
      <c r="FQ376" s="2"/>
      <c r="FR376" s="2"/>
      <c r="FS376" s="2"/>
      <c r="FT376" s="2"/>
      <c r="FU376" s="2"/>
      <c r="FV376" s="2"/>
      <c r="FW376" s="2"/>
      <c r="FX376" s="2"/>
      <c r="FY376" s="2"/>
      <c r="FZ376" s="2"/>
      <c r="GA376" s="2"/>
      <c r="GB376" s="2"/>
      <c r="GC376" s="2"/>
      <c r="GD376" s="2"/>
      <c r="GE376" s="2"/>
      <c r="GF376" s="2"/>
      <c r="GG376" s="2"/>
      <c r="GH376" s="2"/>
      <c r="GI376" s="2"/>
      <c r="GJ376" s="2"/>
      <c r="GK376" s="2"/>
      <c r="GL376" s="2"/>
      <c r="GM376" s="2"/>
      <c r="GN376" s="2"/>
      <c r="GO376" s="2"/>
      <c r="GP376" s="2"/>
      <c r="GQ376" s="2"/>
      <c r="GR376" s="2"/>
      <c r="GS376" s="2"/>
      <c r="GT376" s="2"/>
      <c r="GU376" s="2"/>
      <c r="GV376" s="2"/>
      <c r="GW376" s="2"/>
      <c r="GX376" s="2"/>
      <c r="GY376" s="2"/>
      <c r="GZ376" s="2"/>
      <c r="HA376" s="2"/>
      <c r="HB376" s="2"/>
      <c r="HC376" s="2"/>
      <c r="HD376" s="2"/>
      <c r="HE376" s="2"/>
      <c r="HF376" s="2"/>
      <c r="HG376" s="2"/>
      <c r="HH376" s="2"/>
      <c r="HI376" s="2"/>
      <c r="HJ376" s="2"/>
      <c r="HK376" s="2"/>
      <c r="HL376" s="2"/>
      <c r="HM376" s="2"/>
      <c r="HN376" s="2"/>
      <c r="HO376" s="2"/>
      <c r="HP376" s="2"/>
      <c r="HQ376" s="2"/>
      <c r="HR376" s="2"/>
      <c r="HS376" s="2"/>
      <c r="HT376" s="2"/>
      <c r="HU376" s="2"/>
      <c r="HV376" s="2"/>
      <c r="HW376" s="2"/>
      <c r="HX376" s="2"/>
      <c r="HY376" s="2"/>
      <c r="HZ376" s="2"/>
      <c r="IA376" s="2"/>
      <c r="IB376" s="2"/>
      <c r="IC376" s="2"/>
      <c r="ID376" s="2"/>
      <c r="IE376" s="2"/>
      <c r="IF376" s="2"/>
      <c r="IG376" s="2"/>
      <c r="IH376" s="2"/>
      <c r="II376" s="2"/>
      <c r="IJ376" s="2"/>
      <c r="IK376" s="2"/>
      <c r="IL376" s="2"/>
      <c r="IM376" s="2"/>
      <c r="IN376" s="2"/>
      <c r="IO376" s="2"/>
      <c r="IP376" s="2"/>
      <c r="IQ376" s="2"/>
      <c r="IR376" s="2"/>
      <c r="IS376" s="2"/>
      <c r="IT376" s="2"/>
      <c r="IU376" s="2"/>
      <c r="IV376" s="2"/>
      <c r="IW376" s="2"/>
    </row>
    <row r="377" spans="2:257" x14ac:dyDescent="0.25">
      <c r="B377" s="2"/>
      <c r="C377" s="2"/>
      <c r="D377" s="2"/>
      <c r="E377" s="2"/>
      <c r="F377" s="2"/>
      <c r="G377" s="2"/>
      <c r="J377" s="60"/>
      <c r="K377" s="60"/>
      <c r="L377" s="60"/>
      <c r="M377" s="60"/>
      <c r="N377" s="60"/>
      <c r="P377" s="8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c r="EG377" s="2"/>
      <c r="EH377" s="2"/>
      <c r="EI377" s="2"/>
      <c r="EJ377" s="2"/>
      <c r="EK377" s="2"/>
      <c r="EL377" s="2"/>
      <c r="EM377" s="2"/>
      <c r="EN377" s="2"/>
      <c r="EO377" s="2"/>
      <c r="EP377" s="2"/>
      <c r="EQ377" s="2"/>
      <c r="ER377" s="2"/>
      <c r="ES377" s="2"/>
      <c r="ET377" s="2"/>
      <c r="EU377" s="2"/>
      <c r="EV377" s="2"/>
      <c r="EW377" s="2"/>
      <c r="EX377" s="2"/>
      <c r="EY377" s="2"/>
      <c r="EZ377" s="2"/>
      <c r="FA377" s="2"/>
      <c r="FB377" s="2"/>
      <c r="FC377" s="2"/>
      <c r="FD377" s="2"/>
      <c r="FE377" s="2"/>
      <c r="FF377" s="2"/>
      <c r="FG377" s="2"/>
      <c r="FH377" s="2"/>
      <c r="FI377" s="2"/>
      <c r="FJ377" s="2"/>
      <c r="FK377" s="2"/>
      <c r="FL377" s="2"/>
      <c r="FM377" s="2"/>
      <c r="FN377" s="2"/>
      <c r="FO377" s="2"/>
      <c r="FP377" s="2"/>
      <c r="FQ377" s="2"/>
      <c r="FR377" s="2"/>
      <c r="FS377" s="2"/>
      <c r="FT377" s="2"/>
      <c r="FU377" s="2"/>
      <c r="FV377" s="2"/>
      <c r="FW377" s="2"/>
      <c r="FX377" s="2"/>
      <c r="FY377" s="2"/>
      <c r="FZ377" s="2"/>
      <c r="GA377" s="2"/>
      <c r="GB377" s="2"/>
      <c r="GC377" s="2"/>
      <c r="GD377" s="2"/>
      <c r="GE377" s="2"/>
      <c r="GF377" s="2"/>
      <c r="GG377" s="2"/>
      <c r="GH377" s="2"/>
      <c r="GI377" s="2"/>
      <c r="GJ377" s="2"/>
      <c r="GK377" s="2"/>
      <c r="GL377" s="2"/>
      <c r="GM377" s="2"/>
      <c r="GN377" s="2"/>
      <c r="GO377" s="2"/>
      <c r="GP377" s="2"/>
      <c r="GQ377" s="2"/>
      <c r="GR377" s="2"/>
      <c r="GS377" s="2"/>
      <c r="GT377" s="2"/>
      <c r="GU377" s="2"/>
      <c r="GV377" s="2"/>
      <c r="GW377" s="2"/>
      <c r="GX377" s="2"/>
      <c r="GY377" s="2"/>
      <c r="GZ377" s="2"/>
      <c r="HA377" s="2"/>
      <c r="HB377" s="2"/>
      <c r="HC377" s="2"/>
      <c r="HD377" s="2"/>
      <c r="HE377" s="2"/>
      <c r="HF377" s="2"/>
      <c r="HG377" s="2"/>
      <c r="HH377" s="2"/>
      <c r="HI377" s="2"/>
      <c r="HJ377" s="2"/>
      <c r="HK377" s="2"/>
      <c r="HL377" s="2"/>
      <c r="HM377" s="2"/>
      <c r="HN377" s="2"/>
      <c r="HO377" s="2"/>
      <c r="HP377" s="2"/>
      <c r="HQ377" s="2"/>
      <c r="HR377" s="2"/>
      <c r="HS377" s="2"/>
      <c r="HT377" s="2"/>
      <c r="HU377" s="2"/>
      <c r="HV377" s="2"/>
      <c r="HW377" s="2"/>
      <c r="HX377" s="2"/>
      <c r="HY377" s="2"/>
      <c r="HZ377" s="2"/>
      <c r="IA377" s="2"/>
      <c r="IB377" s="2"/>
      <c r="IC377" s="2"/>
      <c r="ID377" s="2"/>
      <c r="IE377" s="2"/>
      <c r="IF377" s="2"/>
      <c r="IG377" s="2"/>
      <c r="IH377" s="2"/>
      <c r="II377" s="2"/>
      <c r="IJ377" s="2"/>
      <c r="IK377" s="2"/>
      <c r="IL377" s="2"/>
      <c r="IM377" s="2"/>
      <c r="IN377" s="2"/>
      <c r="IO377" s="2"/>
      <c r="IP377" s="2"/>
      <c r="IQ377" s="2"/>
      <c r="IR377" s="2"/>
      <c r="IS377" s="2"/>
      <c r="IT377" s="2"/>
      <c r="IU377" s="2"/>
      <c r="IV377" s="2"/>
      <c r="IW377" s="2"/>
    </row>
    <row r="378" spans="2:257" x14ac:dyDescent="0.25">
      <c r="B378" s="2"/>
      <c r="C378" s="2"/>
      <c r="D378" s="2"/>
      <c r="E378" s="2"/>
      <c r="F378" s="2"/>
      <c r="G378" s="2"/>
      <c r="J378" s="60"/>
      <c r="K378" s="60"/>
      <c r="L378" s="60"/>
      <c r="M378" s="60"/>
      <c r="N378" s="60"/>
      <c r="P378" s="8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c r="EH378" s="2"/>
      <c r="EI378" s="2"/>
      <c r="EJ378" s="2"/>
      <c r="EK378" s="2"/>
      <c r="EL378" s="2"/>
      <c r="EM378" s="2"/>
      <c r="EN378" s="2"/>
      <c r="EO378" s="2"/>
      <c r="EP378" s="2"/>
      <c r="EQ378" s="2"/>
      <c r="ER378" s="2"/>
      <c r="ES378" s="2"/>
      <c r="ET378" s="2"/>
      <c r="EU378" s="2"/>
      <c r="EV378" s="2"/>
      <c r="EW378" s="2"/>
      <c r="EX378" s="2"/>
      <c r="EY378" s="2"/>
      <c r="EZ378" s="2"/>
      <c r="FA378" s="2"/>
      <c r="FB378" s="2"/>
      <c r="FC378" s="2"/>
      <c r="FD378" s="2"/>
      <c r="FE378" s="2"/>
      <c r="FF378" s="2"/>
      <c r="FG378" s="2"/>
      <c r="FH378" s="2"/>
      <c r="FI378" s="2"/>
      <c r="FJ378" s="2"/>
      <c r="FK378" s="2"/>
      <c r="FL378" s="2"/>
      <c r="FM378" s="2"/>
      <c r="FN378" s="2"/>
      <c r="FO378" s="2"/>
      <c r="FP378" s="2"/>
      <c r="FQ378" s="2"/>
      <c r="FR378" s="2"/>
      <c r="FS378" s="2"/>
      <c r="FT378" s="2"/>
      <c r="FU378" s="2"/>
      <c r="FV378" s="2"/>
      <c r="FW378" s="2"/>
      <c r="FX378" s="2"/>
      <c r="FY378" s="2"/>
      <c r="FZ378" s="2"/>
      <c r="GA378" s="2"/>
      <c r="GB378" s="2"/>
      <c r="GC378" s="2"/>
      <c r="GD378" s="2"/>
      <c r="GE378" s="2"/>
      <c r="GF378" s="2"/>
      <c r="GG378" s="2"/>
      <c r="GH378" s="2"/>
      <c r="GI378" s="2"/>
      <c r="GJ378" s="2"/>
      <c r="GK378" s="2"/>
      <c r="GL378" s="2"/>
      <c r="GM378" s="2"/>
      <c r="GN378" s="2"/>
      <c r="GO378" s="2"/>
      <c r="GP378" s="2"/>
      <c r="GQ378" s="2"/>
      <c r="GR378" s="2"/>
      <c r="GS378" s="2"/>
      <c r="GT378" s="2"/>
      <c r="GU378" s="2"/>
      <c r="GV378" s="2"/>
      <c r="GW378" s="2"/>
      <c r="GX378" s="2"/>
      <c r="GY378" s="2"/>
      <c r="GZ378" s="2"/>
      <c r="HA378" s="2"/>
      <c r="HB378" s="2"/>
      <c r="HC378" s="2"/>
      <c r="HD378" s="2"/>
      <c r="HE378" s="2"/>
      <c r="HF378" s="2"/>
      <c r="HG378" s="2"/>
      <c r="HH378" s="2"/>
      <c r="HI378" s="2"/>
      <c r="HJ378" s="2"/>
      <c r="HK378" s="2"/>
      <c r="HL378" s="2"/>
      <c r="HM378" s="2"/>
      <c r="HN378" s="2"/>
      <c r="HO378" s="2"/>
      <c r="HP378" s="2"/>
      <c r="HQ378" s="2"/>
      <c r="HR378" s="2"/>
      <c r="HS378" s="2"/>
      <c r="HT378" s="2"/>
      <c r="HU378" s="2"/>
      <c r="HV378" s="2"/>
      <c r="HW378" s="2"/>
      <c r="HX378" s="2"/>
      <c r="HY378" s="2"/>
      <c r="HZ378" s="2"/>
      <c r="IA378" s="2"/>
      <c r="IB378" s="2"/>
      <c r="IC378" s="2"/>
      <c r="ID378" s="2"/>
      <c r="IE378" s="2"/>
      <c r="IF378" s="2"/>
      <c r="IG378" s="2"/>
      <c r="IH378" s="2"/>
      <c r="II378" s="2"/>
      <c r="IJ378" s="2"/>
      <c r="IK378" s="2"/>
      <c r="IL378" s="2"/>
      <c r="IM378" s="2"/>
      <c r="IN378" s="2"/>
      <c r="IO378" s="2"/>
      <c r="IP378" s="2"/>
      <c r="IQ378" s="2"/>
      <c r="IR378" s="2"/>
      <c r="IS378" s="2"/>
      <c r="IT378" s="2"/>
      <c r="IU378" s="2"/>
      <c r="IV378" s="2"/>
      <c r="IW378" s="2"/>
    </row>
    <row r="379" spans="2:257" x14ac:dyDescent="0.25">
      <c r="B379" s="2"/>
      <c r="C379" s="2"/>
      <c r="D379" s="2"/>
      <c r="E379" s="2"/>
      <c r="F379" s="2"/>
      <c r="G379" s="2"/>
      <c r="J379" s="60"/>
      <c r="K379" s="60"/>
      <c r="L379" s="60"/>
      <c r="M379" s="60"/>
      <c r="N379" s="60"/>
      <c r="P379" s="8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c r="FD379" s="2"/>
      <c r="FE379" s="2"/>
      <c r="FF379" s="2"/>
      <c r="FG379" s="2"/>
      <c r="FH379" s="2"/>
      <c r="FI379" s="2"/>
      <c r="FJ379" s="2"/>
      <c r="FK379" s="2"/>
      <c r="FL379" s="2"/>
      <c r="FM379" s="2"/>
      <c r="FN379" s="2"/>
      <c r="FO379" s="2"/>
      <c r="FP379" s="2"/>
      <c r="FQ379" s="2"/>
      <c r="FR379" s="2"/>
      <c r="FS379" s="2"/>
      <c r="FT379" s="2"/>
      <c r="FU379" s="2"/>
      <c r="FV379" s="2"/>
      <c r="FW379" s="2"/>
      <c r="FX379" s="2"/>
      <c r="FY379" s="2"/>
      <c r="FZ379" s="2"/>
      <c r="GA379" s="2"/>
      <c r="GB379" s="2"/>
      <c r="GC379" s="2"/>
      <c r="GD379" s="2"/>
      <c r="GE379" s="2"/>
      <c r="GF379" s="2"/>
      <c r="GG379" s="2"/>
      <c r="GH379" s="2"/>
      <c r="GI379" s="2"/>
      <c r="GJ379" s="2"/>
      <c r="GK379" s="2"/>
      <c r="GL379" s="2"/>
      <c r="GM379" s="2"/>
      <c r="GN379" s="2"/>
      <c r="GO379" s="2"/>
      <c r="GP379" s="2"/>
      <c r="GQ379" s="2"/>
      <c r="GR379" s="2"/>
      <c r="GS379" s="2"/>
      <c r="GT379" s="2"/>
      <c r="GU379" s="2"/>
      <c r="GV379" s="2"/>
      <c r="GW379" s="2"/>
      <c r="GX379" s="2"/>
      <c r="GY379" s="2"/>
      <c r="GZ379" s="2"/>
      <c r="HA379" s="2"/>
      <c r="HB379" s="2"/>
      <c r="HC379" s="2"/>
      <c r="HD379" s="2"/>
      <c r="HE379" s="2"/>
      <c r="HF379" s="2"/>
      <c r="HG379" s="2"/>
      <c r="HH379" s="2"/>
      <c r="HI379" s="2"/>
      <c r="HJ379" s="2"/>
      <c r="HK379" s="2"/>
      <c r="HL379" s="2"/>
      <c r="HM379" s="2"/>
      <c r="HN379" s="2"/>
      <c r="HO379" s="2"/>
      <c r="HP379" s="2"/>
      <c r="HQ379" s="2"/>
      <c r="HR379" s="2"/>
      <c r="HS379" s="2"/>
      <c r="HT379" s="2"/>
      <c r="HU379" s="2"/>
      <c r="HV379" s="2"/>
      <c r="HW379" s="2"/>
      <c r="HX379" s="2"/>
      <c r="HY379" s="2"/>
      <c r="HZ379" s="2"/>
      <c r="IA379" s="2"/>
      <c r="IB379" s="2"/>
      <c r="IC379" s="2"/>
      <c r="ID379" s="2"/>
      <c r="IE379" s="2"/>
      <c r="IF379" s="2"/>
      <c r="IG379" s="2"/>
      <c r="IH379" s="2"/>
      <c r="II379" s="2"/>
      <c r="IJ379" s="2"/>
      <c r="IK379" s="2"/>
      <c r="IL379" s="2"/>
      <c r="IM379" s="2"/>
      <c r="IN379" s="2"/>
      <c r="IO379" s="2"/>
      <c r="IP379" s="2"/>
      <c r="IQ379" s="2"/>
      <c r="IR379" s="2"/>
      <c r="IS379" s="2"/>
      <c r="IT379" s="2"/>
      <c r="IU379" s="2"/>
      <c r="IV379" s="2"/>
      <c r="IW379" s="2"/>
    </row>
    <row r="380" spans="2:257" x14ac:dyDescent="0.25">
      <c r="B380" s="2"/>
      <c r="C380" s="2"/>
      <c r="D380" s="2"/>
      <c r="E380" s="2"/>
      <c r="F380" s="2"/>
      <c r="G380" s="2"/>
      <c r="J380" s="60"/>
      <c r="K380" s="60"/>
      <c r="L380" s="60"/>
      <c r="M380" s="60"/>
      <c r="N380" s="60"/>
      <c r="P380" s="8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c r="FD380" s="2"/>
      <c r="FE380" s="2"/>
      <c r="FF380" s="2"/>
      <c r="FG380" s="2"/>
      <c r="FH380" s="2"/>
      <c r="FI380" s="2"/>
      <c r="FJ380" s="2"/>
      <c r="FK380" s="2"/>
      <c r="FL380" s="2"/>
      <c r="FM380" s="2"/>
      <c r="FN380" s="2"/>
      <c r="FO380" s="2"/>
      <c r="FP380" s="2"/>
      <c r="FQ380" s="2"/>
      <c r="FR380" s="2"/>
      <c r="FS380" s="2"/>
      <c r="FT380" s="2"/>
      <c r="FU380" s="2"/>
      <c r="FV380" s="2"/>
      <c r="FW380" s="2"/>
      <c r="FX380" s="2"/>
      <c r="FY380" s="2"/>
      <c r="FZ380" s="2"/>
      <c r="GA380" s="2"/>
      <c r="GB380" s="2"/>
      <c r="GC380" s="2"/>
      <c r="GD380" s="2"/>
      <c r="GE380" s="2"/>
      <c r="GF380" s="2"/>
      <c r="GG380" s="2"/>
      <c r="GH380" s="2"/>
      <c r="GI380" s="2"/>
      <c r="GJ380" s="2"/>
      <c r="GK380" s="2"/>
      <c r="GL380" s="2"/>
      <c r="GM380" s="2"/>
      <c r="GN380" s="2"/>
      <c r="GO380" s="2"/>
      <c r="GP380" s="2"/>
      <c r="GQ380" s="2"/>
      <c r="GR380" s="2"/>
      <c r="GS380" s="2"/>
      <c r="GT380" s="2"/>
      <c r="GU380" s="2"/>
      <c r="GV380" s="2"/>
      <c r="GW380" s="2"/>
      <c r="GX380" s="2"/>
      <c r="GY380" s="2"/>
      <c r="GZ380" s="2"/>
      <c r="HA380" s="2"/>
      <c r="HB380" s="2"/>
      <c r="HC380" s="2"/>
      <c r="HD380" s="2"/>
      <c r="HE380" s="2"/>
      <c r="HF380" s="2"/>
      <c r="HG380" s="2"/>
      <c r="HH380" s="2"/>
      <c r="HI380" s="2"/>
      <c r="HJ380" s="2"/>
      <c r="HK380" s="2"/>
      <c r="HL380" s="2"/>
      <c r="HM380" s="2"/>
      <c r="HN380" s="2"/>
      <c r="HO380" s="2"/>
      <c r="HP380" s="2"/>
      <c r="HQ380" s="2"/>
      <c r="HR380" s="2"/>
      <c r="HS380" s="2"/>
      <c r="HT380" s="2"/>
      <c r="HU380" s="2"/>
      <c r="HV380" s="2"/>
      <c r="HW380" s="2"/>
      <c r="HX380" s="2"/>
      <c r="HY380" s="2"/>
      <c r="HZ380" s="2"/>
      <c r="IA380" s="2"/>
      <c r="IB380" s="2"/>
      <c r="IC380" s="2"/>
      <c r="ID380" s="2"/>
      <c r="IE380" s="2"/>
      <c r="IF380" s="2"/>
      <c r="IG380" s="2"/>
      <c r="IH380" s="2"/>
      <c r="II380" s="2"/>
      <c r="IJ380" s="2"/>
      <c r="IK380" s="2"/>
      <c r="IL380" s="2"/>
      <c r="IM380" s="2"/>
      <c r="IN380" s="2"/>
      <c r="IO380" s="2"/>
      <c r="IP380" s="2"/>
      <c r="IQ380" s="2"/>
      <c r="IR380" s="2"/>
      <c r="IS380" s="2"/>
      <c r="IT380" s="2"/>
      <c r="IU380" s="2"/>
      <c r="IV380" s="2"/>
      <c r="IW380" s="2"/>
    </row>
    <row r="381" spans="2:257" x14ac:dyDescent="0.25">
      <c r="B381" s="2"/>
      <c r="C381" s="2"/>
      <c r="D381" s="2"/>
      <c r="E381" s="2"/>
      <c r="F381" s="2"/>
      <c r="G381" s="2"/>
      <c r="J381" s="60"/>
      <c r="K381" s="60"/>
      <c r="L381" s="60"/>
      <c r="M381" s="60"/>
      <c r="N381" s="60"/>
      <c r="P381" s="8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c r="FD381" s="2"/>
      <c r="FE381" s="2"/>
      <c r="FF381" s="2"/>
      <c r="FG381" s="2"/>
      <c r="FH381" s="2"/>
      <c r="FI381" s="2"/>
      <c r="FJ381" s="2"/>
      <c r="FK381" s="2"/>
      <c r="FL381" s="2"/>
      <c r="FM381" s="2"/>
      <c r="FN381" s="2"/>
      <c r="FO381" s="2"/>
      <c r="FP381" s="2"/>
      <c r="FQ381" s="2"/>
      <c r="FR381" s="2"/>
      <c r="FS381" s="2"/>
      <c r="FT381" s="2"/>
      <c r="FU381" s="2"/>
      <c r="FV381" s="2"/>
      <c r="FW381" s="2"/>
      <c r="FX381" s="2"/>
      <c r="FY381" s="2"/>
      <c r="FZ381" s="2"/>
      <c r="GA381" s="2"/>
      <c r="GB381" s="2"/>
      <c r="GC381" s="2"/>
      <c r="GD381" s="2"/>
      <c r="GE381" s="2"/>
      <c r="GF381" s="2"/>
      <c r="GG381" s="2"/>
      <c r="GH381" s="2"/>
      <c r="GI381" s="2"/>
      <c r="GJ381" s="2"/>
      <c r="GK381" s="2"/>
      <c r="GL381" s="2"/>
      <c r="GM381" s="2"/>
      <c r="GN381" s="2"/>
      <c r="GO381" s="2"/>
      <c r="GP381" s="2"/>
      <c r="GQ381" s="2"/>
      <c r="GR381" s="2"/>
      <c r="GS381" s="2"/>
      <c r="GT381" s="2"/>
      <c r="GU381" s="2"/>
      <c r="GV381" s="2"/>
      <c r="GW381" s="2"/>
      <c r="GX381" s="2"/>
      <c r="GY381" s="2"/>
      <c r="GZ381" s="2"/>
      <c r="HA381" s="2"/>
      <c r="HB381" s="2"/>
      <c r="HC381" s="2"/>
      <c r="HD381" s="2"/>
      <c r="HE381" s="2"/>
      <c r="HF381" s="2"/>
      <c r="HG381" s="2"/>
      <c r="HH381" s="2"/>
      <c r="HI381" s="2"/>
      <c r="HJ381" s="2"/>
      <c r="HK381" s="2"/>
      <c r="HL381" s="2"/>
      <c r="HM381" s="2"/>
      <c r="HN381" s="2"/>
      <c r="HO381" s="2"/>
      <c r="HP381" s="2"/>
      <c r="HQ381" s="2"/>
      <c r="HR381" s="2"/>
      <c r="HS381" s="2"/>
      <c r="HT381" s="2"/>
      <c r="HU381" s="2"/>
      <c r="HV381" s="2"/>
      <c r="HW381" s="2"/>
      <c r="HX381" s="2"/>
      <c r="HY381" s="2"/>
      <c r="HZ381" s="2"/>
      <c r="IA381" s="2"/>
      <c r="IB381" s="2"/>
      <c r="IC381" s="2"/>
      <c r="ID381" s="2"/>
      <c r="IE381" s="2"/>
      <c r="IF381" s="2"/>
      <c r="IG381" s="2"/>
      <c r="IH381" s="2"/>
      <c r="II381" s="2"/>
      <c r="IJ381" s="2"/>
      <c r="IK381" s="2"/>
      <c r="IL381" s="2"/>
      <c r="IM381" s="2"/>
      <c r="IN381" s="2"/>
      <c r="IO381" s="2"/>
      <c r="IP381" s="2"/>
      <c r="IQ381" s="2"/>
      <c r="IR381" s="2"/>
      <c r="IS381" s="2"/>
      <c r="IT381" s="2"/>
      <c r="IU381" s="2"/>
      <c r="IV381" s="2"/>
      <c r="IW381" s="2"/>
    </row>
    <row r="382" spans="2:257" x14ac:dyDescent="0.25">
      <c r="B382" s="2"/>
      <c r="C382" s="2"/>
      <c r="D382" s="2"/>
      <c r="E382" s="2"/>
      <c r="F382" s="2"/>
      <c r="G382" s="2"/>
      <c r="J382" s="60"/>
      <c r="K382" s="60"/>
      <c r="L382" s="60"/>
      <c r="M382" s="60"/>
      <c r="N382" s="60"/>
      <c r="P382" s="8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c r="FD382" s="2"/>
      <c r="FE382" s="2"/>
      <c r="FF382" s="2"/>
      <c r="FG382" s="2"/>
      <c r="FH382" s="2"/>
      <c r="FI382" s="2"/>
      <c r="FJ382" s="2"/>
      <c r="FK382" s="2"/>
      <c r="FL382" s="2"/>
      <c r="FM382" s="2"/>
      <c r="FN382" s="2"/>
      <c r="FO382" s="2"/>
      <c r="FP382" s="2"/>
      <c r="FQ382" s="2"/>
      <c r="FR382" s="2"/>
      <c r="FS382" s="2"/>
      <c r="FT382" s="2"/>
      <c r="FU382" s="2"/>
      <c r="FV382" s="2"/>
      <c r="FW382" s="2"/>
      <c r="FX382" s="2"/>
      <c r="FY382" s="2"/>
      <c r="FZ382" s="2"/>
      <c r="GA382" s="2"/>
      <c r="GB382" s="2"/>
      <c r="GC382" s="2"/>
      <c r="GD382" s="2"/>
      <c r="GE382" s="2"/>
      <c r="GF382" s="2"/>
      <c r="GG382" s="2"/>
      <c r="GH382" s="2"/>
      <c r="GI382" s="2"/>
      <c r="GJ382" s="2"/>
      <c r="GK382" s="2"/>
      <c r="GL382" s="2"/>
      <c r="GM382" s="2"/>
      <c r="GN382" s="2"/>
      <c r="GO382" s="2"/>
      <c r="GP382" s="2"/>
      <c r="GQ382" s="2"/>
      <c r="GR382" s="2"/>
      <c r="GS382" s="2"/>
      <c r="GT382" s="2"/>
      <c r="GU382" s="2"/>
      <c r="GV382" s="2"/>
      <c r="GW382" s="2"/>
      <c r="GX382" s="2"/>
      <c r="GY382" s="2"/>
      <c r="GZ382" s="2"/>
      <c r="HA382" s="2"/>
      <c r="HB382" s="2"/>
      <c r="HC382" s="2"/>
      <c r="HD382" s="2"/>
      <c r="HE382" s="2"/>
      <c r="HF382" s="2"/>
      <c r="HG382" s="2"/>
      <c r="HH382" s="2"/>
      <c r="HI382" s="2"/>
      <c r="HJ382" s="2"/>
      <c r="HK382" s="2"/>
      <c r="HL382" s="2"/>
      <c r="HM382" s="2"/>
      <c r="HN382" s="2"/>
      <c r="HO382" s="2"/>
      <c r="HP382" s="2"/>
      <c r="HQ382" s="2"/>
      <c r="HR382" s="2"/>
      <c r="HS382" s="2"/>
      <c r="HT382" s="2"/>
      <c r="HU382" s="2"/>
      <c r="HV382" s="2"/>
      <c r="HW382" s="2"/>
      <c r="HX382" s="2"/>
      <c r="HY382" s="2"/>
      <c r="HZ382" s="2"/>
      <c r="IA382" s="2"/>
      <c r="IB382" s="2"/>
      <c r="IC382" s="2"/>
      <c r="ID382" s="2"/>
      <c r="IE382" s="2"/>
      <c r="IF382" s="2"/>
      <c r="IG382" s="2"/>
      <c r="IH382" s="2"/>
      <c r="II382" s="2"/>
      <c r="IJ382" s="2"/>
      <c r="IK382" s="2"/>
      <c r="IL382" s="2"/>
      <c r="IM382" s="2"/>
      <c r="IN382" s="2"/>
      <c r="IO382" s="2"/>
      <c r="IP382" s="2"/>
      <c r="IQ382" s="2"/>
      <c r="IR382" s="2"/>
      <c r="IS382" s="2"/>
      <c r="IT382" s="2"/>
      <c r="IU382" s="2"/>
      <c r="IV382" s="2"/>
      <c r="IW382" s="2"/>
    </row>
    <row r="383" spans="2:257" x14ac:dyDescent="0.25">
      <c r="B383" s="2"/>
      <c r="C383" s="2"/>
      <c r="D383" s="2"/>
      <c r="E383" s="2"/>
      <c r="F383" s="2"/>
      <c r="G383" s="2"/>
      <c r="J383" s="60"/>
      <c r="K383" s="60"/>
      <c r="L383" s="60"/>
      <c r="M383" s="60"/>
      <c r="N383" s="60"/>
      <c r="P383" s="8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c r="FB383" s="2"/>
      <c r="FC383" s="2"/>
      <c r="FD383" s="2"/>
      <c r="FE383" s="2"/>
      <c r="FF383" s="2"/>
      <c r="FG383" s="2"/>
      <c r="FH383" s="2"/>
      <c r="FI383" s="2"/>
      <c r="FJ383" s="2"/>
      <c r="FK383" s="2"/>
      <c r="FL383" s="2"/>
      <c r="FM383" s="2"/>
      <c r="FN383" s="2"/>
      <c r="FO383" s="2"/>
      <c r="FP383" s="2"/>
      <c r="FQ383" s="2"/>
      <c r="FR383" s="2"/>
      <c r="FS383" s="2"/>
      <c r="FT383" s="2"/>
      <c r="FU383" s="2"/>
      <c r="FV383" s="2"/>
      <c r="FW383" s="2"/>
      <c r="FX383" s="2"/>
      <c r="FY383" s="2"/>
      <c r="FZ383" s="2"/>
      <c r="GA383" s="2"/>
      <c r="GB383" s="2"/>
      <c r="GC383" s="2"/>
      <c r="GD383" s="2"/>
      <c r="GE383" s="2"/>
      <c r="GF383" s="2"/>
      <c r="GG383" s="2"/>
      <c r="GH383" s="2"/>
      <c r="GI383" s="2"/>
      <c r="GJ383" s="2"/>
      <c r="GK383" s="2"/>
      <c r="GL383" s="2"/>
      <c r="GM383" s="2"/>
      <c r="GN383" s="2"/>
      <c r="GO383" s="2"/>
      <c r="GP383" s="2"/>
      <c r="GQ383" s="2"/>
      <c r="GR383" s="2"/>
      <c r="GS383" s="2"/>
      <c r="GT383" s="2"/>
      <c r="GU383" s="2"/>
      <c r="GV383" s="2"/>
      <c r="GW383" s="2"/>
      <c r="GX383" s="2"/>
      <c r="GY383" s="2"/>
      <c r="GZ383" s="2"/>
      <c r="HA383" s="2"/>
      <c r="HB383" s="2"/>
      <c r="HC383" s="2"/>
      <c r="HD383" s="2"/>
      <c r="HE383" s="2"/>
      <c r="HF383" s="2"/>
      <c r="HG383" s="2"/>
      <c r="HH383" s="2"/>
      <c r="HI383" s="2"/>
      <c r="HJ383" s="2"/>
      <c r="HK383" s="2"/>
      <c r="HL383" s="2"/>
      <c r="HM383" s="2"/>
      <c r="HN383" s="2"/>
      <c r="HO383" s="2"/>
      <c r="HP383" s="2"/>
      <c r="HQ383" s="2"/>
      <c r="HR383" s="2"/>
      <c r="HS383" s="2"/>
      <c r="HT383" s="2"/>
      <c r="HU383" s="2"/>
      <c r="HV383" s="2"/>
      <c r="HW383" s="2"/>
      <c r="HX383" s="2"/>
      <c r="HY383" s="2"/>
      <c r="HZ383" s="2"/>
      <c r="IA383" s="2"/>
      <c r="IB383" s="2"/>
      <c r="IC383" s="2"/>
      <c r="ID383" s="2"/>
      <c r="IE383" s="2"/>
      <c r="IF383" s="2"/>
      <c r="IG383" s="2"/>
      <c r="IH383" s="2"/>
      <c r="II383" s="2"/>
      <c r="IJ383" s="2"/>
      <c r="IK383" s="2"/>
      <c r="IL383" s="2"/>
      <c r="IM383" s="2"/>
      <c r="IN383" s="2"/>
      <c r="IO383" s="2"/>
      <c r="IP383" s="2"/>
      <c r="IQ383" s="2"/>
      <c r="IR383" s="2"/>
      <c r="IS383" s="2"/>
      <c r="IT383" s="2"/>
      <c r="IU383" s="2"/>
      <c r="IV383" s="2"/>
      <c r="IW383" s="2"/>
    </row>
    <row r="384" spans="2:257" x14ac:dyDescent="0.25">
      <c r="B384" s="2"/>
      <c r="C384" s="2"/>
      <c r="D384" s="2"/>
      <c r="E384" s="2"/>
      <c r="F384" s="2"/>
      <c r="G384" s="2"/>
      <c r="J384" s="60"/>
      <c r="K384" s="60"/>
      <c r="L384" s="60"/>
      <c r="M384" s="60"/>
      <c r="N384" s="60"/>
      <c r="P384" s="8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c r="EY384" s="2"/>
      <c r="EZ384" s="2"/>
      <c r="FA384" s="2"/>
      <c r="FB384" s="2"/>
      <c r="FC384" s="2"/>
      <c r="FD384" s="2"/>
      <c r="FE384" s="2"/>
      <c r="FF384" s="2"/>
      <c r="FG384" s="2"/>
      <c r="FH384" s="2"/>
      <c r="FI384" s="2"/>
      <c r="FJ384" s="2"/>
      <c r="FK384" s="2"/>
      <c r="FL384" s="2"/>
      <c r="FM384" s="2"/>
      <c r="FN384" s="2"/>
      <c r="FO384" s="2"/>
      <c r="FP384" s="2"/>
      <c r="FQ384" s="2"/>
      <c r="FR384" s="2"/>
      <c r="FS384" s="2"/>
      <c r="FT384" s="2"/>
      <c r="FU384" s="2"/>
      <c r="FV384" s="2"/>
      <c r="FW384" s="2"/>
      <c r="FX384" s="2"/>
      <c r="FY384" s="2"/>
      <c r="FZ384" s="2"/>
      <c r="GA384" s="2"/>
      <c r="GB384" s="2"/>
      <c r="GC384" s="2"/>
      <c r="GD384" s="2"/>
      <c r="GE384" s="2"/>
      <c r="GF384" s="2"/>
      <c r="GG384" s="2"/>
      <c r="GH384" s="2"/>
      <c r="GI384" s="2"/>
      <c r="GJ384" s="2"/>
      <c r="GK384" s="2"/>
      <c r="GL384" s="2"/>
      <c r="GM384" s="2"/>
      <c r="GN384" s="2"/>
      <c r="GO384" s="2"/>
      <c r="GP384" s="2"/>
      <c r="GQ384" s="2"/>
      <c r="GR384" s="2"/>
      <c r="GS384" s="2"/>
      <c r="GT384" s="2"/>
      <c r="GU384" s="2"/>
      <c r="GV384" s="2"/>
      <c r="GW384" s="2"/>
      <c r="GX384" s="2"/>
      <c r="GY384" s="2"/>
      <c r="GZ384" s="2"/>
      <c r="HA384" s="2"/>
      <c r="HB384" s="2"/>
      <c r="HC384" s="2"/>
      <c r="HD384" s="2"/>
      <c r="HE384" s="2"/>
      <c r="HF384" s="2"/>
      <c r="HG384" s="2"/>
      <c r="HH384" s="2"/>
      <c r="HI384" s="2"/>
      <c r="HJ384" s="2"/>
      <c r="HK384" s="2"/>
      <c r="HL384" s="2"/>
      <c r="HM384" s="2"/>
      <c r="HN384" s="2"/>
      <c r="HO384" s="2"/>
      <c r="HP384" s="2"/>
      <c r="HQ384" s="2"/>
      <c r="HR384" s="2"/>
      <c r="HS384" s="2"/>
      <c r="HT384" s="2"/>
      <c r="HU384" s="2"/>
      <c r="HV384" s="2"/>
      <c r="HW384" s="2"/>
      <c r="HX384" s="2"/>
      <c r="HY384" s="2"/>
      <c r="HZ384" s="2"/>
      <c r="IA384" s="2"/>
      <c r="IB384" s="2"/>
      <c r="IC384" s="2"/>
      <c r="ID384" s="2"/>
      <c r="IE384" s="2"/>
      <c r="IF384" s="2"/>
      <c r="IG384" s="2"/>
      <c r="IH384" s="2"/>
      <c r="II384" s="2"/>
      <c r="IJ384" s="2"/>
      <c r="IK384" s="2"/>
      <c r="IL384" s="2"/>
      <c r="IM384" s="2"/>
      <c r="IN384" s="2"/>
      <c r="IO384" s="2"/>
      <c r="IP384" s="2"/>
      <c r="IQ384" s="2"/>
      <c r="IR384" s="2"/>
      <c r="IS384" s="2"/>
      <c r="IT384" s="2"/>
      <c r="IU384" s="2"/>
      <c r="IV384" s="2"/>
      <c r="IW384" s="2"/>
    </row>
    <row r="385" spans="2:257" x14ac:dyDescent="0.25">
      <c r="B385" s="2"/>
      <c r="C385" s="2"/>
      <c r="D385" s="2"/>
      <c r="E385" s="2"/>
      <c r="F385" s="2"/>
      <c r="G385" s="2"/>
      <c r="J385" s="60"/>
      <c r="K385" s="60"/>
      <c r="L385" s="60"/>
      <c r="M385" s="60"/>
      <c r="N385" s="60"/>
      <c r="P385" s="8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c r="EU385" s="2"/>
      <c r="EV385" s="2"/>
      <c r="EW385" s="2"/>
      <c r="EX385" s="2"/>
      <c r="EY385" s="2"/>
      <c r="EZ385" s="2"/>
      <c r="FA385" s="2"/>
      <c r="FB385" s="2"/>
      <c r="FC385" s="2"/>
      <c r="FD385" s="2"/>
      <c r="FE385" s="2"/>
      <c r="FF385" s="2"/>
      <c r="FG385" s="2"/>
      <c r="FH385" s="2"/>
      <c r="FI385" s="2"/>
      <c r="FJ385" s="2"/>
      <c r="FK385" s="2"/>
      <c r="FL385" s="2"/>
      <c r="FM385" s="2"/>
      <c r="FN385" s="2"/>
      <c r="FO385" s="2"/>
      <c r="FP385" s="2"/>
      <c r="FQ385" s="2"/>
      <c r="FR385" s="2"/>
      <c r="FS385" s="2"/>
      <c r="FT385" s="2"/>
      <c r="FU385" s="2"/>
      <c r="FV385" s="2"/>
      <c r="FW385" s="2"/>
      <c r="FX385" s="2"/>
      <c r="FY385" s="2"/>
      <c r="FZ385" s="2"/>
      <c r="GA385" s="2"/>
      <c r="GB385" s="2"/>
      <c r="GC385" s="2"/>
      <c r="GD385" s="2"/>
      <c r="GE385" s="2"/>
      <c r="GF385" s="2"/>
      <c r="GG385" s="2"/>
      <c r="GH385" s="2"/>
      <c r="GI385" s="2"/>
      <c r="GJ385" s="2"/>
      <c r="GK385" s="2"/>
      <c r="GL385" s="2"/>
      <c r="GM385" s="2"/>
      <c r="GN385" s="2"/>
      <c r="GO385" s="2"/>
      <c r="GP385" s="2"/>
      <c r="GQ385" s="2"/>
      <c r="GR385" s="2"/>
      <c r="GS385" s="2"/>
      <c r="GT385" s="2"/>
      <c r="GU385" s="2"/>
      <c r="GV385" s="2"/>
      <c r="GW385" s="2"/>
      <c r="GX385" s="2"/>
      <c r="GY385" s="2"/>
      <c r="GZ385" s="2"/>
      <c r="HA385" s="2"/>
      <c r="HB385" s="2"/>
      <c r="HC385" s="2"/>
      <c r="HD385" s="2"/>
      <c r="HE385" s="2"/>
      <c r="HF385" s="2"/>
      <c r="HG385" s="2"/>
      <c r="HH385" s="2"/>
      <c r="HI385" s="2"/>
      <c r="HJ385" s="2"/>
      <c r="HK385" s="2"/>
      <c r="HL385" s="2"/>
      <c r="HM385" s="2"/>
      <c r="HN385" s="2"/>
      <c r="HO385" s="2"/>
      <c r="HP385" s="2"/>
      <c r="HQ385" s="2"/>
      <c r="HR385" s="2"/>
      <c r="HS385" s="2"/>
      <c r="HT385" s="2"/>
      <c r="HU385" s="2"/>
      <c r="HV385" s="2"/>
      <c r="HW385" s="2"/>
      <c r="HX385" s="2"/>
      <c r="HY385" s="2"/>
      <c r="HZ385" s="2"/>
      <c r="IA385" s="2"/>
      <c r="IB385" s="2"/>
      <c r="IC385" s="2"/>
      <c r="ID385" s="2"/>
      <c r="IE385" s="2"/>
      <c r="IF385" s="2"/>
      <c r="IG385" s="2"/>
      <c r="IH385" s="2"/>
      <c r="II385" s="2"/>
      <c r="IJ385" s="2"/>
      <c r="IK385" s="2"/>
      <c r="IL385" s="2"/>
      <c r="IM385" s="2"/>
      <c r="IN385" s="2"/>
      <c r="IO385" s="2"/>
      <c r="IP385" s="2"/>
      <c r="IQ385" s="2"/>
      <c r="IR385" s="2"/>
      <c r="IS385" s="2"/>
      <c r="IT385" s="2"/>
      <c r="IU385" s="2"/>
      <c r="IV385" s="2"/>
      <c r="IW385" s="2"/>
    </row>
    <row r="386" spans="2:257" x14ac:dyDescent="0.25">
      <c r="B386" s="2"/>
      <c r="C386" s="2"/>
      <c r="D386" s="2"/>
      <c r="E386" s="2"/>
      <c r="F386" s="2"/>
      <c r="G386" s="2"/>
      <c r="J386" s="60"/>
      <c r="K386" s="60"/>
      <c r="L386" s="60"/>
      <c r="M386" s="60"/>
      <c r="N386" s="60"/>
      <c r="P386" s="8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c r="EH386" s="2"/>
      <c r="EI386" s="2"/>
      <c r="EJ386" s="2"/>
      <c r="EK386" s="2"/>
      <c r="EL386" s="2"/>
      <c r="EM386" s="2"/>
      <c r="EN386" s="2"/>
      <c r="EO386" s="2"/>
      <c r="EP386" s="2"/>
      <c r="EQ386" s="2"/>
      <c r="ER386" s="2"/>
      <c r="ES386" s="2"/>
      <c r="ET386" s="2"/>
      <c r="EU386" s="2"/>
      <c r="EV386" s="2"/>
      <c r="EW386" s="2"/>
      <c r="EX386" s="2"/>
      <c r="EY386" s="2"/>
      <c r="EZ386" s="2"/>
      <c r="FA386" s="2"/>
      <c r="FB386" s="2"/>
      <c r="FC386" s="2"/>
      <c r="FD386" s="2"/>
      <c r="FE386" s="2"/>
      <c r="FF386" s="2"/>
      <c r="FG386" s="2"/>
      <c r="FH386" s="2"/>
      <c r="FI386" s="2"/>
      <c r="FJ386" s="2"/>
      <c r="FK386" s="2"/>
      <c r="FL386" s="2"/>
      <c r="FM386" s="2"/>
      <c r="FN386" s="2"/>
      <c r="FO386" s="2"/>
      <c r="FP386" s="2"/>
      <c r="FQ386" s="2"/>
      <c r="FR386" s="2"/>
      <c r="FS386" s="2"/>
      <c r="FT386" s="2"/>
      <c r="FU386" s="2"/>
      <c r="FV386" s="2"/>
      <c r="FW386" s="2"/>
      <c r="FX386" s="2"/>
      <c r="FY386" s="2"/>
      <c r="FZ386" s="2"/>
      <c r="GA386" s="2"/>
      <c r="GB386" s="2"/>
      <c r="GC386" s="2"/>
      <c r="GD386" s="2"/>
      <c r="GE386" s="2"/>
      <c r="GF386" s="2"/>
      <c r="GG386" s="2"/>
      <c r="GH386" s="2"/>
      <c r="GI386" s="2"/>
      <c r="GJ386" s="2"/>
      <c r="GK386" s="2"/>
      <c r="GL386" s="2"/>
      <c r="GM386" s="2"/>
      <c r="GN386" s="2"/>
      <c r="GO386" s="2"/>
      <c r="GP386" s="2"/>
      <c r="GQ386" s="2"/>
      <c r="GR386" s="2"/>
      <c r="GS386" s="2"/>
      <c r="GT386" s="2"/>
      <c r="GU386" s="2"/>
      <c r="GV386" s="2"/>
      <c r="GW386" s="2"/>
      <c r="GX386" s="2"/>
      <c r="GY386" s="2"/>
      <c r="GZ386" s="2"/>
      <c r="HA386" s="2"/>
      <c r="HB386" s="2"/>
      <c r="HC386" s="2"/>
      <c r="HD386" s="2"/>
      <c r="HE386" s="2"/>
      <c r="HF386" s="2"/>
      <c r="HG386" s="2"/>
      <c r="HH386" s="2"/>
      <c r="HI386" s="2"/>
      <c r="HJ386" s="2"/>
      <c r="HK386" s="2"/>
      <c r="HL386" s="2"/>
      <c r="HM386" s="2"/>
      <c r="HN386" s="2"/>
      <c r="HO386" s="2"/>
      <c r="HP386" s="2"/>
      <c r="HQ386" s="2"/>
      <c r="HR386" s="2"/>
      <c r="HS386" s="2"/>
      <c r="HT386" s="2"/>
      <c r="HU386" s="2"/>
      <c r="HV386" s="2"/>
      <c r="HW386" s="2"/>
      <c r="HX386" s="2"/>
      <c r="HY386" s="2"/>
      <c r="HZ386" s="2"/>
      <c r="IA386" s="2"/>
      <c r="IB386" s="2"/>
      <c r="IC386" s="2"/>
      <c r="ID386" s="2"/>
      <c r="IE386" s="2"/>
      <c r="IF386" s="2"/>
      <c r="IG386" s="2"/>
      <c r="IH386" s="2"/>
      <c r="II386" s="2"/>
      <c r="IJ386" s="2"/>
      <c r="IK386" s="2"/>
      <c r="IL386" s="2"/>
      <c r="IM386" s="2"/>
      <c r="IN386" s="2"/>
      <c r="IO386" s="2"/>
      <c r="IP386" s="2"/>
      <c r="IQ386" s="2"/>
      <c r="IR386" s="2"/>
      <c r="IS386" s="2"/>
      <c r="IT386" s="2"/>
      <c r="IU386" s="2"/>
      <c r="IV386" s="2"/>
      <c r="IW386" s="2"/>
    </row>
    <row r="387" spans="2:257" x14ac:dyDescent="0.25">
      <c r="B387" s="2"/>
      <c r="C387" s="2"/>
      <c r="D387" s="2"/>
      <c r="E387" s="2"/>
      <c r="F387" s="2"/>
      <c r="G387" s="2"/>
      <c r="J387" s="60"/>
      <c r="K387" s="60"/>
      <c r="L387" s="60"/>
      <c r="M387" s="60"/>
      <c r="N387" s="60"/>
      <c r="P387" s="8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c r="EH387" s="2"/>
      <c r="EI387" s="2"/>
      <c r="EJ387" s="2"/>
      <c r="EK387" s="2"/>
      <c r="EL387" s="2"/>
      <c r="EM387" s="2"/>
      <c r="EN387" s="2"/>
      <c r="EO387" s="2"/>
      <c r="EP387" s="2"/>
      <c r="EQ387" s="2"/>
      <c r="ER387" s="2"/>
      <c r="ES387" s="2"/>
      <c r="ET387" s="2"/>
      <c r="EU387" s="2"/>
      <c r="EV387" s="2"/>
      <c r="EW387" s="2"/>
      <c r="EX387" s="2"/>
      <c r="EY387" s="2"/>
      <c r="EZ387" s="2"/>
      <c r="FA387" s="2"/>
      <c r="FB387" s="2"/>
      <c r="FC387" s="2"/>
      <c r="FD387" s="2"/>
      <c r="FE387" s="2"/>
      <c r="FF387" s="2"/>
      <c r="FG387" s="2"/>
      <c r="FH387" s="2"/>
      <c r="FI387" s="2"/>
      <c r="FJ387" s="2"/>
      <c r="FK387" s="2"/>
      <c r="FL387" s="2"/>
      <c r="FM387" s="2"/>
      <c r="FN387" s="2"/>
      <c r="FO387" s="2"/>
      <c r="FP387" s="2"/>
      <c r="FQ387" s="2"/>
      <c r="FR387" s="2"/>
      <c r="FS387" s="2"/>
      <c r="FT387" s="2"/>
      <c r="FU387" s="2"/>
      <c r="FV387" s="2"/>
      <c r="FW387" s="2"/>
      <c r="FX387" s="2"/>
      <c r="FY387" s="2"/>
      <c r="FZ387" s="2"/>
      <c r="GA387" s="2"/>
      <c r="GB387" s="2"/>
      <c r="GC387" s="2"/>
      <c r="GD387" s="2"/>
      <c r="GE387" s="2"/>
      <c r="GF387" s="2"/>
      <c r="GG387" s="2"/>
      <c r="GH387" s="2"/>
      <c r="GI387" s="2"/>
      <c r="GJ387" s="2"/>
      <c r="GK387" s="2"/>
      <c r="GL387" s="2"/>
      <c r="GM387" s="2"/>
      <c r="GN387" s="2"/>
      <c r="GO387" s="2"/>
      <c r="GP387" s="2"/>
      <c r="GQ387" s="2"/>
      <c r="GR387" s="2"/>
      <c r="GS387" s="2"/>
      <c r="GT387" s="2"/>
      <c r="GU387" s="2"/>
      <c r="GV387" s="2"/>
      <c r="GW387" s="2"/>
      <c r="GX387" s="2"/>
      <c r="GY387" s="2"/>
      <c r="GZ387" s="2"/>
      <c r="HA387" s="2"/>
      <c r="HB387" s="2"/>
      <c r="HC387" s="2"/>
      <c r="HD387" s="2"/>
      <c r="HE387" s="2"/>
      <c r="HF387" s="2"/>
      <c r="HG387" s="2"/>
      <c r="HH387" s="2"/>
      <c r="HI387" s="2"/>
      <c r="HJ387" s="2"/>
      <c r="HK387" s="2"/>
      <c r="HL387" s="2"/>
      <c r="HM387" s="2"/>
      <c r="HN387" s="2"/>
      <c r="HO387" s="2"/>
      <c r="HP387" s="2"/>
      <c r="HQ387" s="2"/>
      <c r="HR387" s="2"/>
      <c r="HS387" s="2"/>
      <c r="HT387" s="2"/>
      <c r="HU387" s="2"/>
      <c r="HV387" s="2"/>
      <c r="HW387" s="2"/>
      <c r="HX387" s="2"/>
      <c r="HY387" s="2"/>
      <c r="HZ387" s="2"/>
      <c r="IA387" s="2"/>
      <c r="IB387" s="2"/>
      <c r="IC387" s="2"/>
      <c r="ID387" s="2"/>
      <c r="IE387" s="2"/>
      <c r="IF387" s="2"/>
      <c r="IG387" s="2"/>
      <c r="IH387" s="2"/>
      <c r="II387" s="2"/>
      <c r="IJ387" s="2"/>
      <c r="IK387" s="2"/>
      <c r="IL387" s="2"/>
      <c r="IM387" s="2"/>
      <c r="IN387" s="2"/>
      <c r="IO387" s="2"/>
      <c r="IP387" s="2"/>
      <c r="IQ387" s="2"/>
      <c r="IR387" s="2"/>
      <c r="IS387" s="2"/>
      <c r="IT387" s="2"/>
      <c r="IU387" s="2"/>
      <c r="IV387" s="2"/>
      <c r="IW387" s="2"/>
    </row>
    <row r="388" spans="2:257" x14ac:dyDescent="0.25">
      <c r="B388" s="2"/>
      <c r="C388" s="2"/>
      <c r="D388" s="2"/>
      <c r="E388" s="2"/>
      <c r="F388" s="2"/>
      <c r="G388" s="2"/>
      <c r="J388" s="60"/>
      <c r="K388" s="60"/>
      <c r="L388" s="60"/>
      <c r="M388" s="60"/>
      <c r="N388" s="60"/>
      <c r="P388" s="8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U388" s="2"/>
      <c r="EV388" s="2"/>
      <c r="EW388" s="2"/>
      <c r="EX388" s="2"/>
      <c r="EY388" s="2"/>
      <c r="EZ388" s="2"/>
      <c r="FA388" s="2"/>
      <c r="FB388" s="2"/>
      <c r="FC388" s="2"/>
      <c r="FD388" s="2"/>
      <c r="FE388" s="2"/>
      <c r="FF388" s="2"/>
      <c r="FG388" s="2"/>
      <c r="FH388" s="2"/>
      <c r="FI388" s="2"/>
      <c r="FJ388" s="2"/>
      <c r="FK388" s="2"/>
      <c r="FL388" s="2"/>
      <c r="FM388" s="2"/>
      <c r="FN388" s="2"/>
      <c r="FO388" s="2"/>
      <c r="FP388" s="2"/>
      <c r="FQ388" s="2"/>
      <c r="FR388" s="2"/>
      <c r="FS388" s="2"/>
      <c r="FT388" s="2"/>
      <c r="FU388" s="2"/>
      <c r="FV388" s="2"/>
      <c r="FW388" s="2"/>
      <c r="FX388" s="2"/>
      <c r="FY388" s="2"/>
      <c r="FZ388" s="2"/>
      <c r="GA388" s="2"/>
      <c r="GB388" s="2"/>
      <c r="GC388" s="2"/>
      <c r="GD388" s="2"/>
      <c r="GE388" s="2"/>
      <c r="GF388" s="2"/>
      <c r="GG388" s="2"/>
      <c r="GH388" s="2"/>
      <c r="GI388" s="2"/>
      <c r="GJ388" s="2"/>
      <c r="GK388" s="2"/>
      <c r="GL388" s="2"/>
      <c r="GM388" s="2"/>
      <c r="GN388" s="2"/>
      <c r="GO388" s="2"/>
      <c r="GP388" s="2"/>
      <c r="GQ388" s="2"/>
      <c r="GR388" s="2"/>
      <c r="GS388" s="2"/>
      <c r="GT388" s="2"/>
      <c r="GU388" s="2"/>
      <c r="GV388" s="2"/>
      <c r="GW388" s="2"/>
      <c r="GX388" s="2"/>
      <c r="GY388" s="2"/>
      <c r="GZ388" s="2"/>
      <c r="HA388" s="2"/>
      <c r="HB388" s="2"/>
      <c r="HC388" s="2"/>
      <c r="HD388" s="2"/>
      <c r="HE388" s="2"/>
      <c r="HF388" s="2"/>
      <c r="HG388" s="2"/>
      <c r="HH388" s="2"/>
      <c r="HI388" s="2"/>
      <c r="HJ388" s="2"/>
      <c r="HK388" s="2"/>
      <c r="HL388" s="2"/>
      <c r="HM388" s="2"/>
      <c r="HN388" s="2"/>
      <c r="HO388" s="2"/>
      <c r="HP388" s="2"/>
      <c r="HQ388" s="2"/>
      <c r="HR388" s="2"/>
      <c r="HS388" s="2"/>
      <c r="HT388" s="2"/>
      <c r="HU388" s="2"/>
      <c r="HV388" s="2"/>
      <c r="HW388" s="2"/>
      <c r="HX388" s="2"/>
      <c r="HY388" s="2"/>
      <c r="HZ388" s="2"/>
      <c r="IA388" s="2"/>
      <c r="IB388" s="2"/>
      <c r="IC388" s="2"/>
      <c r="ID388" s="2"/>
      <c r="IE388" s="2"/>
      <c r="IF388" s="2"/>
      <c r="IG388" s="2"/>
      <c r="IH388" s="2"/>
      <c r="II388" s="2"/>
      <c r="IJ388" s="2"/>
      <c r="IK388" s="2"/>
      <c r="IL388" s="2"/>
      <c r="IM388" s="2"/>
      <c r="IN388" s="2"/>
      <c r="IO388" s="2"/>
      <c r="IP388" s="2"/>
      <c r="IQ388" s="2"/>
      <c r="IR388" s="2"/>
      <c r="IS388" s="2"/>
      <c r="IT388" s="2"/>
      <c r="IU388" s="2"/>
      <c r="IV388" s="2"/>
      <c r="IW388" s="2"/>
    </row>
    <row r="389" spans="2:257" x14ac:dyDescent="0.25">
      <c r="B389" s="2"/>
      <c r="C389" s="2"/>
      <c r="D389" s="2"/>
      <c r="E389" s="2"/>
      <c r="F389" s="2"/>
      <c r="G389" s="2"/>
      <c r="J389" s="60"/>
      <c r="K389" s="60"/>
      <c r="L389" s="60"/>
      <c r="M389" s="60"/>
      <c r="N389" s="60"/>
      <c r="P389" s="8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c r="FD389" s="2"/>
      <c r="FE389" s="2"/>
      <c r="FF389" s="2"/>
      <c r="FG389" s="2"/>
      <c r="FH389" s="2"/>
      <c r="FI389" s="2"/>
      <c r="FJ389" s="2"/>
      <c r="FK389" s="2"/>
      <c r="FL389" s="2"/>
      <c r="FM389" s="2"/>
      <c r="FN389" s="2"/>
      <c r="FO389" s="2"/>
      <c r="FP389" s="2"/>
      <c r="FQ389" s="2"/>
      <c r="FR389" s="2"/>
      <c r="FS389" s="2"/>
      <c r="FT389" s="2"/>
      <c r="FU389" s="2"/>
      <c r="FV389" s="2"/>
      <c r="FW389" s="2"/>
      <c r="FX389" s="2"/>
      <c r="FY389" s="2"/>
      <c r="FZ389" s="2"/>
      <c r="GA389" s="2"/>
      <c r="GB389" s="2"/>
      <c r="GC389" s="2"/>
      <c r="GD389" s="2"/>
      <c r="GE389" s="2"/>
      <c r="GF389" s="2"/>
      <c r="GG389" s="2"/>
      <c r="GH389" s="2"/>
      <c r="GI389" s="2"/>
      <c r="GJ389" s="2"/>
      <c r="GK389" s="2"/>
      <c r="GL389" s="2"/>
      <c r="GM389" s="2"/>
      <c r="GN389" s="2"/>
      <c r="GO389" s="2"/>
      <c r="GP389" s="2"/>
      <c r="GQ389" s="2"/>
      <c r="GR389" s="2"/>
      <c r="GS389" s="2"/>
      <c r="GT389" s="2"/>
      <c r="GU389" s="2"/>
      <c r="GV389" s="2"/>
      <c r="GW389" s="2"/>
      <c r="GX389" s="2"/>
      <c r="GY389" s="2"/>
      <c r="GZ389" s="2"/>
      <c r="HA389" s="2"/>
      <c r="HB389" s="2"/>
      <c r="HC389" s="2"/>
      <c r="HD389" s="2"/>
      <c r="HE389" s="2"/>
      <c r="HF389" s="2"/>
      <c r="HG389" s="2"/>
      <c r="HH389" s="2"/>
      <c r="HI389" s="2"/>
      <c r="HJ389" s="2"/>
      <c r="HK389" s="2"/>
      <c r="HL389" s="2"/>
      <c r="HM389" s="2"/>
      <c r="HN389" s="2"/>
      <c r="HO389" s="2"/>
      <c r="HP389" s="2"/>
      <c r="HQ389" s="2"/>
      <c r="HR389" s="2"/>
      <c r="HS389" s="2"/>
      <c r="HT389" s="2"/>
      <c r="HU389" s="2"/>
      <c r="HV389" s="2"/>
      <c r="HW389" s="2"/>
      <c r="HX389" s="2"/>
      <c r="HY389" s="2"/>
      <c r="HZ389" s="2"/>
      <c r="IA389" s="2"/>
      <c r="IB389" s="2"/>
      <c r="IC389" s="2"/>
      <c r="ID389" s="2"/>
      <c r="IE389" s="2"/>
      <c r="IF389" s="2"/>
      <c r="IG389" s="2"/>
      <c r="IH389" s="2"/>
      <c r="II389" s="2"/>
      <c r="IJ389" s="2"/>
      <c r="IK389" s="2"/>
      <c r="IL389" s="2"/>
      <c r="IM389" s="2"/>
      <c r="IN389" s="2"/>
      <c r="IO389" s="2"/>
      <c r="IP389" s="2"/>
      <c r="IQ389" s="2"/>
      <c r="IR389" s="2"/>
      <c r="IS389" s="2"/>
      <c r="IT389" s="2"/>
      <c r="IU389" s="2"/>
      <c r="IV389" s="2"/>
      <c r="IW389" s="2"/>
    </row>
    <row r="390" spans="2:257" x14ac:dyDescent="0.25">
      <c r="B390" s="2"/>
      <c r="C390" s="2"/>
      <c r="D390" s="2"/>
      <c r="E390" s="2"/>
      <c r="F390" s="2"/>
      <c r="G390" s="2"/>
      <c r="J390" s="60"/>
      <c r="K390" s="60"/>
      <c r="L390" s="60"/>
      <c r="M390" s="60"/>
      <c r="N390" s="60"/>
      <c r="P390" s="8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c r="FD390" s="2"/>
      <c r="FE390" s="2"/>
      <c r="FF390" s="2"/>
      <c r="FG390" s="2"/>
      <c r="FH390" s="2"/>
      <c r="FI390" s="2"/>
      <c r="FJ390" s="2"/>
      <c r="FK390" s="2"/>
      <c r="FL390" s="2"/>
      <c r="FM390" s="2"/>
      <c r="FN390" s="2"/>
      <c r="FO390" s="2"/>
      <c r="FP390" s="2"/>
      <c r="FQ390" s="2"/>
      <c r="FR390" s="2"/>
      <c r="FS390" s="2"/>
      <c r="FT390" s="2"/>
      <c r="FU390" s="2"/>
      <c r="FV390" s="2"/>
      <c r="FW390" s="2"/>
      <c r="FX390" s="2"/>
      <c r="FY390" s="2"/>
      <c r="FZ390" s="2"/>
      <c r="GA390" s="2"/>
      <c r="GB390" s="2"/>
      <c r="GC390" s="2"/>
      <c r="GD390" s="2"/>
      <c r="GE390" s="2"/>
      <c r="GF390" s="2"/>
      <c r="GG390" s="2"/>
      <c r="GH390" s="2"/>
      <c r="GI390" s="2"/>
      <c r="GJ390" s="2"/>
      <c r="GK390" s="2"/>
      <c r="GL390" s="2"/>
      <c r="GM390" s="2"/>
      <c r="GN390" s="2"/>
      <c r="GO390" s="2"/>
      <c r="GP390" s="2"/>
      <c r="GQ390" s="2"/>
      <c r="GR390" s="2"/>
      <c r="GS390" s="2"/>
      <c r="GT390" s="2"/>
      <c r="GU390" s="2"/>
      <c r="GV390" s="2"/>
      <c r="GW390" s="2"/>
      <c r="GX390" s="2"/>
      <c r="GY390" s="2"/>
      <c r="GZ390" s="2"/>
      <c r="HA390" s="2"/>
      <c r="HB390" s="2"/>
      <c r="HC390" s="2"/>
      <c r="HD390" s="2"/>
      <c r="HE390" s="2"/>
      <c r="HF390" s="2"/>
      <c r="HG390" s="2"/>
      <c r="HH390" s="2"/>
      <c r="HI390" s="2"/>
      <c r="HJ390" s="2"/>
      <c r="HK390" s="2"/>
      <c r="HL390" s="2"/>
      <c r="HM390" s="2"/>
      <c r="HN390" s="2"/>
      <c r="HO390" s="2"/>
      <c r="HP390" s="2"/>
      <c r="HQ390" s="2"/>
      <c r="HR390" s="2"/>
      <c r="HS390" s="2"/>
      <c r="HT390" s="2"/>
      <c r="HU390" s="2"/>
      <c r="HV390" s="2"/>
      <c r="HW390" s="2"/>
      <c r="HX390" s="2"/>
      <c r="HY390" s="2"/>
      <c r="HZ390" s="2"/>
      <c r="IA390" s="2"/>
      <c r="IB390" s="2"/>
      <c r="IC390" s="2"/>
      <c r="ID390" s="2"/>
      <c r="IE390" s="2"/>
      <c r="IF390" s="2"/>
      <c r="IG390" s="2"/>
      <c r="IH390" s="2"/>
      <c r="II390" s="2"/>
      <c r="IJ390" s="2"/>
      <c r="IK390" s="2"/>
      <c r="IL390" s="2"/>
      <c r="IM390" s="2"/>
      <c r="IN390" s="2"/>
      <c r="IO390" s="2"/>
      <c r="IP390" s="2"/>
      <c r="IQ390" s="2"/>
      <c r="IR390" s="2"/>
      <c r="IS390" s="2"/>
      <c r="IT390" s="2"/>
      <c r="IU390" s="2"/>
      <c r="IV390" s="2"/>
      <c r="IW390" s="2"/>
    </row>
    <row r="391" spans="2:257" x14ac:dyDescent="0.25">
      <c r="B391" s="2"/>
      <c r="C391" s="2"/>
      <c r="D391" s="2"/>
      <c r="E391" s="2"/>
      <c r="F391" s="2"/>
      <c r="G391" s="2"/>
      <c r="J391" s="60"/>
      <c r="K391" s="60"/>
      <c r="L391" s="60"/>
      <c r="M391" s="60"/>
      <c r="N391" s="60"/>
      <c r="P391" s="8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c r="FD391" s="2"/>
      <c r="FE391" s="2"/>
      <c r="FF391" s="2"/>
      <c r="FG391" s="2"/>
      <c r="FH391" s="2"/>
      <c r="FI391" s="2"/>
      <c r="FJ391" s="2"/>
      <c r="FK391" s="2"/>
      <c r="FL391" s="2"/>
      <c r="FM391" s="2"/>
      <c r="FN391" s="2"/>
      <c r="FO391" s="2"/>
      <c r="FP391" s="2"/>
      <c r="FQ391" s="2"/>
      <c r="FR391" s="2"/>
      <c r="FS391" s="2"/>
      <c r="FT391" s="2"/>
      <c r="FU391" s="2"/>
      <c r="FV391" s="2"/>
      <c r="FW391" s="2"/>
      <c r="FX391" s="2"/>
      <c r="FY391" s="2"/>
      <c r="FZ391" s="2"/>
      <c r="GA391" s="2"/>
      <c r="GB391" s="2"/>
      <c r="GC391" s="2"/>
      <c r="GD391" s="2"/>
      <c r="GE391" s="2"/>
      <c r="GF391" s="2"/>
      <c r="GG391" s="2"/>
      <c r="GH391" s="2"/>
      <c r="GI391" s="2"/>
      <c r="GJ391" s="2"/>
      <c r="GK391" s="2"/>
      <c r="GL391" s="2"/>
      <c r="GM391" s="2"/>
      <c r="GN391" s="2"/>
      <c r="GO391" s="2"/>
      <c r="GP391" s="2"/>
      <c r="GQ391" s="2"/>
      <c r="GR391" s="2"/>
      <c r="GS391" s="2"/>
      <c r="GT391" s="2"/>
      <c r="GU391" s="2"/>
      <c r="GV391" s="2"/>
      <c r="GW391" s="2"/>
      <c r="GX391" s="2"/>
      <c r="GY391" s="2"/>
      <c r="GZ391" s="2"/>
      <c r="HA391" s="2"/>
      <c r="HB391" s="2"/>
      <c r="HC391" s="2"/>
      <c r="HD391" s="2"/>
      <c r="HE391" s="2"/>
      <c r="HF391" s="2"/>
      <c r="HG391" s="2"/>
      <c r="HH391" s="2"/>
      <c r="HI391" s="2"/>
      <c r="HJ391" s="2"/>
      <c r="HK391" s="2"/>
      <c r="HL391" s="2"/>
      <c r="HM391" s="2"/>
      <c r="HN391" s="2"/>
      <c r="HO391" s="2"/>
      <c r="HP391" s="2"/>
      <c r="HQ391" s="2"/>
      <c r="HR391" s="2"/>
      <c r="HS391" s="2"/>
      <c r="HT391" s="2"/>
      <c r="HU391" s="2"/>
      <c r="HV391" s="2"/>
      <c r="HW391" s="2"/>
      <c r="HX391" s="2"/>
      <c r="HY391" s="2"/>
      <c r="HZ391" s="2"/>
      <c r="IA391" s="2"/>
      <c r="IB391" s="2"/>
      <c r="IC391" s="2"/>
      <c r="ID391" s="2"/>
      <c r="IE391" s="2"/>
      <c r="IF391" s="2"/>
      <c r="IG391" s="2"/>
      <c r="IH391" s="2"/>
      <c r="II391" s="2"/>
      <c r="IJ391" s="2"/>
      <c r="IK391" s="2"/>
      <c r="IL391" s="2"/>
      <c r="IM391" s="2"/>
      <c r="IN391" s="2"/>
      <c r="IO391" s="2"/>
      <c r="IP391" s="2"/>
      <c r="IQ391" s="2"/>
      <c r="IR391" s="2"/>
      <c r="IS391" s="2"/>
      <c r="IT391" s="2"/>
      <c r="IU391" s="2"/>
      <c r="IV391" s="2"/>
      <c r="IW391" s="2"/>
    </row>
    <row r="392" spans="2:257" x14ac:dyDescent="0.25">
      <c r="B392" s="2"/>
      <c r="C392" s="2"/>
      <c r="D392" s="2"/>
      <c r="E392" s="2"/>
      <c r="F392" s="2"/>
      <c r="G392" s="2"/>
      <c r="J392" s="60"/>
      <c r="K392" s="60"/>
      <c r="L392" s="60"/>
      <c r="M392" s="60"/>
      <c r="N392" s="60"/>
      <c r="P392" s="8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c r="FD392" s="2"/>
      <c r="FE392" s="2"/>
      <c r="FF392" s="2"/>
      <c r="FG392" s="2"/>
      <c r="FH392" s="2"/>
      <c r="FI392" s="2"/>
      <c r="FJ392" s="2"/>
      <c r="FK392" s="2"/>
      <c r="FL392" s="2"/>
      <c r="FM392" s="2"/>
      <c r="FN392" s="2"/>
      <c r="FO392" s="2"/>
      <c r="FP392" s="2"/>
      <c r="FQ392" s="2"/>
      <c r="FR392" s="2"/>
      <c r="FS392" s="2"/>
      <c r="FT392" s="2"/>
      <c r="FU392" s="2"/>
      <c r="FV392" s="2"/>
      <c r="FW392" s="2"/>
      <c r="FX392" s="2"/>
      <c r="FY392" s="2"/>
      <c r="FZ392" s="2"/>
      <c r="GA392" s="2"/>
      <c r="GB392" s="2"/>
      <c r="GC392" s="2"/>
      <c r="GD392" s="2"/>
      <c r="GE392" s="2"/>
      <c r="GF392" s="2"/>
      <c r="GG392" s="2"/>
      <c r="GH392" s="2"/>
      <c r="GI392" s="2"/>
      <c r="GJ392" s="2"/>
      <c r="GK392" s="2"/>
      <c r="GL392" s="2"/>
      <c r="GM392" s="2"/>
      <c r="GN392" s="2"/>
      <c r="GO392" s="2"/>
      <c r="GP392" s="2"/>
      <c r="GQ392" s="2"/>
      <c r="GR392" s="2"/>
      <c r="GS392" s="2"/>
      <c r="GT392" s="2"/>
      <c r="GU392" s="2"/>
      <c r="GV392" s="2"/>
      <c r="GW392" s="2"/>
      <c r="GX392" s="2"/>
      <c r="GY392" s="2"/>
      <c r="GZ392" s="2"/>
      <c r="HA392" s="2"/>
      <c r="HB392" s="2"/>
      <c r="HC392" s="2"/>
      <c r="HD392" s="2"/>
      <c r="HE392" s="2"/>
      <c r="HF392" s="2"/>
      <c r="HG392" s="2"/>
      <c r="HH392" s="2"/>
      <c r="HI392" s="2"/>
      <c r="HJ392" s="2"/>
      <c r="HK392" s="2"/>
      <c r="HL392" s="2"/>
      <c r="HM392" s="2"/>
      <c r="HN392" s="2"/>
      <c r="HO392" s="2"/>
      <c r="HP392" s="2"/>
      <c r="HQ392" s="2"/>
      <c r="HR392" s="2"/>
      <c r="HS392" s="2"/>
      <c r="HT392" s="2"/>
      <c r="HU392" s="2"/>
      <c r="HV392" s="2"/>
      <c r="HW392" s="2"/>
      <c r="HX392" s="2"/>
      <c r="HY392" s="2"/>
      <c r="HZ392" s="2"/>
      <c r="IA392" s="2"/>
      <c r="IB392" s="2"/>
      <c r="IC392" s="2"/>
      <c r="ID392" s="2"/>
      <c r="IE392" s="2"/>
      <c r="IF392" s="2"/>
      <c r="IG392" s="2"/>
      <c r="IH392" s="2"/>
      <c r="II392" s="2"/>
      <c r="IJ392" s="2"/>
      <c r="IK392" s="2"/>
      <c r="IL392" s="2"/>
      <c r="IM392" s="2"/>
      <c r="IN392" s="2"/>
      <c r="IO392" s="2"/>
      <c r="IP392" s="2"/>
      <c r="IQ392" s="2"/>
      <c r="IR392" s="2"/>
      <c r="IS392" s="2"/>
      <c r="IT392" s="2"/>
      <c r="IU392" s="2"/>
      <c r="IV392" s="2"/>
      <c r="IW392" s="2"/>
    </row>
    <row r="393" spans="2:257" x14ac:dyDescent="0.25">
      <c r="B393" s="2"/>
      <c r="C393" s="2"/>
      <c r="D393" s="2"/>
      <c r="E393" s="2"/>
      <c r="F393" s="2"/>
      <c r="G393" s="2"/>
      <c r="J393" s="60"/>
      <c r="K393" s="60"/>
      <c r="L393" s="60"/>
      <c r="M393" s="60"/>
      <c r="N393" s="60"/>
      <c r="P393" s="8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c r="EU393" s="2"/>
      <c r="EV393" s="2"/>
      <c r="EW393" s="2"/>
      <c r="EX393" s="2"/>
      <c r="EY393" s="2"/>
      <c r="EZ393" s="2"/>
      <c r="FA393" s="2"/>
      <c r="FB393" s="2"/>
      <c r="FC393" s="2"/>
      <c r="FD393" s="2"/>
      <c r="FE393" s="2"/>
      <c r="FF393" s="2"/>
      <c r="FG393" s="2"/>
      <c r="FH393" s="2"/>
      <c r="FI393" s="2"/>
      <c r="FJ393" s="2"/>
      <c r="FK393" s="2"/>
      <c r="FL393" s="2"/>
      <c r="FM393" s="2"/>
      <c r="FN393" s="2"/>
      <c r="FO393" s="2"/>
      <c r="FP393" s="2"/>
      <c r="FQ393" s="2"/>
      <c r="FR393" s="2"/>
      <c r="FS393" s="2"/>
      <c r="FT393" s="2"/>
      <c r="FU393" s="2"/>
      <c r="FV393" s="2"/>
      <c r="FW393" s="2"/>
      <c r="FX393" s="2"/>
      <c r="FY393" s="2"/>
      <c r="FZ393" s="2"/>
      <c r="GA393" s="2"/>
      <c r="GB393" s="2"/>
      <c r="GC393" s="2"/>
      <c r="GD393" s="2"/>
      <c r="GE393" s="2"/>
      <c r="GF393" s="2"/>
      <c r="GG393" s="2"/>
      <c r="GH393" s="2"/>
      <c r="GI393" s="2"/>
      <c r="GJ393" s="2"/>
      <c r="GK393" s="2"/>
      <c r="GL393" s="2"/>
      <c r="GM393" s="2"/>
      <c r="GN393" s="2"/>
      <c r="GO393" s="2"/>
      <c r="GP393" s="2"/>
      <c r="GQ393" s="2"/>
      <c r="GR393" s="2"/>
      <c r="GS393" s="2"/>
      <c r="GT393" s="2"/>
      <c r="GU393" s="2"/>
      <c r="GV393" s="2"/>
      <c r="GW393" s="2"/>
      <c r="GX393" s="2"/>
      <c r="GY393" s="2"/>
      <c r="GZ393" s="2"/>
      <c r="HA393" s="2"/>
      <c r="HB393" s="2"/>
      <c r="HC393" s="2"/>
      <c r="HD393" s="2"/>
      <c r="HE393" s="2"/>
      <c r="HF393" s="2"/>
      <c r="HG393" s="2"/>
      <c r="HH393" s="2"/>
      <c r="HI393" s="2"/>
      <c r="HJ393" s="2"/>
      <c r="HK393" s="2"/>
      <c r="HL393" s="2"/>
      <c r="HM393" s="2"/>
      <c r="HN393" s="2"/>
      <c r="HO393" s="2"/>
      <c r="HP393" s="2"/>
      <c r="HQ393" s="2"/>
      <c r="HR393" s="2"/>
      <c r="HS393" s="2"/>
      <c r="HT393" s="2"/>
      <c r="HU393" s="2"/>
      <c r="HV393" s="2"/>
      <c r="HW393" s="2"/>
      <c r="HX393" s="2"/>
      <c r="HY393" s="2"/>
      <c r="HZ393" s="2"/>
      <c r="IA393" s="2"/>
      <c r="IB393" s="2"/>
      <c r="IC393" s="2"/>
      <c r="ID393" s="2"/>
      <c r="IE393" s="2"/>
      <c r="IF393" s="2"/>
      <c r="IG393" s="2"/>
      <c r="IH393" s="2"/>
      <c r="II393" s="2"/>
      <c r="IJ393" s="2"/>
      <c r="IK393" s="2"/>
      <c r="IL393" s="2"/>
      <c r="IM393" s="2"/>
      <c r="IN393" s="2"/>
      <c r="IO393" s="2"/>
      <c r="IP393" s="2"/>
      <c r="IQ393" s="2"/>
      <c r="IR393" s="2"/>
      <c r="IS393" s="2"/>
      <c r="IT393" s="2"/>
      <c r="IU393" s="2"/>
      <c r="IV393" s="2"/>
      <c r="IW393" s="2"/>
    </row>
    <row r="394" spans="2:257" x14ac:dyDescent="0.25">
      <c r="B394" s="2"/>
      <c r="C394" s="2"/>
      <c r="D394" s="2"/>
      <c r="E394" s="2"/>
      <c r="F394" s="2"/>
      <c r="G394" s="2"/>
      <c r="J394" s="60"/>
      <c r="K394" s="60"/>
      <c r="L394" s="60"/>
      <c r="M394" s="60"/>
      <c r="N394" s="60"/>
      <c r="P394" s="8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U394" s="2"/>
      <c r="EV394" s="2"/>
      <c r="EW394" s="2"/>
      <c r="EX394" s="2"/>
      <c r="EY394" s="2"/>
      <c r="EZ394" s="2"/>
      <c r="FA394" s="2"/>
      <c r="FB394" s="2"/>
      <c r="FC394" s="2"/>
      <c r="FD394" s="2"/>
      <c r="FE394" s="2"/>
      <c r="FF394" s="2"/>
      <c r="FG394" s="2"/>
      <c r="FH394" s="2"/>
      <c r="FI394" s="2"/>
      <c r="FJ394" s="2"/>
      <c r="FK394" s="2"/>
      <c r="FL394" s="2"/>
      <c r="FM394" s="2"/>
      <c r="FN394" s="2"/>
      <c r="FO394" s="2"/>
      <c r="FP394" s="2"/>
      <c r="FQ394" s="2"/>
      <c r="FR394" s="2"/>
      <c r="FS394" s="2"/>
      <c r="FT394" s="2"/>
      <c r="FU394" s="2"/>
      <c r="FV394" s="2"/>
      <c r="FW394" s="2"/>
      <c r="FX394" s="2"/>
      <c r="FY394" s="2"/>
      <c r="FZ394" s="2"/>
      <c r="GA394" s="2"/>
      <c r="GB394" s="2"/>
      <c r="GC394" s="2"/>
      <c r="GD394" s="2"/>
      <c r="GE394" s="2"/>
      <c r="GF394" s="2"/>
      <c r="GG394" s="2"/>
      <c r="GH394" s="2"/>
      <c r="GI394" s="2"/>
      <c r="GJ394" s="2"/>
      <c r="GK394" s="2"/>
      <c r="GL394" s="2"/>
      <c r="GM394" s="2"/>
      <c r="GN394" s="2"/>
      <c r="GO394" s="2"/>
      <c r="GP394" s="2"/>
      <c r="GQ394" s="2"/>
      <c r="GR394" s="2"/>
      <c r="GS394" s="2"/>
      <c r="GT394" s="2"/>
      <c r="GU394" s="2"/>
      <c r="GV394" s="2"/>
      <c r="GW394" s="2"/>
      <c r="GX394" s="2"/>
      <c r="GY394" s="2"/>
      <c r="GZ394" s="2"/>
      <c r="HA394" s="2"/>
      <c r="HB394" s="2"/>
      <c r="HC394" s="2"/>
      <c r="HD394" s="2"/>
      <c r="HE394" s="2"/>
      <c r="HF394" s="2"/>
      <c r="HG394" s="2"/>
      <c r="HH394" s="2"/>
      <c r="HI394" s="2"/>
      <c r="HJ394" s="2"/>
      <c r="HK394" s="2"/>
      <c r="HL394" s="2"/>
      <c r="HM394" s="2"/>
      <c r="HN394" s="2"/>
      <c r="HO394" s="2"/>
      <c r="HP394" s="2"/>
      <c r="HQ394" s="2"/>
      <c r="HR394" s="2"/>
      <c r="HS394" s="2"/>
      <c r="HT394" s="2"/>
      <c r="HU394" s="2"/>
      <c r="HV394" s="2"/>
      <c r="HW394" s="2"/>
      <c r="HX394" s="2"/>
      <c r="HY394" s="2"/>
      <c r="HZ394" s="2"/>
      <c r="IA394" s="2"/>
      <c r="IB394" s="2"/>
      <c r="IC394" s="2"/>
      <c r="ID394" s="2"/>
      <c r="IE394" s="2"/>
      <c r="IF394" s="2"/>
      <c r="IG394" s="2"/>
      <c r="IH394" s="2"/>
      <c r="II394" s="2"/>
      <c r="IJ394" s="2"/>
      <c r="IK394" s="2"/>
      <c r="IL394" s="2"/>
      <c r="IM394" s="2"/>
      <c r="IN394" s="2"/>
      <c r="IO394" s="2"/>
      <c r="IP394" s="2"/>
      <c r="IQ394" s="2"/>
      <c r="IR394" s="2"/>
      <c r="IS394" s="2"/>
      <c r="IT394" s="2"/>
      <c r="IU394" s="2"/>
      <c r="IV394" s="2"/>
      <c r="IW394" s="2"/>
    </row>
    <row r="395" spans="2:257" x14ac:dyDescent="0.25">
      <c r="B395" s="2"/>
      <c r="C395" s="2"/>
      <c r="D395" s="2"/>
      <c r="E395" s="2"/>
      <c r="F395" s="2"/>
      <c r="G395" s="2"/>
      <c r="J395" s="60"/>
      <c r="K395" s="60"/>
      <c r="L395" s="60"/>
      <c r="M395" s="60"/>
      <c r="N395" s="60"/>
      <c r="P395" s="8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U395" s="2"/>
      <c r="EV395" s="2"/>
      <c r="EW395" s="2"/>
      <c r="EX395" s="2"/>
      <c r="EY395" s="2"/>
      <c r="EZ395" s="2"/>
      <c r="FA395" s="2"/>
      <c r="FB395" s="2"/>
      <c r="FC395" s="2"/>
      <c r="FD395" s="2"/>
      <c r="FE395" s="2"/>
      <c r="FF395" s="2"/>
      <c r="FG395" s="2"/>
      <c r="FH395" s="2"/>
      <c r="FI395" s="2"/>
      <c r="FJ395" s="2"/>
      <c r="FK395" s="2"/>
      <c r="FL395" s="2"/>
      <c r="FM395" s="2"/>
      <c r="FN395" s="2"/>
      <c r="FO395" s="2"/>
      <c r="FP395" s="2"/>
      <c r="FQ395" s="2"/>
      <c r="FR395" s="2"/>
      <c r="FS395" s="2"/>
      <c r="FT395" s="2"/>
      <c r="FU395" s="2"/>
      <c r="FV395" s="2"/>
      <c r="FW395" s="2"/>
      <c r="FX395" s="2"/>
      <c r="FY395" s="2"/>
      <c r="FZ395" s="2"/>
      <c r="GA395" s="2"/>
      <c r="GB395" s="2"/>
      <c r="GC395" s="2"/>
      <c r="GD395" s="2"/>
      <c r="GE395" s="2"/>
      <c r="GF395" s="2"/>
      <c r="GG395" s="2"/>
      <c r="GH395" s="2"/>
      <c r="GI395" s="2"/>
      <c r="GJ395" s="2"/>
      <c r="GK395" s="2"/>
      <c r="GL395" s="2"/>
      <c r="GM395" s="2"/>
      <c r="GN395" s="2"/>
      <c r="GO395" s="2"/>
      <c r="GP395" s="2"/>
      <c r="GQ395" s="2"/>
      <c r="GR395" s="2"/>
      <c r="GS395" s="2"/>
      <c r="GT395" s="2"/>
      <c r="GU395" s="2"/>
      <c r="GV395" s="2"/>
      <c r="GW395" s="2"/>
      <c r="GX395" s="2"/>
      <c r="GY395" s="2"/>
      <c r="GZ395" s="2"/>
      <c r="HA395" s="2"/>
      <c r="HB395" s="2"/>
      <c r="HC395" s="2"/>
      <c r="HD395" s="2"/>
      <c r="HE395" s="2"/>
      <c r="HF395" s="2"/>
      <c r="HG395" s="2"/>
      <c r="HH395" s="2"/>
      <c r="HI395" s="2"/>
      <c r="HJ395" s="2"/>
      <c r="HK395" s="2"/>
      <c r="HL395" s="2"/>
      <c r="HM395" s="2"/>
      <c r="HN395" s="2"/>
      <c r="HO395" s="2"/>
      <c r="HP395" s="2"/>
      <c r="HQ395" s="2"/>
      <c r="HR395" s="2"/>
      <c r="HS395" s="2"/>
      <c r="HT395" s="2"/>
      <c r="HU395" s="2"/>
      <c r="HV395" s="2"/>
      <c r="HW395" s="2"/>
      <c r="HX395" s="2"/>
      <c r="HY395" s="2"/>
      <c r="HZ395" s="2"/>
      <c r="IA395" s="2"/>
      <c r="IB395" s="2"/>
      <c r="IC395" s="2"/>
      <c r="ID395" s="2"/>
      <c r="IE395" s="2"/>
      <c r="IF395" s="2"/>
      <c r="IG395" s="2"/>
      <c r="IH395" s="2"/>
      <c r="II395" s="2"/>
      <c r="IJ395" s="2"/>
      <c r="IK395" s="2"/>
      <c r="IL395" s="2"/>
      <c r="IM395" s="2"/>
      <c r="IN395" s="2"/>
      <c r="IO395" s="2"/>
      <c r="IP395" s="2"/>
      <c r="IQ395" s="2"/>
      <c r="IR395" s="2"/>
      <c r="IS395" s="2"/>
      <c r="IT395" s="2"/>
      <c r="IU395" s="2"/>
      <c r="IV395" s="2"/>
      <c r="IW395" s="2"/>
    </row>
    <row r="396" spans="2:257" x14ac:dyDescent="0.25">
      <c r="B396" s="2"/>
      <c r="C396" s="2"/>
      <c r="D396" s="2"/>
      <c r="E396" s="2"/>
      <c r="F396" s="2"/>
      <c r="G396" s="2"/>
      <c r="J396" s="60"/>
      <c r="K396" s="60"/>
      <c r="L396" s="60"/>
      <c r="M396" s="60"/>
      <c r="N396" s="60"/>
      <c r="P396" s="8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c r="EU396" s="2"/>
      <c r="EV396" s="2"/>
      <c r="EW396" s="2"/>
      <c r="EX396" s="2"/>
      <c r="EY396" s="2"/>
      <c r="EZ396" s="2"/>
      <c r="FA396" s="2"/>
      <c r="FB396" s="2"/>
      <c r="FC396" s="2"/>
      <c r="FD396" s="2"/>
      <c r="FE396" s="2"/>
      <c r="FF396" s="2"/>
      <c r="FG396" s="2"/>
      <c r="FH396" s="2"/>
      <c r="FI396" s="2"/>
      <c r="FJ396" s="2"/>
      <c r="FK396" s="2"/>
      <c r="FL396" s="2"/>
      <c r="FM396" s="2"/>
      <c r="FN396" s="2"/>
      <c r="FO396" s="2"/>
      <c r="FP396" s="2"/>
      <c r="FQ396" s="2"/>
      <c r="FR396" s="2"/>
      <c r="FS396" s="2"/>
      <c r="FT396" s="2"/>
      <c r="FU396" s="2"/>
      <c r="FV396" s="2"/>
      <c r="FW396" s="2"/>
      <c r="FX396" s="2"/>
      <c r="FY396" s="2"/>
      <c r="FZ396" s="2"/>
      <c r="GA396" s="2"/>
      <c r="GB396" s="2"/>
      <c r="GC396" s="2"/>
      <c r="GD396" s="2"/>
      <c r="GE396" s="2"/>
      <c r="GF396" s="2"/>
      <c r="GG396" s="2"/>
      <c r="GH396" s="2"/>
      <c r="GI396" s="2"/>
      <c r="GJ396" s="2"/>
      <c r="GK396" s="2"/>
      <c r="GL396" s="2"/>
      <c r="GM396" s="2"/>
      <c r="GN396" s="2"/>
      <c r="GO396" s="2"/>
      <c r="GP396" s="2"/>
      <c r="GQ396" s="2"/>
      <c r="GR396" s="2"/>
      <c r="GS396" s="2"/>
      <c r="GT396" s="2"/>
      <c r="GU396" s="2"/>
      <c r="GV396" s="2"/>
      <c r="GW396" s="2"/>
      <c r="GX396" s="2"/>
      <c r="GY396" s="2"/>
      <c r="GZ396" s="2"/>
      <c r="HA396" s="2"/>
      <c r="HB396" s="2"/>
      <c r="HC396" s="2"/>
      <c r="HD396" s="2"/>
      <c r="HE396" s="2"/>
      <c r="HF396" s="2"/>
      <c r="HG396" s="2"/>
      <c r="HH396" s="2"/>
      <c r="HI396" s="2"/>
      <c r="HJ396" s="2"/>
      <c r="HK396" s="2"/>
      <c r="HL396" s="2"/>
      <c r="HM396" s="2"/>
      <c r="HN396" s="2"/>
      <c r="HO396" s="2"/>
      <c r="HP396" s="2"/>
      <c r="HQ396" s="2"/>
      <c r="HR396" s="2"/>
      <c r="HS396" s="2"/>
      <c r="HT396" s="2"/>
      <c r="HU396" s="2"/>
      <c r="HV396" s="2"/>
      <c r="HW396" s="2"/>
      <c r="HX396" s="2"/>
      <c r="HY396" s="2"/>
      <c r="HZ396" s="2"/>
      <c r="IA396" s="2"/>
      <c r="IB396" s="2"/>
      <c r="IC396" s="2"/>
      <c r="ID396" s="2"/>
      <c r="IE396" s="2"/>
      <c r="IF396" s="2"/>
      <c r="IG396" s="2"/>
      <c r="IH396" s="2"/>
      <c r="II396" s="2"/>
      <c r="IJ396" s="2"/>
      <c r="IK396" s="2"/>
      <c r="IL396" s="2"/>
      <c r="IM396" s="2"/>
      <c r="IN396" s="2"/>
      <c r="IO396" s="2"/>
      <c r="IP396" s="2"/>
      <c r="IQ396" s="2"/>
      <c r="IR396" s="2"/>
      <c r="IS396" s="2"/>
      <c r="IT396" s="2"/>
      <c r="IU396" s="2"/>
      <c r="IV396" s="2"/>
      <c r="IW396" s="2"/>
    </row>
    <row r="397" spans="2:257" x14ac:dyDescent="0.25">
      <c r="B397" s="2"/>
      <c r="C397" s="2"/>
      <c r="D397" s="2"/>
      <c r="E397" s="2"/>
      <c r="F397" s="2"/>
      <c r="G397" s="2"/>
      <c r="J397" s="60"/>
      <c r="K397" s="60"/>
      <c r="L397" s="60"/>
      <c r="M397" s="60"/>
      <c r="N397" s="60"/>
      <c r="P397" s="8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c r="EY397" s="2"/>
      <c r="EZ397" s="2"/>
      <c r="FA397" s="2"/>
      <c r="FB397" s="2"/>
      <c r="FC397" s="2"/>
      <c r="FD397" s="2"/>
      <c r="FE397" s="2"/>
      <c r="FF397" s="2"/>
      <c r="FG397" s="2"/>
      <c r="FH397" s="2"/>
      <c r="FI397" s="2"/>
      <c r="FJ397" s="2"/>
      <c r="FK397" s="2"/>
      <c r="FL397" s="2"/>
      <c r="FM397" s="2"/>
      <c r="FN397" s="2"/>
      <c r="FO397" s="2"/>
      <c r="FP397" s="2"/>
      <c r="FQ397" s="2"/>
      <c r="FR397" s="2"/>
      <c r="FS397" s="2"/>
      <c r="FT397" s="2"/>
      <c r="FU397" s="2"/>
      <c r="FV397" s="2"/>
      <c r="FW397" s="2"/>
      <c r="FX397" s="2"/>
      <c r="FY397" s="2"/>
      <c r="FZ397" s="2"/>
      <c r="GA397" s="2"/>
      <c r="GB397" s="2"/>
      <c r="GC397" s="2"/>
      <c r="GD397" s="2"/>
      <c r="GE397" s="2"/>
      <c r="GF397" s="2"/>
      <c r="GG397" s="2"/>
      <c r="GH397" s="2"/>
      <c r="GI397" s="2"/>
      <c r="GJ397" s="2"/>
      <c r="GK397" s="2"/>
      <c r="GL397" s="2"/>
      <c r="GM397" s="2"/>
      <c r="GN397" s="2"/>
      <c r="GO397" s="2"/>
      <c r="GP397" s="2"/>
      <c r="GQ397" s="2"/>
      <c r="GR397" s="2"/>
      <c r="GS397" s="2"/>
      <c r="GT397" s="2"/>
      <c r="GU397" s="2"/>
      <c r="GV397" s="2"/>
      <c r="GW397" s="2"/>
      <c r="GX397" s="2"/>
      <c r="GY397" s="2"/>
      <c r="GZ397" s="2"/>
      <c r="HA397" s="2"/>
      <c r="HB397" s="2"/>
      <c r="HC397" s="2"/>
      <c r="HD397" s="2"/>
      <c r="HE397" s="2"/>
      <c r="HF397" s="2"/>
      <c r="HG397" s="2"/>
      <c r="HH397" s="2"/>
      <c r="HI397" s="2"/>
      <c r="HJ397" s="2"/>
      <c r="HK397" s="2"/>
      <c r="HL397" s="2"/>
      <c r="HM397" s="2"/>
      <c r="HN397" s="2"/>
      <c r="HO397" s="2"/>
      <c r="HP397" s="2"/>
      <c r="HQ397" s="2"/>
      <c r="HR397" s="2"/>
      <c r="HS397" s="2"/>
      <c r="HT397" s="2"/>
      <c r="HU397" s="2"/>
      <c r="HV397" s="2"/>
      <c r="HW397" s="2"/>
      <c r="HX397" s="2"/>
      <c r="HY397" s="2"/>
      <c r="HZ397" s="2"/>
      <c r="IA397" s="2"/>
      <c r="IB397" s="2"/>
      <c r="IC397" s="2"/>
      <c r="ID397" s="2"/>
      <c r="IE397" s="2"/>
      <c r="IF397" s="2"/>
      <c r="IG397" s="2"/>
      <c r="IH397" s="2"/>
      <c r="II397" s="2"/>
      <c r="IJ397" s="2"/>
      <c r="IK397" s="2"/>
      <c r="IL397" s="2"/>
      <c r="IM397" s="2"/>
      <c r="IN397" s="2"/>
      <c r="IO397" s="2"/>
      <c r="IP397" s="2"/>
      <c r="IQ397" s="2"/>
      <c r="IR397" s="2"/>
      <c r="IS397" s="2"/>
      <c r="IT397" s="2"/>
      <c r="IU397" s="2"/>
      <c r="IV397" s="2"/>
      <c r="IW397" s="2"/>
    </row>
    <row r="398" spans="2:257" x14ac:dyDescent="0.25">
      <c r="B398" s="2"/>
      <c r="C398" s="2"/>
      <c r="D398" s="2"/>
      <c r="E398" s="2"/>
      <c r="F398" s="2"/>
      <c r="G398" s="2"/>
      <c r="J398" s="60"/>
      <c r="K398" s="60"/>
      <c r="L398" s="60"/>
      <c r="M398" s="60"/>
      <c r="N398" s="60"/>
      <c r="P398" s="8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c r="EY398" s="2"/>
      <c r="EZ398" s="2"/>
      <c r="FA398" s="2"/>
      <c r="FB398" s="2"/>
      <c r="FC398" s="2"/>
      <c r="FD398" s="2"/>
      <c r="FE398" s="2"/>
      <c r="FF398" s="2"/>
      <c r="FG398" s="2"/>
      <c r="FH398" s="2"/>
      <c r="FI398" s="2"/>
      <c r="FJ398" s="2"/>
      <c r="FK398" s="2"/>
      <c r="FL398" s="2"/>
      <c r="FM398" s="2"/>
      <c r="FN398" s="2"/>
      <c r="FO398" s="2"/>
      <c r="FP398" s="2"/>
      <c r="FQ398" s="2"/>
      <c r="FR398" s="2"/>
      <c r="FS398" s="2"/>
      <c r="FT398" s="2"/>
      <c r="FU398" s="2"/>
      <c r="FV398" s="2"/>
      <c r="FW398" s="2"/>
      <c r="FX398" s="2"/>
      <c r="FY398" s="2"/>
      <c r="FZ398" s="2"/>
      <c r="GA398" s="2"/>
      <c r="GB398" s="2"/>
      <c r="GC398" s="2"/>
      <c r="GD398" s="2"/>
      <c r="GE398" s="2"/>
      <c r="GF398" s="2"/>
      <c r="GG398" s="2"/>
      <c r="GH398" s="2"/>
      <c r="GI398" s="2"/>
      <c r="GJ398" s="2"/>
      <c r="GK398" s="2"/>
      <c r="GL398" s="2"/>
      <c r="GM398" s="2"/>
      <c r="GN398" s="2"/>
      <c r="GO398" s="2"/>
      <c r="GP398" s="2"/>
      <c r="GQ398" s="2"/>
      <c r="GR398" s="2"/>
      <c r="GS398" s="2"/>
      <c r="GT398" s="2"/>
      <c r="GU398" s="2"/>
      <c r="GV398" s="2"/>
      <c r="GW398" s="2"/>
      <c r="GX398" s="2"/>
      <c r="GY398" s="2"/>
      <c r="GZ398" s="2"/>
      <c r="HA398" s="2"/>
      <c r="HB398" s="2"/>
      <c r="HC398" s="2"/>
      <c r="HD398" s="2"/>
      <c r="HE398" s="2"/>
      <c r="HF398" s="2"/>
      <c r="HG398" s="2"/>
      <c r="HH398" s="2"/>
      <c r="HI398" s="2"/>
      <c r="HJ398" s="2"/>
      <c r="HK398" s="2"/>
      <c r="HL398" s="2"/>
      <c r="HM398" s="2"/>
      <c r="HN398" s="2"/>
      <c r="HO398" s="2"/>
      <c r="HP398" s="2"/>
      <c r="HQ398" s="2"/>
      <c r="HR398" s="2"/>
      <c r="HS398" s="2"/>
      <c r="HT398" s="2"/>
      <c r="HU398" s="2"/>
      <c r="HV398" s="2"/>
      <c r="HW398" s="2"/>
      <c r="HX398" s="2"/>
      <c r="HY398" s="2"/>
      <c r="HZ398" s="2"/>
      <c r="IA398" s="2"/>
      <c r="IB398" s="2"/>
      <c r="IC398" s="2"/>
      <c r="ID398" s="2"/>
      <c r="IE398" s="2"/>
      <c r="IF398" s="2"/>
      <c r="IG398" s="2"/>
      <c r="IH398" s="2"/>
      <c r="II398" s="2"/>
      <c r="IJ398" s="2"/>
      <c r="IK398" s="2"/>
      <c r="IL398" s="2"/>
      <c r="IM398" s="2"/>
      <c r="IN398" s="2"/>
      <c r="IO398" s="2"/>
      <c r="IP398" s="2"/>
      <c r="IQ398" s="2"/>
      <c r="IR398" s="2"/>
      <c r="IS398" s="2"/>
      <c r="IT398" s="2"/>
      <c r="IU398" s="2"/>
      <c r="IV398" s="2"/>
      <c r="IW398" s="2"/>
    </row>
    <row r="399" spans="2:257" x14ac:dyDescent="0.25">
      <c r="B399" s="2"/>
      <c r="C399" s="2"/>
      <c r="D399" s="2"/>
      <c r="E399" s="2"/>
      <c r="F399" s="2"/>
      <c r="G399" s="2"/>
      <c r="J399" s="60"/>
      <c r="K399" s="60"/>
      <c r="L399" s="60"/>
      <c r="M399" s="60"/>
      <c r="N399" s="60"/>
      <c r="P399" s="8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c r="EY399" s="2"/>
      <c r="EZ399" s="2"/>
      <c r="FA399" s="2"/>
      <c r="FB399" s="2"/>
      <c r="FC399" s="2"/>
      <c r="FD399" s="2"/>
      <c r="FE399" s="2"/>
      <c r="FF399" s="2"/>
      <c r="FG399" s="2"/>
      <c r="FH399" s="2"/>
      <c r="FI399" s="2"/>
      <c r="FJ399" s="2"/>
      <c r="FK399" s="2"/>
      <c r="FL399" s="2"/>
      <c r="FM399" s="2"/>
      <c r="FN399" s="2"/>
      <c r="FO399" s="2"/>
      <c r="FP399" s="2"/>
      <c r="FQ399" s="2"/>
      <c r="FR399" s="2"/>
      <c r="FS399" s="2"/>
      <c r="FT399" s="2"/>
      <c r="FU399" s="2"/>
      <c r="FV399" s="2"/>
      <c r="FW399" s="2"/>
      <c r="FX399" s="2"/>
      <c r="FY399" s="2"/>
      <c r="FZ399" s="2"/>
      <c r="GA399" s="2"/>
      <c r="GB399" s="2"/>
      <c r="GC399" s="2"/>
      <c r="GD399" s="2"/>
      <c r="GE399" s="2"/>
      <c r="GF399" s="2"/>
      <c r="GG399" s="2"/>
      <c r="GH399" s="2"/>
      <c r="GI399" s="2"/>
      <c r="GJ399" s="2"/>
      <c r="GK399" s="2"/>
      <c r="GL399" s="2"/>
      <c r="GM399" s="2"/>
      <c r="GN399" s="2"/>
      <c r="GO399" s="2"/>
      <c r="GP399" s="2"/>
      <c r="GQ399" s="2"/>
      <c r="GR399" s="2"/>
      <c r="GS399" s="2"/>
      <c r="GT399" s="2"/>
      <c r="GU399" s="2"/>
      <c r="GV399" s="2"/>
      <c r="GW399" s="2"/>
      <c r="GX399" s="2"/>
      <c r="GY399" s="2"/>
      <c r="GZ399" s="2"/>
      <c r="HA399" s="2"/>
      <c r="HB399" s="2"/>
      <c r="HC399" s="2"/>
      <c r="HD399" s="2"/>
      <c r="HE399" s="2"/>
      <c r="HF399" s="2"/>
      <c r="HG399" s="2"/>
      <c r="HH399" s="2"/>
      <c r="HI399" s="2"/>
      <c r="HJ399" s="2"/>
      <c r="HK399" s="2"/>
      <c r="HL399" s="2"/>
      <c r="HM399" s="2"/>
      <c r="HN399" s="2"/>
      <c r="HO399" s="2"/>
      <c r="HP399" s="2"/>
      <c r="HQ399" s="2"/>
      <c r="HR399" s="2"/>
      <c r="HS399" s="2"/>
      <c r="HT399" s="2"/>
      <c r="HU399" s="2"/>
      <c r="HV399" s="2"/>
      <c r="HW399" s="2"/>
      <c r="HX399" s="2"/>
      <c r="HY399" s="2"/>
      <c r="HZ399" s="2"/>
      <c r="IA399" s="2"/>
      <c r="IB399" s="2"/>
      <c r="IC399" s="2"/>
      <c r="ID399" s="2"/>
      <c r="IE399" s="2"/>
      <c r="IF399" s="2"/>
      <c r="IG399" s="2"/>
      <c r="IH399" s="2"/>
      <c r="II399" s="2"/>
      <c r="IJ399" s="2"/>
      <c r="IK399" s="2"/>
      <c r="IL399" s="2"/>
      <c r="IM399" s="2"/>
      <c r="IN399" s="2"/>
      <c r="IO399" s="2"/>
      <c r="IP399" s="2"/>
      <c r="IQ399" s="2"/>
      <c r="IR399" s="2"/>
      <c r="IS399" s="2"/>
      <c r="IT399" s="2"/>
      <c r="IU399" s="2"/>
      <c r="IV399" s="2"/>
      <c r="IW399" s="2"/>
    </row>
    <row r="400" spans="2:257" x14ac:dyDescent="0.25">
      <c r="B400" s="2"/>
      <c r="C400" s="2"/>
      <c r="D400" s="2"/>
      <c r="E400" s="2"/>
      <c r="F400" s="2"/>
      <c r="G400" s="2"/>
      <c r="J400" s="60"/>
      <c r="K400" s="60"/>
      <c r="L400" s="60"/>
      <c r="M400" s="60"/>
      <c r="N400" s="60"/>
      <c r="P400" s="8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c r="FD400" s="2"/>
      <c r="FE400" s="2"/>
      <c r="FF400" s="2"/>
      <c r="FG400" s="2"/>
      <c r="FH400" s="2"/>
      <c r="FI400" s="2"/>
      <c r="FJ400" s="2"/>
      <c r="FK400" s="2"/>
      <c r="FL400" s="2"/>
      <c r="FM400" s="2"/>
      <c r="FN400" s="2"/>
      <c r="FO400" s="2"/>
      <c r="FP400" s="2"/>
      <c r="FQ400" s="2"/>
      <c r="FR400" s="2"/>
      <c r="FS400" s="2"/>
      <c r="FT400" s="2"/>
      <c r="FU400" s="2"/>
      <c r="FV400" s="2"/>
      <c r="FW400" s="2"/>
      <c r="FX400" s="2"/>
      <c r="FY400" s="2"/>
      <c r="FZ400" s="2"/>
      <c r="GA400" s="2"/>
      <c r="GB400" s="2"/>
      <c r="GC400" s="2"/>
      <c r="GD400" s="2"/>
      <c r="GE400" s="2"/>
      <c r="GF400" s="2"/>
      <c r="GG400" s="2"/>
      <c r="GH400" s="2"/>
      <c r="GI400" s="2"/>
      <c r="GJ400" s="2"/>
      <c r="GK400" s="2"/>
      <c r="GL400" s="2"/>
      <c r="GM400" s="2"/>
      <c r="GN400" s="2"/>
      <c r="GO400" s="2"/>
      <c r="GP400" s="2"/>
      <c r="GQ400" s="2"/>
      <c r="GR400" s="2"/>
      <c r="GS400" s="2"/>
      <c r="GT400" s="2"/>
      <c r="GU400" s="2"/>
      <c r="GV400" s="2"/>
      <c r="GW400" s="2"/>
      <c r="GX400" s="2"/>
      <c r="GY400" s="2"/>
      <c r="GZ400" s="2"/>
      <c r="HA400" s="2"/>
      <c r="HB400" s="2"/>
      <c r="HC400" s="2"/>
      <c r="HD400" s="2"/>
      <c r="HE400" s="2"/>
      <c r="HF400" s="2"/>
      <c r="HG400" s="2"/>
      <c r="HH400" s="2"/>
      <c r="HI400" s="2"/>
      <c r="HJ400" s="2"/>
      <c r="HK400" s="2"/>
      <c r="HL400" s="2"/>
      <c r="HM400" s="2"/>
      <c r="HN400" s="2"/>
      <c r="HO400" s="2"/>
      <c r="HP400" s="2"/>
      <c r="HQ400" s="2"/>
      <c r="HR400" s="2"/>
      <c r="HS400" s="2"/>
      <c r="HT400" s="2"/>
      <c r="HU400" s="2"/>
      <c r="HV400" s="2"/>
      <c r="HW400" s="2"/>
      <c r="HX400" s="2"/>
      <c r="HY400" s="2"/>
      <c r="HZ400" s="2"/>
      <c r="IA400" s="2"/>
      <c r="IB400" s="2"/>
      <c r="IC400" s="2"/>
      <c r="ID400" s="2"/>
      <c r="IE400" s="2"/>
      <c r="IF400" s="2"/>
      <c r="IG400" s="2"/>
      <c r="IH400" s="2"/>
      <c r="II400" s="2"/>
      <c r="IJ400" s="2"/>
      <c r="IK400" s="2"/>
      <c r="IL400" s="2"/>
      <c r="IM400" s="2"/>
      <c r="IN400" s="2"/>
      <c r="IO400" s="2"/>
      <c r="IP400" s="2"/>
      <c r="IQ400" s="2"/>
      <c r="IR400" s="2"/>
      <c r="IS400" s="2"/>
      <c r="IT400" s="2"/>
      <c r="IU400" s="2"/>
      <c r="IV400" s="2"/>
      <c r="IW400" s="2"/>
    </row>
    <row r="401" spans="2:257" x14ac:dyDescent="0.25">
      <c r="B401" s="2"/>
      <c r="C401" s="2"/>
      <c r="D401" s="2"/>
      <c r="E401" s="2"/>
      <c r="F401" s="2"/>
      <c r="G401" s="2"/>
      <c r="J401" s="60"/>
      <c r="K401" s="60"/>
      <c r="L401" s="60"/>
      <c r="M401" s="60"/>
      <c r="N401" s="60"/>
      <c r="P401" s="8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c r="FD401" s="2"/>
      <c r="FE401" s="2"/>
      <c r="FF401" s="2"/>
      <c r="FG401" s="2"/>
      <c r="FH401" s="2"/>
      <c r="FI401" s="2"/>
      <c r="FJ401" s="2"/>
      <c r="FK401" s="2"/>
      <c r="FL401" s="2"/>
      <c r="FM401" s="2"/>
      <c r="FN401" s="2"/>
      <c r="FO401" s="2"/>
      <c r="FP401" s="2"/>
      <c r="FQ401" s="2"/>
      <c r="FR401" s="2"/>
      <c r="FS401" s="2"/>
      <c r="FT401" s="2"/>
      <c r="FU401" s="2"/>
      <c r="FV401" s="2"/>
      <c r="FW401" s="2"/>
      <c r="FX401" s="2"/>
      <c r="FY401" s="2"/>
      <c r="FZ401" s="2"/>
      <c r="GA401" s="2"/>
      <c r="GB401" s="2"/>
      <c r="GC401" s="2"/>
      <c r="GD401" s="2"/>
      <c r="GE401" s="2"/>
      <c r="GF401" s="2"/>
      <c r="GG401" s="2"/>
      <c r="GH401" s="2"/>
      <c r="GI401" s="2"/>
      <c r="GJ401" s="2"/>
      <c r="GK401" s="2"/>
      <c r="GL401" s="2"/>
      <c r="GM401" s="2"/>
      <c r="GN401" s="2"/>
      <c r="GO401" s="2"/>
      <c r="GP401" s="2"/>
      <c r="GQ401" s="2"/>
      <c r="GR401" s="2"/>
      <c r="GS401" s="2"/>
      <c r="GT401" s="2"/>
      <c r="GU401" s="2"/>
      <c r="GV401" s="2"/>
      <c r="GW401" s="2"/>
      <c r="GX401" s="2"/>
      <c r="GY401" s="2"/>
      <c r="GZ401" s="2"/>
      <c r="HA401" s="2"/>
      <c r="HB401" s="2"/>
      <c r="HC401" s="2"/>
      <c r="HD401" s="2"/>
      <c r="HE401" s="2"/>
      <c r="HF401" s="2"/>
      <c r="HG401" s="2"/>
      <c r="HH401" s="2"/>
      <c r="HI401" s="2"/>
      <c r="HJ401" s="2"/>
      <c r="HK401" s="2"/>
      <c r="HL401" s="2"/>
      <c r="HM401" s="2"/>
      <c r="HN401" s="2"/>
      <c r="HO401" s="2"/>
      <c r="HP401" s="2"/>
      <c r="HQ401" s="2"/>
      <c r="HR401" s="2"/>
      <c r="HS401" s="2"/>
      <c r="HT401" s="2"/>
      <c r="HU401" s="2"/>
      <c r="HV401" s="2"/>
      <c r="HW401" s="2"/>
      <c r="HX401" s="2"/>
      <c r="HY401" s="2"/>
      <c r="HZ401" s="2"/>
      <c r="IA401" s="2"/>
      <c r="IB401" s="2"/>
      <c r="IC401" s="2"/>
      <c r="ID401" s="2"/>
      <c r="IE401" s="2"/>
      <c r="IF401" s="2"/>
      <c r="IG401" s="2"/>
      <c r="IH401" s="2"/>
      <c r="II401" s="2"/>
      <c r="IJ401" s="2"/>
      <c r="IK401" s="2"/>
      <c r="IL401" s="2"/>
      <c r="IM401" s="2"/>
      <c r="IN401" s="2"/>
      <c r="IO401" s="2"/>
      <c r="IP401" s="2"/>
      <c r="IQ401" s="2"/>
      <c r="IR401" s="2"/>
      <c r="IS401" s="2"/>
      <c r="IT401" s="2"/>
      <c r="IU401" s="2"/>
      <c r="IV401" s="2"/>
      <c r="IW401" s="2"/>
    </row>
    <row r="402" spans="2:257" x14ac:dyDescent="0.25">
      <c r="B402" s="2"/>
      <c r="C402" s="2"/>
      <c r="D402" s="2"/>
      <c r="E402" s="2"/>
      <c r="F402" s="2"/>
      <c r="G402" s="2"/>
      <c r="J402" s="60"/>
      <c r="K402" s="60"/>
      <c r="L402" s="60"/>
      <c r="M402" s="60"/>
      <c r="N402" s="60"/>
      <c r="P402" s="8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2"/>
      <c r="FB402" s="2"/>
      <c r="FC402" s="2"/>
      <c r="FD402" s="2"/>
      <c r="FE402" s="2"/>
      <c r="FF402" s="2"/>
      <c r="FG402" s="2"/>
      <c r="FH402" s="2"/>
      <c r="FI402" s="2"/>
      <c r="FJ402" s="2"/>
      <c r="FK402" s="2"/>
      <c r="FL402" s="2"/>
      <c r="FM402" s="2"/>
      <c r="FN402" s="2"/>
      <c r="FO402" s="2"/>
      <c r="FP402" s="2"/>
      <c r="FQ402" s="2"/>
      <c r="FR402" s="2"/>
      <c r="FS402" s="2"/>
      <c r="FT402" s="2"/>
      <c r="FU402" s="2"/>
      <c r="FV402" s="2"/>
      <c r="FW402" s="2"/>
      <c r="FX402" s="2"/>
      <c r="FY402" s="2"/>
      <c r="FZ402" s="2"/>
      <c r="GA402" s="2"/>
      <c r="GB402" s="2"/>
      <c r="GC402" s="2"/>
      <c r="GD402" s="2"/>
      <c r="GE402" s="2"/>
      <c r="GF402" s="2"/>
      <c r="GG402" s="2"/>
      <c r="GH402" s="2"/>
      <c r="GI402" s="2"/>
      <c r="GJ402" s="2"/>
      <c r="GK402" s="2"/>
      <c r="GL402" s="2"/>
      <c r="GM402" s="2"/>
      <c r="GN402" s="2"/>
      <c r="GO402" s="2"/>
      <c r="GP402" s="2"/>
      <c r="GQ402" s="2"/>
      <c r="GR402" s="2"/>
      <c r="GS402" s="2"/>
      <c r="GT402" s="2"/>
      <c r="GU402" s="2"/>
      <c r="GV402" s="2"/>
      <c r="GW402" s="2"/>
      <c r="GX402" s="2"/>
      <c r="GY402" s="2"/>
      <c r="GZ402" s="2"/>
      <c r="HA402" s="2"/>
      <c r="HB402" s="2"/>
      <c r="HC402" s="2"/>
      <c r="HD402" s="2"/>
      <c r="HE402" s="2"/>
      <c r="HF402" s="2"/>
      <c r="HG402" s="2"/>
      <c r="HH402" s="2"/>
      <c r="HI402" s="2"/>
      <c r="HJ402" s="2"/>
      <c r="HK402" s="2"/>
      <c r="HL402" s="2"/>
      <c r="HM402" s="2"/>
      <c r="HN402" s="2"/>
      <c r="HO402" s="2"/>
      <c r="HP402" s="2"/>
      <c r="HQ402" s="2"/>
      <c r="HR402" s="2"/>
      <c r="HS402" s="2"/>
      <c r="HT402" s="2"/>
      <c r="HU402" s="2"/>
      <c r="HV402" s="2"/>
      <c r="HW402" s="2"/>
      <c r="HX402" s="2"/>
      <c r="HY402" s="2"/>
      <c r="HZ402" s="2"/>
      <c r="IA402" s="2"/>
      <c r="IB402" s="2"/>
      <c r="IC402" s="2"/>
      <c r="ID402" s="2"/>
      <c r="IE402" s="2"/>
      <c r="IF402" s="2"/>
      <c r="IG402" s="2"/>
      <c r="IH402" s="2"/>
      <c r="II402" s="2"/>
      <c r="IJ402" s="2"/>
      <c r="IK402" s="2"/>
      <c r="IL402" s="2"/>
      <c r="IM402" s="2"/>
      <c r="IN402" s="2"/>
      <c r="IO402" s="2"/>
      <c r="IP402" s="2"/>
      <c r="IQ402" s="2"/>
      <c r="IR402" s="2"/>
      <c r="IS402" s="2"/>
      <c r="IT402" s="2"/>
      <c r="IU402" s="2"/>
      <c r="IV402" s="2"/>
      <c r="IW402" s="2"/>
    </row>
    <row r="403" spans="2:257" x14ac:dyDescent="0.25">
      <c r="B403" s="2"/>
      <c r="C403" s="2"/>
      <c r="D403" s="2"/>
      <c r="E403" s="2"/>
      <c r="F403" s="2"/>
      <c r="G403" s="2"/>
      <c r="J403" s="60"/>
      <c r="K403" s="60"/>
      <c r="L403" s="60"/>
      <c r="M403" s="60"/>
      <c r="N403" s="60"/>
      <c r="P403" s="8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c r="EY403" s="2"/>
      <c r="EZ403" s="2"/>
      <c r="FA403" s="2"/>
      <c r="FB403" s="2"/>
      <c r="FC403" s="2"/>
      <c r="FD403" s="2"/>
      <c r="FE403" s="2"/>
      <c r="FF403" s="2"/>
      <c r="FG403" s="2"/>
      <c r="FH403" s="2"/>
      <c r="FI403" s="2"/>
      <c r="FJ403" s="2"/>
      <c r="FK403" s="2"/>
      <c r="FL403" s="2"/>
      <c r="FM403" s="2"/>
      <c r="FN403" s="2"/>
      <c r="FO403" s="2"/>
      <c r="FP403" s="2"/>
      <c r="FQ403" s="2"/>
      <c r="FR403" s="2"/>
      <c r="FS403" s="2"/>
      <c r="FT403" s="2"/>
      <c r="FU403" s="2"/>
      <c r="FV403" s="2"/>
      <c r="FW403" s="2"/>
      <c r="FX403" s="2"/>
      <c r="FY403" s="2"/>
      <c r="FZ403" s="2"/>
      <c r="GA403" s="2"/>
      <c r="GB403" s="2"/>
      <c r="GC403" s="2"/>
      <c r="GD403" s="2"/>
      <c r="GE403" s="2"/>
      <c r="GF403" s="2"/>
      <c r="GG403" s="2"/>
      <c r="GH403" s="2"/>
      <c r="GI403" s="2"/>
      <c r="GJ403" s="2"/>
      <c r="GK403" s="2"/>
      <c r="GL403" s="2"/>
      <c r="GM403" s="2"/>
      <c r="GN403" s="2"/>
      <c r="GO403" s="2"/>
      <c r="GP403" s="2"/>
      <c r="GQ403" s="2"/>
      <c r="GR403" s="2"/>
      <c r="GS403" s="2"/>
      <c r="GT403" s="2"/>
      <c r="GU403" s="2"/>
      <c r="GV403" s="2"/>
      <c r="GW403" s="2"/>
      <c r="GX403" s="2"/>
      <c r="GY403" s="2"/>
      <c r="GZ403" s="2"/>
      <c r="HA403" s="2"/>
      <c r="HB403" s="2"/>
      <c r="HC403" s="2"/>
      <c r="HD403" s="2"/>
      <c r="HE403" s="2"/>
      <c r="HF403" s="2"/>
      <c r="HG403" s="2"/>
      <c r="HH403" s="2"/>
      <c r="HI403" s="2"/>
      <c r="HJ403" s="2"/>
      <c r="HK403" s="2"/>
      <c r="HL403" s="2"/>
      <c r="HM403" s="2"/>
      <c r="HN403" s="2"/>
      <c r="HO403" s="2"/>
      <c r="HP403" s="2"/>
      <c r="HQ403" s="2"/>
      <c r="HR403" s="2"/>
      <c r="HS403" s="2"/>
      <c r="HT403" s="2"/>
      <c r="HU403" s="2"/>
      <c r="HV403" s="2"/>
      <c r="HW403" s="2"/>
      <c r="HX403" s="2"/>
      <c r="HY403" s="2"/>
      <c r="HZ403" s="2"/>
      <c r="IA403" s="2"/>
      <c r="IB403" s="2"/>
      <c r="IC403" s="2"/>
      <c r="ID403" s="2"/>
      <c r="IE403" s="2"/>
      <c r="IF403" s="2"/>
      <c r="IG403" s="2"/>
      <c r="IH403" s="2"/>
      <c r="II403" s="2"/>
      <c r="IJ403" s="2"/>
      <c r="IK403" s="2"/>
      <c r="IL403" s="2"/>
      <c r="IM403" s="2"/>
      <c r="IN403" s="2"/>
      <c r="IO403" s="2"/>
      <c r="IP403" s="2"/>
      <c r="IQ403" s="2"/>
      <c r="IR403" s="2"/>
      <c r="IS403" s="2"/>
      <c r="IT403" s="2"/>
      <c r="IU403" s="2"/>
      <c r="IV403" s="2"/>
      <c r="IW403" s="2"/>
    </row>
    <row r="404" spans="2:257" x14ac:dyDescent="0.25">
      <c r="B404" s="2"/>
      <c r="C404" s="2"/>
      <c r="D404" s="2"/>
      <c r="E404" s="2"/>
      <c r="F404" s="2"/>
      <c r="G404" s="2"/>
      <c r="J404" s="60"/>
      <c r="K404" s="60"/>
      <c r="L404" s="60"/>
      <c r="M404" s="60"/>
      <c r="N404" s="60"/>
      <c r="P404" s="8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U404" s="2"/>
      <c r="EV404" s="2"/>
      <c r="EW404" s="2"/>
      <c r="EX404" s="2"/>
      <c r="EY404" s="2"/>
      <c r="EZ404" s="2"/>
      <c r="FA404" s="2"/>
      <c r="FB404" s="2"/>
      <c r="FC404" s="2"/>
      <c r="FD404" s="2"/>
      <c r="FE404" s="2"/>
      <c r="FF404" s="2"/>
      <c r="FG404" s="2"/>
      <c r="FH404" s="2"/>
      <c r="FI404" s="2"/>
      <c r="FJ404" s="2"/>
      <c r="FK404" s="2"/>
      <c r="FL404" s="2"/>
      <c r="FM404" s="2"/>
      <c r="FN404" s="2"/>
      <c r="FO404" s="2"/>
      <c r="FP404" s="2"/>
      <c r="FQ404" s="2"/>
      <c r="FR404" s="2"/>
      <c r="FS404" s="2"/>
      <c r="FT404" s="2"/>
      <c r="FU404" s="2"/>
      <c r="FV404" s="2"/>
      <c r="FW404" s="2"/>
      <c r="FX404" s="2"/>
      <c r="FY404" s="2"/>
      <c r="FZ404" s="2"/>
      <c r="GA404" s="2"/>
      <c r="GB404" s="2"/>
      <c r="GC404" s="2"/>
      <c r="GD404" s="2"/>
      <c r="GE404" s="2"/>
      <c r="GF404" s="2"/>
      <c r="GG404" s="2"/>
      <c r="GH404" s="2"/>
      <c r="GI404" s="2"/>
      <c r="GJ404" s="2"/>
      <c r="GK404" s="2"/>
      <c r="GL404" s="2"/>
      <c r="GM404" s="2"/>
      <c r="GN404" s="2"/>
      <c r="GO404" s="2"/>
      <c r="GP404" s="2"/>
      <c r="GQ404" s="2"/>
      <c r="GR404" s="2"/>
      <c r="GS404" s="2"/>
      <c r="GT404" s="2"/>
      <c r="GU404" s="2"/>
      <c r="GV404" s="2"/>
      <c r="GW404" s="2"/>
      <c r="GX404" s="2"/>
      <c r="GY404" s="2"/>
      <c r="GZ404" s="2"/>
      <c r="HA404" s="2"/>
      <c r="HB404" s="2"/>
      <c r="HC404" s="2"/>
      <c r="HD404" s="2"/>
      <c r="HE404" s="2"/>
      <c r="HF404" s="2"/>
      <c r="HG404" s="2"/>
      <c r="HH404" s="2"/>
      <c r="HI404" s="2"/>
      <c r="HJ404" s="2"/>
      <c r="HK404" s="2"/>
      <c r="HL404" s="2"/>
      <c r="HM404" s="2"/>
      <c r="HN404" s="2"/>
      <c r="HO404" s="2"/>
      <c r="HP404" s="2"/>
      <c r="HQ404" s="2"/>
      <c r="HR404" s="2"/>
      <c r="HS404" s="2"/>
      <c r="HT404" s="2"/>
      <c r="HU404" s="2"/>
      <c r="HV404" s="2"/>
      <c r="HW404" s="2"/>
      <c r="HX404" s="2"/>
      <c r="HY404" s="2"/>
      <c r="HZ404" s="2"/>
      <c r="IA404" s="2"/>
      <c r="IB404" s="2"/>
      <c r="IC404" s="2"/>
      <c r="ID404" s="2"/>
      <c r="IE404" s="2"/>
      <c r="IF404" s="2"/>
      <c r="IG404" s="2"/>
      <c r="IH404" s="2"/>
      <c r="II404" s="2"/>
      <c r="IJ404" s="2"/>
      <c r="IK404" s="2"/>
      <c r="IL404" s="2"/>
      <c r="IM404" s="2"/>
      <c r="IN404" s="2"/>
      <c r="IO404" s="2"/>
      <c r="IP404" s="2"/>
      <c r="IQ404" s="2"/>
      <c r="IR404" s="2"/>
      <c r="IS404" s="2"/>
      <c r="IT404" s="2"/>
      <c r="IU404" s="2"/>
      <c r="IV404" s="2"/>
      <c r="IW404" s="2"/>
    </row>
    <row r="405" spans="2:257" x14ac:dyDescent="0.25">
      <c r="B405" s="2"/>
      <c r="C405" s="2"/>
      <c r="D405" s="2"/>
      <c r="E405" s="2"/>
      <c r="F405" s="2"/>
      <c r="G405" s="2"/>
      <c r="J405" s="60"/>
      <c r="K405" s="60"/>
      <c r="L405" s="60"/>
      <c r="M405" s="60"/>
      <c r="N405" s="60"/>
      <c r="P405" s="8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c r="EH405" s="2"/>
      <c r="EI405" s="2"/>
      <c r="EJ405" s="2"/>
      <c r="EK405" s="2"/>
      <c r="EL405" s="2"/>
      <c r="EM405" s="2"/>
      <c r="EN405" s="2"/>
      <c r="EO405" s="2"/>
      <c r="EP405" s="2"/>
      <c r="EQ405" s="2"/>
      <c r="ER405" s="2"/>
      <c r="ES405" s="2"/>
      <c r="ET405" s="2"/>
      <c r="EU405" s="2"/>
      <c r="EV405" s="2"/>
      <c r="EW405" s="2"/>
      <c r="EX405" s="2"/>
      <c r="EY405" s="2"/>
      <c r="EZ405" s="2"/>
      <c r="FA405" s="2"/>
      <c r="FB405" s="2"/>
      <c r="FC405" s="2"/>
      <c r="FD405" s="2"/>
      <c r="FE405" s="2"/>
      <c r="FF405" s="2"/>
      <c r="FG405" s="2"/>
      <c r="FH405" s="2"/>
      <c r="FI405" s="2"/>
      <c r="FJ405" s="2"/>
      <c r="FK405" s="2"/>
      <c r="FL405" s="2"/>
      <c r="FM405" s="2"/>
      <c r="FN405" s="2"/>
      <c r="FO405" s="2"/>
      <c r="FP405" s="2"/>
      <c r="FQ405" s="2"/>
      <c r="FR405" s="2"/>
      <c r="FS405" s="2"/>
      <c r="FT405" s="2"/>
      <c r="FU405" s="2"/>
      <c r="FV405" s="2"/>
      <c r="FW405" s="2"/>
      <c r="FX405" s="2"/>
      <c r="FY405" s="2"/>
      <c r="FZ405" s="2"/>
      <c r="GA405" s="2"/>
      <c r="GB405" s="2"/>
      <c r="GC405" s="2"/>
      <c r="GD405" s="2"/>
      <c r="GE405" s="2"/>
      <c r="GF405" s="2"/>
      <c r="GG405" s="2"/>
      <c r="GH405" s="2"/>
      <c r="GI405" s="2"/>
      <c r="GJ405" s="2"/>
      <c r="GK405" s="2"/>
      <c r="GL405" s="2"/>
      <c r="GM405" s="2"/>
      <c r="GN405" s="2"/>
      <c r="GO405" s="2"/>
      <c r="GP405" s="2"/>
      <c r="GQ405" s="2"/>
      <c r="GR405" s="2"/>
      <c r="GS405" s="2"/>
      <c r="GT405" s="2"/>
      <c r="GU405" s="2"/>
      <c r="GV405" s="2"/>
      <c r="GW405" s="2"/>
      <c r="GX405" s="2"/>
      <c r="GY405" s="2"/>
      <c r="GZ405" s="2"/>
      <c r="HA405" s="2"/>
      <c r="HB405" s="2"/>
      <c r="HC405" s="2"/>
      <c r="HD405" s="2"/>
      <c r="HE405" s="2"/>
      <c r="HF405" s="2"/>
      <c r="HG405" s="2"/>
      <c r="HH405" s="2"/>
      <c r="HI405" s="2"/>
      <c r="HJ405" s="2"/>
      <c r="HK405" s="2"/>
      <c r="HL405" s="2"/>
      <c r="HM405" s="2"/>
      <c r="HN405" s="2"/>
      <c r="HO405" s="2"/>
      <c r="HP405" s="2"/>
      <c r="HQ405" s="2"/>
      <c r="HR405" s="2"/>
      <c r="HS405" s="2"/>
      <c r="HT405" s="2"/>
      <c r="HU405" s="2"/>
      <c r="HV405" s="2"/>
      <c r="HW405" s="2"/>
      <c r="HX405" s="2"/>
      <c r="HY405" s="2"/>
      <c r="HZ405" s="2"/>
      <c r="IA405" s="2"/>
      <c r="IB405" s="2"/>
      <c r="IC405" s="2"/>
      <c r="ID405" s="2"/>
      <c r="IE405" s="2"/>
      <c r="IF405" s="2"/>
      <c r="IG405" s="2"/>
      <c r="IH405" s="2"/>
      <c r="II405" s="2"/>
      <c r="IJ405" s="2"/>
      <c r="IK405" s="2"/>
      <c r="IL405" s="2"/>
      <c r="IM405" s="2"/>
      <c r="IN405" s="2"/>
      <c r="IO405" s="2"/>
      <c r="IP405" s="2"/>
      <c r="IQ405" s="2"/>
      <c r="IR405" s="2"/>
      <c r="IS405" s="2"/>
      <c r="IT405" s="2"/>
      <c r="IU405" s="2"/>
      <c r="IV405" s="2"/>
      <c r="IW405" s="2"/>
    </row>
    <row r="406" spans="2:257" x14ac:dyDescent="0.25">
      <c r="B406" s="2"/>
      <c r="C406" s="2"/>
      <c r="D406" s="2"/>
      <c r="E406" s="2"/>
      <c r="F406" s="2"/>
      <c r="G406" s="2"/>
      <c r="J406" s="60"/>
      <c r="K406" s="60"/>
      <c r="L406" s="60"/>
      <c r="M406" s="60"/>
      <c r="N406" s="60"/>
      <c r="P406" s="8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c r="EH406" s="2"/>
      <c r="EI406" s="2"/>
      <c r="EJ406" s="2"/>
      <c r="EK406" s="2"/>
      <c r="EL406" s="2"/>
      <c r="EM406" s="2"/>
      <c r="EN406" s="2"/>
      <c r="EO406" s="2"/>
      <c r="EP406" s="2"/>
      <c r="EQ406" s="2"/>
      <c r="ER406" s="2"/>
      <c r="ES406" s="2"/>
      <c r="ET406" s="2"/>
      <c r="EU406" s="2"/>
      <c r="EV406" s="2"/>
      <c r="EW406" s="2"/>
      <c r="EX406" s="2"/>
      <c r="EY406" s="2"/>
      <c r="EZ406" s="2"/>
      <c r="FA406" s="2"/>
      <c r="FB406" s="2"/>
      <c r="FC406" s="2"/>
      <c r="FD406" s="2"/>
      <c r="FE406" s="2"/>
      <c r="FF406" s="2"/>
      <c r="FG406" s="2"/>
      <c r="FH406" s="2"/>
      <c r="FI406" s="2"/>
      <c r="FJ406" s="2"/>
      <c r="FK406" s="2"/>
      <c r="FL406" s="2"/>
      <c r="FM406" s="2"/>
      <c r="FN406" s="2"/>
      <c r="FO406" s="2"/>
      <c r="FP406" s="2"/>
      <c r="FQ406" s="2"/>
      <c r="FR406" s="2"/>
      <c r="FS406" s="2"/>
      <c r="FT406" s="2"/>
      <c r="FU406" s="2"/>
      <c r="FV406" s="2"/>
      <c r="FW406" s="2"/>
      <c r="FX406" s="2"/>
      <c r="FY406" s="2"/>
      <c r="FZ406" s="2"/>
      <c r="GA406" s="2"/>
      <c r="GB406" s="2"/>
      <c r="GC406" s="2"/>
      <c r="GD406" s="2"/>
      <c r="GE406" s="2"/>
      <c r="GF406" s="2"/>
      <c r="GG406" s="2"/>
      <c r="GH406" s="2"/>
      <c r="GI406" s="2"/>
      <c r="GJ406" s="2"/>
      <c r="GK406" s="2"/>
      <c r="GL406" s="2"/>
      <c r="GM406" s="2"/>
      <c r="GN406" s="2"/>
      <c r="GO406" s="2"/>
      <c r="GP406" s="2"/>
      <c r="GQ406" s="2"/>
      <c r="GR406" s="2"/>
      <c r="GS406" s="2"/>
      <c r="GT406" s="2"/>
      <c r="GU406" s="2"/>
      <c r="GV406" s="2"/>
      <c r="GW406" s="2"/>
      <c r="GX406" s="2"/>
      <c r="GY406" s="2"/>
      <c r="GZ406" s="2"/>
      <c r="HA406" s="2"/>
      <c r="HB406" s="2"/>
      <c r="HC406" s="2"/>
      <c r="HD406" s="2"/>
      <c r="HE406" s="2"/>
      <c r="HF406" s="2"/>
      <c r="HG406" s="2"/>
      <c r="HH406" s="2"/>
      <c r="HI406" s="2"/>
      <c r="HJ406" s="2"/>
      <c r="HK406" s="2"/>
      <c r="HL406" s="2"/>
      <c r="HM406" s="2"/>
      <c r="HN406" s="2"/>
      <c r="HO406" s="2"/>
      <c r="HP406" s="2"/>
      <c r="HQ406" s="2"/>
      <c r="HR406" s="2"/>
      <c r="HS406" s="2"/>
      <c r="HT406" s="2"/>
      <c r="HU406" s="2"/>
      <c r="HV406" s="2"/>
      <c r="HW406" s="2"/>
      <c r="HX406" s="2"/>
      <c r="HY406" s="2"/>
      <c r="HZ406" s="2"/>
      <c r="IA406" s="2"/>
      <c r="IB406" s="2"/>
      <c r="IC406" s="2"/>
      <c r="ID406" s="2"/>
      <c r="IE406" s="2"/>
      <c r="IF406" s="2"/>
      <c r="IG406" s="2"/>
      <c r="IH406" s="2"/>
      <c r="II406" s="2"/>
      <c r="IJ406" s="2"/>
      <c r="IK406" s="2"/>
      <c r="IL406" s="2"/>
      <c r="IM406" s="2"/>
      <c r="IN406" s="2"/>
      <c r="IO406" s="2"/>
      <c r="IP406" s="2"/>
      <c r="IQ406" s="2"/>
      <c r="IR406" s="2"/>
      <c r="IS406" s="2"/>
      <c r="IT406" s="2"/>
      <c r="IU406" s="2"/>
      <c r="IV406" s="2"/>
      <c r="IW406" s="2"/>
    </row>
    <row r="407" spans="2:257" x14ac:dyDescent="0.25">
      <c r="B407" s="2"/>
      <c r="C407" s="2"/>
      <c r="D407" s="2"/>
      <c r="E407" s="2"/>
      <c r="F407" s="2"/>
      <c r="G407" s="2"/>
      <c r="J407" s="60"/>
      <c r="K407" s="60"/>
      <c r="L407" s="60"/>
      <c r="M407" s="60"/>
      <c r="N407" s="60"/>
      <c r="P407" s="8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c r="EH407" s="2"/>
      <c r="EI407" s="2"/>
      <c r="EJ407" s="2"/>
      <c r="EK407" s="2"/>
      <c r="EL407" s="2"/>
      <c r="EM407" s="2"/>
      <c r="EN407" s="2"/>
      <c r="EO407" s="2"/>
      <c r="EP407" s="2"/>
      <c r="EQ407" s="2"/>
      <c r="ER407" s="2"/>
      <c r="ES407" s="2"/>
      <c r="ET407" s="2"/>
      <c r="EU407" s="2"/>
      <c r="EV407" s="2"/>
      <c r="EW407" s="2"/>
      <c r="EX407" s="2"/>
      <c r="EY407" s="2"/>
      <c r="EZ407" s="2"/>
      <c r="FA407" s="2"/>
      <c r="FB407" s="2"/>
      <c r="FC407" s="2"/>
      <c r="FD407" s="2"/>
      <c r="FE407" s="2"/>
      <c r="FF407" s="2"/>
      <c r="FG407" s="2"/>
      <c r="FH407" s="2"/>
      <c r="FI407" s="2"/>
      <c r="FJ407" s="2"/>
      <c r="FK407" s="2"/>
      <c r="FL407" s="2"/>
      <c r="FM407" s="2"/>
      <c r="FN407" s="2"/>
      <c r="FO407" s="2"/>
      <c r="FP407" s="2"/>
      <c r="FQ407" s="2"/>
      <c r="FR407" s="2"/>
      <c r="FS407" s="2"/>
      <c r="FT407" s="2"/>
      <c r="FU407" s="2"/>
      <c r="FV407" s="2"/>
      <c r="FW407" s="2"/>
      <c r="FX407" s="2"/>
      <c r="FY407" s="2"/>
      <c r="FZ407" s="2"/>
      <c r="GA407" s="2"/>
      <c r="GB407" s="2"/>
      <c r="GC407" s="2"/>
      <c r="GD407" s="2"/>
      <c r="GE407" s="2"/>
      <c r="GF407" s="2"/>
      <c r="GG407" s="2"/>
      <c r="GH407" s="2"/>
      <c r="GI407" s="2"/>
      <c r="GJ407" s="2"/>
      <c r="GK407" s="2"/>
      <c r="GL407" s="2"/>
      <c r="GM407" s="2"/>
      <c r="GN407" s="2"/>
      <c r="GO407" s="2"/>
      <c r="GP407" s="2"/>
      <c r="GQ407" s="2"/>
      <c r="GR407" s="2"/>
      <c r="GS407" s="2"/>
      <c r="GT407" s="2"/>
      <c r="GU407" s="2"/>
      <c r="GV407" s="2"/>
      <c r="GW407" s="2"/>
      <c r="GX407" s="2"/>
      <c r="GY407" s="2"/>
      <c r="GZ407" s="2"/>
      <c r="HA407" s="2"/>
      <c r="HB407" s="2"/>
      <c r="HC407" s="2"/>
      <c r="HD407" s="2"/>
      <c r="HE407" s="2"/>
      <c r="HF407" s="2"/>
      <c r="HG407" s="2"/>
      <c r="HH407" s="2"/>
      <c r="HI407" s="2"/>
      <c r="HJ407" s="2"/>
      <c r="HK407" s="2"/>
      <c r="HL407" s="2"/>
      <c r="HM407" s="2"/>
      <c r="HN407" s="2"/>
      <c r="HO407" s="2"/>
      <c r="HP407" s="2"/>
      <c r="HQ407" s="2"/>
      <c r="HR407" s="2"/>
      <c r="HS407" s="2"/>
      <c r="HT407" s="2"/>
      <c r="HU407" s="2"/>
      <c r="HV407" s="2"/>
      <c r="HW407" s="2"/>
      <c r="HX407" s="2"/>
      <c r="HY407" s="2"/>
      <c r="HZ407" s="2"/>
      <c r="IA407" s="2"/>
      <c r="IB407" s="2"/>
      <c r="IC407" s="2"/>
      <c r="ID407" s="2"/>
      <c r="IE407" s="2"/>
      <c r="IF407" s="2"/>
      <c r="IG407" s="2"/>
      <c r="IH407" s="2"/>
      <c r="II407" s="2"/>
      <c r="IJ407" s="2"/>
      <c r="IK407" s="2"/>
      <c r="IL407" s="2"/>
      <c r="IM407" s="2"/>
      <c r="IN407" s="2"/>
      <c r="IO407" s="2"/>
      <c r="IP407" s="2"/>
      <c r="IQ407" s="2"/>
      <c r="IR407" s="2"/>
      <c r="IS407" s="2"/>
      <c r="IT407" s="2"/>
      <c r="IU407" s="2"/>
      <c r="IV407" s="2"/>
      <c r="IW407" s="2"/>
    </row>
    <row r="408" spans="2:257" x14ac:dyDescent="0.25">
      <c r="B408" s="2"/>
      <c r="C408" s="2"/>
      <c r="D408" s="2"/>
      <c r="E408" s="2"/>
      <c r="F408" s="2"/>
      <c r="G408" s="2"/>
      <c r="J408" s="60"/>
      <c r="K408" s="60"/>
      <c r="L408" s="60"/>
      <c r="M408" s="60"/>
      <c r="N408" s="60"/>
      <c r="P408" s="8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c r="EY408" s="2"/>
      <c r="EZ408" s="2"/>
      <c r="FA408" s="2"/>
      <c r="FB408" s="2"/>
      <c r="FC408" s="2"/>
      <c r="FD408" s="2"/>
      <c r="FE408" s="2"/>
      <c r="FF408" s="2"/>
      <c r="FG408" s="2"/>
      <c r="FH408" s="2"/>
      <c r="FI408" s="2"/>
      <c r="FJ408" s="2"/>
      <c r="FK408" s="2"/>
      <c r="FL408" s="2"/>
      <c r="FM408" s="2"/>
      <c r="FN408" s="2"/>
      <c r="FO408" s="2"/>
      <c r="FP408" s="2"/>
      <c r="FQ408" s="2"/>
      <c r="FR408" s="2"/>
      <c r="FS408" s="2"/>
      <c r="FT408" s="2"/>
      <c r="FU408" s="2"/>
      <c r="FV408" s="2"/>
      <c r="FW408" s="2"/>
      <c r="FX408" s="2"/>
      <c r="FY408" s="2"/>
      <c r="FZ408" s="2"/>
      <c r="GA408" s="2"/>
      <c r="GB408" s="2"/>
      <c r="GC408" s="2"/>
      <c r="GD408" s="2"/>
      <c r="GE408" s="2"/>
      <c r="GF408" s="2"/>
      <c r="GG408" s="2"/>
      <c r="GH408" s="2"/>
      <c r="GI408" s="2"/>
      <c r="GJ408" s="2"/>
      <c r="GK408" s="2"/>
      <c r="GL408" s="2"/>
      <c r="GM408" s="2"/>
      <c r="GN408" s="2"/>
      <c r="GO408" s="2"/>
      <c r="GP408" s="2"/>
      <c r="GQ408" s="2"/>
      <c r="GR408" s="2"/>
      <c r="GS408" s="2"/>
      <c r="GT408" s="2"/>
      <c r="GU408" s="2"/>
      <c r="GV408" s="2"/>
      <c r="GW408" s="2"/>
      <c r="GX408" s="2"/>
      <c r="GY408" s="2"/>
      <c r="GZ408" s="2"/>
      <c r="HA408" s="2"/>
      <c r="HB408" s="2"/>
      <c r="HC408" s="2"/>
      <c r="HD408" s="2"/>
      <c r="HE408" s="2"/>
      <c r="HF408" s="2"/>
      <c r="HG408" s="2"/>
      <c r="HH408" s="2"/>
      <c r="HI408" s="2"/>
      <c r="HJ408" s="2"/>
      <c r="HK408" s="2"/>
      <c r="HL408" s="2"/>
      <c r="HM408" s="2"/>
      <c r="HN408" s="2"/>
      <c r="HO408" s="2"/>
      <c r="HP408" s="2"/>
      <c r="HQ408" s="2"/>
      <c r="HR408" s="2"/>
      <c r="HS408" s="2"/>
      <c r="HT408" s="2"/>
      <c r="HU408" s="2"/>
      <c r="HV408" s="2"/>
      <c r="HW408" s="2"/>
      <c r="HX408" s="2"/>
      <c r="HY408" s="2"/>
      <c r="HZ408" s="2"/>
      <c r="IA408" s="2"/>
      <c r="IB408" s="2"/>
      <c r="IC408" s="2"/>
      <c r="ID408" s="2"/>
      <c r="IE408" s="2"/>
      <c r="IF408" s="2"/>
      <c r="IG408" s="2"/>
      <c r="IH408" s="2"/>
      <c r="II408" s="2"/>
      <c r="IJ408" s="2"/>
      <c r="IK408" s="2"/>
      <c r="IL408" s="2"/>
      <c r="IM408" s="2"/>
      <c r="IN408" s="2"/>
      <c r="IO408" s="2"/>
      <c r="IP408" s="2"/>
      <c r="IQ408" s="2"/>
      <c r="IR408" s="2"/>
      <c r="IS408" s="2"/>
      <c r="IT408" s="2"/>
      <c r="IU408" s="2"/>
      <c r="IV408" s="2"/>
      <c r="IW408" s="2"/>
    </row>
    <row r="409" spans="2:257" x14ac:dyDescent="0.25">
      <c r="B409" s="2"/>
      <c r="C409" s="2"/>
      <c r="D409" s="2"/>
      <c r="E409" s="2"/>
      <c r="F409" s="2"/>
      <c r="G409" s="2"/>
      <c r="J409" s="60"/>
      <c r="K409" s="60"/>
      <c r="L409" s="60"/>
      <c r="M409" s="60"/>
      <c r="N409" s="60"/>
      <c r="P409" s="8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U409" s="2"/>
      <c r="EV409" s="2"/>
      <c r="EW409" s="2"/>
      <c r="EX409" s="2"/>
      <c r="EY409" s="2"/>
      <c r="EZ409" s="2"/>
      <c r="FA409" s="2"/>
      <c r="FB409" s="2"/>
      <c r="FC409" s="2"/>
      <c r="FD409" s="2"/>
      <c r="FE409" s="2"/>
      <c r="FF409" s="2"/>
      <c r="FG409" s="2"/>
      <c r="FH409" s="2"/>
      <c r="FI409" s="2"/>
      <c r="FJ409" s="2"/>
      <c r="FK409" s="2"/>
      <c r="FL409" s="2"/>
      <c r="FM409" s="2"/>
      <c r="FN409" s="2"/>
      <c r="FO409" s="2"/>
      <c r="FP409" s="2"/>
      <c r="FQ409" s="2"/>
      <c r="FR409" s="2"/>
      <c r="FS409" s="2"/>
      <c r="FT409" s="2"/>
      <c r="FU409" s="2"/>
      <c r="FV409" s="2"/>
      <c r="FW409" s="2"/>
      <c r="FX409" s="2"/>
      <c r="FY409" s="2"/>
      <c r="FZ409" s="2"/>
      <c r="GA409" s="2"/>
      <c r="GB409" s="2"/>
      <c r="GC409" s="2"/>
      <c r="GD409" s="2"/>
      <c r="GE409" s="2"/>
      <c r="GF409" s="2"/>
      <c r="GG409" s="2"/>
      <c r="GH409" s="2"/>
      <c r="GI409" s="2"/>
      <c r="GJ409" s="2"/>
      <c r="GK409" s="2"/>
      <c r="GL409" s="2"/>
      <c r="GM409" s="2"/>
      <c r="GN409" s="2"/>
      <c r="GO409" s="2"/>
      <c r="GP409" s="2"/>
      <c r="GQ409" s="2"/>
      <c r="GR409" s="2"/>
      <c r="GS409" s="2"/>
      <c r="GT409" s="2"/>
      <c r="GU409" s="2"/>
      <c r="GV409" s="2"/>
      <c r="GW409" s="2"/>
      <c r="GX409" s="2"/>
      <c r="GY409" s="2"/>
      <c r="GZ409" s="2"/>
      <c r="HA409" s="2"/>
      <c r="HB409" s="2"/>
      <c r="HC409" s="2"/>
      <c r="HD409" s="2"/>
      <c r="HE409" s="2"/>
      <c r="HF409" s="2"/>
      <c r="HG409" s="2"/>
      <c r="HH409" s="2"/>
      <c r="HI409" s="2"/>
      <c r="HJ409" s="2"/>
      <c r="HK409" s="2"/>
      <c r="HL409" s="2"/>
      <c r="HM409" s="2"/>
      <c r="HN409" s="2"/>
      <c r="HO409" s="2"/>
      <c r="HP409" s="2"/>
      <c r="HQ409" s="2"/>
      <c r="HR409" s="2"/>
      <c r="HS409" s="2"/>
      <c r="HT409" s="2"/>
      <c r="HU409" s="2"/>
      <c r="HV409" s="2"/>
      <c r="HW409" s="2"/>
      <c r="HX409" s="2"/>
      <c r="HY409" s="2"/>
      <c r="HZ409" s="2"/>
      <c r="IA409" s="2"/>
      <c r="IB409" s="2"/>
      <c r="IC409" s="2"/>
      <c r="ID409" s="2"/>
      <c r="IE409" s="2"/>
      <c r="IF409" s="2"/>
      <c r="IG409" s="2"/>
      <c r="IH409" s="2"/>
      <c r="II409" s="2"/>
      <c r="IJ409" s="2"/>
      <c r="IK409" s="2"/>
      <c r="IL409" s="2"/>
      <c r="IM409" s="2"/>
      <c r="IN409" s="2"/>
      <c r="IO409" s="2"/>
      <c r="IP409" s="2"/>
      <c r="IQ409" s="2"/>
      <c r="IR409" s="2"/>
      <c r="IS409" s="2"/>
      <c r="IT409" s="2"/>
      <c r="IU409" s="2"/>
      <c r="IV409" s="2"/>
      <c r="IW409" s="2"/>
    </row>
    <row r="410" spans="2:257" x14ac:dyDescent="0.25">
      <c r="B410" s="2"/>
      <c r="C410" s="2"/>
      <c r="D410" s="2"/>
      <c r="E410" s="2"/>
      <c r="F410" s="2"/>
      <c r="G410" s="2"/>
      <c r="J410" s="60"/>
      <c r="K410" s="60"/>
      <c r="L410" s="60"/>
      <c r="M410" s="60"/>
      <c r="N410" s="60"/>
      <c r="P410" s="8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c r="EU410" s="2"/>
      <c r="EV410" s="2"/>
      <c r="EW410" s="2"/>
      <c r="EX410" s="2"/>
      <c r="EY410" s="2"/>
      <c r="EZ410" s="2"/>
      <c r="FA410" s="2"/>
      <c r="FB410" s="2"/>
      <c r="FC410" s="2"/>
      <c r="FD410" s="2"/>
      <c r="FE410" s="2"/>
      <c r="FF410" s="2"/>
      <c r="FG410" s="2"/>
      <c r="FH410" s="2"/>
      <c r="FI410" s="2"/>
      <c r="FJ410" s="2"/>
      <c r="FK410" s="2"/>
      <c r="FL410" s="2"/>
      <c r="FM410" s="2"/>
      <c r="FN410" s="2"/>
      <c r="FO410" s="2"/>
      <c r="FP410" s="2"/>
      <c r="FQ410" s="2"/>
      <c r="FR410" s="2"/>
      <c r="FS410" s="2"/>
      <c r="FT410" s="2"/>
      <c r="FU410" s="2"/>
      <c r="FV410" s="2"/>
      <c r="FW410" s="2"/>
      <c r="FX410" s="2"/>
      <c r="FY410" s="2"/>
      <c r="FZ410" s="2"/>
      <c r="GA410" s="2"/>
      <c r="GB410" s="2"/>
      <c r="GC410" s="2"/>
      <c r="GD410" s="2"/>
      <c r="GE410" s="2"/>
      <c r="GF410" s="2"/>
      <c r="GG410" s="2"/>
      <c r="GH410" s="2"/>
      <c r="GI410" s="2"/>
      <c r="GJ410" s="2"/>
      <c r="GK410" s="2"/>
      <c r="GL410" s="2"/>
      <c r="GM410" s="2"/>
      <c r="GN410" s="2"/>
      <c r="GO410" s="2"/>
      <c r="GP410" s="2"/>
      <c r="GQ410" s="2"/>
      <c r="GR410" s="2"/>
      <c r="GS410" s="2"/>
      <c r="GT410" s="2"/>
      <c r="GU410" s="2"/>
      <c r="GV410" s="2"/>
      <c r="GW410" s="2"/>
      <c r="GX410" s="2"/>
      <c r="GY410" s="2"/>
      <c r="GZ410" s="2"/>
      <c r="HA410" s="2"/>
      <c r="HB410" s="2"/>
      <c r="HC410" s="2"/>
      <c r="HD410" s="2"/>
      <c r="HE410" s="2"/>
      <c r="HF410" s="2"/>
      <c r="HG410" s="2"/>
      <c r="HH410" s="2"/>
      <c r="HI410" s="2"/>
      <c r="HJ410" s="2"/>
      <c r="HK410" s="2"/>
      <c r="HL410" s="2"/>
      <c r="HM410" s="2"/>
      <c r="HN410" s="2"/>
      <c r="HO410" s="2"/>
      <c r="HP410" s="2"/>
      <c r="HQ410" s="2"/>
      <c r="HR410" s="2"/>
      <c r="HS410" s="2"/>
      <c r="HT410" s="2"/>
      <c r="HU410" s="2"/>
      <c r="HV410" s="2"/>
      <c r="HW410" s="2"/>
      <c r="HX410" s="2"/>
      <c r="HY410" s="2"/>
      <c r="HZ410" s="2"/>
      <c r="IA410" s="2"/>
      <c r="IB410" s="2"/>
      <c r="IC410" s="2"/>
      <c r="ID410" s="2"/>
      <c r="IE410" s="2"/>
      <c r="IF410" s="2"/>
      <c r="IG410" s="2"/>
      <c r="IH410" s="2"/>
      <c r="II410" s="2"/>
      <c r="IJ410" s="2"/>
      <c r="IK410" s="2"/>
      <c r="IL410" s="2"/>
      <c r="IM410" s="2"/>
      <c r="IN410" s="2"/>
      <c r="IO410" s="2"/>
      <c r="IP410" s="2"/>
      <c r="IQ410" s="2"/>
      <c r="IR410" s="2"/>
      <c r="IS410" s="2"/>
      <c r="IT410" s="2"/>
      <c r="IU410" s="2"/>
      <c r="IV410" s="2"/>
      <c r="IW410" s="2"/>
    </row>
    <row r="411" spans="2:257" x14ac:dyDescent="0.25">
      <c r="B411" s="2"/>
      <c r="C411" s="2"/>
      <c r="D411" s="2"/>
      <c r="E411" s="2"/>
      <c r="F411" s="2"/>
      <c r="G411" s="2"/>
      <c r="J411" s="60"/>
      <c r="K411" s="60"/>
      <c r="L411" s="60"/>
      <c r="M411" s="60"/>
      <c r="N411" s="60"/>
      <c r="P411" s="8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c r="EH411" s="2"/>
      <c r="EI411" s="2"/>
      <c r="EJ411" s="2"/>
      <c r="EK411" s="2"/>
      <c r="EL411" s="2"/>
      <c r="EM411" s="2"/>
      <c r="EN411" s="2"/>
      <c r="EO411" s="2"/>
      <c r="EP411" s="2"/>
      <c r="EQ411" s="2"/>
      <c r="ER411" s="2"/>
      <c r="ES411" s="2"/>
      <c r="ET411" s="2"/>
      <c r="EU411" s="2"/>
      <c r="EV411" s="2"/>
      <c r="EW411" s="2"/>
      <c r="EX411" s="2"/>
      <c r="EY411" s="2"/>
      <c r="EZ411" s="2"/>
      <c r="FA411" s="2"/>
      <c r="FB411" s="2"/>
      <c r="FC411" s="2"/>
      <c r="FD411" s="2"/>
      <c r="FE411" s="2"/>
      <c r="FF411" s="2"/>
      <c r="FG411" s="2"/>
      <c r="FH411" s="2"/>
      <c r="FI411" s="2"/>
      <c r="FJ411" s="2"/>
      <c r="FK411" s="2"/>
      <c r="FL411" s="2"/>
      <c r="FM411" s="2"/>
      <c r="FN411" s="2"/>
      <c r="FO411" s="2"/>
      <c r="FP411" s="2"/>
      <c r="FQ411" s="2"/>
      <c r="FR411" s="2"/>
      <c r="FS411" s="2"/>
      <c r="FT411" s="2"/>
      <c r="FU411" s="2"/>
      <c r="FV411" s="2"/>
      <c r="FW411" s="2"/>
      <c r="FX411" s="2"/>
      <c r="FY411" s="2"/>
      <c r="FZ411" s="2"/>
      <c r="GA411" s="2"/>
      <c r="GB411" s="2"/>
      <c r="GC411" s="2"/>
      <c r="GD411" s="2"/>
      <c r="GE411" s="2"/>
      <c r="GF411" s="2"/>
      <c r="GG411" s="2"/>
      <c r="GH411" s="2"/>
      <c r="GI411" s="2"/>
      <c r="GJ411" s="2"/>
      <c r="GK411" s="2"/>
      <c r="GL411" s="2"/>
      <c r="GM411" s="2"/>
      <c r="GN411" s="2"/>
      <c r="GO411" s="2"/>
      <c r="GP411" s="2"/>
      <c r="GQ411" s="2"/>
      <c r="GR411" s="2"/>
      <c r="GS411" s="2"/>
      <c r="GT411" s="2"/>
      <c r="GU411" s="2"/>
      <c r="GV411" s="2"/>
      <c r="GW411" s="2"/>
      <c r="GX411" s="2"/>
      <c r="GY411" s="2"/>
      <c r="GZ411" s="2"/>
      <c r="HA411" s="2"/>
      <c r="HB411" s="2"/>
      <c r="HC411" s="2"/>
      <c r="HD411" s="2"/>
      <c r="HE411" s="2"/>
      <c r="HF411" s="2"/>
      <c r="HG411" s="2"/>
      <c r="HH411" s="2"/>
      <c r="HI411" s="2"/>
      <c r="HJ411" s="2"/>
      <c r="HK411" s="2"/>
      <c r="HL411" s="2"/>
      <c r="HM411" s="2"/>
      <c r="HN411" s="2"/>
      <c r="HO411" s="2"/>
      <c r="HP411" s="2"/>
      <c r="HQ411" s="2"/>
      <c r="HR411" s="2"/>
      <c r="HS411" s="2"/>
      <c r="HT411" s="2"/>
      <c r="HU411" s="2"/>
      <c r="HV411" s="2"/>
      <c r="HW411" s="2"/>
      <c r="HX411" s="2"/>
      <c r="HY411" s="2"/>
      <c r="HZ411" s="2"/>
      <c r="IA411" s="2"/>
      <c r="IB411" s="2"/>
      <c r="IC411" s="2"/>
      <c r="ID411" s="2"/>
      <c r="IE411" s="2"/>
      <c r="IF411" s="2"/>
      <c r="IG411" s="2"/>
      <c r="IH411" s="2"/>
      <c r="II411" s="2"/>
      <c r="IJ411" s="2"/>
      <c r="IK411" s="2"/>
      <c r="IL411" s="2"/>
      <c r="IM411" s="2"/>
      <c r="IN411" s="2"/>
      <c r="IO411" s="2"/>
      <c r="IP411" s="2"/>
      <c r="IQ411" s="2"/>
      <c r="IR411" s="2"/>
      <c r="IS411" s="2"/>
      <c r="IT411" s="2"/>
      <c r="IU411" s="2"/>
      <c r="IV411" s="2"/>
      <c r="IW411" s="2"/>
    </row>
    <row r="412" spans="2:257" x14ac:dyDescent="0.25">
      <c r="B412" s="2"/>
      <c r="C412" s="2"/>
      <c r="D412" s="2"/>
      <c r="E412" s="2"/>
      <c r="F412" s="2"/>
      <c r="G412" s="2"/>
      <c r="J412" s="60"/>
      <c r="K412" s="60"/>
      <c r="L412" s="60"/>
      <c r="M412" s="60"/>
      <c r="N412" s="60"/>
      <c r="P412" s="8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c r="EH412" s="2"/>
      <c r="EI412" s="2"/>
      <c r="EJ412" s="2"/>
      <c r="EK412" s="2"/>
      <c r="EL412" s="2"/>
      <c r="EM412" s="2"/>
      <c r="EN412" s="2"/>
      <c r="EO412" s="2"/>
      <c r="EP412" s="2"/>
      <c r="EQ412" s="2"/>
      <c r="ER412" s="2"/>
      <c r="ES412" s="2"/>
      <c r="ET412" s="2"/>
      <c r="EU412" s="2"/>
      <c r="EV412" s="2"/>
      <c r="EW412" s="2"/>
      <c r="EX412" s="2"/>
      <c r="EY412" s="2"/>
      <c r="EZ412" s="2"/>
      <c r="FA412" s="2"/>
      <c r="FB412" s="2"/>
      <c r="FC412" s="2"/>
      <c r="FD412" s="2"/>
      <c r="FE412" s="2"/>
      <c r="FF412" s="2"/>
      <c r="FG412" s="2"/>
      <c r="FH412" s="2"/>
      <c r="FI412" s="2"/>
      <c r="FJ412" s="2"/>
      <c r="FK412" s="2"/>
      <c r="FL412" s="2"/>
      <c r="FM412" s="2"/>
      <c r="FN412" s="2"/>
      <c r="FO412" s="2"/>
      <c r="FP412" s="2"/>
      <c r="FQ412" s="2"/>
      <c r="FR412" s="2"/>
      <c r="FS412" s="2"/>
      <c r="FT412" s="2"/>
      <c r="FU412" s="2"/>
      <c r="FV412" s="2"/>
      <c r="FW412" s="2"/>
      <c r="FX412" s="2"/>
      <c r="FY412" s="2"/>
      <c r="FZ412" s="2"/>
      <c r="GA412" s="2"/>
      <c r="GB412" s="2"/>
      <c r="GC412" s="2"/>
      <c r="GD412" s="2"/>
      <c r="GE412" s="2"/>
      <c r="GF412" s="2"/>
      <c r="GG412" s="2"/>
      <c r="GH412" s="2"/>
      <c r="GI412" s="2"/>
      <c r="GJ412" s="2"/>
      <c r="GK412" s="2"/>
      <c r="GL412" s="2"/>
      <c r="GM412" s="2"/>
      <c r="GN412" s="2"/>
      <c r="GO412" s="2"/>
      <c r="GP412" s="2"/>
      <c r="GQ412" s="2"/>
      <c r="GR412" s="2"/>
      <c r="GS412" s="2"/>
      <c r="GT412" s="2"/>
      <c r="GU412" s="2"/>
      <c r="GV412" s="2"/>
      <c r="GW412" s="2"/>
      <c r="GX412" s="2"/>
      <c r="GY412" s="2"/>
      <c r="GZ412" s="2"/>
      <c r="HA412" s="2"/>
      <c r="HB412" s="2"/>
      <c r="HC412" s="2"/>
      <c r="HD412" s="2"/>
      <c r="HE412" s="2"/>
      <c r="HF412" s="2"/>
      <c r="HG412" s="2"/>
      <c r="HH412" s="2"/>
      <c r="HI412" s="2"/>
      <c r="HJ412" s="2"/>
      <c r="HK412" s="2"/>
      <c r="HL412" s="2"/>
      <c r="HM412" s="2"/>
      <c r="HN412" s="2"/>
      <c r="HO412" s="2"/>
      <c r="HP412" s="2"/>
      <c r="HQ412" s="2"/>
      <c r="HR412" s="2"/>
      <c r="HS412" s="2"/>
      <c r="HT412" s="2"/>
      <c r="HU412" s="2"/>
      <c r="HV412" s="2"/>
      <c r="HW412" s="2"/>
      <c r="HX412" s="2"/>
      <c r="HY412" s="2"/>
      <c r="HZ412" s="2"/>
      <c r="IA412" s="2"/>
      <c r="IB412" s="2"/>
      <c r="IC412" s="2"/>
      <c r="ID412" s="2"/>
      <c r="IE412" s="2"/>
      <c r="IF412" s="2"/>
      <c r="IG412" s="2"/>
      <c r="IH412" s="2"/>
      <c r="II412" s="2"/>
      <c r="IJ412" s="2"/>
      <c r="IK412" s="2"/>
      <c r="IL412" s="2"/>
      <c r="IM412" s="2"/>
      <c r="IN412" s="2"/>
      <c r="IO412" s="2"/>
      <c r="IP412" s="2"/>
      <c r="IQ412" s="2"/>
      <c r="IR412" s="2"/>
      <c r="IS412" s="2"/>
      <c r="IT412" s="2"/>
      <c r="IU412" s="2"/>
      <c r="IV412" s="2"/>
      <c r="IW412" s="2"/>
    </row>
    <row r="413" spans="2:257" x14ac:dyDescent="0.25">
      <c r="B413" s="2"/>
      <c r="C413" s="2"/>
      <c r="D413" s="2"/>
      <c r="E413" s="2"/>
      <c r="F413" s="2"/>
      <c r="G413" s="2"/>
      <c r="J413" s="60"/>
      <c r="K413" s="60"/>
      <c r="L413" s="60"/>
      <c r="M413" s="60"/>
      <c r="N413" s="60"/>
      <c r="P413" s="8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c r="EG413" s="2"/>
      <c r="EH413" s="2"/>
      <c r="EI413" s="2"/>
      <c r="EJ413" s="2"/>
      <c r="EK413" s="2"/>
      <c r="EL413" s="2"/>
      <c r="EM413" s="2"/>
      <c r="EN413" s="2"/>
      <c r="EO413" s="2"/>
      <c r="EP413" s="2"/>
      <c r="EQ413" s="2"/>
      <c r="ER413" s="2"/>
      <c r="ES413" s="2"/>
      <c r="ET413" s="2"/>
      <c r="EU413" s="2"/>
      <c r="EV413" s="2"/>
      <c r="EW413" s="2"/>
      <c r="EX413" s="2"/>
      <c r="EY413" s="2"/>
      <c r="EZ413" s="2"/>
      <c r="FA413" s="2"/>
      <c r="FB413" s="2"/>
      <c r="FC413" s="2"/>
      <c r="FD413" s="2"/>
      <c r="FE413" s="2"/>
      <c r="FF413" s="2"/>
      <c r="FG413" s="2"/>
      <c r="FH413" s="2"/>
      <c r="FI413" s="2"/>
      <c r="FJ413" s="2"/>
      <c r="FK413" s="2"/>
      <c r="FL413" s="2"/>
      <c r="FM413" s="2"/>
      <c r="FN413" s="2"/>
      <c r="FO413" s="2"/>
      <c r="FP413" s="2"/>
      <c r="FQ413" s="2"/>
      <c r="FR413" s="2"/>
      <c r="FS413" s="2"/>
      <c r="FT413" s="2"/>
      <c r="FU413" s="2"/>
      <c r="FV413" s="2"/>
      <c r="FW413" s="2"/>
      <c r="FX413" s="2"/>
      <c r="FY413" s="2"/>
      <c r="FZ413" s="2"/>
      <c r="GA413" s="2"/>
      <c r="GB413" s="2"/>
      <c r="GC413" s="2"/>
      <c r="GD413" s="2"/>
      <c r="GE413" s="2"/>
      <c r="GF413" s="2"/>
      <c r="GG413" s="2"/>
      <c r="GH413" s="2"/>
      <c r="GI413" s="2"/>
      <c r="GJ413" s="2"/>
      <c r="GK413" s="2"/>
      <c r="GL413" s="2"/>
      <c r="GM413" s="2"/>
      <c r="GN413" s="2"/>
      <c r="GO413" s="2"/>
      <c r="GP413" s="2"/>
      <c r="GQ413" s="2"/>
      <c r="GR413" s="2"/>
      <c r="GS413" s="2"/>
      <c r="GT413" s="2"/>
      <c r="GU413" s="2"/>
      <c r="GV413" s="2"/>
      <c r="GW413" s="2"/>
      <c r="GX413" s="2"/>
      <c r="GY413" s="2"/>
      <c r="GZ413" s="2"/>
      <c r="HA413" s="2"/>
      <c r="HB413" s="2"/>
      <c r="HC413" s="2"/>
      <c r="HD413" s="2"/>
      <c r="HE413" s="2"/>
      <c r="HF413" s="2"/>
      <c r="HG413" s="2"/>
      <c r="HH413" s="2"/>
      <c r="HI413" s="2"/>
      <c r="HJ413" s="2"/>
      <c r="HK413" s="2"/>
      <c r="HL413" s="2"/>
      <c r="HM413" s="2"/>
      <c r="HN413" s="2"/>
      <c r="HO413" s="2"/>
      <c r="HP413" s="2"/>
      <c r="HQ413" s="2"/>
      <c r="HR413" s="2"/>
      <c r="HS413" s="2"/>
      <c r="HT413" s="2"/>
      <c r="HU413" s="2"/>
      <c r="HV413" s="2"/>
      <c r="HW413" s="2"/>
      <c r="HX413" s="2"/>
      <c r="HY413" s="2"/>
      <c r="HZ413" s="2"/>
      <c r="IA413" s="2"/>
      <c r="IB413" s="2"/>
      <c r="IC413" s="2"/>
      <c r="ID413" s="2"/>
      <c r="IE413" s="2"/>
      <c r="IF413" s="2"/>
      <c r="IG413" s="2"/>
      <c r="IH413" s="2"/>
      <c r="II413" s="2"/>
      <c r="IJ413" s="2"/>
      <c r="IK413" s="2"/>
      <c r="IL413" s="2"/>
      <c r="IM413" s="2"/>
      <c r="IN413" s="2"/>
      <c r="IO413" s="2"/>
      <c r="IP413" s="2"/>
      <c r="IQ413" s="2"/>
      <c r="IR413" s="2"/>
      <c r="IS413" s="2"/>
      <c r="IT413" s="2"/>
      <c r="IU413" s="2"/>
      <c r="IV413" s="2"/>
      <c r="IW413" s="2"/>
    </row>
    <row r="414" spans="2:257" x14ac:dyDescent="0.25">
      <c r="B414" s="2"/>
      <c r="C414" s="2"/>
      <c r="D414" s="2"/>
      <c r="E414" s="2"/>
      <c r="F414" s="2"/>
      <c r="G414" s="2"/>
      <c r="J414" s="60"/>
      <c r="K414" s="60"/>
      <c r="L414" s="60"/>
      <c r="M414" s="60"/>
      <c r="N414" s="60"/>
      <c r="P414" s="8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c r="EH414" s="2"/>
      <c r="EI414" s="2"/>
      <c r="EJ414" s="2"/>
      <c r="EK414" s="2"/>
      <c r="EL414" s="2"/>
      <c r="EM414" s="2"/>
      <c r="EN414" s="2"/>
      <c r="EO414" s="2"/>
      <c r="EP414" s="2"/>
      <c r="EQ414" s="2"/>
      <c r="ER414" s="2"/>
      <c r="ES414" s="2"/>
      <c r="ET414" s="2"/>
      <c r="EU414" s="2"/>
      <c r="EV414" s="2"/>
      <c r="EW414" s="2"/>
      <c r="EX414" s="2"/>
      <c r="EY414" s="2"/>
      <c r="EZ414" s="2"/>
      <c r="FA414" s="2"/>
      <c r="FB414" s="2"/>
      <c r="FC414" s="2"/>
      <c r="FD414" s="2"/>
      <c r="FE414" s="2"/>
      <c r="FF414" s="2"/>
      <c r="FG414" s="2"/>
      <c r="FH414" s="2"/>
      <c r="FI414" s="2"/>
      <c r="FJ414" s="2"/>
      <c r="FK414" s="2"/>
      <c r="FL414" s="2"/>
      <c r="FM414" s="2"/>
      <c r="FN414" s="2"/>
      <c r="FO414" s="2"/>
      <c r="FP414" s="2"/>
      <c r="FQ414" s="2"/>
      <c r="FR414" s="2"/>
      <c r="FS414" s="2"/>
      <c r="FT414" s="2"/>
      <c r="FU414" s="2"/>
      <c r="FV414" s="2"/>
      <c r="FW414" s="2"/>
      <c r="FX414" s="2"/>
      <c r="FY414" s="2"/>
      <c r="FZ414" s="2"/>
      <c r="GA414" s="2"/>
      <c r="GB414" s="2"/>
      <c r="GC414" s="2"/>
      <c r="GD414" s="2"/>
      <c r="GE414" s="2"/>
      <c r="GF414" s="2"/>
      <c r="GG414" s="2"/>
      <c r="GH414" s="2"/>
      <c r="GI414" s="2"/>
      <c r="GJ414" s="2"/>
      <c r="GK414" s="2"/>
      <c r="GL414" s="2"/>
      <c r="GM414" s="2"/>
      <c r="GN414" s="2"/>
      <c r="GO414" s="2"/>
      <c r="GP414" s="2"/>
      <c r="GQ414" s="2"/>
      <c r="GR414" s="2"/>
      <c r="GS414" s="2"/>
      <c r="GT414" s="2"/>
      <c r="GU414" s="2"/>
      <c r="GV414" s="2"/>
      <c r="GW414" s="2"/>
      <c r="GX414" s="2"/>
      <c r="GY414" s="2"/>
      <c r="GZ414" s="2"/>
      <c r="HA414" s="2"/>
      <c r="HB414" s="2"/>
      <c r="HC414" s="2"/>
      <c r="HD414" s="2"/>
      <c r="HE414" s="2"/>
      <c r="HF414" s="2"/>
      <c r="HG414" s="2"/>
      <c r="HH414" s="2"/>
      <c r="HI414" s="2"/>
      <c r="HJ414" s="2"/>
      <c r="HK414" s="2"/>
      <c r="HL414" s="2"/>
      <c r="HM414" s="2"/>
      <c r="HN414" s="2"/>
      <c r="HO414" s="2"/>
      <c r="HP414" s="2"/>
      <c r="HQ414" s="2"/>
      <c r="HR414" s="2"/>
      <c r="HS414" s="2"/>
      <c r="HT414" s="2"/>
      <c r="HU414" s="2"/>
      <c r="HV414" s="2"/>
      <c r="HW414" s="2"/>
      <c r="HX414" s="2"/>
      <c r="HY414" s="2"/>
      <c r="HZ414" s="2"/>
      <c r="IA414" s="2"/>
      <c r="IB414" s="2"/>
      <c r="IC414" s="2"/>
      <c r="ID414" s="2"/>
      <c r="IE414" s="2"/>
      <c r="IF414" s="2"/>
      <c r="IG414" s="2"/>
      <c r="IH414" s="2"/>
      <c r="II414" s="2"/>
      <c r="IJ414" s="2"/>
      <c r="IK414" s="2"/>
      <c r="IL414" s="2"/>
      <c r="IM414" s="2"/>
      <c r="IN414" s="2"/>
      <c r="IO414" s="2"/>
      <c r="IP414" s="2"/>
      <c r="IQ414" s="2"/>
      <c r="IR414" s="2"/>
      <c r="IS414" s="2"/>
      <c r="IT414" s="2"/>
      <c r="IU414" s="2"/>
      <c r="IV414" s="2"/>
      <c r="IW414" s="2"/>
    </row>
    <row r="415" spans="2:257" x14ac:dyDescent="0.25">
      <c r="B415" s="2"/>
      <c r="C415" s="2"/>
      <c r="D415" s="2"/>
      <c r="E415" s="2"/>
      <c r="F415" s="2"/>
      <c r="G415" s="2"/>
      <c r="J415" s="60"/>
      <c r="K415" s="60"/>
      <c r="L415" s="60"/>
      <c r="M415" s="60"/>
      <c r="N415" s="60"/>
      <c r="P415" s="8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U415" s="2"/>
      <c r="EV415" s="2"/>
      <c r="EW415" s="2"/>
      <c r="EX415" s="2"/>
      <c r="EY415" s="2"/>
      <c r="EZ415" s="2"/>
      <c r="FA415" s="2"/>
      <c r="FB415" s="2"/>
      <c r="FC415" s="2"/>
      <c r="FD415" s="2"/>
      <c r="FE415" s="2"/>
      <c r="FF415" s="2"/>
      <c r="FG415" s="2"/>
      <c r="FH415" s="2"/>
      <c r="FI415" s="2"/>
      <c r="FJ415" s="2"/>
      <c r="FK415" s="2"/>
      <c r="FL415" s="2"/>
      <c r="FM415" s="2"/>
      <c r="FN415" s="2"/>
      <c r="FO415" s="2"/>
      <c r="FP415" s="2"/>
      <c r="FQ415" s="2"/>
      <c r="FR415" s="2"/>
      <c r="FS415" s="2"/>
      <c r="FT415" s="2"/>
      <c r="FU415" s="2"/>
      <c r="FV415" s="2"/>
      <c r="FW415" s="2"/>
      <c r="FX415" s="2"/>
      <c r="FY415" s="2"/>
      <c r="FZ415" s="2"/>
      <c r="GA415" s="2"/>
      <c r="GB415" s="2"/>
      <c r="GC415" s="2"/>
      <c r="GD415" s="2"/>
      <c r="GE415" s="2"/>
      <c r="GF415" s="2"/>
      <c r="GG415" s="2"/>
      <c r="GH415" s="2"/>
      <c r="GI415" s="2"/>
      <c r="GJ415" s="2"/>
      <c r="GK415" s="2"/>
      <c r="GL415" s="2"/>
      <c r="GM415" s="2"/>
      <c r="GN415" s="2"/>
      <c r="GO415" s="2"/>
      <c r="GP415" s="2"/>
      <c r="GQ415" s="2"/>
      <c r="GR415" s="2"/>
      <c r="GS415" s="2"/>
      <c r="GT415" s="2"/>
      <c r="GU415" s="2"/>
      <c r="GV415" s="2"/>
      <c r="GW415" s="2"/>
      <c r="GX415" s="2"/>
      <c r="GY415" s="2"/>
      <c r="GZ415" s="2"/>
      <c r="HA415" s="2"/>
      <c r="HB415" s="2"/>
      <c r="HC415" s="2"/>
      <c r="HD415" s="2"/>
      <c r="HE415" s="2"/>
      <c r="HF415" s="2"/>
      <c r="HG415" s="2"/>
      <c r="HH415" s="2"/>
      <c r="HI415" s="2"/>
      <c r="HJ415" s="2"/>
      <c r="HK415" s="2"/>
      <c r="HL415" s="2"/>
      <c r="HM415" s="2"/>
      <c r="HN415" s="2"/>
      <c r="HO415" s="2"/>
      <c r="HP415" s="2"/>
      <c r="HQ415" s="2"/>
      <c r="HR415" s="2"/>
      <c r="HS415" s="2"/>
      <c r="HT415" s="2"/>
      <c r="HU415" s="2"/>
      <c r="HV415" s="2"/>
      <c r="HW415" s="2"/>
      <c r="HX415" s="2"/>
      <c r="HY415" s="2"/>
      <c r="HZ415" s="2"/>
      <c r="IA415" s="2"/>
      <c r="IB415" s="2"/>
      <c r="IC415" s="2"/>
      <c r="ID415" s="2"/>
      <c r="IE415" s="2"/>
      <c r="IF415" s="2"/>
      <c r="IG415" s="2"/>
      <c r="IH415" s="2"/>
      <c r="II415" s="2"/>
      <c r="IJ415" s="2"/>
      <c r="IK415" s="2"/>
      <c r="IL415" s="2"/>
      <c r="IM415" s="2"/>
      <c r="IN415" s="2"/>
      <c r="IO415" s="2"/>
      <c r="IP415" s="2"/>
      <c r="IQ415" s="2"/>
      <c r="IR415" s="2"/>
      <c r="IS415" s="2"/>
      <c r="IT415" s="2"/>
      <c r="IU415" s="2"/>
      <c r="IV415" s="2"/>
      <c r="IW415" s="2"/>
    </row>
    <row r="416" spans="2:257" x14ac:dyDescent="0.25">
      <c r="B416" s="2"/>
      <c r="C416" s="2"/>
      <c r="D416" s="2"/>
      <c r="E416" s="2"/>
      <c r="F416" s="2"/>
      <c r="G416" s="2"/>
      <c r="J416" s="60"/>
      <c r="K416" s="60"/>
      <c r="L416" s="60"/>
      <c r="M416" s="60"/>
      <c r="N416" s="60"/>
      <c r="P416" s="8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U416" s="2"/>
      <c r="EV416" s="2"/>
      <c r="EW416" s="2"/>
      <c r="EX416" s="2"/>
      <c r="EY416" s="2"/>
      <c r="EZ416" s="2"/>
      <c r="FA416" s="2"/>
      <c r="FB416" s="2"/>
      <c r="FC416" s="2"/>
      <c r="FD416" s="2"/>
      <c r="FE416" s="2"/>
      <c r="FF416" s="2"/>
      <c r="FG416" s="2"/>
      <c r="FH416" s="2"/>
      <c r="FI416" s="2"/>
      <c r="FJ416" s="2"/>
      <c r="FK416" s="2"/>
      <c r="FL416" s="2"/>
      <c r="FM416" s="2"/>
      <c r="FN416" s="2"/>
      <c r="FO416" s="2"/>
      <c r="FP416" s="2"/>
      <c r="FQ416" s="2"/>
      <c r="FR416" s="2"/>
      <c r="FS416" s="2"/>
      <c r="FT416" s="2"/>
      <c r="FU416" s="2"/>
      <c r="FV416" s="2"/>
      <c r="FW416" s="2"/>
      <c r="FX416" s="2"/>
      <c r="FY416" s="2"/>
      <c r="FZ416" s="2"/>
      <c r="GA416" s="2"/>
      <c r="GB416" s="2"/>
      <c r="GC416" s="2"/>
      <c r="GD416" s="2"/>
      <c r="GE416" s="2"/>
      <c r="GF416" s="2"/>
      <c r="GG416" s="2"/>
      <c r="GH416" s="2"/>
      <c r="GI416" s="2"/>
      <c r="GJ416" s="2"/>
      <c r="GK416" s="2"/>
      <c r="GL416" s="2"/>
      <c r="GM416" s="2"/>
      <c r="GN416" s="2"/>
      <c r="GO416" s="2"/>
      <c r="GP416" s="2"/>
      <c r="GQ416" s="2"/>
      <c r="GR416" s="2"/>
      <c r="GS416" s="2"/>
      <c r="GT416" s="2"/>
      <c r="GU416" s="2"/>
      <c r="GV416" s="2"/>
      <c r="GW416" s="2"/>
      <c r="GX416" s="2"/>
      <c r="GY416" s="2"/>
      <c r="GZ416" s="2"/>
      <c r="HA416" s="2"/>
      <c r="HB416" s="2"/>
      <c r="HC416" s="2"/>
      <c r="HD416" s="2"/>
      <c r="HE416" s="2"/>
      <c r="HF416" s="2"/>
      <c r="HG416" s="2"/>
      <c r="HH416" s="2"/>
      <c r="HI416" s="2"/>
      <c r="HJ416" s="2"/>
      <c r="HK416" s="2"/>
      <c r="HL416" s="2"/>
      <c r="HM416" s="2"/>
      <c r="HN416" s="2"/>
      <c r="HO416" s="2"/>
      <c r="HP416" s="2"/>
      <c r="HQ416" s="2"/>
      <c r="HR416" s="2"/>
      <c r="HS416" s="2"/>
      <c r="HT416" s="2"/>
      <c r="HU416" s="2"/>
      <c r="HV416" s="2"/>
      <c r="HW416" s="2"/>
      <c r="HX416" s="2"/>
      <c r="HY416" s="2"/>
      <c r="HZ416" s="2"/>
      <c r="IA416" s="2"/>
      <c r="IB416" s="2"/>
      <c r="IC416" s="2"/>
      <c r="ID416" s="2"/>
      <c r="IE416" s="2"/>
      <c r="IF416" s="2"/>
      <c r="IG416" s="2"/>
      <c r="IH416" s="2"/>
      <c r="II416" s="2"/>
      <c r="IJ416" s="2"/>
      <c r="IK416" s="2"/>
      <c r="IL416" s="2"/>
      <c r="IM416" s="2"/>
      <c r="IN416" s="2"/>
      <c r="IO416" s="2"/>
      <c r="IP416" s="2"/>
      <c r="IQ416" s="2"/>
      <c r="IR416" s="2"/>
      <c r="IS416" s="2"/>
      <c r="IT416" s="2"/>
      <c r="IU416" s="2"/>
      <c r="IV416" s="2"/>
      <c r="IW416" s="2"/>
    </row>
    <row r="417" spans="2:257" x14ac:dyDescent="0.25">
      <c r="B417" s="2"/>
      <c r="C417" s="2"/>
      <c r="D417" s="2"/>
      <c r="E417" s="2"/>
      <c r="F417" s="2"/>
      <c r="G417" s="2"/>
      <c r="J417" s="60"/>
      <c r="K417" s="60"/>
      <c r="L417" s="60"/>
      <c r="M417" s="60"/>
      <c r="N417" s="60"/>
      <c r="P417" s="8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c r="EY417" s="2"/>
      <c r="EZ417" s="2"/>
      <c r="FA417" s="2"/>
      <c r="FB417" s="2"/>
      <c r="FC417" s="2"/>
      <c r="FD417" s="2"/>
      <c r="FE417" s="2"/>
      <c r="FF417" s="2"/>
      <c r="FG417" s="2"/>
      <c r="FH417" s="2"/>
      <c r="FI417" s="2"/>
      <c r="FJ417" s="2"/>
      <c r="FK417" s="2"/>
      <c r="FL417" s="2"/>
      <c r="FM417" s="2"/>
      <c r="FN417" s="2"/>
      <c r="FO417" s="2"/>
      <c r="FP417" s="2"/>
      <c r="FQ417" s="2"/>
      <c r="FR417" s="2"/>
      <c r="FS417" s="2"/>
      <c r="FT417" s="2"/>
      <c r="FU417" s="2"/>
      <c r="FV417" s="2"/>
      <c r="FW417" s="2"/>
      <c r="FX417" s="2"/>
      <c r="FY417" s="2"/>
      <c r="FZ417" s="2"/>
      <c r="GA417" s="2"/>
      <c r="GB417" s="2"/>
      <c r="GC417" s="2"/>
      <c r="GD417" s="2"/>
      <c r="GE417" s="2"/>
      <c r="GF417" s="2"/>
      <c r="GG417" s="2"/>
      <c r="GH417" s="2"/>
      <c r="GI417" s="2"/>
      <c r="GJ417" s="2"/>
      <c r="GK417" s="2"/>
      <c r="GL417" s="2"/>
      <c r="GM417" s="2"/>
      <c r="GN417" s="2"/>
      <c r="GO417" s="2"/>
      <c r="GP417" s="2"/>
      <c r="GQ417" s="2"/>
      <c r="GR417" s="2"/>
      <c r="GS417" s="2"/>
      <c r="GT417" s="2"/>
      <c r="GU417" s="2"/>
      <c r="GV417" s="2"/>
      <c r="GW417" s="2"/>
      <c r="GX417" s="2"/>
      <c r="GY417" s="2"/>
      <c r="GZ417" s="2"/>
      <c r="HA417" s="2"/>
      <c r="HB417" s="2"/>
      <c r="HC417" s="2"/>
      <c r="HD417" s="2"/>
      <c r="HE417" s="2"/>
      <c r="HF417" s="2"/>
      <c r="HG417" s="2"/>
      <c r="HH417" s="2"/>
      <c r="HI417" s="2"/>
      <c r="HJ417" s="2"/>
      <c r="HK417" s="2"/>
      <c r="HL417" s="2"/>
      <c r="HM417" s="2"/>
      <c r="HN417" s="2"/>
      <c r="HO417" s="2"/>
      <c r="HP417" s="2"/>
      <c r="HQ417" s="2"/>
      <c r="HR417" s="2"/>
      <c r="HS417" s="2"/>
      <c r="HT417" s="2"/>
      <c r="HU417" s="2"/>
      <c r="HV417" s="2"/>
      <c r="HW417" s="2"/>
      <c r="HX417" s="2"/>
      <c r="HY417" s="2"/>
      <c r="HZ417" s="2"/>
      <c r="IA417" s="2"/>
      <c r="IB417" s="2"/>
      <c r="IC417" s="2"/>
      <c r="ID417" s="2"/>
      <c r="IE417" s="2"/>
      <c r="IF417" s="2"/>
      <c r="IG417" s="2"/>
      <c r="IH417" s="2"/>
      <c r="II417" s="2"/>
      <c r="IJ417" s="2"/>
      <c r="IK417" s="2"/>
      <c r="IL417" s="2"/>
      <c r="IM417" s="2"/>
      <c r="IN417" s="2"/>
      <c r="IO417" s="2"/>
      <c r="IP417" s="2"/>
      <c r="IQ417" s="2"/>
      <c r="IR417" s="2"/>
      <c r="IS417" s="2"/>
      <c r="IT417" s="2"/>
      <c r="IU417" s="2"/>
      <c r="IV417" s="2"/>
      <c r="IW417" s="2"/>
    </row>
    <row r="418" spans="2:257" x14ac:dyDescent="0.25">
      <c r="B418" s="2"/>
      <c r="C418" s="2"/>
      <c r="D418" s="2"/>
      <c r="E418" s="2"/>
      <c r="F418" s="2"/>
      <c r="G418" s="2"/>
      <c r="J418" s="60"/>
      <c r="K418" s="60"/>
      <c r="L418" s="60"/>
      <c r="M418" s="60"/>
      <c r="N418" s="60"/>
      <c r="P418" s="8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2"/>
      <c r="FB418" s="2"/>
      <c r="FC418" s="2"/>
      <c r="FD418" s="2"/>
      <c r="FE418" s="2"/>
      <c r="FF418" s="2"/>
      <c r="FG418" s="2"/>
      <c r="FH418" s="2"/>
      <c r="FI418" s="2"/>
      <c r="FJ418" s="2"/>
      <c r="FK418" s="2"/>
      <c r="FL418" s="2"/>
      <c r="FM418" s="2"/>
      <c r="FN418" s="2"/>
      <c r="FO418" s="2"/>
      <c r="FP418" s="2"/>
      <c r="FQ418" s="2"/>
      <c r="FR418" s="2"/>
      <c r="FS418" s="2"/>
      <c r="FT418" s="2"/>
      <c r="FU418" s="2"/>
      <c r="FV418" s="2"/>
      <c r="FW418" s="2"/>
      <c r="FX418" s="2"/>
      <c r="FY418" s="2"/>
      <c r="FZ418" s="2"/>
      <c r="GA418" s="2"/>
      <c r="GB418" s="2"/>
      <c r="GC418" s="2"/>
      <c r="GD418" s="2"/>
      <c r="GE418" s="2"/>
      <c r="GF418" s="2"/>
      <c r="GG418" s="2"/>
      <c r="GH418" s="2"/>
      <c r="GI418" s="2"/>
      <c r="GJ418" s="2"/>
      <c r="GK418" s="2"/>
      <c r="GL418" s="2"/>
      <c r="GM418" s="2"/>
      <c r="GN418" s="2"/>
      <c r="GO418" s="2"/>
      <c r="GP418" s="2"/>
      <c r="GQ418" s="2"/>
      <c r="GR418" s="2"/>
      <c r="GS418" s="2"/>
      <c r="GT418" s="2"/>
      <c r="GU418" s="2"/>
      <c r="GV418" s="2"/>
      <c r="GW418" s="2"/>
      <c r="GX418" s="2"/>
      <c r="GY418" s="2"/>
      <c r="GZ418" s="2"/>
      <c r="HA418" s="2"/>
      <c r="HB418" s="2"/>
      <c r="HC418" s="2"/>
      <c r="HD418" s="2"/>
      <c r="HE418" s="2"/>
      <c r="HF418" s="2"/>
      <c r="HG418" s="2"/>
      <c r="HH418" s="2"/>
      <c r="HI418" s="2"/>
      <c r="HJ418" s="2"/>
      <c r="HK418" s="2"/>
      <c r="HL418" s="2"/>
      <c r="HM418" s="2"/>
      <c r="HN418" s="2"/>
      <c r="HO418" s="2"/>
      <c r="HP418" s="2"/>
      <c r="HQ418" s="2"/>
      <c r="HR418" s="2"/>
      <c r="HS418" s="2"/>
      <c r="HT418" s="2"/>
      <c r="HU418" s="2"/>
      <c r="HV418" s="2"/>
      <c r="HW418" s="2"/>
      <c r="HX418" s="2"/>
      <c r="HY418" s="2"/>
      <c r="HZ418" s="2"/>
      <c r="IA418" s="2"/>
      <c r="IB418" s="2"/>
      <c r="IC418" s="2"/>
      <c r="ID418" s="2"/>
      <c r="IE418" s="2"/>
      <c r="IF418" s="2"/>
      <c r="IG418" s="2"/>
      <c r="IH418" s="2"/>
      <c r="II418" s="2"/>
      <c r="IJ418" s="2"/>
      <c r="IK418" s="2"/>
      <c r="IL418" s="2"/>
      <c r="IM418" s="2"/>
      <c r="IN418" s="2"/>
      <c r="IO418" s="2"/>
      <c r="IP418" s="2"/>
      <c r="IQ418" s="2"/>
      <c r="IR418" s="2"/>
      <c r="IS418" s="2"/>
      <c r="IT418" s="2"/>
      <c r="IU418" s="2"/>
      <c r="IV418" s="2"/>
      <c r="IW418" s="2"/>
    </row>
    <row r="419" spans="2:257" x14ac:dyDescent="0.25">
      <c r="B419" s="2"/>
      <c r="C419" s="2"/>
      <c r="D419" s="2"/>
      <c r="E419" s="2"/>
      <c r="F419" s="2"/>
      <c r="G419" s="2"/>
      <c r="J419" s="60"/>
      <c r="K419" s="60"/>
      <c r="L419" s="60"/>
      <c r="M419" s="60"/>
      <c r="N419" s="60"/>
      <c r="P419" s="8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U419" s="2"/>
      <c r="EV419" s="2"/>
      <c r="EW419" s="2"/>
      <c r="EX419" s="2"/>
      <c r="EY419" s="2"/>
      <c r="EZ419" s="2"/>
      <c r="FA419" s="2"/>
      <c r="FB419" s="2"/>
      <c r="FC419" s="2"/>
      <c r="FD419" s="2"/>
      <c r="FE419" s="2"/>
      <c r="FF419" s="2"/>
      <c r="FG419" s="2"/>
      <c r="FH419" s="2"/>
      <c r="FI419" s="2"/>
      <c r="FJ419" s="2"/>
      <c r="FK419" s="2"/>
      <c r="FL419" s="2"/>
      <c r="FM419" s="2"/>
      <c r="FN419" s="2"/>
      <c r="FO419" s="2"/>
      <c r="FP419" s="2"/>
      <c r="FQ419" s="2"/>
      <c r="FR419" s="2"/>
      <c r="FS419" s="2"/>
      <c r="FT419" s="2"/>
      <c r="FU419" s="2"/>
      <c r="FV419" s="2"/>
      <c r="FW419" s="2"/>
      <c r="FX419" s="2"/>
      <c r="FY419" s="2"/>
      <c r="FZ419" s="2"/>
      <c r="GA419" s="2"/>
      <c r="GB419" s="2"/>
      <c r="GC419" s="2"/>
      <c r="GD419" s="2"/>
      <c r="GE419" s="2"/>
      <c r="GF419" s="2"/>
      <c r="GG419" s="2"/>
      <c r="GH419" s="2"/>
      <c r="GI419" s="2"/>
      <c r="GJ419" s="2"/>
      <c r="GK419" s="2"/>
      <c r="GL419" s="2"/>
      <c r="GM419" s="2"/>
      <c r="GN419" s="2"/>
      <c r="GO419" s="2"/>
      <c r="GP419" s="2"/>
      <c r="GQ419" s="2"/>
      <c r="GR419" s="2"/>
      <c r="GS419" s="2"/>
      <c r="GT419" s="2"/>
      <c r="GU419" s="2"/>
      <c r="GV419" s="2"/>
      <c r="GW419" s="2"/>
      <c r="GX419" s="2"/>
      <c r="GY419" s="2"/>
      <c r="GZ419" s="2"/>
      <c r="HA419" s="2"/>
      <c r="HB419" s="2"/>
      <c r="HC419" s="2"/>
      <c r="HD419" s="2"/>
      <c r="HE419" s="2"/>
      <c r="HF419" s="2"/>
      <c r="HG419" s="2"/>
      <c r="HH419" s="2"/>
      <c r="HI419" s="2"/>
      <c r="HJ419" s="2"/>
      <c r="HK419" s="2"/>
      <c r="HL419" s="2"/>
      <c r="HM419" s="2"/>
      <c r="HN419" s="2"/>
      <c r="HO419" s="2"/>
      <c r="HP419" s="2"/>
      <c r="HQ419" s="2"/>
      <c r="HR419" s="2"/>
      <c r="HS419" s="2"/>
      <c r="HT419" s="2"/>
      <c r="HU419" s="2"/>
      <c r="HV419" s="2"/>
      <c r="HW419" s="2"/>
      <c r="HX419" s="2"/>
      <c r="HY419" s="2"/>
      <c r="HZ419" s="2"/>
      <c r="IA419" s="2"/>
      <c r="IB419" s="2"/>
      <c r="IC419" s="2"/>
      <c r="ID419" s="2"/>
      <c r="IE419" s="2"/>
      <c r="IF419" s="2"/>
      <c r="IG419" s="2"/>
      <c r="IH419" s="2"/>
      <c r="II419" s="2"/>
      <c r="IJ419" s="2"/>
      <c r="IK419" s="2"/>
      <c r="IL419" s="2"/>
      <c r="IM419" s="2"/>
      <c r="IN419" s="2"/>
      <c r="IO419" s="2"/>
      <c r="IP419" s="2"/>
      <c r="IQ419" s="2"/>
      <c r="IR419" s="2"/>
      <c r="IS419" s="2"/>
      <c r="IT419" s="2"/>
      <c r="IU419" s="2"/>
      <c r="IV419" s="2"/>
      <c r="IW419" s="2"/>
    </row>
    <row r="420" spans="2:257" x14ac:dyDescent="0.25">
      <c r="B420" s="2"/>
      <c r="C420" s="2"/>
      <c r="D420" s="2"/>
      <c r="E420" s="2"/>
      <c r="F420" s="2"/>
      <c r="G420" s="2"/>
      <c r="J420" s="60"/>
      <c r="K420" s="60"/>
      <c r="L420" s="60"/>
      <c r="M420" s="60"/>
      <c r="N420" s="60"/>
      <c r="P420" s="8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c r="EU420" s="2"/>
      <c r="EV420" s="2"/>
      <c r="EW420" s="2"/>
      <c r="EX420" s="2"/>
      <c r="EY420" s="2"/>
      <c r="EZ420" s="2"/>
      <c r="FA420" s="2"/>
      <c r="FB420" s="2"/>
      <c r="FC420" s="2"/>
      <c r="FD420" s="2"/>
      <c r="FE420" s="2"/>
      <c r="FF420" s="2"/>
      <c r="FG420" s="2"/>
      <c r="FH420" s="2"/>
      <c r="FI420" s="2"/>
      <c r="FJ420" s="2"/>
      <c r="FK420" s="2"/>
      <c r="FL420" s="2"/>
      <c r="FM420" s="2"/>
      <c r="FN420" s="2"/>
      <c r="FO420" s="2"/>
      <c r="FP420" s="2"/>
      <c r="FQ420" s="2"/>
      <c r="FR420" s="2"/>
      <c r="FS420" s="2"/>
      <c r="FT420" s="2"/>
      <c r="FU420" s="2"/>
      <c r="FV420" s="2"/>
      <c r="FW420" s="2"/>
      <c r="FX420" s="2"/>
      <c r="FY420" s="2"/>
      <c r="FZ420" s="2"/>
      <c r="GA420" s="2"/>
      <c r="GB420" s="2"/>
      <c r="GC420" s="2"/>
      <c r="GD420" s="2"/>
      <c r="GE420" s="2"/>
      <c r="GF420" s="2"/>
      <c r="GG420" s="2"/>
      <c r="GH420" s="2"/>
      <c r="GI420" s="2"/>
      <c r="GJ420" s="2"/>
      <c r="GK420" s="2"/>
      <c r="GL420" s="2"/>
      <c r="GM420" s="2"/>
      <c r="GN420" s="2"/>
      <c r="GO420" s="2"/>
      <c r="GP420" s="2"/>
      <c r="GQ420" s="2"/>
      <c r="GR420" s="2"/>
      <c r="GS420" s="2"/>
      <c r="GT420" s="2"/>
      <c r="GU420" s="2"/>
      <c r="GV420" s="2"/>
      <c r="GW420" s="2"/>
      <c r="GX420" s="2"/>
      <c r="GY420" s="2"/>
      <c r="GZ420" s="2"/>
      <c r="HA420" s="2"/>
      <c r="HB420" s="2"/>
      <c r="HC420" s="2"/>
      <c r="HD420" s="2"/>
      <c r="HE420" s="2"/>
      <c r="HF420" s="2"/>
      <c r="HG420" s="2"/>
      <c r="HH420" s="2"/>
      <c r="HI420" s="2"/>
      <c r="HJ420" s="2"/>
      <c r="HK420" s="2"/>
      <c r="HL420" s="2"/>
      <c r="HM420" s="2"/>
      <c r="HN420" s="2"/>
      <c r="HO420" s="2"/>
      <c r="HP420" s="2"/>
      <c r="HQ420" s="2"/>
      <c r="HR420" s="2"/>
      <c r="HS420" s="2"/>
      <c r="HT420" s="2"/>
      <c r="HU420" s="2"/>
      <c r="HV420" s="2"/>
      <c r="HW420" s="2"/>
      <c r="HX420" s="2"/>
      <c r="HY420" s="2"/>
      <c r="HZ420" s="2"/>
      <c r="IA420" s="2"/>
      <c r="IB420" s="2"/>
      <c r="IC420" s="2"/>
      <c r="ID420" s="2"/>
      <c r="IE420" s="2"/>
      <c r="IF420" s="2"/>
      <c r="IG420" s="2"/>
      <c r="IH420" s="2"/>
      <c r="II420" s="2"/>
      <c r="IJ420" s="2"/>
      <c r="IK420" s="2"/>
      <c r="IL420" s="2"/>
      <c r="IM420" s="2"/>
      <c r="IN420" s="2"/>
      <c r="IO420" s="2"/>
      <c r="IP420" s="2"/>
      <c r="IQ420" s="2"/>
      <c r="IR420" s="2"/>
      <c r="IS420" s="2"/>
      <c r="IT420" s="2"/>
      <c r="IU420" s="2"/>
      <c r="IV420" s="2"/>
      <c r="IW420" s="2"/>
    </row>
    <row r="421" spans="2:257" x14ac:dyDescent="0.25">
      <c r="B421" s="2"/>
      <c r="C421" s="2"/>
      <c r="D421" s="2"/>
      <c r="E421" s="2"/>
      <c r="F421" s="2"/>
      <c r="G421" s="2"/>
      <c r="J421" s="60"/>
      <c r="K421" s="60"/>
      <c r="L421" s="60"/>
      <c r="M421" s="60"/>
      <c r="N421" s="60"/>
      <c r="P421" s="8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c r="EU421" s="2"/>
      <c r="EV421" s="2"/>
      <c r="EW421" s="2"/>
      <c r="EX421" s="2"/>
      <c r="EY421" s="2"/>
      <c r="EZ421" s="2"/>
      <c r="FA421" s="2"/>
      <c r="FB421" s="2"/>
      <c r="FC421" s="2"/>
      <c r="FD421" s="2"/>
      <c r="FE421" s="2"/>
      <c r="FF421" s="2"/>
      <c r="FG421" s="2"/>
      <c r="FH421" s="2"/>
      <c r="FI421" s="2"/>
      <c r="FJ421" s="2"/>
      <c r="FK421" s="2"/>
      <c r="FL421" s="2"/>
      <c r="FM421" s="2"/>
      <c r="FN421" s="2"/>
      <c r="FO421" s="2"/>
      <c r="FP421" s="2"/>
      <c r="FQ421" s="2"/>
      <c r="FR421" s="2"/>
      <c r="FS421" s="2"/>
      <c r="FT421" s="2"/>
      <c r="FU421" s="2"/>
      <c r="FV421" s="2"/>
      <c r="FW421" s="2"/>
      <c r="FX421" s="2"/>
      <c r="FY421" s="2"/>
      <c r="FZ421" s="2"/>
      <c r="GA421" s="2"/>
      <c r="GB421" s="2"/>
      <c r="GC421" s="2"/>
      <c r="GD421" s="2"/>
      <c r="GE421" s="2"/>
      <c r="GF421" s="2"/>
      <c r="GG421" s="2"/>
      <c r="GH421" s="2"/>
      <c r="GI421" s="2"/>
      <c r="GJ421" s="2"/>
      <c r="GK421" s="2"/>
      <c r="GL421" s="2"/>
      <c r="GM421" s="2"/>
      <c r="GN421" s="2"/>
      <c r="GO421" s="2"/>
      <c r="GP421" s="2"/>
      <c r="GQ421" s="2"/>
      <c r="GR421" s="2"/>
      <c r="GS421" s="2"/>
      <c r="GT421" s="2"/>
      <c r="GU421" s="2"/>
      <c r="GV421" s="2"/>
      <c r="GW421" s="2"/>
      <c r="GX421" s="2"/>
      <c r="GY421" s="2"/>
      <c r="GZ421" s="2"/>
      <c r="HA421" s="2"/>
      <c r="HB421" s="2"/>
      <c r="HC421" s="2"/>
      <c r="HD421" s="2"/>
      <c r="HE421" s="2"/>
      <c r="HF421" s="2"/>
      <c r="HG421" s="2"/>
      <c r="HH421" s="2"/>
      <c r="HI421" s="2"/>
      <c r="HJ421" s="2"/>
      <c r="HK421" s="2"/>
      <c r="HL421" s="2"/>
      <c r="HM421" s="2"/>
      <c r="HN421" s="2"/>
      <c r="HO421" s="2"/>
      <c r="HP421" s="2"/>
      <c r="HQ421" s="2"/>
      <c r="HR421" s="2"/>
      <c r="HS421" s="2"/>
      <c r="HT421" s="2"/>
      <c r="HU421" s="2"/>
      <c r="HV421" s="2"/>
      <c r="HW421" s="2"/>
      <c r="HX421" s="2"/>
      <c r="HY421" s="2"/>
      <c r="HZ421" s="2"/>
      <c r="IA421" s="2"/>
      <c r="IB421" s="2"/>
      <c r="IC421" s="2"/>
      <c r="ID421" s="2"/>
      <c r="IE421" s="2"/>
      <c r="IF421" s="2"/>
      <c r="IG421" s="2"/>
      <c r="IH421" s="2"/>
      <c r="II421" s="2"/>
      <c r="IJ421" s="2"/>
      <c r="IK421" s="2"/>
      <c r="IL421" s="2"/>
      <c r="IM421" s="2"/>
      <c r="IN421" s="2"/>
      <c r="IO421" s="2"/>
      <c r="IP421" s="2"/>
      <c r="IQ421" s="2"/>
      <c r="IR421" s="2"/>
      <c r="IS421" s="2"/>
      <c r="IT421" s="2"/>
      <c r="IU421" s="2"/>
      <c r="IV421" s="2"/>
      <c r="IW421" s="2"/>
    </row>
    <row r="422" spans="2:257" x14ac:dyDescent="0.25">
      <c r="B422" s="2"/>
      <c r="C422" s="2"/>
      <c r="D422" s="2"/>
      <c r="E422" s="2"/>
      <c r="F422" s="2"/>
      <c r="G422" s="2"/>
      <c r="J422" s="60"/>
      <c r="K422" s="60"/>
      <c r="L422" s="60"/>
      <c r="M422" s="60"/>
      <c r="N422" s="60"/>
      <c r="P422" s="8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c r="EU422" s="2"/>
      <c r="EV422" s="2"/>
      <c r="EW422" s="2"/>
      <c r="EX422" s="2"/>
      <c r="EY422" s="2"/>
      <c r="EZ422" s="2"/>
      <c r="FA422" s="2"/>
      <c r="FB422" s="2"/>
      <c r="FC422" s="2"/>
      <c r="FD422" s="2"/>
      <c r="FE422" s="2"/>
      <c r="FF422" s="2"/>
      <c r="FG422" s="2"/>
      <c r="FH422" s="2"/>
      <c r="FI422" s="2"/>
      <c r="FJ422" s="2"/>
      <c r="FK422" s="2"/>
      <c r="FL422" s="2"/>
      <c r="FM422" s="2"/>
      <c r="FN422" s="2"/>
      <c r="FO422" s="2"/>
      <c r="FP422" s="2"/>
      <c r="FQ422" s="2"/>
      <c r="FR422" s="2"/>
      <c r="FS422" s="2"/>
      <c r="FT422" s="2"/>
      <c r="FU422" s="2"/>
      <c r="FV422" s="2"/>
      <c r="FW422" s="2"/>
      <c r="FX422" s="2"/>
      <c r="FY422" s="2"/>
      <c r="FZ422" s="2"/>
      <c r="GA422" s="2"/>
      <c r="GB422" s="2"/>
      <c r="GC422" s="2"/>
      <c r="GD422" s="2"/>
      <c r="GE422" s="2"/>
      <c r="GF422" s="2"/>
      <c r="GG422" s="2"/>
      <c r="GH422" s="2"/>
      <c r="GI422" s="2"/>
      <c r="GJ422" s="2"/>
      <c r="GK422" s="2"/>
      <c r="GL422" s="2"/>
      <c r="GM422" s="2"/>
      <c r="GN422" s="2"/>
      <c r="GO422" s="2"/>
      <c r="GP422" s="2"/>
      <c r="GQ422" s="2"/>
      <c r="GR422" s="2"/>
      <c r="GS422" s="2"/>
      <c r="GT422" s="2"/>
      <c r="GU422" s="2"/>
      <c r="GV422" s="2"/>
      <c r="GW422" s="2"/>
      <c r="GX422" s="2"/>
      <c r="GY422" s="2"/>
      <c r="GZ422" s="2"/>
      <c r="HA422" s="2"/>
      <c r="HB422" s="2"/>
      <c r="HC422" s="2"/>
      <c r="HD422" s="2"/>
      <c r="HE422" s="2"/>
      <c r="HF422" s="2"/>
      <c r="HG422" s="2"/>
      <c r="HH422" s="2"/>
      <c r="HI422" s="2"/>
      <c r="HJ422" s="2"/>
      <c r="HK422" s="2"/>
      <c r="HL422" s="2"/>
      <c r="HM422" s="2"/>
      <c r="HN422" s="2"/>
      <c r="HO422" s="2"/>
      <c r="HP422" s="2"/>
      <c r="HQ422" s="2"/>
      <c r="HR422" s="2"/>
      <c r="HS422" s="2"/>
      <c r="HT422" s="2"/>
      <c r="HU422" s="2"/>
      <c r="HV422" s="2"/>
      <c r="HW422" s="2"/>
      <c r="HX422" s="2"/>
      <c r="HY422" s="2"/>
      <c r="HZ422" s="2"/>
      <c r="IA422" s="2"/>
      <c r="IB422" s="2"/>
      <c r="IC422" s="2"/>
      <c r="ID422" s="2"/>
      <c r="IE422" s="2"/>
      <c r="IF422" s="2"/>
      <c r="IG422" s="2"/>
      <c r="IH422" s="2"/>
      <c r="II422" s="2"/>
      <c r="IJ422" s="2"/>
      <c r="IK422" s="2"/>
      <c r="IL422" s="2"/>
      <c r="IM422" s="2"/>
      <c r="IN422" s="2"/>
      <c r="IO422" s="2"/>
      <c r="IP422" s="2"/>
      <c r="IQ422" s="2"/>
      <c r="IR422" s="2"/>
      <c r="IS422" s="2"/>
      <c r="IT422" s="2"/>
      <c r="IU422" s="2"/>
      <c r="IV422" s="2"/>
      <c r="IW422" s="2"/>
    </row>
    <row r="423" spans="2:257" x14ac:dyDescent="0.25">
      <c r="B423" s="2"/>
      <c r="C423" s="2"/>
      <c r="D423" s="2"/>
      <c r="E423" s="2"/>
      <c r="F423" s="2"/>
      <c r="G423" s="2"/>
      <c r="J423" s="60"/>
      <c r="K423" s="60"/>
      <c r="L423" s="60"/>
      <c r="M423" s="60"/>
      <c r="N423" s="60"/>
      <c r="P423" s="8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2"/>
      <c r="FB423" s="2"/>
      <c r="FC423" s="2"/>
      <c r="FD423" s="2"/>
      <c r="FE423" s="2"/>
      <c r="FF423" s="2"/>
      <c r="FG423" s="2"/>
      <c r="FH423" s="2"/>
      <c r="FI423" s="2"/>
      <c r="FJ423" s="2"/>
      <c r="FK423" s="2"/>
      <c r="FL423" s="2"/>
      <c r="FM423" s="2"/>
      <c r="FN423" s="2"/>
      <c r="FO423" s="2"/>
      <c r="FP423" s="2"/>
      <c r="FQ423" s="2"/>
      <c r="FR423" s="2"/>
      <c r="FS423" s="2"/>
      <c r="FT423" s="2"/>
      <c r="FU423" s="2"/>
      <c r="FV423" s="2"/>
      <c r="FW423" s="2"/>
      <c r="FX423" s="2"/>
      <c r="FY423" s="2"/>
      <c r="FZ423" s="2"/>
      <c r="GA423" s="2"/>
      <c r="GB423" s="2"/>
      <c r="GC423" s="2"/>
      <c r="GD423" s="2"/>
      <c r="GE423" s="2"/>
      <c r="GF423" s="2"/>
      <c r="GG423" s="2"/>
      <c r="GH423" s="2"/>
      <c r="GI423" s="2"/>
      <c r="GJ423" s="2"/>
      <c r="GK423" s="2"/>
      <c r="GL423" s="2"/>
      <c r="GM423" s="2"/>
      <c r="GN423" s="2"/>
      <c r="GO423" s="2"/>
      <c r="GP423" s="2"/>
      <c r="GQ423" s="2"/>
      <c r="GR423" s="2"/>
      <c r="GS423" s="2"/>
      <c r="GT423" s="2"/>
      <c r="GU423" s="2"/>
      <c r="GV423" s="2"/>
      <c r="GW423" s="2"/>
      <c r="GX423" s="2"/>
      <c r="GY423" s="2"/>
      <c r="GZ423" s="2"/>
      <c r="HA423" s="2"/>
      <c r="HB423" s="2"/>
      <c r="HC423" s="2"/>
      <c r="HD423" s="2"/>
      <c r="HE423" s="2"/>
      <c r="HF423" s="2"/>
      <c r="HG423" s="2"/>
      <c r="HH423" s="2"/>
      <c r="HI423" s="2"/>
      <c r="HJ423" s="2"/>
      <c r="HK423" s="2"/>
      <c r="HL423" s="2"/>
      <c r="HM423" s="2"/>
      <c r="HN423" s="2"/>
      <c r="HO423" s="2"/>
      <c r="HP423" s="2"/>
      <c r="HQ423" s="2"/>
      <c r="HR423" s="2"/>
      <c r="HS423" s="2"/>
      <c r="HT423" s="2"/>
      <c r="HU423" s="2"/>
      <c r="HV423" s="2"/>
      <c r="HW423" s="2"/>
      <c r="HX423" s="2"/>
      <c r="HY423" s="2"/>
      <c r="HZ423" s="2"/>
      <c r="IA423" s="2"/>
      <c r="IB423" s="2"/>
      <c r="IC423" s="2"/>
      <c r="ID423" s="2"/>
      <c r="IE423" s="2"/>
      <c r="IF423" s="2"/>
      <c r="IG423" s="2"/>
      <c r="IH423" s="2"/>
      <c r="II423" s="2"/>
      <c r="IJ423" s="2"/>
      <c r="IK423" s="2"/>
      <c r="IL423" s="2"/>
      <c r="IM423" s="2"/>
      <c r="IN423" s="2"/>
      <c r="IO423" s="2"/>
      <c r="IP423" s="2"/>
      <c r="IQ423" s="2"/>
      <c r="IR423" s="2"/>
      <c r="IS423" s="2"/>
      <c r="IT423" s="2"/>
      <c r="IU423" s="2"/>
      <c r="IV423" s="2"/>
      <c r="IW423" s="2"/>
    </row>
    <row r="424" spans="2:257" x14ac:dyDescent="0.25">
      <c r="B424" s="2"/>
      <c r="C424" s="2"/>
      <c r="D424" s="2"/>
      <c r="E424" s="2"/>
      <c r="F424" s="2"/>
      <c r="G424" s="2"/>
      <c r="J424" s="60"/>
      <c r="K424" s="60"/>
      <c r="L424" s="60"/>
      <c r="M424" s="60"/>
      <c r="N424" s="60"/>
      <c r="P424" s="8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c r="EY424" s="2"/>
      <c r="EZ424" s="2"/>
      <c r="FA424" s="2"/>
      <c r="FB424" s="2"/>
      <c r="FC424" s="2"/>
      <c r="FD424" s="2"/>
      <c r="FE424" s="2"/>
      <c r="FF424" s="2"/>
      <c r="FG424" s="2"/>
      <c r="FH424" s="2"/>
      <c r="FI424" s="2"/>
      <c r="FJ424" s="2"/>
      <c r="FK424" s="2"/>
      <c r="FL424" s="2"/>
      <c r="FM424" s="2"/>
      <c r="FN424" s="2"/>
      <c r="FO424" s="2"/>
      <c r="FP424" s="2"/>
      <c r="FQ424" s="2"/>
      <c r="FR424" s="2"/>
      <c r="FS424" s="2"/>
      <c r="FT424" s="2"/>
      <c r="FU424" s="2"/>
      <c r="FV424" s="2"/>
      <c r="FW424" s="2"/>
      <c r="FX424" s="2"/>
      <c r="FY424" s="2"/>
      <c r="FZ424" s="2"/>
      <c r="GA424" s="2"/>
      <c r="GB424" s="2"/>
      <c r="GC424" s="2"/>
      <c r="GD424" s="2"/>
      <c r="GE424" s="2"/>
      <c r="GF424" s="2"/>
      <c r="GG424" s="2"/>
      <c r="GH424" s="2"/>
      <c r="GI424" s="2"/>
      <c r="GJ424" s="2"/>
      <c r="GK424" s="2"/>
      <c r="GL424" s="2"/>
      <c r="GM424" s="2"/>
      <c r="GN424" s="2"/>
      <c r="GO424" s="2"/>
      <c r="GP424" s="2"/>
      <c r="GQ424" s="2"/>
      <c r="GR424" s="2"/>
      <c r="GS424" s="2"/>
      <c r="GT424" s="2"/>
      <c r="GU424" s="2"/>
      <c r="GV424" s="2"/>
      <c r="GW424" s="2"/>
      <c r="GX424" s="2"/>
      <c r="GY424" s="2"/>
      <c r="GZ424" s="2"/>
      <c r="HA424" s="2"/>
      <c r="HB424" s="2"/>
      <c r="HC424" s="2"/>
      <c r="HD424" s="2"/>
      <c r="HE424" s="2"/>
      <c r="HF424" s="2"/>
      <c r="HG424" s="2"/>
      <c r="HH424" s="2"/>
      <c r="HI424" s="2"/>
      <c r="HJ424" s="2"/>
      <c r="HK424" s="2"/>
      <c r="HL424" s="2"/>
      <c r="HM424" s="2"/>
      <c r="HN424" s="2"/>
      <c r="HO424" s="2"/>
      <c r="HP424" s="2"/>
      <c r="HQ424" s="2"/>
      <c r="HR424" s="2"/>
      <c r="HS424" s="2"/>
      <c r="HT424" s="2"/>
      <c r="HU424" s="2"/>
      <c r="HV424" s="2"/>
      <c r="HW424" s="2"/>
      <c r="HX424" s="2"/>
      <c r="HY424" s="2"/>
      <c r="HZ424" s="2"/>
      <c r="IA424" s="2"/>
      <c r="IB424" s="2"/>
      <c r="IC424" s="2"/>
      <c r="ID424" s="2"/>
      <c r="IE424" s="2"/>
      <c r="IF424" s="2"/>
      <c r="IG424" s="2"/>
      <c r="IH424" s="2"/>
      <c r="II424" s="2"/>
      <c r="IJ424" s="2"/>
      <c r="IK424" s="2"/>
      <c r="IL424" s="2"/>
      <c r="IM424" s="2"/>
      <c r="IN424" s="2"/>
      <c r="IO424" s="2"/>
      <c r="IP424" s="2"/>
      <c r="IQ424" s="2"/>
      <c r="IR424" s="2"/>
      <c r="IS424" s="2"/>
      <c r="IT424" s="2"/>
      <c r="IU424" s="2"/>
      <c r="IV424" s="2"/>
      <c r="IW424" s="2"/>
    </row>
    <row r="425" spans="2:257" x14ac:dyDescent="0.25">
      <c r="B425" s="2"/>
      <c r="C425" s="2"/>
      <c r="D425" s="2"/>
      <c r="E425" s="2"/>
      <c r="F425" s="2"/>
      <c r="G425" s="2"/>
      <c r="J425" s="60"/>
      <c r="K425" s="60"/>
      <c r="L425" s="60"/>
      <c r="M425" s="60"/>
      <c r="N425" s="60"/>
      <c r="P425" s="8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c r="FD425" s="2"/>
      <c r="FE425" s="2"/>
      <c r="FF425" s="2"/>
      <c r="FG425" s="2"/>
      <c r="FH425" s="2"/>
      <c r="FI425" s="2"/>
      <c r="FJ425" s="2"/>
      <c r="FK425" s="2"/>
      <c r="FL425" s="2"/>
      <c r="FM425" s="2"/>
      <c r="FN425" s="2"/>
      <c r="FO425" s="2"/>
      <c r="FP425" s="2"/>
      <c r="FQ425" s="2"/>
      <c r="FR425" s="2"/>
      <c r="FS425" s="2"/>
      <c r="FT425" s="2"/>
      <c r="FU425" s="2"/>
      <c r="FV425" s="2"/>
      <c r="FW425" s="2"/>
      <c r="FX425" s="2"/>
      <c r="FY425" s="2"/>
      <c r="FZ425" s="2"/>
      <c r="GA425" s="2"/>
      <c r="GB425" s="2"/>
      <c r="GC425" s="2"/>
      <c r="GD425" s="2"/>
      <c r="GE425" s="2"/>
      <c r="GF425" s="2"/>
      <c r="GG425" s="2"/>
      <c r="GH425" s="2"/>
      <c r="GI425" s="2"/>
      <c r="GJ425" s="2"/>
      <c r="GK425" s="2"/>
      <c r="GL425" s="2"/>
      <c r="GM425" s="2"/>
      <c r="GN425" s="2"/>
      <c r="GO425" s="2"/>
      <c r="GP425" s="2"/>
      <c r="GQ425" s="2"/>
      <c r="GR425" s="2"/>
      <c r="GS425" s="2"/>
      <c r="GT425" s="2"/>
      <c r="GU425" s="2"/>
      <c r="GV425" s="2"/>
      <c r="GW425" s="2"/>
      <c r="GX425" s="2"/>
      <c r="GY425" s="2"/>
      <c r="GZ425" s="2"/>
      <c r="HA425" s="2"/>
      <c r="HB425" s="2"/>
      <c r="HC425" s="2"/>
      <c r="HD425" s="2"/>
      <c r="HE425" s="2"/>
      <c r="HF425" s="2"/>
      <c r="HG425" s="2"/>
      <c r="HH425" s="2"/>
      <c r="HI425" s="2"/>
      <c r="HJ425" s="2"/>
      <c r="HK425" s="2"/>
      <c r="HL425" s="2"/>
      <c r="HM425" s="2"/>
      <c r="HN425" s="2"/>
      <c r="HO425" s="2"/>
      <c r="HP425" s="2"/>
      <c r="HQ425" s="2"/>
      <c r="HR425" s="2"/>
      <c r="HS425" s="2"/>
      <c r="HT425" s="2"/>
      <c r="HU425" s="2"/>
      <c r="HV425" s="2"/>
      <c r="HW425" s="2"/>
      <c r="HX425" s="2"/>
      <c r="HY425" s="2"/>
      <c r="HZ425" s="2"/>
      <c r="IA425" s="2"/>
      <c r="IB425" s="2"/>
      <c r="IC425" s="2"/>
      <c r="ID425" s="2"/>
      <c r="IE425" s="2"/>
      <c r="IF425" s="2"/>
      <c r="IG425" s="2"/>
      <c r="IH425" s="2"/>
      <c r="II425" s="2"/>
      <c r="IJ425" s="2"/>
      <c r="IK425" s="2"/>
      <c r="IL425" s="2"/>
      <c r="IM425" s="2"/>
      <c r="IN425" s="2"/>
      <c r="IO425" s="2"/>
      <c r="IP425" s="2"/>
      <c r="IQ425" s="2"/>
      <c r="IR425" s="2"/>
      <c r="IS425" s="2"/>
      <c r="IT425" s="2"/>
      <c r="IU425" s="2"/>
      <c r="IV425" s="2"/>
      <c r="IW425" s="2"/>
    </row>
    <row r="426" spans="2:257" x14ac:dyDescent="0.25">
      <c r="B426" s="2"/>
      <c r="C426" s="2"/>
      <c r="D426" s="2"/>
      <c r="E426" s="2"/>
      <c r="F426" s="2"/>
      <c r="G426" s="2"/>
      <c r="J426" s="60"/>
      <c r="K426" s="60"/>
      <c r="L426" s="60"/>
      <c r="M426" s="60"/>
      <c r="N426" s="60"/>
      <c r="P426" s="8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c r="FD426" s="2"/>
      <c r="FE426" s="2"/>
      <c r="FF426" s="2"/>
      <c r="FG426" s="2"/>
      <c r="FH426" s="2"/>
      <c r="FI426" s="2"/>
      <c r="FJ426" s="2"/>
      <c r="FK426" s="2"/>
      <c r="FL426" s="2"/>
      <c r="FM426" s="2"/>
      <c r="FN426" s="2"/>
      <c r="FO426" s="2"/>
      <c r="FP426" s="2"/>
      <c r="FQ426" s="2"/>
      <c r="FR426" s="2"/>
      <c r="FS426" s="2"/>
      <c r="FT426" s="2"/>
      <c r="FU426" s="2"/>
      <c r="FV426" s="2"/>
      <c r="FW426" s="2"/>
      <c r="FX426" s="2"/>
      <c r="FY426" s="2"/>
      <c r="FZ426" s="2"/>
      <c r="GA426" s="2"/>
      <c r="GB426" s="2"/>
      <c r="GC426" s="2"/>
      <c r="GD426" s="2"/>
      <c r="GE426" s="2"/>
      <c r="GF426" s="2"/>
      <c r="GG426" s="2"/>
      <c r="GH426" s="2"/>
      <c r="GI426" s="2"/>
      <c r="GJ426" s="2"/>
      <c r="GK426" s="2"/>
      <c r="GL426" s="2"/>
      <c r="GM426" s="2"/>
      <c r="GN426" s="2"/>
      <c r="GO426" s="2"/>
      <c r="GP426" s="2"/>
      <c r="GQ426" s="2"/>
      <c r="GR426" s="2"/>
      <c r="GS426" s="2"/>
      <c r="GT426" s="2"/>
      <c r="GU426" s="2"/>
      <c r="GV426" s="2"/>
      <c r="GW426" s="2"/>
      <c r="GX426" s="2"/>
      <c r="GY426" s="2"/>
      <c r="GZ426" s="2"/>
      <c r="HA426" s="2"/>
      <c r="HB426" s="2"/>
      <c r="HC426" s="2"/>
      <c r="HD426" s="2"/>
      <c r="HE426" s="2"/>
      <c r="HF426" s="2"/>
      <c r="HG426" s="2"/>
      <c r="HH426" s="2"/>
      <c r="HI426" s="2"/>
      <c r="HJ426" s="2"/>
      <c r="HK426" s="2"/>
      <c r="HL426" s="2"/>
      <c r="HM426" s="2"/>
      <c r="HN426" s="2"/>
      <c r="HO426" s="2"/>
      <c r="HP426" s="2"/>
      <c r="HQ426" s="2"/>
      <c r="HR426" s="2"/>
      <c r="HS426" s="2"/>
      <c r="HT426" s="2"/>
      <c r="HU426" s="2"/>
      <c r="HV426" s="2"/>
      <c r="HW426" s="2"/>
      <c r="HX426" s="2"/>
      <c r="HY426" s="2"/>
      <c r="HZ426" s="2"/>
      <c r="IA426" s="2"/>
      <c r="IB426" s="2"/>
      <c r="IC426" s="2"/>
      <c r="ID426" s="2"/>
      <c r="IE426" s="2"/>
      <c r="IF426" s="2"/>
      <c r="IG426" s="2"/>
      <c r="IH426" s="2"/>
      <c r="II426" s="2"/>
      <c r="IJ426" s="2"/>
      <c r="IK426" s="2"/>
      <c r="IL426" s="2"/>
      <c r="IM426" s="2"/>
      <c r="IN426" s="2"/>
      <c r="IO426" s="2"/>
      <c r="IP426" s="2"/>
      <c r="IQ426" s="2"/>
      <c r="IR426" s="2"/>
      <c r="IS426" s="2"/>
      <c r="IT426" s="2"/>
      <c r="IU426" s="2"/>
      <c r="IV426" s="2"/>
      <c r="IW426" s="2"/>
    </row>
    <row r="427" spans="2:257" x14ac:dyDescent="0.25">
      <c r="B427" s="2"/>
      <c r="C427" s="2"/>
      <c r="D427" s="2"/>
      <c r="E427" s="2"/>
      <c r="F427" s="2"/>
      <c r="G427" s="2"/>
      <c r="J427" s="60"/>
      <c r="K427" s="60"/>
      <c r="L427" s="60"/>
      <c r="M427" s="60"/>
      <c r="N427" s="60"/>
      <c r="P427" s="8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c r="FD427" s="2"/>
      <c r="FE427" s="2"/>
      <c r="FF427" s="2"/>
      <c r="FG427" s="2"/>
      <c r="FH427" s="2"/>
      <c r="FI427" s="2"/>
      <c r="FJ427" s="2"/>
      <c r="FK427" s="2"/>
      <c r="FL427" s="2"/>
      <c r="FM427" s="2"/>
      <c r="FN427" s="2"/>
      <c r="FO427" s="2"/>
      <c r="FP427" s="2"/>
      <c r="FQ427" s="2"/>
      <c r="FR427" s="2"/>
      <c r="FS427" s="2"/>
      <c r="FT427" s="2"/>
      <c r="FU427" s="2"/>
      <c r="FV427" s="2"/>
      <c r="FW427" s="2"/>
      <c r="FX427" s="2"/>
      <c r="FY427" s="2"/>
      <c r="FZ427" s="2"/>
      <c r="GA427" s="2"/>
      <c r="GB427" s="2"/>
      <c r="GC427" s="2"/>
      <c r="GD427" s="2"/>
      <c r="GE427" s="2"/>
      <c r="GF427" s="2"/>
      <c r="GG427" s="2"/>
      <c r="GH427" s="2"/>
      <c r="GI427" s="2"/>
      <c r="GJ427" s="2"/>
      <c r="GK427" s="2"/>
      <c r="GL427" s="2"/>
      <c r="GM427" s="2"/>
      <c r="GN427" s="2"/>
      <c r="GO427" s="2"/>
      <c r="GP427" s="2"/>
      <c r="GQ427" s="2"/>
      <c r="GR427" s="2"/>
      <c r="GS427" s="2"/>
      <c r="GT427" s="2"/>
      <c r="GU427" s="2"/>
      <c r="GV427" s="2"/>
      <c r="GW427" s="2"/>
      <c r="GX427" s="2"/>
      <c r="GY427" s="2"/>
      <c r="GZ427" s="2"/>
      <c r="HA427" s="2"/>
      <c r="HB427" s="2"/>
      <c r="HC427" s="2"/>
      <c r="HD427" s="2"/>
      <c r="HE427" s="2"/>
      <c r="HF427" s="2"/>
      <c r="HG427" s="2"/>
      <c r="HH427" s="2"/>
      <c r="HI427" s="2"/>
      <c r="HJ427" s="2"/>
      <c r="HK427" s="2"/>
      <c r="HL427" s="2"/>
      <c r="HM427" s="2"/>
      <c r="HN427" s="2"/>
      <c r="HO427" s="2"/>
      <c r="HP427" s="2"/>
      <c r="HQ427" s="2"/>
      <c r="HR427" s="2"/>
      <c r="HS427" s="2"/>
      <c r="HT427" s="2"/>
      <c r="HU427" s="2"/>
      <c r="HV427" s="2"/>
      <c r="HW427" s="2"/>
      <c r="HX427" s="2"/>
      <c r="HY427" s="2"/>
      <c r="HZ427" s="2"/>
      <c r="IA427" s="2"/>
      <c r="IB427" s="2"/>
      <c r="IC427" s="2"/>
      <c r="ID427" s="2"/>
      <c r="IE427" s="2"/>
      <c r="IF427" s="2"/>
      <c r="IG427" s="2"/>
      <c r="IH427" s="2"/>
      <c r="II427" s="2"/>
      <c r="IJ427" s="2"/>
      <c r="IK427" s="2"/>
      <c r="IL427" s="2"/>
      <c r="IM427" s="2"/>
      <c r="IN427" s="2"/>
      <c r="IO427" s="2"/>
      <c r="IP427" s="2"/>
      <c r="IQ427" s="2"/>
      <c r="IR427" s="2"/>
      <c r="IS427" s="2"/>
      <c r="IT427" s="2"/>
      <c r="IU427" s="2"/>
      <c r="IV427" s="2"/>
      <c r="IW427" s="2"/>
    </row>
    <row r="428" spans="2:257" x14ac:dyDescent="0.25">
      <c r="B428" s="2"/>
      <c r="C428" s="2"/>
      <c r="D428" s="2"/>
      <c r="E428" s="2"/>
      <c r="F428" s="2"/>
      <c r="G428" s="2"/>
      <c r="J428" s="60"/>
      <c r="K428" s="60"/>
      <c r="L428" s="60"/>
      <c r="M428" s="60"/>
      <c r="N428" s="60"/>
      <c r="P428" s="8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c r="FD428" s="2"/>
      <c r="FE428" s="2"/>
      <c r="FF428" s="2"/>
      <c r="FG428" s="2"/>
      <c r="FH428" s="2"/>
      <c r="FI428" s="2"/>
      <c r="FJ428" s="2"/>
      <c r="FK428" s="2"/>
      <c r="FL428" s="2"/>
      <c r="FM428" s="2"/>
      <c r="FN428" s="2"/>
      <c r="FO428" s="2"/>
      <c r="FP428" s="2"/>
      <c r="FQ428" s="2"/>
      <c r="FR428" s="2"/>
      <c r="FS428" s="2"/>
      <c r="FT428" s="2"/>
      <c r="FU428" s="2"/>
      <c r="FV428" s="2"/>
      <c r="FW428" s="2"/>
      <c r="FX428" s="2"/>
      <c r="FY428" s="2"/>
      <c r="FZ428" s="2"/>
      <c r="GA428" s="2"/>
      <c r="GB428" s="2"/>
      <c r="GC428" s="2"/>
      <c r="GD428" s="2"/>
      <c r="GE428" s="2"/>
      <c r="GF428" s="2"/>
      <c r="GG428" s="2"/>
      <c r="GH428" s="2"/>
      <c r="GI428" s="2"/>
      <c r="GJ428" s="2"/>
      <c r="GK428" s="2"/>
      <c r="GL428" s="2"/>
      <c r="GM428" s="2"/>
      <c r="GN428" s="2"/>
      <c r="GO428" s="2"/>
      <c r="GP428" s="2"/>
      <c r="GQ428" s="2"/>
      <c r="GR428" s="2"/>
      <c r="GS428" s="2"/>
      <c r="GT428" s="2"/>
      <c r="GU428" s="2"/>
      <c r="GV428" s="2"/>
      <c r="GW428" s="2"/>
      <c r="GX428" s="2"/>
      <c r="GY428" s="2"/>
      <c r="GZ428" s="2"/>
      <c r="HA428" s="2"/>
      <c r="HB428" s="2"/>
      <c r="HC428" s="2"/>
      <c r="HD428" s="2"/>
      <c r="HE428" s="2"/>
      <c r="HF428" s="2"/>
      <c r="HG428" s="2"/>
      <c r="HH428" s="2"/>
      <c r="HI428" s="2"/>
      <c r="HJ428" s="2"/>
      <c r="HK428" s="2"/>
      <c r="HL428" s="2"/>
      <c r="HM428" s="2"/>
      <c r="HN428" s="2"/>
      <c r="HO428" s="2"/>
      <c r="HP428" s="2"/>
      <c r="HQ428" s="2"/>
      <c r="HR428" s="2"/>
      <c r="HS428" s="2"/>
      <c r="HT428" s="2"/>
      <c r="HU428" s="2"/>
      <c r="HV428" s="2"/>
      <c r="HW428" s="2"/>
      <c r="HX428" s="2"/>
      <c r="HY428" s="2"/>
      <c r="HZ428" s="2"/>
      <c r="IA428" s="2"/>
      <c r="IB428" s="2"/>
      <c r="IC428" s="2"/>
      <c r="ID428" s="2"/>
      <c r="IE428" s="2"/>
      <c r="IF428" s="2"/>
      <c r="IG428" s="2"/>
      <c r="IH428" s="2"/>
      <c r="II428" s="2"/>
      <c r="IJ428" s="2"/>
      <c r="IK428" s="2"/>
      <c r="IL428" s="2"/>
      <c r="IM428" s="2"/>
      <c r="IN428" s="2"/>
      <c r="IO428" s="2"/>
      <c r="IP428" s="2"/>
      <c r="IQ428" s="2"/>
      <c r="IR428" s="2"/>
      <c r="IS428" s="2"/>
      <c r="IT428" s="2"/>
      <c r="IU428" s="2"/>
      <c r="IV428" s="2"/>
      <c r="IW428" s="2"/>
    </row>
    <row r="429" spans="2:257" x14ac:dyDescent="0.25">
      <c r="B429" s="2"/>
      <c r="C429" s="2"/>
      <c r="D429" s="2"/>
      <c r="E429" s="2"/>
      <c r="F429" s="2"/>
      <c r="G429" s="2"/>
      <c r="J429" s="60"/>
      <c r="K429" s="60"/>
      <c r="L429" s="60"/>
      <c r="M429" s="60"/>
      <c r="N429" s="60"/>
      <c r="P429" s="8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c r="EH429" s="2"/>
      <c r="EI429" s="2"/>
      <c r="EJ429" s="2"/>
      <c r="EK429" s="2"/>
      <c r="EL429" s="2"/>
      <c r="EM429" s="2"/>
      <c r="EN429" s="2"/>
      <c r="EO429" s="2"/>
      <c r="EP429" s="2"/>
      <c r="EQ429" s="2"/>
      <c r="ER429" s="2"/>
      <c r="ES429" s="2"/>
      <c r="ET429" s="2"/>
      <c r="EU429" s="2"/>
      <c r="EV429" s="2"/>
      <c r="EW429" s="2"/>
      <c r="EX429" s="2"/>
      <c r="EY429" s="2"/>
      <c r="EZ429" s="2"/>
      <c r="FA429" s="2"/>
      <c r="FB429" s="2"/>
      <c r="FC429" s="2"/>
      <c r="FD429" s="2"/>
      <c r="FE429" s="2"/>
      <c r="FF429" s="2"/>
      <c r="FG429" s="2"/>
      <c r="FH429" s="2"/>
      <c r="FI429" s="2"/>
      <c r="FJ429" s="2"/>
      <c r="FK429" s="2"/>
      <c r="FL429" s="2"/>
      <c r="FM429" s="2"/>
      <c r="FN429" s="2"/>
      <c r="FO429" s="2"/>
      <c r="FP429" s="2"/>
      <c r="FQ429" s="2"/>
      <c r="FR429" s="2"/>
      <c r="FS429" s="2"/>
      <c r="FT429" s="2"/>
      <c r="FU429" s="2"/>
      <c r="FV429" s="2"/>
      <c r="FW429" s="2"/>
      <c r="FX429" s="2"/>
      <c r="FY429" s="2"/>
      <c r="FZ429" s="2"/>
      <c r="GA429" s="2"/>
      <c r="GB429" s="2"/>
      <c r="GC429" s="2"/>
      <c r="GD429" s="2"/>
      <c r="GE429" s="2"/>
      <c r="GF429" s="2"/>
      <c r="GG429" s="2"/>
      <c r="GH429" s="2"/>
      <c r="GI429" s="2"/>
      <c r="GJ429" s="2"/>
      <c r="GK429" s="2"/>
      <c r="GL429" s="2"/>
      <c r="GM429" s="2"/>
      <c r="GN429" s="2"/>
      <c r="GO429" s="2"/>
      <c r="GP429" s="2"/>
      <c r="GQ429" s="2"/>
      <c r="GR429" s="2"/>
      <c r="GS429" s="2"/>
      <c r="GT429" s="2"/>
      <c r="GU429" s="2"/>
      <c r="GV429" s="2"/>
      <c r="GW429" s="2"/>
      <c r="GX429" s="2"/>
      <c r="GY429" s="2"/>
      <c r="GZ429" s="2"/>
      <c r="HA429" s="2"/>
      <c r="HB429" s="2"/>
      <c r="HC429" s="2"/>
      <c r="HD429" s="2"/>
      <c r="HE429" s="2"/>
      <c r="HF429" s="2"/>
      <c r="HG429" s="2"/>
      <c r="HH429" s="2"/>
      <c r="HI429" s="2"/>
      <c r="HJ429" s="2"/>
      <c r="HK429" s="2"/>
      <c r="HL429" s="2"/>
      <c r="HM429" s="2"/>
      <c r="HN429" s="2"/>
      <c r="HO429" s="2"/>
      <c r="HP429" s="2"/>
      <c r="HQ429" s="2"/>
      <c r="HR429" s="2"/>
      <c r="HS429" s="2"/>
      <c r="HT429" s="2"/>
      <c r="HU429" s="2"/>
      <c r="HV429" s="2"/>
      <c r="HW429" s="2"/>
      <c r="HX429" s="2"/>
      <c r="HY429" s="2"/>
      <c r="HZ429" s="2"/>
      <c r="IA429" s="2"/>
      <c r="IB429" s="2"/>
      <c r="IC429" s="2"/>
      <c r="ID429" s="2"/>
      <c r="IE429" s="2"/>
      <c r="IF429" s="2"/>
      <c r="IG429" s="2"/>
      <c r="IH429" s="2"/>
      <c r="II429" s="2"/>
      <c r="IJ429" s="2"/>
      <c r="IK429" s="2"/>
      <c r="IL429" s="2"/>
      <c r="IM429" s="2"/>
      <c r="IN429" s="2"/>
      <c r="IO429" s="2"/>
      <c r="IP429" s="2"/>
      <c r="IQ429" s="2"/>
      <c r="IR429" s="2"/>
      <c r="IS429" s="2"/>
      <c r="IT429" s="2"/>
      <c r="IU429" s="2"/>
      <c r="IV429" s="2"/>
      <c r="IW429" s="2"/>
    </row>
    <row r="430" spans="2:257" x14ac:dyDescent="0.25">
      <c r="B430" s="2"/>
      <c r="C430" s="2"/>
      <c r="D430" s="2"/>
      <c r="E430" s="2"/>
      <c r="F430" s="2"/>
      <c r="G430" s="2"/>
      <c r="J430" s="60"/>
      <c r="K430" s="60"/>
      <c r="L430" s="60"/>
      <c r="M430" s="60"/>
      <c r="N430" s="60"/>
      <c r="P430" s="8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c r="EH430" s="2"/>
      <c r="EI430" s="2"/>
      <c r="EJ430" s="2"/>
      <c r="EK430" s="2"/>
      <c r="EL430" s="2"/>
      <c r="EM430" s="2"/>
      <c r="EN430" s="2"/>
      <c r="EO430" s="2"/>
      <c r="EP430" s="2"/>
      <c r="EQ430" s="2"/>
      <c r="ER430" s="2"/>
      <c r="ES430" s="2"/>
      <c r="ET430" s="2"/>
      <c r="EU430" s="2"/>
      <c r="EV430" s="2"/>
      <c r="EW430" s="2"/>
      <c r="EX430" s="2"/>
      <c r="EY430" s="2"/>
      <c r="EZ430" s="2"/>
      <c r="FA430" s="2"/>
      <c r="FB430" s="2"/>
      <c r="FC430" s="2"/>
      <c r="FD430" s="2"/>
      <c r="FE430" s="2"/>
      <c r="FF430" s="2"/>
      <c r="FG430" s="2"/>
      <c r="FH430" s="2"/>
      <c r="FI430" s="2"/>
      <c r="FJ430" s="2"/>
      <c r="FK430" s="2"/>
      <c r="FL430" s="2"/>
      <c r="FM430" s="2"/>
      <c r="FN430" s="2"/>
      <c r="FO430" s="2"/>
      <c r="FP430" s="2"/>
      <c r="FQ430" s="2"/>
      <c r="FR430" s="2"/>
      <c r="FS430" s="2"/>
      <c r="FT430" s="2"/>
      <c r="FU430" s="2"/>
      <c r="FV430" s="2"/>
      <c r="FW430" s="2"/>
      <c r="FX430" s="2"/>
      <c r="FY430" s="2"/>
      <c r="FZ430" s="2"/>
      <c r="GA430" s="2"/>
      <c r="GB430" s="2"/>
      <c r="GC430" s="2"/>
      <c r="GD430" s="2"/>
      <c r="GE430" s="2"/>
      <c r="GF430" s="2"/>
      <c r="GG430" s="2"/>
      <c r="GH430" s="2"/>
      <c r="GI430" s="2"/>
      <c r="GJ430" s="2"/>
      <c r="GK430" s="2"/>
      <c r="GL430" s="2"/>
      <c r="GM430" s="2"/>
      <c r="GN430" s="2"/>
      <c r="GO430" s="2"/>
      <c r="GP430" s="2"/>
      <c r="GQ430" s="2"/>
      <c r="GR430" s="2"/>
      <c r="GS430" s="2"/>
      <c r="GT430" s="2"/>
      <c r="GU430" s="2"/>
      <c r="GV430" s="2"/>
      <c r="GW430" s="2"/>
      <c r="GX430" s="2"/>
      <c r="GY430" s="2"/>
      <c r="GZ430" s="2"/>
      <c r="HA430" s="2"/>
      <c r="HB430" s="2"/>
      <c r="HC430" s="2"/>
      <c r="HD430" s="2"/>
      <c r="HE430" s="2"/>
      <c r="HF430" s="2"/>
      <c r="HG430" s="2"/>
      <c r="HH430" s="2"/>
      <c r="HI430" s="2"/>
      <c r="HJ430" s="2"/>
      <c r="HK430" s="2"/>
      <c r="HL430" s="2"/>
      <c r="HM430" s="2"/>
      <c r="HN430" s="2"/>
      <c r="HO430" s="2"/>
      <c r="HP430" s="2"/>
      <c r="HQ430" s="2"/>
      <c r="HR430" s="2"/>
      <c r="HS430" s="2"/>
      <c r="HT430" s="2"/>
      <c r="HU430" s="2"/>
      <c r="HV430" s="2"/>
      <c r="HW430" s="2"/>
      <c r="HX430" s="2"/>
      <c r="HY430" s="2"/>
      <c r="HZ430" s="2"/>
      <c r="IA430" s="2"/>
      <c r="IB430" s="2"/>
      <c r="IC430" s="2"/>
      <c r="ID430" s="2"/>
      <c r="IE430" s="2"/>
      <c r="IF430" s="2"/>
      <c r="IG430" s="2"/>
      <c r="IH430" s="2"/>
      <c r="II430" s="2"/>
      <c r="IJ430" s="2"/>
      <c r="IK430" s="2"/>
      <c r="IL430" s="2"/>
      <c r="IM430" s="2"/>
      <c r="IN430" s="2"/>
      <c r="IO430" s="2"/>
      <c r="IP430" s="2"/>
      <c r="IQ430" s="2"/>
      <c r="IR430" s="2"/>
      <c r="IS430" s="2"/>
      <c r="IT430" s="2"/>
      <c r="IU430" s="2"/>
      <c r="IV430" s="2"/>
      <c r="IW430" s="2"/>
    </row>
    <row r="431" spans="2:257" x14ac:dyDescent="0.25">
      <c r="B431" s="2"/>
      <c r="C431" s="2"/>
      <c r="D431" s="2"/>
      <c r="E431" s="2"/>
      <c r="F431" s="2"/>
      <c r="G431" s="2"/>
      <c r="J431" s="60"/>
      <c r="K431" s="60"/>
      <c r="L431" s="60"/>
      <c r="M431" s="60"/>
      <c r="N431" s="60"/>
      <c r="P431" s="8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c r="EG431" s="2"/>
      <c r="EH431" s="2"/>
      <c r="EI431" s="2"/>
      <c r="EJ431" s="2"/>
      <c r="EK431" s="2"/>
      <c r="EL431" s="2"/>
      <c r="EM431" s="2"/>
      <c r="EN431" s="2"/>
      <c r="EO431" s="2"/>
      <c r="EP431" s="2"/>
      <c r="EQ431" s="2"/>
      <c r="ER431" s="2"/>
      <c r="ES431" s="2"/>
      <c r="ET431" s="2"/>
      <c r="EU431" s="2"/>
      <c r="EV431" s="2"/>
      <c r="EW431" s="2"/>
      <c r="EX431" s="2"/>
      <c r="EY431" s="2"/>
      <c r="EZ431" s="2"/>
      <c r="FA431" s="2"/>
      <c r="FB431" s="2"/>
      <c r="FC431" s="2"/>
      <c r="FD431" s="2"/>
      <c r="FE431" s="2"/>
      <c r="FF431" s="2"/>
      <c r="FG431" s="2"/>
      <c r="FH431" s="2"/>
      <c r="FI431" s="2"/>
      <c r="FJ431" s="2"/>
      <c r="FK431" s="2"/>
      <c r="FL431" s="2"/>
      <c r="FM431" s="2"/>
      <c r="FN431" s="2"/>
      <c r="FO431" s="2"/>
      <c r="FP431" s="2"/>
      <c r="FQ431" s="2"/>
      <c r="FR431" s="2"/>
      <c r="FS431" s="2"/>
      <c r="FT431" s="2"/>
      <c r="FU431" s="2"/>
      <c r="FV431" s="2"/>
      <c r="FW431" s="2"/>
      <c r="FX431" s="2"/>
      <c r="FY431" s="2"/>
      <c r="FZ431" s="2"/>
      <c r="GA431" s="2"/>
      <c r="GB431" s="2"/>
      <c r="GC431" s="2"/>
      <c r="GD431" s="2"/>
      <c r="GE431" s="2"/>
      <c r="GF431" s="2"/>
      <c r="GG431" s="2"/>
      <c r="GH431" s="2"/>
      <c r="GI431" s="2"/>
      <c r="GJ431" s="2"/>
      <c r="GK431" s="2"/>
      <c r="GL431" s="2"/>
      <c r="GM431" s="2"/>
      <c r="GN431" s="2"/>
      <c r="GO431" s="2"/>
      <c r="GP431" s="2"/>
      <c r="GQ431" s="2"/>
      <c r="GR431" s="2"/>
      <c r="GS431" s="2"/>
      <c r="GT431" s="2"/>
      <c r="GU431" s="2"/>
      <c r="GV431" s="2"/>
      <c r="GW431" s="2"/>
      <c r="GX431" s="2"/>
      <c r="GY431" s="2"/>
      <c r="GZ431" s="2"/>
      <c r="HA431" s="2"/>
      <c r="HB431" s="2"/>
      <c r="HC431" s="2"/>
      <c r="HD431" s="2"/>
      <c r="HE431" s="2"/>
      <c r="HF431" s="2"/>
      <c r="HG431" s="2"/>
      <c r="HH431" s="2"/>
      <c r="HI431" s="2"/>
      <c r="HJ431" s="2"/>
      <c r="HK431" s="2"/>
      <c r="HL431" s="2"/>
      <c r="HM431" s="2"/>
      <c r="HN431" s="2"/>
      <c r="HO431" s="2"/>
      <c r="HP431" s="2"/>
      <c r="HQ431" s="2"/>
      <c r="HR431" s="2"/>
      <c r="HS431" s="2"/>
      <c r="HT431" s="2"/>
      <c r="HU431" s="2"/>
      <c r="HV431" s="2"/>
      <c r="HW431" s="2"/>
      <c r="HX431" s="2"/>
      <c r="HY431" s="2"/>
      <c r="HZ431" s="2"/>
      <c r="IA431" s="2"/>
      <c r="IB431" s="2"/>
      <c r="IC431" s="2"/>
      <c r="ID431" s="2"/>
      <c r="IE431" s="2"/>
      <c r="IF431" s="2"/>
      <c r="IG431" s="2"/>
      <c r="IH431" s="2"/>
      <c r="II431" s="2"/>
      <c r="IJ431" s="2"/>
      <c r="IK431" s="2"/>
      <c r="IL431" s="2"/>
      <c r="IM431" s="2"/>
      <c r="IN431" s="2"/>
      <c r="IO431" s="2"/>
      <c r="IP431" s="2"/>
      <c r="IQ431" s="2"/>
      <c r="IR431" s="2"/>
      <c r="IS431" s="2"/>
      <c r="IT431" s="2"/>
      <c r="IU431" s="2"/>
      <c r="IV431" s="2"/>
      <c r="IW431" s="2"/>
    </row>
    <row r="432" spans="2:257" x14ac:dyDescent="0.25">
      <c r="B432" s="2"/>
      <c r="C432" s="2"/>
      <c r="D432" s="2"/>
      <c r="E432" s="2"/>
      <c r="F432" s="2"/>
      <c r="G432" s="2"/>
      <c r="J432" s="60"/>
      <c r="K432" s="60"/>
      <c r="L432" s="60"/>
      <c r="M432" s="60"/>
      <c r="N432" s="60"/>
      <c r="P432" s="8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c r="EG432" s="2"/>
      <c r="EH432" s="2"/>
      <c r="EI432" s="2"/>
      <c r="EJ432" s="2"/>
      <c r="EK432" s="2"/>
      <c r="EL432" s="2"/>
      <c r="EM432" s="2"/>
      <c r="EN432" s="2"/>
      <c r="EO432" s="2"/>
      <c r="EP432" s="2"/>
      <c r="EQ432" s="2"/>
      <c r="ER432" s="2"/>
      <c r="ES432" s="2"/>
      <c r="ET432" s="2"/>
      <c r="EU432" s="2"/>
      <c r="EV432" s="2"/>
      <c r="EW432" s="2"/>
      <c r="EX432" s="2"/>
      <c r="EY432" s="2"/>
      <c r="EZ432" s="2"/>
      <c r="FA432" s="2"/>
      <c r="FB432" s="2"/>
      <c r="FC432" s="2"/>
      <c r="FD432" s="2"/>
      <c r="FE432" s="2"/>
      <c r="FF432" s="2"/>
      <c r="FG432" s="2"/>
      <c r="FH432" s="2"/>
      <c r="FI432" s="2"/>
      <c r="FJ432" s="2"/>
      <c r="FK432" s="2"/>
      <c r="FL432" s="2"/>
      <c r="FM432" s="2"/>
      <c r="FN432" s="2"/>
      <c r="FO432" s="2"/>
      <c r="FP432" s="2"/>
      <c r="FQ432" s="2"/>
      <c r="FR432" s="2"/>
      <c r="FS432" s="2"/>
      <c r="FT432" s="2"/>
      <c r="FU432" s="2"/>
      <c r="FV432" s="2"/>
      <c r="FW432" s="2"/>
      <c r="FX432" s="2"/>
      <c r="FY432" s="2"/>
      <c r="FZ432" s="2"/>
      <c r="GA432" s="2"/>
      <c r="GB432" s="2"/>
      <c r="GC432" s="2"/>
      <c r="GD432" s="2"/>
      <c r="GE432" s="2"/>
      <c r="GF432" s="2"/>
      <c r="GG432" s="2"/>
      <c r="GH432" s="2"/>
      <c r="GI432" s="2"/>
      <c r="GJ432" s="2"/>
      <c r="GK432" s="2"/>
      <c r="GL432" s="2"/>
      <c r="GM432" s="2"/>
      <c r="GN432" s="2"/>
      <c r="GO432" s="2"/>
      <c r="GP432" s="2"/>
      <c r="GQ432" s="2"/>
      <c r="GR432" s="2"/>
      <c r="GS432" s="2"/>
      <c r="GT432" s="2"/>
      <c r="GU432" s="2"/>
      <c r="GV432" s="2"/>
      <c r="GW432" s="2"/>
      <c r="GX432" s="2"/>
      <c r="GY432" s="2"/>
      <c r="GZ432" s="2"/>
      <c r="HA432" s="2"/>
      <c r="HB432" s="2"/>
      <c r="HC432" s="2"/>
      <c r="HD432" s="2"/>
      <c r="HE432" s="2"/>
      <c r="HF432" s="2"/>
      <c r="HG432" s="2"/>
      <c r="HH432" s="2"/>
      <c r="HI432" s="2"/>
      <c r="HJ432" s="2"/>
      <c r="HK432" s="2"/>
      <c r="HL432" s="2"/>
      <c r="HM432" s="2"/>
      <c r="HN432" s="2"/>
      <c r="HO432" s="2"/>
      <c r="HP432" s="2"/>
      <c r="HQ432" s="2"/>
      <c r="HR432" s="2"/>
      <c r="HS432" s="2"/>
      <c r="HT432" s="2"/>
      <c r="HU432" s="2"/>
      <c r="HV432" s="2"/>
      <c r="HW432" s="2"/>
      <c r="HX432" s="2"/>
      <c r="HY432" s="2"/>
      <c r="HZ432" s="2"/>
      <c r="IA432" s="2"/>
      <c r="IB432" s="2"/>
      <c r="IC432" s="2"/>
      <c r="ID432" s="2"/>
      <c r="IE432" s="2"/>
      <c r="IF432" s="2"/>
      <c r="IG432" s="2"/>
      <c r="IH432" s="2"/>
      <c r="II432" s="2"/>
      <c r="IJ432" s="2"/>
      <c r="IK432" s="2"/>
      <c r="IL432" s="2"/>
      <c r="IM432" s="2"/>
      <c r="IN432" s="2"/>
      <c r="IO432" s="2"/>
      <c r="IP432" s="2"/>
      <c r="IQ432" s="2"/>
      <c r="IR432" s="2"/>
      <c r="IS432" s="2"/>
      <c r="IT432" s="2"/>
      <c r="IU432" s="2"/>
      <c r="IV432" s="2"/>
      <c r="IW432" s="2"/>
    </row>
    <row r="433" spans="2:257" x14ac:dyDescent="0.25">
      <c r="B433" s="2"/>
      <c r="C433" s="2"/>
      <c r="D433" s="2"/>
      <c r="E433" s="2"/>
      <c r="F433" s="2"/>
      <c r="G433" s="2"/>
      <c r="J433" s="60"/>
      <c r="K433" s="60"/>
      <c r="L433" s="60"/>
      <c r="M433" s="60"/>
      <c r="N433" s="60"/>
      <c r="P433" s="8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c r="EH433" s="2"/>
      <c r="EI433" s="2"/>
      <c r="EJ433" s="2"/>
      <c r="EK433" s="2"/>
      <c r="EL433" s="2"/>
      <c r="EM433" s="2"/>
      <c r="EN433" s="2"/>
      <c r="EO433" s="2"/>
      <c r="EP433" s="2"/>
      <c r="EQ433" s="2"/>
      <c r="ER433" s="2"/>
      <c r="ES433" s="2"/>
      <c r="ET433" s="2"/>
      <c r="EU433" s="2"/>
      <c r="EV433" s="2"/>
      <c r="EW433" s="2"/>
      <c r="EX433" s="2"/>
      <c r="EY433" s="2"/>
      <c r="EZ433" s="2"/>
      <c r="FA433" s="2"/>
      <c r="FB433" s="2"/>
      <c r="FC433" s="2"/>
      <c r="FD433" s="2"/>
      <c r="FE433" s="2"/>
      <c r="FF433" s="2"/>
      <c r="FG433" s="2"/>
      <c r="FH433" s="2"/>
      <c r="FI433" s="2"/>
      <c r="FJ433" s="2"/>
      <c r="FK433" s="2"/>
      <c r="FL433" s="2"/>
      <c r="FM433" s="2"/>
      <c r="FN433" s="2"/>
      <c r="FO433" s="2"/>
      <c r="FP433" s="2"/>
      <c r="FQ433" s="2"/>
      <c r="FR433" s="2"/>
      <c r="FS433" s="2"/>
      <c r="FT433" s="2"/>
      <c r="FU433" s="2"/>
      <c r="FV433" s="2"/>
      <c r="FW433" s="2"/>
      <c r="FX433" s="2"/>
      <c r="FY433" s="2"/>
      <c r="FZ433" s="2"/>
      <c r="GA433" s="2"/>
      <c r="GB433" s="2"/>
      <c r="GC433" s="2"/>
      <c r="GD433" s="2"/>
      <c r="GE433" s="2"/>
      <c r="GF433" s="2"/>
      <c r="GG433" s="2"/>
      <c r="GH433" s="2"/>
      <c r="GI433" s="2"/>
      <c r="GJ433" s="2"/>
      <c r="GK433" s="2"/>
      <c r="GL433" s="2"/>
      <c r="GM433" s="2"/>
      <c r="GN433" s="2"/>
      <c r="GO433" s="2"/>
      <c r="GP433" s="2"/>
      <c r="GQ433" s="2"/>
      <c r="GR433" s="2"/>
      <c r="GS433" s="2"/>
      <c r="GT433" s="2"/>
      <c r="GU433" s="2"/>
      <c r="GV433" s="2"/>
      <c r="GW433" s="2"/>
      <c r="GX433" s="2"/>
      <c r="GY433" s="2"/>
      <c r="GZ433" s="2"/>
      <c r="HA433" s="2"/>
      <c r="HB433" s="2"/>
      <c r="HC433" s="2"/>
      <c r="HD433" s="2"/>
      <c r="HE433" s="2"/>
      <c r="HF433" s="2"/>
      <c r="HG433" s="2"/>
      <c r="HH433" s="2"/>
      <c r="HI433" s="2"/>
      <c r="HJ433" s="2"/>
      <c r="HK433" s="2"/>
      <c r="HL433" s="2"/>
      <c r="HM433" s="2"/>
      <c r="HN433" s="2"/>
      <c r="HO433" s="2"/>
      <c r="HP433" s="2"/>
      <c r="HQ433" s="2"/>
      <c r="HR433" s="2"/>
      <c r="HS433" s="2"/>
      <c r="HT433" s="2"/>
      <c r="HU433" s="2"/>
      <c r="HV433" s="2"/>
      <c r="HW433" s="2"/>
      <c r="HX433" s="2"/>
      <c r="HY433" s="2"/>
      <c r="HZ433" s="2"/>
      <c r="IA433" s="2"/>
      <c r="IB433" s="2"/>
      <c r="IC433" s="2"/>
      <c r="ID433" s="2"/>
      <c r="IE433" s="2"/>
      <c r="IF433" s="2"/>
      <c r="IG433" s="2"/>
      <c r="IH433" s="2"/>
      <c r="II433" s="2"/>
      <c r="IJ433" s="2"/>
      <c r="IK433" s="2"/>
      <c r="IL433" s="2"/>
      <c r="IM433" s="2"/>
      <c r="IN433" s="2"/>
      <c r="IO433" s="2"/>
      <c r="IP433" s="2"/>
      <c r="IQ433" s="2"/>
      <c r="IR433" s="2"/>
      <c r="IS433" s="2"/>
      <c r="IT433" s="2"/>
      <c r="IU433" s="2"/>
      <c r="IV433" s="2"/>
      <c r="IW433" s="2"/>
    </row>
    <row r="434" spans="2:257" x14ac:dyDescent="0.25">
      <c r="B434" s="2"/>
      <c r="C434" s="2"/>
      <c r="D434" s="2"/>
      <c r="E434" s="2"/>
      <c r="F434" s="2"/>
      <c r="G434" s="2"/>
      <c r="J434" s="60"/>
      <c r="K434" s="60"/>
      <c r="L434" s="60"/>
      <c r="M434" s="60"/>
      <c r="N434" s="60"/>
      <c r="P434" s="8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c r="EH434" s="2"/>
      <c r="EI434" s="2"/>
      <c r="EJ434" s="2"/>
      <c r="EK434" s="2"/>
      <c r="EL434" s="2"/>
      <c r="EM434" s="2"/>
      <c r="EN434" s="2"/>
      <c r="EO434" s="2"/>
      <c r="EP434" s="2"/>
      <c r="EQ434" s="2"/>
      <c r="ER434" s="2"/>
      <c r="ES434" s="2"/>
      <c r="ET434" s="2"/>
      <c r="EU434" s="2"/>
      <c r="EV434" s="2"/>
      <c r="EW434" s="2"/>
      <c r="EX434" s="2"/>
      <c r="EY434" s="2"/>
      <c r="EZ434" s="2"/>
      <c r="FA434" s="2"/>
      <c r="FB434" s="2"/>
      <c r="FC434" s="2"/>
      <c r="FD434" s="2"/>
      <c r="FE434" s="2"/>
      <c r="FF434" s="2"/>
      <c r="FG434" s="2"/>
      <c r="FH434" s="2"/>
      <c r="FI434" s="2"/>
      <c r="FJ434" s="2"/>
      <c r="FK434" s="2"/>
      <c r="FL434" s="2"/>
      <c r="FM434" s="2"/>
      <c r="FN434" s="2"/>
      <c r="FO434" s="2"/>
      <c r="FP434" s="2"/>
      <c r="FQ434" s="2"/>
      <c r="FR434" s="2"/>
      <c r="FS434" s="2"/>
      <c r="FT434" s="2"/>
      <c r="FU434" s="2"/>
      <c r="FV434" s="2"/>
      <c r="FW434" s="2"/>
      <c r="FX434" s="2"/>
      <c r="FY434" s="2"/>
      <c r="FZ434" s="2"/>
      <c r="GA434" s="2"/>
      <c r="GB434" s="2"/>
      <c r="GC434" s="2"/>
      <c r="GD434" s="2"/>
      <c r="GE434" s="2"/>
      <c r="GF434" s="2"/>
      <c r="GG434" s="2"/>
      <c r="GH434" s="2"/>
      <c r="GI434" s="2"/>
      <c r="GJ434" s="2"/>
      <c r="GK434" s="2"/>
      <c r="GL434" s="2"/>
      <c r="GM434" s="2"/>
      <c r="GN434" s="2"/>
      <c r="GO434" s="2"/>
      <c r="GP434" s="2"/>
      <c r="GQ434" s="2"/>
      <c r="GR434" s="2"/>
      <c r="GS434" s="2"/>
      <c r="GT434" s="2"/>
      <c r="GU434" s="2"/>
      <c r="GV434" s="2"/>
      <c r="GW434" s="2"/>
      <c r="GX434" s="2"/>
      <c r="GY434" s="2"/>
      <c r="GZ434" s="2"/>
      <c r="HA434" s="2"/>
      <c r="HB434" s="2"/>
      <c r="HC434" s="2"/>
      <c r="HD434" s="2"/>
      <c r="HE434" s="2"/>
      <c r="HF434" s="2"/>
      <c r="HG434" s="2"/>
      <c r="HH434" s="2"/>
      <c r="HI434" s="2"/>
      <c r="HJ434" s="2"/>
      <c r="HK434" s="2"/>
      <c r="HL434" s="2"/>
      <c r="HM434" s="2"/>
      <c r="HN434" s="2"/>
      <c r="HO434" s="2"/>
      <c r="HP434" s="2"/>
      <c r="HQ434" s="2"/>
      <c r="HR434" s="2"/>
      <c r="HS434" s="2"/>
      <c r="HT434" s="2"/>
      <c r="HU434" s="2"/>
      <c r="HV434" s="2"/>
      <c r="HW434" s="2"/>
      <c r="HX434" s="2"/>
      <c r="HY434" s="2"/>
      <c r="HZ434" s="2"/>
      <c r="IA434" s="2"/>
      <c r="IB434" s="2"/>
      <c r="IC434" s="2"/>
      <c r="ID434" s="2"/>
      <c r="IE434" s="2"/>
      <c r="IF434" s="2"/>
      <c r="IG434" s="2"/>
      <c r="IH434" s="2"/>
      <c r="II434" s="2"/>
      <c r="IJ434" s="2"/>
      <c r="IK434" s="2"/>
      <c r="IL434" s="2"/>
      <c r="IM434" s="2"/>
      <c r="IN434" s="2"/>
      <c r="IO434" s="2"/>
      <c r="IP434" s="2"/>
      <c r="IQ434" s="2"/>
      <c r="IR434" s="2"/>
      <c r="IS434" s="2"/>
      <c r="IT434" s="2"/>
      <c r="IU434" s="2"/>
      <c r="IV434" s="2"/>
      <c r="IW434" s="2"/>
    </row>
    <row r="435" spans="2:257" x14ac:dyDescent="0.25">
      <c r="B435" s="2"/>
      <c r="C435" s="2"/>
      <c r="D435" s="2"/>
      <c r="E435" s="2"/>
      <c r="F435" s="2"/>
      <c r="G435" s="2"/>
      <c r="J435" s="60"/>
      <c r="K435" s="60"/>
      <c r="L435" s="60"/>
      <c r="M435" s="60"/>
      <c r="N435" s="60"/>
      <c r="P435" s="8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c r="EH435" s="2"/>
      <c r="EI435" s="2"/>
      <c r="EJ435" s="2"/>
      <c r="EK435" s="2"/>
      <c r="EL435" s="2"/>
      <c r="EM435" s="2"/>
      <c r="EN435" s="2"/>
      <c r="EO435" s="2"/>
      <c r="EP435" s="2"/>
      <c r="EQ435" s="2"/>
      <c r="ER435" s="2"/>
      <c r="ES435" s="2"/>
      <c r="ET435" s="2"/>
      <c r="EU435" s="2"/>
      <c r="EV435" s="2"/>
      <c r="EW435" s="2"/>
      <c r="EX435" s="2"/>
      <c r="EY435" s="2"/>
      <c r="EZ435" s="2"/>
      <c r="FA435" s="2"/>
      <c r="FB435" s="2"/>
      <c r="FC435" s="2"/>
      <c r="FD435" s="2"/>
      <c r="FE435" s="2"/>
      <c r="FF435" s="2"/>
      <c r="FG435" s="2"/>
      <c r="FH435" s="2"/>
      <c r="FI435" s="2"/>
      <c r="FJ435" s="2"/>
      <c r="FK435" s="2"/>
      <c r="FL435" s="2"/>
      <c r="FM435" s="2"/>
      <c r="FN435" s="2"/>
      <c r="FO435" s="2"/>
      <c r="FP435" s="2"/>
      <c r="FQ435" s="2"/>
      <c r="FR435" s="2"/>
      <c r="FS435" s="2"/>
      <c r="FT435" s="2"/>
      <c r="FU435" s="2"/>
      <c r="FV435" s="2"/>
      <c r="FW435" s="2"/>
      <c r="FX435" s="2"/>
      <c r="FY435" s="2"/>
      <c r="FZ435" s="2"/>
      <c r="GA435" s="2"/>
      <c r="GB435" s="2"/>
      <c r="GC435" s="2"/>
      <c r="GD435" s="2"/>
      <c r="GE435" s="2"/>
      <c r="GF435" s="2"/>
      <c r="GG435" s="2"/>
      <c r="GH435" s="2"/>
      <c r="GI435" s="2"/>
      <c r="GJ435" s="2"/>
      <c r="GK435" s="2"/>
      <c r="GL435" s="2"/>
      <c r="GM435" s="2"/>
      <c r="GN435" s="2"/>
      <c r="GO435" s="2"/>
      <c r="GP435" s="2"/>
      <c r="GQ435" s="2"/>
      <c r="GR435" s="2"/>
      <c r="GS435" s="2"/>
      <c r="GT435" s="2"/>
      <c r="GU435" s="2"/>
      <c r="GV435" s="2"/>
      <c r="GW435" s="2"/>
      <c r="GX435" s="2"/>
      <c r="GY435" s="2"/>
      <c r="GZ435" s="2"/>
      <c r="HA435" s="2"/>
      <c r="HB435" s="2"/>
      <c r="HC435" s="2"/>
      <c r="HD435" s="2"/>
      <c r="HE435" s="2"/>
      <c r="HF435" s="2"/>
      <c r="HG435" s="2"/>
      <c r="HH435" s="2"/>
      <c r="HI435" s="2"/>
      <c r="HJ435" s="2"/>
      <c r="HK435" s="2"/>
      <c r="HL435" s="2"/>
      <c r="HM435" s="2"/>
      <c r="HN435" s="2"/>
      <c r="HO435" s="2"/>
      <c r="HP435" s="2"/>
      <c r="HQ435" s="2"/>
      <c r="HR435" s="2"/>
      <c r="HS435" s="2"/>
      <c r="HT435" s="2"/>
      <c r="HU435" s="2"/>
      <c r="HV435" s="2"/>
      <c r="HW435" s="2"/>
      <c r="HX435" s="2"/>
      <c r="HY435" s="2"/>
      <c r="HZ435" s="2"/>
      <c r="IA435" s="2"/>
      <c r="IB435" s="2"/>
      <c r="IC435" s="2"/>
      <c r="ID435" s="2"/>
      <c r="IE435" s="2"/>
      <c r="IF435" s="2"/>
      <c r="IG435" s="2"/>
      <c r="IH435" s="2"/>
      <c r="II435" s="2"/>
      <c r="IJ435" s="2"/>
      <c r="IK435" s="2"/>
      <c r="IL435" s="2"/>
      <c r="IM435" s="2"/>
      <c r="IN435" s="2"/>
      <c r="IO435" s="2"/>
      <c r="IP435" s="2"/>
      <c r="IQ435" s="2"/>
      <c r="IR435" s="2"/>
      <c r="IS435" s="2"/>
      <c r="IT435" s="2"/>
      <c r="IU435" s="2"/>
      <c r="IV435" s="2"/>
      <c r="IW435" s="2"/>
    </row>
    <row r="436" spans="2:257" x14ac:dyDescent="0.25">
      <c r="B436" s="2"/>
      <c r="C436" s="2"/>
      <c r="D436" s="2"/>
      <c r="E436" s="2"/>
      <c r="F436" s="2"/>
      <c r="G436" s="2"/>
      <c r="J436" s="60"/>
      <c r="K436" s="60"/>
      <c r="L436" s="60"/>
      <c r="M436" s="60"/>
      <c r="N436" s="60"/>
      <c r="P436" s="8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c r="EY436" s="2"/>
      <c r="EZ436" s="2"/>
      <c r="FA436" s="2"/>
      <c r="FB436" s="2"/>
      <c r="FC436" s="2"/>
      <c r="FD436" s="2"/>
      <c r="FE436" s="2"/>
      <c r="FF436" s="2"/>
      <c r="FG436" s="2"/>
      <c r="FH436" s="2"/>
      <c r="FI436" s="2"/>
      <c r="FJ436" s="2"/>
      <c r="FK436" s="2"/>
      <c r="FL436" s="2"/>
      <c r="FM436" s="2"/>
      <c r="FN436" s="2"/>
      <c r="FO436" s="2"/>
      <c r="FP436" s="2"/>
      <c r="FQ436" s="2"/>
      <c r="FR436" s="2"/>
      <c r="FS436" s="2"/>
      <c r="FT436" s="2"/>
      <c r="FU436" s="2"/>
      <c r="FV436" s="2"/>
      <c r="FW436" s="2"/>
      <c r="FX436" s="2"/>
      <c r="FY436" s="2"/>
      <c r="FZ436" s="2"/>
      <c r="GA436" s="2"/>
      <c r="GB436" s="2"/>
      <c r="GC436" s="2"/>
      <c r="GD436" s="2"/>
      <c r="GE436" s="2"/>
      <c r="GF436" s="2"/>
      <c r="GG436" s="2"/>
      <c r="GH436" s="2"/>
      <c r="GI436" s="2"/>
      <c r="GJ436" s="2"/>
      <c r="GK436" s="2"/>
      <c r="GL436" s="2"/>
      <c r="GM436" s="2"/>
      <c r="GN436" s="2"/>
      <c r="GO436" s="2"/>
      <c r="GP436" s="2"/>
      <c r="GQ436" s="2"/>
      <c r="GR436" s="2"/>
      <c r="GS436" s="2"/>
      <c r="GT436" s="2"/>
      <c r="GU436" s="2"/>
      <c r="GV436" s="2"/>
      <c r="GW436" s="2"/>
      <c r="GX436" s="2"/>
      <c r="GY436" s="2"/>
      <c r="GZ436" s="2"/>
      <c r="HA436" s="2"/>
      <c r="HB436" s="2"/>
      <c r="HC436" s="2"/>
      <c r="HD436" s="2"/>
      <c r="HE436" s="2"/>
      <c r="HF436" s="2"/>
      <c r="HG436" s="2"/>
      <c r="HH436" s="2"/>
      <c r="HI436" s="2"/>
      <c r="HJ436" s="2"/>
      <c r="HK436" s="2"/>
      <c r="HL436" s="2"/>
      <c r="HM436" s="2"/>
      <c r="HN436" s="2"/>
      <c r="HO436" s="2"/>
      <c r="HP436" s="2"/>
      <c r="HQ436" s="2"/>
      <c r="HR436" s="2"/>
      <c r="HS436" s="2"/>
      <c r="HT436" s="2"/>
      <c r="HU436" s="2"/>
      <c r="HV436" s="2"/>
      <c r="HW436" s="2"/>
      <c r="HX436" s="2"/>
      <c r="HY436" s="2"/>
      <c r="HZ436" s="2"/>
      <c r="IA436" s="2"/>
      <c r="IB436" s="2"/>
      <c r="IC436" s="2"/>
      <c r="ID436" s="2"/>
      <c r="IE436" s="2"/>
      <c r="IF436" s="2"/>
      <c r="IG436" s="2"/>
      <c r="IH436" s="2"/>
      <c r="II436" s="2"/>
      <c r="IJ436" s="2"/>
      <c r="IK436" s="2"/>
      <c r="IL436" s="2"/>
      <c r="IM436" s="2"/>
      <c r="IN436" s="2"/>
      <c r="IO436" s="2"/>
      <c r="IP436" s="2"/>
      <c r="IQ436" s="2"/>
      <c r="IR436" s="2"/>
      <c r="IS436" s="2"/>
      <c r="IT436" s="2"/>
      <c r="IU436" s="2"/>
      <c r="IV436" s="2"/>
      <c r="IW436" s="2"/>
    </row>
    <row r="437" spans="2:257" x14ac:dyDescent="0.25">
      <c r="B437" s="2"/>
      <c r="C437" s="2"/>
      <c r="D437" s="2"/>
      <c r="E437" s="2"/>
      <c r="F437" s="2"/>
      <c r="G437" s="2"/>
      <c r="J437" s="60"/>
      <c r="K437" s="60"/>
      <c r="L437" s="60"/>
      <c r="M437" s="60"/>
      <c r="N437" s="60"/>
      <c r="P437" s="8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c r="EH437" s="2"/>
      <c r="EI437" s="2"/>
      <c r="EJ437" s="2"/>
      <c r="EK437" s="2"/>
      <c r="EL437" s="2"/>
      <c r="EM437" s="2"/>
      <c r="EN437" s="2"/>
      <c r="EO437" s="2"/>
      <c r="EP437" s="2"/>
      <c r="EQ437" s="2"/>
      <c r="ER437" s="2"/>
      <c r="ES437" s="2"/>
      <c r="ET437" s="2"/>
      <c r="EU437" s="2"/>
      <c r="EV437" s="2"/>
      <c r="EW437" s="2"/>
      <c r="EX437" s="2"/>
      <c r="EY437" s="2"/>
      <c r="EZ437" s="2"/>
      <c r="FA437" s="2"/>
      <c r="FB437" s="2"/>
      <c r="FC437" s="2"/>
      <c r="FD437" s="2"/>
      <c r="FE437" s="2"/>
      <c r="FF437" s="2"/>
      <c r="FG437" s="2"/>
      <c r="FH437" s="2"/>
      <c r="FI437" s="2"/>
      <c r="FJ437" s="2"/>
      <c r="FK437" s="2"/>
      <c r="FL437" s="2"/>
      <c r="FM437" s="2"/>
      <c r="FN437" s="2"/>
      <c r="FO437" s="2"/>
      <c r="FP437" s="2"/>
      <c r="FQ437" s="2"/>
      <c r="FR437" s="2"/>
      <c r="FS437" s="2"/>
      <c r="FT437" s="2"/>
      <c r="FU437" s="2"/>
      <c r="FV437" s="2"/>
      <c r="FW437" s="2"/>
      <c r="FX437" s="2"/>
      <c r="FY437" s="2"/>
      <c r="FZ437" s="2"/>
      <c r="GA437" s="2"/>
      <c r="GB437" s="2"/>
      <c r="GC437" s="2"/>
      <c r="GD437" s="2"/>
      <c r="GE437" s="2"/>
      <c r="GF437" s="2"/>
      <c r="GG437" s="2"/>
      <c r="GH437" s="2"/>
      <c r="GI437" s="2"/>
      <c r="GJ437" s="2"/>
      <c r="GK437" s="2"/>
      <c r="GL437" s="2"/>
      <c r="GM437" s="2"/>
      <c r="GN437" s="2"/>
      <c r="GO437" s="2"/>
      <c r="GP437" s="2"/>
      <c r="GQ437" s="2"/>
      <c r="GR437" s="2"/>
      <c r="GS437" s="2"/>
      <c r="GT437" s="2"/>
      <c r="GU437" s="2"/>
      <c r="GV437" s="2"/>
      <c r="GW437" s="2"/>
      <c r="GX437" s="2"/>
      <c r="GY437" s="2"/>
      <c r="GZ437" s="2"/>
      <c r="HA437" s="2"/>
      <c r="HB437" s="2"/>
      <c r="HC437" s="2"/>
      <c r="HD437" s="2"/>
      <c r="HE437" s="2"/>
      <c r="HF437" s="2"/>
      <c r="HG437" s="2"/>
      <c r="HH437" s="2"/>
      <c r="HI437" s="2"/>
      <c r="HJ437" s="2"/>
      <c r="HK437" s="2"/>
      <c r="HL437" s="2"/>
      <c r="HM437" s="2"/>
      <c r="HN437" s="2"/>
      <c r="HO437" s="2"/>
      <c r="HP437" s="2"/>
      <c r="HQ437" s="2"/>
      <c r="HR437" s="2"/>
      <c r="HS437" s="2"/>
      <c r="HT437" s="2"/>
      <c r="HU437" s="2"/>
      <c r="HV437" s="2"/>
      <c r="HW437" s="2"/>
      <c r="HX437" s="2"/>
      <c r="HY437" s="2"/>
      <c r="HZ437" s="2"/>
      <c r="IA437" s="2"/>
      <c r="IB437" s="2"/>
      <c r="IC437" s="2"/>
      <c r="ID437" s="2"/>
      <c r="IE437" s="2"/>
      <c r="IF437" s="2"/>
      <c r="IG437" s="2"/>
      <c r="IH437" s="2"/>
      <c r="II437" s="2"/>
      <c r="IJ437" s="2"/>
      <c r="IK437" s="2"/>
      <c r="IL437" s="2"/>
      <c r="IM437" s="2"/>
      <c r="IN437" s="2"/>
      <c r="IO437" s="2"/>
      <c r="IP437" s="2"/>
      <c r="IQ437" s="2"/>
      <c r="IR437" s="2"/>
      <c r="IS437" s="2"/>
      <c r="IT437" s="2"/>
      <c r="IU437" s="2"/>
      <c r="IV437" s="2"/>
      <c r="IW437" s="2"/>
    </row>
    <row r="438" spans="2:257" x14ac:dyDescent="0.25">
      <c r="B438" s="2"/>
      <c r="C438" s="2"/>
      <c r="D438" s="2"/>
      <c r="E438" s="2"/>
      <c r="F438" s="2"/>
      <c r="G438" s="2"/>
      <c r="J438" s="60"/>
      <c r="K438" s="60"/>
      <c r="L438" s="60"/>
      <c r="M438" s="60"/>
      <c r="N438" s="60"/>
      <c r="P438" s="8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c r="EH438" s="2"/>
      <c r="EI438" s="2"/>
      <c r="EJ438" s="2"/>
      <c r="EK438" s="2"/>
      <c r="EL438" s="2"/>
      <c r="EM438" s="2"/>
      <c r="EN438" s="2"/>
      <c r="EO438" s="2"/>
      <c r="EP438" s="2"/>
      <c r="EQ438" s="2"/>
      <c r="ER438" s="2"/>
      <c r="ES438" s="2"/>
      <c r="ET438" s="2"/>
      <c r="EU438" s="2"/>
      <c r="EV438" s="2"/>
      <c r="EW438" s="2"/>
      <c r="EX438" s="2"/>
      <c r="EY438" s="2"/>
      <c r="EZ438" s="2"/>
      <c r="FA438" s="2"/>
      <c r="FB438" s="2"/>
      <c r="FC438" s="2"/>
      <c r="FD438" s="2"/>
      <c r="FE438" s="2"/>
      <c r="FF438" s="2"/>
      <c r="FG438" s="2"/>
      <c r="FH438" s="2"/>
      <c r="FI438" s="2"/>
      <c r="FJ438" s="2"/>
      <c r="FK438" s="2"/>
      <c r="FL438" s="2"/>
      <c r="FM438" s="2"/>
      <c r="FN438" s="2"/>
      <c r="FO438" s="2"/>
      <c r="FP438" s="2"/>
      <c r="FQ438" s="2"/>
      <c r="FR438" s="2"/>
      <c r="FS438" s="2"/>
      <c r="FT438" s="2"/>
      <c r="FU438" s="2"/>
      <c r="FV438" s="2"/>
      <c r="FW438" s="2"/>
      <c r="FX438" s="2"/>
      <c r="FY438" s="2"/>
      <c r="FZ438" s="2"/>
      <c r="GA438" s="2"/>
      <c r="GB438" s="2"/>
      <c r="GC438" s="2"/>
      <c r="GD438" s="2"/>
      <c r="GE438" s="2"/>
      <c r="GF438" s="2"/>
      <c r="GG438" s="2"/>
      <c r="GH438" s="2"/>
      <c r="GI438" s="2"/>
      <c r="GJ438" s="2"/>
      <c r="GK438" s="2"/>
      <c r="GL438" s="2"/>
      <c r="GM438" s="2"/>
      <c r="GN438" s="2"/>
      <c r="GO438" s="2"/>
      <c r="GP438" s="2"/>
      <c r="GQ438" s="2"/>
      <c r="GR438" s="2"/>
      <c r="GS438" s="2"/>
      <c r="GT438" s="2"/>
      <c r="GU438" s="2"/>
      <c r="GV438" s="2"/>
      <c r="GW438" s="2"/>
      <c r="GX438" s="2"/>
      <c r="GY438" s="2"/>
      <c r="GZ438" s="2"/>
      <c r="HA438" s="2"/>
      <c r="HB438" s="2"/>
      <c r="HC438" s="2"/>
      <c r="HD438" s="2"/>
      <c r="HE438" s="2"/>
      <c r="HF438" s="2"/>
      <c r="HG438" s="2"/>
      <c r="HH438" s="2"/>
      <c r="HI438" s="2"/>
      <c r="HJ438" s="2"/>
      <c r="HK438" s="2"/>
      <c r="HL438" s="2"/>
      <c r="HM438" s="2"/>
      <c r="HN438" s="2"/>
      <c r="HO438" s="2"/>
      <c r="HP438" s="2"/>
      <c r="HQ438" s="2"/>
      <c r="HR438" s="2"/>
      <c r="HS438" s="2"/>
      <c r="HT438" s="2"/>
      <c r="HU438" s="2"/>
      <c r="HV438" s="2"/>
      <c r="HW438" s="2"/>
      <c r="HX438" s="2"/>
      <c r="HY438" s="2"/>
      <c r="HZ438" s="2"/>
      <c r="IA438" s="2"/>
      <c r="IB438" s="2"/>
      <c r="IC438" s="2"/>
      <c r="ID438" s="2"/>
      <c r="IE438" s="2"/>
      <c r="IF438" s="2"/>
      <c r="IG438" s="2"/>
      <c r="IH438" s="2"/>
      <c r="II438" s="2"/>
      <c r="IJ438" s="2"/>
      <c r="IK438" s="2"/>
      <c r="IL438" s="2"/>
      <c r="IM438" s="2"/>
      <c r="IN438" s="2"/>
      <c r="IO438" s="2"/>
      <c r="IP438" s="2"/>
      <c r="IQ438" s="2"/>
      <c r="IR438" s="2"/>
      <c r="IS438" s="2"/>
      <c r="IT438" s="2"/>
      <c r="IU438" s="2"/>
      <c r="IV438" s="2"/>
      <c r="IW438" s="2"/>
    </row>
    <row r="439" spans="2:257" x14ac:dyDescent="0.25">
      <c r="B439" s="2"/>
      <c r="C439" s="2"/>
      <c r="D439" s="2"/>
      <c r="E439" s="2"/>
      <c r="F439" s="2"/>
      <c r="G439" s="2"/>
      <c r="J439" s="60"/>
      <c r="K439" s="60"/>
      <c r="L439" s="60"/>
      <c r="M439" s="60"/>
      <c r="N439" s="60"/>
      <c r="P439" s="8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c r="EH439" s="2"/>
      <c r="EI439" s="2"/>
      <c r="EJ439" s="2"/>
      <c r="EK439" s="2"/>
      <c r="EL439" s="2"/>
      <c r="EM439" s="2"/>
      <c r="EN439" s="2"/>
      <c r="EO439" s="2"/>
      <c r="EP439" s="2"/>
      <c r="EQ439" s="2"/>
      <c r="ER439" s="2"/>
      <c r="ES439" s="2"/>
      <c r="ET439" s="2"/>
      <c r="EU439" s="2"/>
      <c r="EV439" s="2"/>
      <c r="EW439" s="2"/>
      <c r="EX439" s="2"/>
      <c r="EY439" s="2"/>
      <c r="EZ439" s="2"/>
      <c r="FA439" s="2"/>
      <c r="FB439" s="2"/>
      <c r="FC439" s="2"/>
      <c r="FD439" s="2"/>
      <c r="FE439" s="2"/>
      <c r="FF439" s="2"/>
      <c r="FG439" s="2"/>
      <c r="FH439" s="2"/>
      <c r="FI439" s="2"/>
      <c r="FJ439" s="2"/>
      <c r="FK439" s="2"/>
      <c r="FL439" s="2"/>
      <c r="FM439" s="2"/>
      <c r="FN439" s="2"/>
      <c r="FO439" s="2"/>
      <c r="FP439" s="2"/>
      <c r="FQ439" s="2"/>
      <c r="FR439" s="2"/>
      <c r="FS439" s="2"/>
      <c r="FT439" s="2"/>
      <c r="FU439" s="2"/>
      <c r="FV439" s="2"/>
      <c r="FW439" s="2"/>
      <c r="FX439" s="2"/>
      <c r="FY439" s="2"/>
      <c r="FZ439" s="2"/>
      <c r="GA439" s="2"/>
      <c r="GB439" s="2"/>
      <c r="GC439" s="2"/>
      <c r="GD439" s="2"/>
      <c r="GE439" s="2"/>
      <c r="GF439" s="2"/>
      <c r="GG439" s="2"/>
      <c r="GH439" s="2"/>
      <c r="GI439" s="2"/>
      <c r="GJ439" s="2"/>
      <c r="GK439" s="2"/>
      <c r="GL439" s="2"/>
      <c r="GM439" s="2"/>
      <c r="GN439" s="2"/>
      <c r="GO439" s="2"/>
      <c r="GP439" s="2"/>
      <c r="GQ439" s="2"/>
      <c r="GR439" s="2"/>
      <c r="GS439" s="2"/>
      <c r="GT439" s="2"/>
      <c r="GU439" s="2"/>
      <c r="GV439" s="2"/>
      <c r="GW439" s="2"/>
      <c r="GX439" s="2"/>
      <c r="GY439" s="2"/>
      <c r="GZ439" s="2"/>
      <c r="HA439" s="2"/>
      <c r="HB439" s="2"/>
      <c r="HC439" s="2"/>
      <c r="HD439" s="2"/>
      <c r="HE439" s="2"/>
      <c r="HF439" s="2"/>
      <c r="HG439" s="2"/>
      <c r="HH439" s="2"/>
      <c r="HI439" s="2"/>
      <c r="HJ439" s="2"/>
      <c r="HK439" s="2"/>
      <c r="HL439" s="2"/>
      <c r="HM439" s="2"/>
      <c r="HN439" s="2"/>
      <c r="HO439" s="2"/>
      <c r="HP439" s="2"/>
      <c r="HQ439" s="2"/>
      <c r="HR439" s="2"/>
      <c r="HS439" s="2"/>
      <c r="HT439" s="2"/>
      <c r="HU439" s="2"/>
      <c r="HV439" s="2"/>
      <c r="HW439" s="2"/>
      <c r="HX439" s="2"/>
      <c r="HY439" s="2"/>
      <c r="HZ439" s="2"/>
      <c r="IA439" s="2"/>
      <c r="IB439" s="2"/>
      <c r="IC439" s="2"/>
      <c r="ID439" s="2"/>
      <c r="IE439" s="2"/>
      <c r="IF439" s="2"/>
      <c r="IG439" s="2"/>
      <c r="IH439" s="2"/>
      <c r="II439" s="2"/>
      <c r="IJ439" s="2"/>
      <c r="IK439" s="2"/>
      <c r="IL439" s="2"/>
      <c r="IM439" s="2"/>
      <c r="IN439" s="2"/>
      <c r="IO439" s="2"/>
      <c r="IP439" s="2"/>
      <c r="IQ439" s="2"/>
      <c r="IR439" s="2"/>
      <c r="IS439" s="2"/>
      <c r="IT439" s="2"/>
      <c r="IU439" s="2"/>
      <c r="IV439" s="2"/>
      <c r="IW439" s="2"/>
    </row>
    <row r="440" spans="2:257" x14ac:dyDescent="0.25">
      <c r="B440" s="2"/>
      <c r="C440" s="2"/>
      <c r="D440" s="2"/>
      <c r="E440" s="2"/>
      <c r="F440" s="2"/>
      <c r="G440" s="2"/>
      <c r="J440" s="60"/>
      <c r="K440" s="60"/>
      <c r="L440" s="60"/>
      <c r="M440" s="60"/>
      <c r="N440" s="60"/>
      <c r="P440" s="8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c r="EG440" s="2"/>
      <c r="EH440" s="2"/>
      <c r="EI440" s="2"/>
      <c r="EJ440" s="2"/>
      <c r="EK440" s="2"/>
      <c r="EL440" s="2"/>
      <c r="EM440" s="2"/>
      <c r="EN440" s="2"/>
      <c r="EO440" s="2"/>
      <c r="EP440" s="2"/>
      <c r="EQ440" s="2"/>
      <c r="ER440" s="2"/>
      <c r="ES440" s="2"/>
      <c r="ET440" s="2"/>
      <c r="EU440" s="2"/>
      <c r="EV440" s="2"/>
      <c r="EW440" s="2"/>
      <c r="EX440" s="2"/>
      <c r="EY440" s="2"/>
      <c r="EZ440" s="2"/>
      <c r="FA440" s="2"/>
      <c r="FB440" s="2"/>
      <c r="FC440" s="2"/>
      <c r="FD440" s="2"/>
      <c r="FE440" s="2"/>
      <c r="FF440" s="2"/>
      <c r="FG440" s="2"/>
      <c r="FH440" s="2"/>
      <c r="FI440" s="2"/>
      <c r="FJ440" s="2"/>
      <c r="FK440" s="2"/>
      <c r="FL440" s="2"/>
      <c r="FM440" s="2"/>
      <c r="FN440" s="2"/>
      <c r="FO440" s="2"/>
      <c r="FP440" s="2"/>
      <c r="FQ440" s="2"/>
      <c r="FR440" s="2"/>
      <c r="FS440" s="2"/>
      <c r="FT440" s="2"/>
      <c r="FU440" s="2"/>
      <c r="FV440" s="2"/>
      <c r="FW440" s="2"/>
      <c r="FX440" s="2"/>
      <c r="FY440" s="2"/>
      <c r="FZ440" s="2"/>
      <c r="GA440" s="2"/>
      <c r="GB440" s="2"/>
      <c r="GC440" s="2"/>
      <c r="GD440" s="2"/>
      <c r="GE440" s="2"/>
      <c r="GF440" s="2"/>
      <c r="GG440" s="2"/>
      <c r="GH440" s="2"/>
      <c r="GI440" s="2"/>
      <c r="GJ440" s="2"/>
      <c r="GK440" s="2"/>
      <c r="GL440" s="2"/>
      <c r="GM440" s="2"/>
      <c r="GN440" s="2"/>
      <c r="GO440" s="2"/>
      <c r="GP440" s="2"/>
      <c r="GQ440" s="2"/>
      <c r="GR440" s="2"/>
      <c r="GS440" s="2"/>
      <c r="GT440" s="2"/>
      <c r="GU440" s="2"/>
      <c r="GV440" s="2"/>
      <c r="GW440" s="2"/>
      <c r="GX440" s="2"/>
      <c r="GY440" s="2"/>
      <c r="GZ440" s="2"/>
      <c r="HA440" s="2"/>
      <c r="HB440" s="2"/>
      <c r="HC440" s="2"/>
      <c r="HD440" s="2"/>
      <c r="HE440" s="2"/>
      <c r="HF440" s="2"/>
      <c r="HG440" s="2"/>
      <c r="HH440" s="2"/>
      <c r="HI440" s="2"/>
      <c r="HJ440" s="2"/>
      <c r="HK440" s="2"/>
      <c r="HL440" s="2"/>
      <c r="HM440" s="2"/>
      <c r="HN440" s="2"/>
      <c r="HO440" s="2"/>
      <c r="HP440" s="2"/>
      <c r="HQ440" s="2"/>
      <c r="HR440" s="2"/>
      <c r="HS440" s="2"/>
      <c r="HT440" s="2"/>
      <c r="HU440" s="2"/>
      <c r="HV440" s="2"/>
      <c r="HW440" s="2"/>
      <c r="HX440" s="2"/>
      <c r="HY440" s="2"/>
      <c r="HZ440" s="2"/>
      <c r="IA440" s="2"/>
      <c r="IB440" s="2"/>
      <c r="IC440" s="2"/>
      <c r="ID440" s="2"/>
      <c r="IE440" s="2"/>
      <c r="IF440" s="2"/>
      <c r="IG440" s="2"/>
      <c r="IH440" s="2"/>
      <c r="II440" s="2"/>
      <c r="IJ440" s="2"/>
      <c r="IK440" s="2"/>
      <c r="IL440" s="2"/>
      <c r="IM440" s="2"/>
      <c r="IN440" s="2"/>
      <c r="IO440" s="2"/>
      <c r="IP440" s="2"/>
      <c r="IQ440" s="2"/>
      <c r="IR440" s="2"/>
      <c r="IS440" s="2"/>
      <c r="IT440" s="2"/>
      <c r="IU440" s="2"/>
      <c r="IV440" s="2"/>
      <c r="IW440" s="2"/>
    </row>
    <row r="441" spans="2:257" x14ac:dyDescent="0.25">
      <c r="B441" s="2"/>
      <c r="C441" s="2"/>
      <c r="D441" s="2"/>
      <c r="E441" s="2"/>
      <c r="F441" s="2"/>
      <c r="G441" s="2"/>
      <c r="J441" s="60"/>
      <c r="K441" s="60"/>
      <c r="L441" s="60"/>
      <c r="M441" s="60"/>
      <c r="N441" s="60"/>
      <c r="P441" s="8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c r="EH441" s="2"/>
      <c r="EI441" s="2"/>
      <c r="EJ441" s="2"/>
      <c r="EK441" s="2"/>
      <c r="EL441" s="2"/>
      <c r="EM441" s="2"/>
      <c r="EN441" s="2"/>
      <c r="EO441" s="2"/>
      <c r="EP441" s="2"/>
      <c r="EQ441" s="2"/>
      <c r="ER441" s="2"/>
      <c r="ES441" s="2"/>
      <c r="ET441" s="2"/>
      <c r="EU441" s="2"/>
      <c r="EV441" s="2"/>
      <c r="EW441" s="2"/>
      <c r="EX441" s="2"/>
      <c r="EY441" s="2"/>
      <c r="EZ441" s="2"/>
      <c r="FA441" s="2"/>
      <c r="FB441" s="2"/>
      <c r="FC441" s="2"/>
      <c r="FD441" s="2"/>
      <c r="FE441" s="2"/>
      <c r="FF441" s="2"/>
      <c r="FG441" s="2"/>
      <c r="FH441" s="2"/>
      <c r="FI441" s="2"/>
      <c r="FJ441" s="2"/>
      <c r="FK441" s="2"/>
      <c r="FL441" s="2"/>
      <c r="FM441" s="2"/>
      <c r="FN441" s="2"/>
      <c r="FO441" s="2"/>
      <c r="FP441" s="2"/>
      <c r="FQ441" s="2"/>
      <c r="FR441" s="2"/>
      <c r="FS441" s="2"/>
      <c r="FT441" s="2"/>
      <c r="FU441" s="2"/>
      <c r="FV441" s="2"/>
      <c r="FW441" s="2"/>
      <c r="FX441" s="2"/>
      <c r="FY441" s="2"/>
      <c r="FZ441" s="2"/>
      <c r="GA441" s="2"/>
      <c r="GB441" s="2"/>
      <c r="GC441" s="2"/>
      <c r="GD441" s="2"/>
      <c r="GE441" s="2"/>
      <c r="GF441" s="2"/>
      <c r="GG441" s="2"/>
      <c r="GH441" s="2"/>
      <c r="GI441" s="2"/>
      <c r="GJ441" s="2"/>
      <c r="GK441" s="2"/>
      <c r="GL441" s="2"/>
      <c r="GM441" s="2"/>
      <c r="GN441" s="2"/>
      <c r="GO441" s="2"/>
      <c r="GP441" s="2"/>
      <c r="GQ441" s="2"/>
      <c r="GR441" s="2"/>
      <c r="GS441" s="2"/>
      <c r="GT441" s="2"/>
      <c r="GU441" s="2"/>
      <c r="GV441" s="2"/>
      <c r="GW441" s="2"/>
      <c r="GX441" s="2"/>
      <c r="GY441" s="2"/>
      <c r="GZ441" s="2"/>
      <c r="HA441" s="2"/>
      <c r="HB441" s="2"/>
      <c r="HC441" s="2"/>
      <c r="HD441" s="2"/>
      <c r="HE441" s="2"/>
      <c r="HF441" s="2"/>
      <c r="HG441" s="2"/>
      <c r="HH441" s="2"/>
      <c r="HI441" s="2"/>
      <c r="HJ441" s="2"/>
      <c r="HK441" s="2"/>
      <c r="HL441" s="2"/>
      <c r="HM441" s="2"/>
      <c r="HN441" s="2"/>
      <c r="HO441" s="2"/>
      <c r="HP441" s="2"/>
      <c r="HQ441" s="2"/>
      <c r="HR441" s="2"/>
      <c r="HS441" s="2"/>
      <c r="HT441" s="2"/>
      <c r="HU441" s="2"/>
      <c r="HV441" s="2"/>
      <c r="HW441" s="2"/>
      <c r="HX441" s="2"/>
      <c r="HY441" s="2"/>
      <c r="HZ441" s="2"/>
      <c r="IA441" s="2"/>
      <c r="IB441" s="2"/>
      <c r="IC441" s="2"/>
      <c r="ID441" s="2"/>
      <c r="IE441" s="2"/>
      <c r="IF441" s="2"/>
      <c r="IG441" s="2"/>
      <c r="IH441" s="2"/>
      <c r="II441" s="2"/>
      <c r="IJ441" s="2"/>
      <c r="IK441" s="2"/>
      <c r="IL441" s="2"/>
      <c r="IM441" s="2"/>
      <c r="IN441" s="2"/>
      <c r="IO441" s="2"/>
      <c r="IP441" s="2"/>
      <c r="IQ441" s="2"/>
      <c r="IR441" s="2"/>
      <c r="IS441" s="2"/>
      <c r="IT441" s="2"/>
      <c r="IU441" s="2"/>
      <c r="IV441" s="2"/>
      <c r="IW441" s="2"/>
    </row>
    <row r="442" spans="2:257" x14ac:dyDescent="0.25">
      <c r="B442" s="2"/>
      <c r="C442" s="2"/>
      <c r="D442" s="2"/>
      <c r="E442" s="2"/>
      <c r="F442" s="2"/>
      <c r="G442" s="2"/>
      <c r="J442" s="60"/>
      <c r="K442" s="60"/>
      <c r="L442" s="60"/>
      <c r="M442" s="60"/>
      <c r="N442" s="60"/>
      <c r="P442" s="8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c r="EH442" s="2"/>
      <c r="EI442" s="2"/>
      <c r="EJ442" s="2"/>
      <c r="EK442" s="2"/>
      <c r="EL442" s="2"/>
      <c r="EM442" s="2"/>
      <c r="EN442" s="2"/>
      <c r="EO442" s="2"/>
      <c r="EP442" s="2"/>
      <c r="EQ442" s="2"/>
      <c r="ER442" s="2"/>
      <c r="ES442" s="2"/>
      <c r="ET442" s="2"/>
      <c r="EU442" s="2"/>
      <c r="EV442" s="2"/>
      <c r="EW442" s="2"/>
      <c r="EX442" s="2"/>
      <c r="EY442" s="2"/>
      <c r="EZ442" s="2"/>
      <c r="FA442" s="2"/>
      <c r="FB442" s="2"/>
      <c r="FC442" s="2"/>
      <c r="FD442" s="2"/>
      <c r="FE442" s="2"/>
      <c r="FF442" s="2"/>
      <c r="FG442" s="2"/>
      <c r="FH442" s="2"/>
      <c r="FI442" s="2"/>
      <c r="FJ442" s="2"/>
      <c r="FK442" s="2"/>
      <c r="FL442" s="2"/>
      <c r="FM442" s="2"/>
      <c r="FN442" s="2"/>
      <c r="FO442" s="2"/>
      <c r="FP442" s="2"/>
      <c r="FQ442" s="2"/>
      <c r="FR442" s="2"/>
      <c r="FS442" s="2"/>
      <c r="FT442" s="2"/>
      <c r="FU442" s="2"/>
      <c r="FV442" s="2"/>
      <c r="FW442" s="2"/>
      <c r="FX442" s="2"/>
      <c r="FY442" s="2"/>
      <c r="FZ442" s="2"/>
      <c r="GA442" s="2"/>
      <c r="GB442" s="2"/>
      <c r="GC442" s="2"/>
      <c r="GD442" s="2"/>
      <c r="GE442" s="2"/>
      <c r="GF442" s="2"/>
      <c r="GG442" s="2"/>
      <c r="GH442" s="2"/>
      <c r="GI442" s="2"/>
      <c r="GJ442" s="2"/>
      <c r="GK442" s="2"/>
      <c r="GL442" s="2"/>
      <c r="GM442" s="2"/>
      <c r="GN442" s="2"/>
      <c r="GO442" s="2"/>
      <c r="GP442" s="2"/>
      <c r="GQ442" s="2"/>
      <c r="GR442" s="2"/>
      <c r="GS442" s="2"/>
      <c r="GT442" s="2"/>
      <c r="GU442" s="2"/>
      <c r="GV442" s="2"/>
      <c r="GW442" s="2"/>
      <c r="GX442" s="2"/>
      <c r="GY442" s="2"/>
      <c r="GZ442" s="2"/>
      <c r="HA442" s="2"/>
      <c r="HB442" s="2"/>
      <c r="HC442" s="2"/>
      <c r="HD442" s="2"/>
      <c r="HE442" s="2"/>
      <c r="HF442" s="2"/>
      <c r="HG442" s="2"/>
      <c r="HH442" s="2"/>
      <c r="HI442" s="2"/>
      <c r="HJ442" s="2"/>
      <c r="HK442" s="2"/>
      <c r="HL442" s="2"/>
      <c r="HM442" s="2"/>
      <c r="HN442" s="2"/>
      <c r="HO442" s="2"/>
      <c r="HP442" s="2"/>
      <c r="HQ442" s="2"/>
      <c r="HR442" s="2"/>
      <c r="HS442" s="2"/>
      <c r="HT442" s="2"/>
      <c r="HU442" s="2"/>
      <c r="HV442" s="2"/>
      <c r="HW442" s="2"/>
      <c r="HX442" s="2"/>
      <c r="HY442" s="2"/>
      <c r="HZ442" s="2"/>
      <c r="IA442" s="2"/>
      <c r="IB442" s="2"/>
      <c r="IC442" s="2"/>
      <c r="ID442" s="2"/>
      <c r="IE442" s="2"/>
      <c r="IF442" s="2"/>
      <c r="IG442" s="2"/>
      <c r="IH442" s="2"/>
      <c r="II442" s="2"/>
      <c r="IJ442" s="2"/>
      <c r="IK442" s="2"/>
      <c r="IL442" s="2"/>
      <c r="IM442" s="2"/>
      <c r="IN442" s="2"/>
      <c r="IO442" s="2"/>
      <c r="IP442" s="2"/>
      <c r="IQ442" s="2"/>
      <c r="IR442" s="2"/>
      <c r="IS442" s="2"/>
      <c r="IT442" s="2"/>
      <c r="IU442" s="2"/>
      <c r="IV442" s="2"/>
      <c r="IW442" s="2"/>
    </row>
    <row r="443" spans="2:257" x14ac:dyDescent="0.25">
      <c r="B443" s="2"/>
      <c r="C443" s="2"/>
      <c r="D443" s="2"/>
      <c r="E443" s="2"/>
      <c r="F443" s="2"/>
      <c r="G443" s="2"/>
      <c r="J443" s="60"/>
      <c r="K443" s="60"/>
      <c r="L443" s="60"/>
      <c r="M443" s="60"/>
      <c r="N443" s="60"/>
      <c r="P443" s="8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c r="EH443" s="2"/>
      <c r="EI443" s="2"/>
      <c r="EJ443" s="2"/>
      <c r="EK443" s="2"/>
      <c r="EL443" s="2"/>
      <c r="EM443" s="2"/>
      <c r="EN443" s="2"/>
      <c r="EO443" s="2"/>
      <c r="EP443" s="2"/>
      <c r="EQ443" s="2"/>
      <c r="ER443" s="2"/>
      <c r="ES443" s="2"/>
      <c r="ET443" s="2"/>
      <c r="EU443" s="2"/>
      <c r="EV443" s="2"/>
      <c r="EW443" s="2"/>
      <c r="EX443" s="2"/>
      <c r="EY443" s="2"/>
      <c r="EZ443" s="2"/>
      <c r="FA443" s="2"/>
      <c r="FB443" s="2"/>
      <c r="FC443" s="2"/>
      <c r="FD443" s="2"/>
      <c r="FE443" s="2"/>
      <c r="FF443" s="2"/>
      <c r="FG443" s="2"/>
      <c r="FH443" s="2"/>
      <c r="FI443" s="2"/>
      <c r="FJ443" s="2"/>
      <c r="FK443" s="2"/>
      <c r="FL443" s="2"/>
      <c r="FM443" s="2"/>
      <c r="FN443" s="2"/>
      <c r="FO443" s="2"/>
      <c r="FP443" s="2"/>
      <c r="FQ443" s="2"/>
      <c r="FR443" s="2"/>
      <c r="FS443" s="2"/>
      <c r="FT443" s="2"/>
      <c r="FU443" s="2"/>
      <c r="FV443" s="2"/>
      <c r="FW443" s="2"/>
      <c r="FX443" s="2"/>
      <c r="FY443" s="2"/>
      <c r="FZ443" s="2"/>
      <c r="GA443" s="2"/>
      <c r="GB443" s="2"/>
      <c r="GC443" s="2"/>
      <c r="GD443" s="2"/>
      <c r="GE443" s="2"/>
      <c r="GF443" s="2"/>
      <c r="GG443" s="2"/>
      <c r="GH443" s="2"/>
      <c r="GI443" s="2"/>
      <c r="GJ443" s="2"/>
      <c r="GK443" s="2"/>
      <c r="GL443" s="2"/>
      <c r="GM443" s="2"/>
      <c r="GN443" s="2"/>
      <c r="GO443" s="2"/>
      <c r="GP443" s="2"/>
      <c r="GQ443" s="2"/>
      <c r="GR443" s="2"/>
      <c r="GS443" s="2"/>
      <c r="GT443" s="2"/>
      <c r="GU443" s="2"/>
      <c r="GV443" s="2"/>
      <c r="GW443" s="2"/>
      <c r="GX443" s="2"/>
      <c r="GY443" s="2"/>
      <c r="GZ443" s="2"/>
      <c r="HA443" s="2"/>
      <c r="HB443" s="2"/>
      <c r="HC443" s="2"/>
      <c r="HD443" s="2"/>
      <c r="HE443" s="2"/>
      <c r="HF443" s="2"/>
      <c r="HG443" s="2"/>
      <c r="HH443" s="2"/>
      <c r="HI443" s="2"/>
      <c r="HJ443" s="2"/>
      <c r="HK443" s="2"/>
      <c r="HL443" s="2"/>
      <c r="HM443" s="2"/>
      <c r="HN443" s="2"/>
      <c r="HO443" s="2"/>
      <c r="HP443" s="2"/>
      <c r="HQ443" s="2"/>
      <c r="HR443" s="2"/>
      <c r="HS443" s="2"/>
      <c r="HT443" s="2"/>
      <c r="HU443" s="2"/>
      <c r="HV443" s="2"/>
      <c r="HW443" s="2"/>
      <c r="HX443" s="2"/>
      <c r="HY443" s="2"/>
      <c r="HZ443" s="2"/>
      <c r="IA443" s="2"/>
      <c r="IB443" s="2"/>
      <c r="IC443" s="2"/>
      <c r="ID443" s="2"/>
      <c r="IE443" s="2"/>
      <c r="IF443" s="2"/>
      <c r="IG443" s="2"/>
      <c r="IH443" s="2"/>
      <c r="II443" s="2"/>
      <c r="IJ443" s="2"/>
      <c r="IK443" s="2"/>
      <c r="IL443" s="2"/>
      <c r="IM443" s="2"/>
      <c r="IN443" s="2"/>
      <c r="IO443" s="2"/>
      <c r="IP443" s="2"/>
      <c r="IQ443" s="2"/>
      <c r="IR443" s="2"/>
      <c r="IS443" s="2"/>
      <c r="IT443" s="2"/>
      <c r="IU443" s="2"/>
      <c r="IV443" s="2"/>
      <c r="IW443" s="2"/>
    </row>
    <row r="444" spans="2:257" x14ac:dyDescent="0.25">
      <c r="B444" s="2"/>
      <c r="C444" s="2"/>
      <c r="D444" s="2"/>
      <c r="E444" s="2"/>
      <c r="F444" s="2"/>
      <c r="G444" s="2"/>
      <c r="J444" s="60"/>
      <c r="K444" s="60"/>
      <c r="L444" s="60"/>
      <c r="M444" s="60"/>
      <c r="N444" s="60"/>
      <c r="P444" s="8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2"/>
      <c r="FB444" s="2"/>
      <c r="FC444" s="2"/>
      <c r="FD444" s="2"/>
      <c r="FE444" s="2"/>
      <c r="FF444" s="2"/>
      <c r="FG444" s="2"/>
      <c r="FH444" s="2"/>
      <c r="FI444" s="2"/>
      <c r="FJ444" s="2"/>
      <c r="FK444" s="2"/>
      <c r="FL444" s="2"/>
      <c r="FM444" s="2"/>
      <c r="FN444" s="2"/>
      <c r="FO444" s="2"/>
      <c r="FP444" s="2"/>
      <c r="FQ444" s="2"/>
      <c r="FR444" s="2"/>
      <c r="FS444" s="2"/>
      <c r="FT444" s="2"/>
      <c r="FU444" s="2"/>
      <c r="FV444" s="2"/>
      <c r="FW444" s="2"/>
      <c r="FX444" s="2"/>
      <c r="FY444" s="2"/>
      <c r="FZ444" s="2"/>
      <c r="GA444" s="2"/>
      <c r="GB444" s="2"/>
      <c r="GC444" s="2"/>
      <c r="GD444" s="2"/>
      <c r="GE444" s="2"/>
      <c r="GF444" s="2"/>
      <c r="GG444" s="2"/>
      <c r="GH444" s="2"/>
      <c r="GI444" s="2"/>
      <c r="GJ444" s="2"/>
      <c r="GK444" s="2"/>
      <c r="GL444" s="2"/>
      <c r="GM444" s="2"/>
      <c r="GN444" s="2"/>
      <c r="GO444" s="2"/>
      <c r="GP444" s="2"/>
      <c r="GQ444" s="2"/>
      <c r="GR444" s="2"/>
      <c r="GS444" s="2"/>
      <c r="GT444" s="2"/>
      <c r="GU444" s="2"/>
      <c r="GV444" s="2"/>
      <c r="GW444" s="2"/>
      <c r="GX444" s="2"/>
      <c r="GY444" s="2"/>
      <c r="GZ444" s="2"/>
      <c r="HA444" s="2"/>
      <c r="HB444" s="2"/>
      <c r="HC444" s="2"/>
      <c r="HD444" s="2"/>
      <c r="HE444" s="2"/>
      <c r="HF444" s="2"/>
      <c r="HG444" s="2"/>
      <c r="HH444" s="2"/>
      <c r="HI444" s="2"/>
      <c r="HJ444" s="2"/>
      <c r="HK444" s="2"/>
      <c r="HL444" s="2"/>
      <c r="HM444" s="2"/>
      <c r="HN444" s="2"/>
      <c r="HO444" s="2"/>
      <c r="HP444" s="2"/>
      <c r="HQ444" s="2"/>
      <c r="HR444" s="2"/>
      <c r="HS444" s="2"/>
      <c r="HT444" s="2"/>
      <c r="HU444" s="2"/>
      <c r="HV444" s="2"/>
      <c r="HW444" s="2"/>
      <c r="HX444" s="2"/>
      <c r="HY444" s="2"/>
      <c r="HZ444" s="2"/>
      <c r="IA444" s="2"/>
      <c r="IB444" s="2"/>
      <c r="IC444" s="2"/>
      <c r="ID444" s="2"/>
      <c r="IE444" s="2"/>
      <c r="IF444" s="2"/>
      <c r="IG444" s="2"/>
      <c r="IH444" s="2"/>
      <c r="II444" s="2"/>
      <c r="IJ444" s="2"/>
      <c r="IK444" s="2"/>
      <c r="IL444" s="2"/>
      <c r="IM444" s="2"/>
      <c r="IN444" s="2"/>
      <c r="IO444" s="2"/>
      <c r="IP444" s="2"/>
      <c r="IQ444" s="2"/>
      <c r="IR444" s="2"/>
      <c r="IS444" s="2"/>
      <c r="IT444" s="2"/>
      <c r="IU444" s="2"/>
      <c r="IV444" s="2"/>
      <c r="IW444" s="2"/>
    </row>
    <row r="445" spans="2:257" x14ac:dyDescent="0.25">
      <c r="B445" s="2"/>
      <c r="C445" s="2"/>
      <c r="D445" s="2"/>
      <c r="E445" s="2"/>
      <c r="F445" s="2"/>
      <c r="G445" s="2"/>
      <c r="J445" s="60"/>
      <c r="K445" s="60"/>
      <c r="L445" s="60"/>
      <c r="M445" s="60"/>
      <c r="N445" s="60"/>
      <c r="P445" s="8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c r="EU445" s="2"/>
      <c r="EV445" s="2"/>
      <c r="EW445" s="2"/>
      <c r="EX445" s="2"/>
      <c r="EY445" s="2"/>
      <c r="EZ445" s="2"/>
      <c r="FA445" s="2"/>
      <c r="FB445" s="2"/>
      <c r="FC445" s="2"/>
      <c r="FD445" s="2"/>
      <c r="FE445" s="2"/>
      <c r="FF445" s="2"/>
      <c r="FG445" s="2"/>
      <c r="FH445" s="2"/>
      <c r="FI445" s="2"/>
      <c r="FJ445" s="2"/>
      <c r="FK445" s="2"/>
      <c r="FL445" s="2"/>
      <c r="FM445" s="2"/>
      <c r="FN445" s="2"/>
      <c r="FO445" s="2"/>
      <c r="FP445" s="2"/>
      <c r="FQ445" s="2"/>
      <c r="FR445" s="2"/>
      <c r="FS445" s="2"/>
      <c r="FT445" s="2"/>
      <c r="FU445" s="2"/>
      <c r="FV445" s="2"/>
      <c r="FW445" s="2"/>
      <c r="FX445" s="2"/>
      <c r="FY445" s="2"/>
      <c r="FZ445" s="2"/>
      <c r="GA445" s="2"/>
      <c r="GB445" s="2"/>
      <c r="GC445" s="2"/>
      <c r="GD445" s="2"/>
      <c r="GE445" s="2"/>
      <c r="GF445" s="2"/>
      <c r="GG445" s="2"/>
      <c r="GH445" s="2"/>
      <c r="GI445" s="2"/>
      <c r="GJ445" s="2"/>
      <c r="GK445" s="2"/>
      <c r="GL445" s="2"/>
      <c r="GM445" s="2"/>
      <c r="GN445" s="2"/>
      <c r="GO445" s="2"/>
      <c r="GP445" s="2"/>
      <c r="GQ445" s="2"/>
      <c r="GR445" s="2"/>
      <c r="GS445" s="2"/>
      <c r="GT445" s="2"/>
      <c r="GU445" s="2"/>
      <c r="GV445" s="2"/>
      <c r="GW445" s="2"/>
      <c r="GX445" s="2"/>
      <c r="GY445" s="2"/>
      <c r="GZ445" s="2"/>
      <c r="HA445" s="2"/>
      <c r="HB445" s="2"/>
      <c r="HC445" s="2"/>
      <c r="HD445" s="2"/>
      <c r="HE445" s="2"/>
      <c r="HF445" s="2"/>
      <c r="HG445" s="2"/>
      <c r="HH445" s="2"/>
      <c r="HI445" s="2"/>
      <c r="HJ445" s="2"/>
      <c r="HK445" s="2"/>
      <c r="HL445" s="2"/>
      <c r="HM445" s="2"/>
      <c r="HN445" s="2"/>
      <c r="HO445" s="2"/>
      <c r="HP445" s="2"/>
      <c r="HQ445" s="2"/>
      <c r="HR445" s="2"/>
      <c r="HS445" s="2"/>
      <c r="HT445" s="2"/>
      <c r="HU445" s="2"/>
      <c r="HV445" s="2"/>
      <c r="HW445" s="2"/>
      <c r="HX445" s="2"/>
      <c r="HY445" s="2"/>
      <c r="HZ445" s="2"/>
      <c r="IA445" s="2"/>
      <c r="IB445" s="2"/>
      <c r="IC445" s="2"/>
      <c r="ID445" s="2"/>
      <c r="IE445" s="2"/>
      <c r="IF445" s="2"/>
      <c r="IG445" s="2"/>
      <c r="IH445" s="2"/>
      <c r="II445" s="2"/>
      <c r="IJ445" s="2"/>
      <c r="IK445" s="2"/>
      <c r="IL445" s="2"/>
      <c r="IM445" s="2"/>
      <c r="IN445" s="2"/>
      <c r="IO445" s="2"/>
      <c r="IP445" s="2"/>
      <c r="IQ445" s="2"/>
      <c r="IR445" s="2"/>
      <c r="IS445" s="2"/>
      <c r="IT445" s="2"/>
      <c r="IU445" s="2"/>
      <c r="IV445" s="2"/>
      <c r="IW445" s="2"/>
    </row>
    <row r="446" spans="2:257" x14ac:dyDescent="0.25">
      <c r="B446" s="2"/>
      <c r="C446" s="2"/>
      <c r="D446" s="2"/>
      <c r="E446" s="2"/>
      <c r="F446" s="2"/>
      <c r="G446" s="2"/>
      <c r="J446" s="60"/>
      <c r="K446" s="60"/>
      <c r="L446" s="60"/>
      <c r="M446" s="60"/>
      <c r="N446" s="60"/>
      <c r="P446" s="8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c r="EG446" s="2"/>
      <c r="EH446" s="2"/>
      <c r="EI446" s="2"/>
      <c r="EJ446" s="2"/>
      <c r="EK446" s="2"/>
      <c r="EL446" s="2"/>
      <c r="EM446" s="2"/>
      <c r="EN446" s="2"/>
      <c r="EO446" s="2"/>
      <c r="EP446" s="2"/>
      <c r="EQ446" s="2"/>
      <c r="ER446" s="2"/>
      <c r="ES446" s="2"/>
      <c r="ET446" s="2"/>
      <c r="EU446" s="2"/>
      <c r="EV446" s="2"/>
      <c r="EW446" s="2"/>
      <c r="EX446" s="2"/>
      <c r="EY446" s="2"/>
      <c r="EZ446" s="2"/>
      <c r="FA446" s="2"/>
      <c r="FB446" s="2"/>
      <c r="FC446" s="2"/>
      <c r="FD446" s="2"/>
      <c r="FE446" s="2"/>
      <c r="FF446" s="2"/>
      <c r="FG446" s="2"/>
      <c r="FH446" s="2"/>
      <c r="FI446" s="2"/>
      <c r="FJ446" s="2"/>
      <c r="FK446" s="2"/>
      <c r="FL446" s="2"/>
      <c r="FM446" s="2"/>
      <c r="FN446" s="2"/>
      <c r="FO446" s="2"/>
      <c r="FP446" s="2"/>
      <c r="FQ446" s="2"/>
      <c r="FR446" s="2"/>
      <c r="FS446" s="2"/>
      <c r="FT446" s="2"/>
      <c r="FU446" s="2"/>
      <c r="FV446" s="2"/>
      <c r="FW446" s="2"/>
      <c r="FX446" s="2"/>
      <c r="FY446" s="2"/>
      <c r="FZ446" s="2"/>
      <c r="GA446" s="2"/>
      <c r="GB446" s="2"/>
      <c r="GC446" s="2"/>
      <c r="GD446" s="2"/>
      <c r="GE446" s="2"/>
      <c r="GF446" s="2"/>
      <c r="GG446" s="2"/>
      <c r="GH446" s="2"/>
      <c r="GI446" s="2"/>
      <c r="GJ446" s="2"/>
      <c r="GK446" s="2"/>
      <c r="GL446" s="2"/>
      <c r="GM446" s="2"/>
      <c r="GN446" s="2"/>
      <c r="GO446" s="2"/>
      <c r="GP446" s="2"/>
      <c r="GQ446" s="2"/>
      <c r="GR446" s="2"/>
      <c r="GS446" s="2"/>
      <c r="GT446" s="2"/>
      <c r="GU446" s="2"/>
      <c r="GV446" s="2"/>
      <c r="GW446" s="2"/>
      <c r="GX446" s="2"/>
      <c r="GY446" s="2"/>
      <c r="GZ446" s="2"/>
      <c r="HA446" s="2"/>
      <c r="HB446" s="2"/>
      <c r="HC446" s="2"/>
      <c r="HD446" s="2"/>
      <c r="HE446" s="2"/>
      <c r="HF446" s="2"/>
      <c r="HG446" s="2"/>
      <c r="HH446" s="2"/>
      <c r="HI446" s="2"/>
      <c r="HJ446" s="2"/>
      <c r="HK446" s="2"/>
      <c r="HL446" s="2"/>
      <c r="HM446" s="2"/>
      <c r="HN446" s="2"/>
      <c r="HO446" s="2"/>
      <c r="HP446" s="2"/>
      <c r="HQ446" s="2"/>
      <c r="HR446" s="2"/>
      <c r="HS446" s="2"/>
      <c r="HT446" s="2"/>
      <c r="HU446" s="2"/>
      <c r="HV446" s="2"/>
      <c r="HW446" s="2"/>
      <c r="HX446" s="2"/>
      <c r="HY446" s="2"/>
      <c r="HZ446" s="2"/>
      <c r="IA446" s="2"/>
      <c r="IB446" s="2"/>
      <c r="IC446" s="2"/>
      <c r="ID446" s="2"/>
      <c r="IE446" s="2"/>
      <c r="IF446" s="2"/>
      <c r="IG446" s="2"/>
      <c r="IH446" s="2"/>
      <c r="II446" s="2"/>
      <c r="IJ446" s="2"/>
      <c r="IK446" s="2"/>
      <c r="IL446" s="2"/>
      <c r="IM446" s="2"/>
      <c r="IN446" s="2"/>
      <c r="IO446" s="2"/>
      <c r="IP446" s="2"/>
      <c r="IQ446" s="2"/>
      <c r="IR446" s="2"/>
      <c r="IS446" s="2"/>
      <c r="IT446" s="2"/>
      <c r="IU446" s="2"/>
      <c r="IV446" s="2"/>
      <c r="IW446" s="2"/>
    </row>
    <row r="447" spans="2:257" x14ac:dyDescent="0.25">
      <c r="B447" s="2"/>
      <c r="C447" s="2"/>
      <c r="D447" s="2"/>
      <c r="E447" s="2"/>
      <c r="F447" s="2"/>
      <c r="G447" s="2"/>
      <c r="J447" s="60"/>
      <c r="K447" s="60"/>
      <c r="L447" s="60"/>
      <c r="M447" s="60"/>
      <c r="N447" s="60"/>
      <c r="P447" s="8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c r="EG447" s="2"/>
      <c r="EH447" s="2"/>
      <c r="EI447" s="2"/>
      <c r="EJ447" s="2"/>
      <c r="EK447" s="2"/>
      <c r="EL447" s="2"/>
      <c r="EM447" s="2"/>
      <c r="EN447" s="2"/>
      <c r="EO447" s="2"/>
      <c r="EP447" s="2"/>
      <c r="EQ447" s="2"/>
      <c r="ER447" s="2"/>
      <c r="ES447" s="2"/>
      <c r="ET447" s="2"/>
      <c r="EU447" s="2"/>
      <c r="EV447" s="2"/>
      <c r="EW447" s="2"/>
      <c r="EX447" s="2"/>
      <c r="EY447" s="2"/>
      <c r="EZ447" s="2"/>
      <c r="FA447" s="2"/>
      <c r="FB447" s="2"/>
      <c r="FC447" s="2"/>
      <c r="FD447" s="2"/>
      <c r="FE447" s="2"/>
      <c r="FF447" s="2"/>
      <c r="FG447" s="2"/>
      <c r="FH447" s="2"/>
      <c r="FI447" s="2"/>
      <c r="FJ447" s="2"/>
      <c r="FK447" s="2"/>
      <c r="FL447" s="2"/>
      <c r="FM447" s="2"/>
      <c r="FN447" s="2"/>
      <c r="FO447" s="2"/>
      <c r="FP447" s="2"/>
      <c r="FQ447" s="2"/>
      <c r="FR447" s="2"/>
      <c r="FS447" s="2"/>
      <c r="FT447" s="2"/>
      <c r="FU447" s="2"/>
      <c r="FV447" s="2"/>
      <c r="FW447" s="2"/>
      <c r="FX447" s="2"/>
      <c r="FY447" s="2"/>
      <c r="FZ447" s="2"/>
      <c r="GA447" s="2"/>
      <c r="GB447" s="2"/>
      <c r="GC447" s="2"/>
      <c r="GD447" s="2"/>
      <c r="GE447" s="2"/>
      <c r="GF447" s="2"/>
      <c r="GG447" s="2"/>
      <c r="GH447" s="2"/>
      <c r="GI447" s="2"/>
      <c r="GJ447" s="2"/>
      <c r="GK447" s="2"/>
      <c r="GL447" s="2"/>
      <c r="GM447" s="2"/>
      <c r="GN447" s="2"/>
      <c r="GO447" s="2"/>
      <c r="GP447" s="2"/>
      <c r="GQ447" s="2"/>
      <c r="GR447" s="2"/>
      <c r="GS447" s="2"/>
      <c r="GT447" s="2"/>
      <c r="GU447" s="2"/>
      <c r="GV447" s="2"/>
      <c r="GW447" s="2"/>
      <c r="GX447" s="2"/>
      <c r="GY447" s="2"/>
      <c r="GZ447" s="2"/>
      <c r="HA447" s="2"/>
      <c r="HB447" s="2"/>
      <c r="HC447" s="2"/>
      <c r="HD447" s="2"/>
      <c r="HE447" s="2"/>
      <c r="HF447" s="2"/>
      <c r="HG447" s="2"/>
      <c r="HH447" s="2"/>
      <c r="HI447" s="2"/>
      <c r="HJ447" s="2"/>
      <c r="HK447" s="2"/>
      <c r="HL447" s="2"/>
      <c r="HM447" s="2"/>
      <c r="HN447" s="2"/>
      <c r="HO447" s="2"/>
      <c r="HP447" s="2"/>
      <c r="HQ447" s="2"/>
      <c r="HR447" s="2"/>
      <c r="HS447" s="2"/>
      <c r="HT447" s="2"/>
      <c r="HU447" s="2"/>
      <c r="HV447" s="2"/>
      <c r="HW447" s="2"/>
      <c r="HX447" s="2"/>
      <c r="HY447" s="2"/>
      <c r="HZ447" s="2"/>
      <c r="IA447" s="2"/>
      <c r="IB447" s="2"/>
      <c r="IC447" s="2"/>
      <c r="ID447" s="2"/>
      <c r="IE447" s="2"/>
      <c r="IF447" s="2"/>
      <c r="IG447" s="2"/>
      <c r="IH447" s="2"/>
      <c r="II447" s="2"/>
      <c r="IJ447" s="2"/>
      <c r="IK447" s="2"/>
      <c r="IL447" s="2"/>
      <c r="IM447" s="2"/>
      <c r="IN447" s="2"/>
      <c r="IO447" s="2"/>
      <c r="IP447" s="2"/>
      <c r="IQ447" s="2"/>
      <c r="IR447" s="2"/>
      <c r="IS447" s="2"/>
      <c r="IT447" s="2"/>
      <c r="IU447" s="2"/>
      <c r="IV447" s="2"/>
      <c r="IW447" s="2"/>
    </row>
    <row r="448" spans="2:257" x14ac:dyDescent="0.25">
      <c r="B448" s="2"/>
      <c r="C448" s="2"/>
      <c r="D448" s="2"/>
      <c r="E448" s="2"/>
      <c r="F448" s="2"/>
      <c r="G448" s="2"/>
      <c r="J448" s="60"/>
      <c r="K448" s="60"/>
      <c r="L448" s="60"/>
      <c r="M448" s="60"/>
      <c r="N448" s="60"/>
      <c r="P448" s="8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c r="EG448" s="2"/>
      <c r="EH448" s="2"/>
      <c r="EI448" s="2"/>
      <c r="EJ448" s="2"/>
      <c r="EK448" s="2"/>
      <c r="EL448" s="2"/>
      <c r="EM448" s="2"/>
      <c r="EN448" s="2"/>
      <c r="EO448" s="2"/>
      <c r="EP448" s="2"/>
      <c r="EQ448" s="2"/>
      <c r="ER448" s="2"/>
      <c r="ES448" s="2"/>
      <c r="ET448" s="2"/>
      <c r="EU448" s="2"/>
      <c r="EV448" s="2"/>
      <c r="EW448" s="2"/>
      <c r="EX448" s="2"/>
      <c r="EY448" s="2"/>
      <c r="EZ448" s="2"/>
      <c r="FA448" s="2"/>
      <c r="FB448" s="2"/>
      <c r="FC448" s="2"/>
      <c r="FD448" s="2"/>
      <c r="FE448" s="2"/>
      <c r="FF448" s="2"/>
      <c r="FG448" s="2"/>
      <c r="FH448" s="2"/>
      <c r="FI448" s="2"/>
      <c r="FJ448" s="2"/>
      <c r="FK448" s="2"/>
      <c r="FL448" s="2"/>
      <c r="FM448" s="2"/>
      <c r="FN448" s="2"/>
      <c r="FO448" s="2"/>
      <c r="FP448" s="2"/>
      <c r="FQ448" s="2"/>
      <c r="FR448" s="2"/>
      <c r="FS448" s="2"/>
      <c r="FT448" s="2"/>
      <c r="FU448" s="2"/>
      <c r="FV448" s="2"/>
      <c r="FW448" s="2"/>
      <c r="FX448" s="2"/>
      <c r="FY448" s="2"/>
      <c r="FZ448" s="2"/>
      <c r="GA448" s="2"/>
      <c r="GB448" s="2"/>
      <c r="GC448" s="2"/>
      <c r="GD448" s="2"/>
      <c r="GE448" s="2"/>
      <c r="GF448" s="2"/>
      <c r="GG448" s="2"/>
      <c r="GH448" s="2"/>
      <c r="GI448" s="2"/>
      <c r="GJ448" s="2"/>
      <c r="GK448" s="2"/>
      <c r="GL448" s="2"/>
      <c r="GM448" s="2"/>
      <c r="GN448" s="2"/>
      <c r="GO448" s="2"/>
      <c r="GP448" s="2"/>
      <c r="GQ448" s="2"/>
      <c r="GR448" s="2"/>
      <c r="GS448" s="2"/>
      <c r="GT448" s="2"/>
      <c r="GU448" s="2"/>
      <c r="GV448" s="2"/>
      <c r="GW448" s="2"/>
      <c r="GX448" s="2"/>
      <c r="GY448" s="2"/>
      <c r="GZ448" s="2"/>
      <c r="HA448" s="2"/>
      <c r="HB448" s="2"/>
      <c r="HC448" s="2"/>
      <c r="HD448" s="2"/>
      <c r="HE448" s="2"/>
      <c r="HF448" s="2"/>
      <c r="HG448" s="2"/>
      <c r="HH448" s="2"/>
      <c r="HI448" s="2"/>
      <c r="HJ448" s="2"/>
      <c r="HK448" s="2"/>
      <c r="HL448" s="2"/>
      <c r="HM448" s="2"/>
      <c r="HN448" s="2"/>
      <c r="HO448" s="2"/>
      <c r="HP448" s="2"/>
      <c r="HQ448" s="2"/>
      <c r="HR448" s="2"/>
      <c r="HS448" s="2"/>
      <c r="HT448" s="2"/>
      <c r="HU448" s="2"/>
      <c r="HV448" s="2"/>
      <c r="HW448" s="2"/>
      <c r="HX448" s="2"/>
      <c r="HY448" s="2"/>
      <c r="HZ448" s="2"/>
      <c r="IA448" s="2"/>
      <c r="IB448" s="2"/>
      <c r="IC448" s="2"/>
      <c r="ID448" s="2"/>
      <c r="IE448" s="2"/>
      <c r="IF448" s="2"/>
      <c r="IG448" s="2"/>
      <c r="IH448" s="2"/>
      <c r="II448" s="2"/>
      <c r="IJ448" s="2"/>
      <c r="IK448" s="2"/>
      <c r="IL448" s="2"/>
      <c r="IM448" s="2"/>
      <c r="IN448" s="2"/>
      <c r="IO448" s="2"/>
      <c r="IP448" s="2"/>
      <c r="IQ448" s="2"/>
      <c r="IR448" s="2"/>
      <c r="IS448" s="2"/>
      <c r="IT448" s="2"/>
      <c r="IU448" s="2"/>
      <c r="IV448" s="2"/>
      <c r="IW448" s="2"/>
    </row>
    <row r="449" spans="2:257" x14ac:dyDescent="0.25">
      <c r="B449" s="2"/>
      <c r="C449" s="2"/>
      <c r="D449" s="2"/>
      <c r="E449" s="2"/>
      <c r="F449" s="2"/>
      <c r="G449" s="2"/>
      <c r="J449" s="60"/>
      <c r="K449" s="60"/>
      <c r="L449" s="60"/>
      <c r="M449" s="60"/>
      <c r="N449" s="60"/>
      <c r="P449" s="8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c r="EG449" s="2"/>
      <c r="EH449" s="2"/>
      <c r="EI449" s="2"/>
      <c r="EJ449" s="2"/>
      <c r="EK449" s="2"/>
      <c r="EL449" s="2"/>
      <c r="EM449" s="2"/>
      <c r="EN449" s="2"/>
      <c r="EO449" s="2"/>
      <c r="EP449" s="2"/>
      <c r="EQ449" s="2"/>
      <c r="ER449" s="2"/>
      <c r="ES449" s="2"/>
      <c r="ET449" s="2"/>
      <c r="EU449" s="2"/>
      <c r="EV449" s="2"/>
      <c r="EW449" s="2"/>
      <c r="EX449" s="2"/>
      <c r="EY449" s="2"/>
      <c r="EZ449" s="2"/>
      <c r="FA449" s="2"/>
      <c r="FB449" s="2"/>
      <c r="FC449" s="2"/>
      <c r="FD449" s="2"/>
      <c r="FE449" s="2"/>
      <c r="FF449" s="2"/>
      <c r="FG449" s="2"/>
      <c r="FH449" s="2"/>
      <c r="FI449" s="2"/>
      <c r="FJ449" s="2"/>
      <c r="FK449" s="2"/>
      <c r="FL449" s="2"/>
      <c r="FM449" s="2"/>
      <c r="FN449" s="2"/>
      <c r="FO449" s="2"/>
      <c r="FP449" s="2"/>
      <c r="FQ449" s="2"/>
      <c r="FR449" s="2"/>
      <c r="FS449" s="2"/>
      <c r="FT449" s="2"/>
      <c r="FU449" s="2"/>
      <c r="FV449" s="2"/>
      <c r="FW449" s="2"/>
      <c r="FX449" s="2"/>
      <c r="FY449" s="2"/>
      <c r="FZ449" s="2"/>
      <c r="GA449" s="2"/>
      <c r="GB449" s="2"/>
      <c r="GC449" s="2"/>
      <c r="GD449" s="2"/>
      <c r="GE449" s="2"/>
      <c r="GF449" s="2"/>
      <c r="GG449" s="2"/>
      <c r="GH449" s="2"/>
      <c r="GI449" s="2"/>
      <c r="GJ449" s="2"/>
      <c r="GK449" s="2"/>
      <c r="GL449" s="2"/>
      <c r="GM449" s="2"/>
      <c r="GN449" s="2"/>
      <c r="GO449" s="2"/>
      <c r="GP449" s="2"/>
      <c r="GQ449" s="2"/>
      <c r="GR449" s="2"/>
      <c r="GS449" s="2"/>
      <c r="GT449" s="2"/>
      <c r="GU449" s="2"/>
      <c r="GV449" s="2"/>
      <c r="GW449" s="2"/>
      <c r="GX449" s="2"/>
      <c r="GY449" s="2"/>
      <c r="GZ449" s="2"/>
      <c r="HA449" s="2"/>
      <c r="HB449" s="2"/>
      <c r="HC449" s="2"/>
      <c r="HD449" s="2"/>
      <c r="HE449" s="2"/>
      <c r="HF449" s="2"/>
      <c r="HG449" s="2"/>
      <c r="HH449" s="2"/>
      <c r="HI449" s="2"/>
      <c r="HJ449" s="2"/>
      <c r="HK449" s="2"/>
      <c r="HL449" s="2"/>
      <c r="HM449" s="2"/>
      <c r="HN449" s="2"/>
      <c r="HO449" s="2"/>
      <c r="HP449" s="2"/>
      <c r="HQ449" s="2"/>
      <c r="HR449" s="2"/>
      <c r="HS449" s="2"/>
      <c r="HT449" s="2"/>
      <c r="HU449" s="2"/>
      <c r="HV449" s="2"/>
      <c r="HW449" s="2"/>
      <c r="HX449" s="2"/>
      <c r="HY449" s="2"/>
      <c r="HZ449" s="2"/>
      <c r="IA449" s="2"/>
      <c r="IB449" s="2"/>
      <c r="IC449" s="2"/>
      <c r="ID449" s="2"/>
      <c r="IE449" s="2"/>
      <c r="IF449" s="2"/>
      <c r="IG449" s="2"/>
      <c r="IH449" s="2"/>
      <c r="II449" s="2"/>
      <c r="IJ449" s="2"/>
      <c r="IK449" s="2"/>
      <c r="IL449" s="2"/>
      <c r="IM449" s="2"/>
      <c r="IN449" s="2"/>
      <c r="IO449" s="2"/>
      <c r="IP449" s="2"/>
      <c r="IQ449" s="2"/>
      <c r="IR449" s="2"/>
      <c r="IS449" s="2"/>
      <c r="IT449" s="2"/>
      <c r="IU449" s="2"/>
      <c r="IV449" s="2"/>
      <c r="IW449" s="2"/>
    </row>
    <row r="450" spans="2:257" x14ac:dyDescent="0.25">
      <c r="B450" s="2"/>
      <c r="C450" s="2"/>
      <c r="D450" s="2"/>
      <c r="E450" s="2"/>
      <c r="F450" s="2"/>
      <c r="G450" s="2"/>
      <c r="J450" s="60"/>
      <c r="K450" s="60"/>
      <c r="L450" s="60"/>
      <c r="M450" s="60"/>
      <c r="N450" s="60"/>
      <c r="P450" s="8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c r="EG450" s="2"/>
      <c r="EH450" s="2"/>
      <c r="EI450" s="2"/>
      <c r="EJ450" s="2"/>
      <c r="EK450" s="2"/>
      <c r="EL450" s="2"/>
      <c r="EM450" s="2"/>
      <c r="EN450" s="2"/>
      <c r="EO450" s="2"/>
      <c r="EP450" s="2"/>
      <c r="EQ450" s="2"/>
      <c r="ER450" s="2"/>
      <c r="ES450" s="2"/>
      <c r="ET450" s="2"/>
      <c r="EU450" s="2"/>
      <c r="EV450" s="2"/>
      <c r="EW450" s="2"/>
      <c r="EX450" s="2"/>
      <c r="EY450" s="2"/>
      <c r="EZ450" s="2"/>
      <c r="FA450" s="2"/>
      <c r="FB450" s="2"/>
      <c r="FC450" s="2"/>
      <c r="FD450" s="2"/>
      <c r="FE450" s="2"/>
      <c r="FF450" s="2"/>
      <c r="FG450" s="2"/>
      <c r="FH450" s="2"/>
      <c r="FI450" s="2"/>
      <c r="FJ450" s="2"/>
      <c r="FK450" s="2"/>
      <c r="FL450" s="2"/>
      <c r="FM450" s="2"/>
      <c r="FN450" s="2"/>
      <c r="FO450" s="2"/>
      <c r="FP450" s="2"/>
      <c r="FQ450" s="2"/>
      <c r="FR450" s="2"/>
      <c r="FS450" s="2"/>
      <c r="FT450" s="2"/>
      <c r="FU450" s="2"/>
      <c r="FV450" s="2"/>
      <c r="FW450" s="2"/>
      <c r="FX450" s="2"/>
      <c r="FY450" s="2"/>
      <c r="FZ450" s="2"/>
      <c r="GA450" s="2"/>
      <c r="GB450" s="2"/>
      <c r="GC450" s="2"/>
      <c r="GD450" s="2"/>
      <c r="GE450" s="2"/>
      <c r="GF450" s="2"/>
      <c r="GG450" s="2"/>
      <c r="GH450" s="2"/>
      <c r="GI450" s="2"/>
      <c r="GJ450" s="2"/>
      <c r="GK450" s="2"/>
      <c r="GL450" s="2"/>
      <c r="GM450" s="2"/>
      <c r="GN450" s="2"/>
      <c r="GO450" s="2"/>
      <c r="GP450" s="2"/>
      <c r="GQ450" s="2"/>
      <c r="GR450" s="2"/>
      <c r="GS450" s="2"/>
      <c r="GT450" s="2"/>
      <c r="GU450" s="2"/>
      <c r="GV450" s="2"/>
      <c r="GW450" s="2"/>
      <c r="GX450" s="2"/>
      <c r="GY450" s="2"/>
      <c r="GZ450" s="2"/>
      <c r="HA450" s="2"/>
      <c r="HB450" s="2"/>
      <c r="HC450" s="2"/>
      <c r="HD450" s="2"/>
      <c r="HE450" s="2"/>
      <c r="HF450" s="2"/>
      <c r="HG450" s="2"/>
      <c r="HH450" s="2"/>
      <c r="HI450" s="2"/>
      <c r="HJ450" s="2"/>
      <c r="HK450" s="2"/>
      <c r="HL450" s="2"/>
      <c r="HM450" s="2"/>
      <c r="HN450" s="2"/>
      <c r="HO450" s="2"/>
      <c r="HP450" s="2"/>
      <c r="HQ450" s="2"/>
      <c r="HR450" s="2"/>
      <c r="HS450" s="2"/>
      <c r="HT450" s="2"/>
      <c r="HU450" s="2"/>
      <c r="HV450" s="2"/>
      <c r="HW450" s="2"/>
      <c r="HX450" s="2"/>
      <c r="HY450" s="2"/>
      <c r="HZ450" s="2"/>
      <c r="IA450" s="2"/>
      <c r="IB450" s="2"/>
      <c r="IC450" s="2"/>
      <c r="ID450" s="2"/>
      <c r="IE450" s="2"/>
      <c r="IF450" s="2"/>
      <c r="IG450" s="2"/>
      <c r="IH450" s="2"/>
      <c r="II450" s="2"/>
      <c r="IJ450" s="2"/>
      <c r="IK450" s="2"/>
      <c r="IL450" s="2"/>
      <c r="IM450" s="2"/>
      <c r="IN450" s="2"/>
      <c r="IO450" s="2"/>
      <c r="IP450" s="2"/>
      <c r="IQ450" s="2"/>
      <c r="IR450" s="2"/>
      <c r="IS450" s="2"/>
      <c r="IT450" s="2"/>
      <c r="IU450" s="2"/>
      <c r="IV450" s="2"/>
      <c r="IW450" s="2"/>
    </row>
    <row r="451" spans="2:257" x14ac:dyDescent="0.25">
      <c r="B451" s="2"/>
      <c r="C451" s="2"/>
      <c r="D451" s="2"/>
      <c r="E451" s="2"/>
      <c r="F451" s="2"/>
      <c r="G451" s="2"/>
      <c r="J451" s="60"/>
      <c r="K451" s="60"/>
      <c r="L451" s="60"/>
      <c r="M451" s="60"/>
      <c r="N451" s="60"/>
      <c r="P451" s="8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c r="EG451" s="2"/>
      <c r="EH451" s="2"/>
      <c r="EI451" s="2"/>
      <c r="EJ451" s="2"/>
      <c r="EK451" s="2"/>
      <c r="EL451" s="2"/>
      <c r="EM451" s="2"/>
      <c r="EN451" s="2"/>
      <c r="EO451" s="2"/>
      <c r="EP451" s="2"/>
      <c r="EQ451" s="2"/>
      <c r="ER451" s="2"/>
      <c r="ES451" s="2"/>
      <c r="ET451" s="2"/>
      <c r="EU451" s="2"/>
      <c r="EV451" s="2"/>
      <c r="EW451" s="2"/>
      <c r="EX451" s="2"/>
      <c r="EY451" s="2"/>
      <c r="EZ451" s="2"/>
      <c r="FA451" s="2"/>
      <c r="FB451" s="2"/>
      <c r="FC451" s="2"/>
      <c r="FD451" s="2"/>
      <c r="FE451" s="2"/>
      <c r="FF451" s="2"/>
      <c r="FG451" s="2"/>
      <c r="FH451" s="2"/>
      <c r="FI451" s="2"/>
      <c r="FJ451" s="2"/>
      <c r="FK451" s="2"/>
      <c r="FL451" s="2"/>
      <c r="FM451" s="2"/>
      <c r="FN451" s="2"/>
      <c r="FO451" s="2"/>
      <c r="FP451" s="2"/>
      <c r="FQ451" s="2"/>
      <c r="FR451" s="2"/>
      <c r="FS451" s="2"/>
      <c r="FT451" s="2"/>
      <c r="FU451" s="2"/>
      <c r="FV451" s="2"/>
      <c r="FW451" s="2"/>
      <c r="FX451" s="2"/>
      <c r="FY451" s="2"/>
      <c r="FZ451" s="2"/>
      <c r="GA451" s="2"/>
      <c r="GB451" s="2"/>
      <c r="GC451" s="2"/>
      <c r="GD451" s="2"/>
      <c r="GE451" s="2"/>
      <c r="GF451" s="2"/>
      <c r="GG451" s="2"/>
      <c r="GH451" s="2"/>
      <c r="GI451" s="2"/>
      <c r="GJ451" s="2"/>
      <c r="GK451" s="2"/>
      <c r="GL451" s="2"/>
      <c r="GM451" s="2"/>
      <c r="GN451" s="2"/>
      <c r="GO451" s="2"/>
      <c r="GP451" s="2"/>
      <c r="GQ451" s="2"/>
      <c r="GR451" s="2"/>
      <c r="GS451" s="2"/>
      <c r="GT451" s="2"/>
      <c r="GU451" s="2"/>
      <c r="GV451" s="2"/>
      <c r="GW451" s="2"/>
      <c r="GX451" s="2"/>
      <c r="GY451" s="2"/>
      <c r="GZ451" s="2"/>
      <c r="HA451" s="2"/>
      <c r="HB451" s="2"/>
      <c r="HC451" s="2"/>
      <c r="HD451" s="2"/>
      <c r="HE451" s="2"/>
      <c r="HF451" s="2"/>
      <c r="HG451" s="2"/>
      <c r="HH451" s="2"/>
      <c r="HI451" s="2"/>
      <c r="HJ451" s="2"/>
      <c r="HK451" s="2"/>
      <c r="HL451" s="2"/>
      <c r="HM451" s="2"/>
      <c r="HN451" s="2"/>
      <c r="HO451" s="2"/>
      <c r="HP451" s="2"/>
      <c r="HQ451" s="2"/>
      <c r="HR451" s="2"/>
      <c r="HS451" s="2"/>
      <c r="HT451" s="2"/>
      <c r="HU451" s="2"/>
      <c r="HV451" s="2"/>
      <c r="HW451" s="2"/>
      <c r="HX451" s="2"/>
      <c r="HY451" s="2"/>
      <c r="HZ451" s="2"/>
      <c r="IA451" s="2"/>
      <c r="IB451" s="2"/>
      <c r="IC451" s="2"/>
      <c r="ID451" s="2"/>
      <c r="IE451" s="2"/>
      <c r="IF451" s="2"/>
      <c r="IG451" s="2"/>
      <c r="IH451" s="2"/>
      <c r="II451" s="2"/>
      <c r="IJ451" s="2"/>
      <c r="IK451" s="2"/>
      <c r="IL451" s="2"/>
      <c r="IM451" s="2"/>
      <c r="IN451" s="2"/>
      <c r="IO451" s="2"/>
      <c r="IP451" s="2"/>
      <c r="IQ451" s="2"/>
      <c r="IR451" s="2"/>
      <c r="IS451" s="2"/>
      <c r="IT451" s="2"/>
      <c r="IU451" s="2"/>
      <c r="IV451" s="2"/>
      <c r="IW451" s="2"/>
    </row>
    <row r="452" spans="2:257" x14ac:dyDescent="0.25">
      <c r="B452" s="2"/>
      <c r="C452" s="2"/>
      <c r="D452" s="2"/>
      <c r="E452" s="2"/>
      <c r="F452" s="2"/>
      <c r="G452" s="2"/>
      <c r="J452" s="60"/>
      <c r="K452" s="60"/>
      <c r="L452" s="60"/>
      <c r="M452" s="60"/>
      <c r="N452" s="60"/>
      <c r="P452" s="8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c r="EG452" s="2"/>
      <c r="EH452" s="2"/>
      <c r="EI452" s="2"/>
      <c r="EJ452" s="2"/>
      <c r="EK452" s="2"/>
      <c r="EL452" s="2"/>
      <c r="EM452" s="2"/>
      <c r="EN452" s="2"/>
      <c r="EO452" s="2"/>
      <c r="EP452" s="2"/>
      <c r="EQ452" s="2"/>
      <c r="ER452" s="2"/>
      <c r="ES452" s="2"/>
      <c r="ET452" s="2"/>
      <c r="EU452" s="2"/>
      <c r="EV452" s="2"/>
      <c r="EW452" s="2"/>
      <c r="EX452" s="2"/>
      <c r="EY452" s="2"/>
      <c r="EZ452" s="2"/>
      <c r="FA452" s="2"/>
      <c r="FB452" s="2"/>
      <c r="FC452" s="2"/>
      <c r="FD452" s="2"/>
      <c r="FE452" s="2"/>
      <c r="FF452" s="2"/>
      <c r="FG452" s="2"/>
      <c r="FH452" s="2"/>
      <c r="FI452" s="2"/>
      <c r="FJ452" s="2"/>
      <c r="FK452" s="2"/>
      <c r="FL452" s="2"/>
      <c r="FM452" s="2"/>
      <c r="FN452" s="2"/>
      <c r="FO452" s="2"/>
      <c r="FP452" s="2"/>
      <c r="FQ452" s="2"/>
      <c r="FR452" s="2"/>
      <c r="FS452" s="2"/>
      <c r="FT452" s="2"/>
      <c r="FU452" s="2"/>
      <c r="FV452" s="2"/>
      <c r="FW452" s="2"/>
      <c r="FX452" s="2"/>
      <c r="FY452" s="2"/>
      <c r="FZ452" s="2"/>
      <c r="GA452" s="2"/>
      <c r="GB452" s="2"/>
      <c r="GC452" s="2"/>
      <c r="GD452" s="2"/>
      <c r="GE452" s="2"/>
      <c r="GF452" s="2"/>
      <c r="GG452" s="2"/>
      <c r="GH452" s="2"/>
      <c r="GI452" s="2"/>
      <c r="GJ452" s="2"/>
      <c r="GK452" s="2"/>
      <c r="GL452" s="2"/>
      <c r="GM452" s="2"/>
      <c r="GN452" s="2"/>
      <c r="GO452" s="2"/>
      <c r="GP452" s="2"/>
      <c r="GQ452" s="2"/>
      <c r="GR452" s="2"/>
      <c r="GS452" s="2"/>
      <c r="GT452" s="2"/>
      <c r="GU452" s="2"/>
      <c r="GV452" s="2"/>
      <c r="GW452" s="2"/>
      <c r="GX452" s="2"/>
      <c r="GY452" s="2"/>
      <c r="GZ452" s="2"/>
      <c r="HA452" s="2"/>
      <c r="HB452" s="2"/>
      <c r="HC452" s="2"/>
      <c r="HD452" s="2"/>
      <c r="HE452" s="2"/>
      <c r="HF452" s="2"/>
      <c r="HG452" s="2"/>
      <c r="HH452" s="2"/>
      <c r="HI452" s="2"/>
      <c r="HJ452" s="2"/>
      <c r="HK452" s="2"/>
      <c r="HL452" s="2"/>
      <c r="HM452" s="2"/>
      <c r="HN452" s="2"/>
      <c r="HO452" s="2"/>
      <c r="HP452" s="2"/>
      <c r="HQ452" s="2"/>
      <c r="HR452" s="2"/>
      <c r="HS452" s="2"/>
      <c r="HT452" s="2"/>
      <c r="HU452" s="2"/>
      <c r="HV452" s="2"/>
      <c r="HW452" s="2"/>
      <c r="HX452" s="2"/>
      <c r="HY452" s="2"/>
      <c r="HZ452" s="2"/>
      <c r="IA452" s="2"/>
      <c r="IB452" s="2"/>
      <c r="IC452" s="2"/>
      <c r="ID452" s="2"/>
      <c r="IE452" s="2"/>
      <c r="IF452" s="2"/>
      <c r="IG452" s="2"/>
      <c r="IH452" s="2"/>
      <c r="II452" s="2"/>
      <c r="IJ452" s="2"/>
      <c r="IK452" s="2"/>
      <c r="IL452" s="2"/>
      <c r="IM452" s="2"/>
      <c r="IN452" s="2"/>
      <c r="IO452" s="2"/>
      <c r="IP452" s="2"/>
      <c r="IQ452" s="2"/>
      <c r="IR452" s="2"/>
      <c r="IS452" s="2"/>
      <c r="IT452" s="2"/>
      <c r="IU452" s="2"/>
      <c r="IV452" s="2"/>
      <c r="IW452" s="2"/>
    </row>
    <row r="453" spans="2:257" x14ac:dyDescent="0.25">
      <c r="B453" s="2"/>
      <c r="C453" s="2"/>
      <c r="D453" s="2"/>
      <c r="E453" s="2"/>
      <c r="F453" s="2"/>
      <c r="G453" s="2"/>
      <c r="J453" s="60"/>
      <c r="K453" s="60"/>
      <c r="L453" s="60"/>
      <c r="M453" s="60"/>
      <c r="N453" s="60"/>
      <c r="P453" s="8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c r="EG453" s="2"/>
      <c r="EH453" s="2"/>
      <c r="EI453" s="2"/>
      <c r="EJ453" s="2"/>
      <c r="EK453" s="2"/>
      <c r="EL453" s="2"/>
      <c r="EM453" s="2"/>
      <c r="EN453" s="2"/>
      <c r="EO453" s="2"/>
      <c r="EP453" s="2"/>
      <c r="EQ453" s="2"/>
      <c r="ER453" s="2"/>
      <c r="ES453" s="2"/>
      <c r="ET453" s="2"/>
      <c r="EU453" s="2"/>
      <c r="EV453" s="2"/>
      <c r="EW453" s="2"/>
      <c r="EX453" s="2"/>
      <c r="EY453" s="2"/>
      <c r="EZ453" s="2"/>
      <c r="FA453" s="2"/>
      <c r="FB453" s="2"/>
      <c r="FC453" s="2"/>
      <c r="FD453" s="2"/>
      <c r="FE453" s="2"/>
      <c r="FF453" s="2"/>
      <c r="FG453" s="2"/>
      <c r="FH453" s="2"/>
      <c r="FI453" s="2"/>
      <c r="FJ453" s="2"/>
      <c r="FK453" s="2"/>
      <c r="FL453" s="2"/>
      <c r="FM453" s="2"/>
      <c r="FN453" s="2"/>
      <c r="FO453" s="2"/>
      <c r="FP453" s="2"/>
      <c r="FQ453" s="2"/>
      <c r="FR453" s="2"/>
      <c r="FS453" s="2"/>
      <c r="FT453" s="2"/>
      <c r="FU453" s="2"/>
      <c r="FV453" s="2"/>
      <c r="FW453" s="2"/>
      <c r="FX453" s="2"/>
      <c r="FY453" s="2"/>
      <c r="FZ453" s="2"/>
      <c r="GA453" s="2"/>
      <c r="GB453" s="2"/>
      <c r="GC453" s="2"/>
      <c r="GD453" s="2"/>
      <c r="GE453" s="2"/>
      <c r="GF453" s="2"/>
      <c r="GG453" s="2"/>
      <c r="GH453" s="2"/>
      <c r="GI453" s="2"/>
      <c r="GJ453" s="2"/>
      <c r="GK453" s="2"/>
      <c r="GL453" s="2"/>
      <c r="GM453" s="2"/>
      <c r="GN453" s="2"/>
      <c r="GO453" s="2"/>
      <c r="GP453" s="2"/>
      <c r="GQ453" s="2"/>
      <c r="GR453" s="2"/>
      <c r="GS453" s="2"/>
      <c r="GT453" s="2"/>
      <c r="GU453" s="2"/>
      <c r="GV453" s="2"/>
      <c r="GW453" s="2"/>
      <c r="GX453" s="2"/>
      <c r="GY453" s="2"/>
      <c r="GZ453" s="2"/>
      <c r="HA453" s="2"/>
      <c r="HB453" s="2"/>
      <c r="HC453" s="2"/>
      <c r="HD453" s="2"/>
      <c r="HE453" s="2"/>
      <c r="HF453" s="2"/>
      <c r="HG453" s="2"/>
      <c r="HH453" s="2"/>
      <c r="HI453" s="2"/>
      <c r="HJ453" s="2"/>
      <c r="HK453" s="2"/>
      <c r="HL453" s="2"/>
      <c r="HM453" s="2"/>
      <c r="HN453" s="2"/>
      <c r="HO453" s="2"/>
      <c r="HP453" s="2"/>
      <c r="HQ453" s="2"/>
      <c r="HR453" s="2"/>
      <c r="HS453" s="2"/>
      <c r="HT453" s="2"/>
      <c r="HU453" s="2"/>
      <c r="HV453" s="2"/>
      <c r="HW453" s="2"/>
      <c r="HX453" s="2"/>
      <c r="HY453" s="2"/>
      <c r="HZ453" s="2"/>
      <c r="IA453" s="2"/>
      <c r="IB453" s="2"/>
      <c r="IC453" s="2"/>
      <c r="ID453" s="2"/>
      <c r="IE453" s="2"/>
      <c r="IF453" s="2"/>
      <c r="IG453" s="2"/>
      <c r="IH453" s="2"/>
      <c r="II453" s="2"/>
      <c r="IJ453" s="2"/>
      <c r="IK453" s="2"/>
      <c r="IL453" s="2"/>
      <c r="IM453" s="2"/>
      <c r="IN453" s="2"/>
      <c r="IO453" s="2"/>
      <c r="IP453" s="2"/>
      <c r="IQ453" s="2"/>
      <c r="IR453" s="2"/>
      <c r="IS453" s="2"/>
      <c r="IT453" s="2"/>
      <c r="IU453" s="2"/>
      <c r="IV453" s="2"/>
      <c r="IW453" s="2"/>
    </row>
    <row r="454" spans="2:257" x14ac:dyDescent="0.25">
      <c r="B454" s="2"/>
      <c r="C454" s="2"/>
      <c r="D454" s="2"/>
      <c r="E454" s="2"/>
      <c r="F454" s="2"/>
      <c r="G454" s="2"/>
      <c r="J454" s="60"/>
      <c r="K454" s="60"/>
      <c r="L454" s="60"/>
      <c r="M454" s="60"/>
      <c r="N454" s="60"/>
      <c r="P454" s="8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c r="EG454" s="2"/>
      <c r="EH454" s="2"/>
      <c r="EI454" s="2"/>
      <c r="EJ454" s="2"/>
      <c r="EK454" s="2"/>
      <c r="EL454" s="2"/>
      <c r="EM454" s="2"/>
      <c r="EN454" s="2"/>
      <c r="EO454" s="2"/>
      <c r="EP454" s="2"/>
      <c r="EQ454" s="2"/>
      <c r="ER454" s="2"/>
      <c r="ES454" s="2"/>
      <c r="ET454" s="2"/>
      <c r="EU454" s="2"/>
      <c r="EV454" s="2"/>
      <c r="EW454" s="2"/>
      <c r="EX454" s="2"/>
      <c r="EY454" s="2"/>
      <c r="EZ454" s="2"/>
      <c r="FA454" s="2"/>
      <c r="FB454" s="2"/>
      <c r="FC454" s="2"/>
      <c r="FD454" s="2"/>
      <c r="FE454" s="2"/>
      <c r="FF454" s="2"/>
      <c r="FG454" s="2"/>
      <c r="FH454" s="2"/>
      <c r="FI454" s="2"/>
      <c r="FJ454" s="2"/>
      <c r="FK454" s="2"/>
      <c r="FL454" s="2"/>
      <c r="FM454" s="2"/>
      <c r="FN454" s="2"/>
      <c r="FO454" s="2"/>
      <c r="FP454" s="2"/>
      <c r="FQ454" s="2"/>
      <c r="FR454" s="2"/>
      <c r="FS454" s="2"/>
      <c r="FT454" s="2"/>
      <c r="FU454" s="2"/>
      <c r="FV454" s="2"/>
      <c r="FW454" s="2"/>
      <c r="FX454" s="2"/>
      <c r="FY454" s="2"/>
      <c r="FZ454" s="2"/>
      <c r="GA454" s="2"/>
      <c r="GB454" s="2"/>
      <c r="GC454" s="2"/>
      <c r="GD454" s="2"/>
      <c r="GE454" s="2"/>
      <c r="GF454" s="2"/>
      <c r="GG454" s="2"/>
      <c r="GH454" s="2"/>
      <c r="GI454" s="2"/>
      <c r="GJ454" s="2"/>
      <c r="GK454" s="2"/>
      <c r="GL454" s="2"/>
      <c r="GM454" s="2"/>
      <c r="GN454" s="2"/>
      <c r="GO454" s="2"/>
      <c r="GP454" s="2"/>
      <c r="GQ454" s="2"/>
      <c r="GR454" s="2"/>
      <c r="GS454" s="2"/>
      <c r="GT454" s="2"/>
      <c r="GU454" s="2"/>
      <c r="GV454" s="2"/>
      <c r="GW454" s="2"/>
      <c r="GX454" s="2"/>
      <c r="GY454" s="2"/>
      <c r="GZ454" s="2"/>
      <c r="HA454" s="2"/>
      <c r="HB454" s="2"/>
      <c r="HC454" s="2"/>
      <c r="HD454" s="2"/>
      <c r="HE454" s="2"/>
      <c r="HF454" s="2"/>
      <c r="HG454" s="2"/>
      <c r="HH454" s="2"/>
      <c r="HI454" s="2"/>
      <c r="HJ454" s="2"/>
      <c r="HK454" s="2"/>
      <c r="HL454" s="2"/>
      <c r="HM454" s="2"/>
      <c r="HN454" s="2"/>
      <c r="HO454" s="2"/>
      <c r="HP454" s="2"/>
      <c r="HQ454" s="2"/>
      <c r="HR454" s="2"/>
      <c r="HS454" s="2"/>
      <c r="HT454" s="2"/>
      <c r="HU454" s="2"/>
      <c r="HV454" s="2"/>
      <c r="HW454" s="2"/>
      <c r="HX454" s="2"/>
      <c r="HY454" s="2"/>
      <c r="HZ454" s="2"/>
      <c r="IA454" s="2"/>
      <c r="IB454" s="2"/>
      <c r="IC454" s="2"/>
      <c r="ID454" s="2"/>
      <c r="IE454" s="2"/>
      <c r="IF454" s="2"/>
      <c r="IG454" s="2"/>
      <c r="IH454" s="2"/>
      <c r="II454" s="2"/>
      <c r="IJ454" s="2"/>
      <c r="IK454" s="2"/>
      <c r="IL454" s="2"/>
      <c r="IM454" s="2"/>
      <c r="IN454" s="2"/>
      <c r="IO454" s="2"/>
      <c r="IP454" s="2"/>
      <c r="IQ454" s="2"/>
      <c r="IR454" s="2"/>
      <c r="IS454" s="2"/>
      <c r="IT454" s="2"/>
      <c r="IU454" s="2"/>
      <c r="IV454" s="2"/>
      <c r="IW454" s="2"/>
    </row>
    <row r="455" spans="2:257" x14ac:dyDescent="0.25">
      <c r="B455" s="2"/>
      <c r="C455" s="2"/>
      <c r="D455" s="2"/>
      <c r="E455" s="2"/>
      <c r="F455" s="2"/>
      <c r="G455" s="2"/>
      <c r="J455" s="60"/>
      <c r="K455" s="60"/>
      <c r="L455" s="60"/>
      <c r="M455" s="60"/>
      <c r="N455" s="60"/>
      <c r="P455" s="8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c r="EG455" s="2"/>
      <c r="EH455" s="2"/>
      <c r="EI455" s="2"/>
      <c r="EJ455" s="2"/>
      <c r="EK455" s="2"/>
      <c r="EL455" s="2"/>
      <c r="EM455" s="2"/>
      <c r="EN455" s="2"/>
      <c r="EO455" s="2"/>
      <c r="EP455" s="2"/>
      <c r="EQ455" s="2"/>
      <c r="ER455" s="2"/>
      <c r="ES455" s="2"/>
      <c r="ET455" s="2"/>
      <c r="EU455" s="2"/>
      <c r="EV455" s="2"/>
      <c r="EW455" s="2"/>
      <c r="EX455" s="2"/>
      <c r="EY455" s="2"/>
      <c r="EZ455" s="2"/>
      <c r="FA455" s="2"/>
      <c r="FB455" s="2"/>
      <c r="FC455" s="2"/>
      <c r="FD455" s="2"/>
      <c r="FE455" s="2"/>
      <c r="FF455" s="2"/>
      <c r="FG455" s="2"/>
      <c r="FH455" s="2"/>
      <c r="FI455" s="2"/>
      <c r="FJ455" s="2"/>
      <c r="FK455" s="2"/>
      <c r="FL455" s="2"/>
      <c r="FM455" s="2"/>
      <c r="FN455" s="2"/>
      <c r="FO455" s="2"/>
      <c r="FP455" s="2"/>
      <c r="FQ455" s="2"/>
      <c r="FR455" s="2"/>
      <c r="FS455" s="2"/>
      <c r="FT455" s="2"/>
      <c r="FU455" s="2"/>
      <c r="FV455" s="2"/>
      <c r="FW455" s="2"/>
      <c r="FX455" s="2"/>
      <c r="FY455" s="2"/>
      <c r="FZ455" s="2"/>
      <c r="GA455" s="2"/>
      <c r="GB455" s="2"/>
      <c r="GC455" s="2"/>
      <c r="GD455" s="2"/>
      <c r="GE455" s="2"/>
      <c r="GF455" s="2"/>
      <c r="GG455" s="2"/>
      <c r="GH455" s="2"/>
      <c r="GI455" s="2"/>
      <c r="GJ455" s="2"/>
      <c r="GK455" s="2"/>
      <c r="GL455" s="2"/>
      <c r="GM455" s="2"/>
      <c r="GN455" s="2"/>
      <c r="GO455" s="2"/>
      <c r="GP455" s="2"/>
      <c r="GQ455" s="2"/>
      <c r="GR455" s="2"/>
      <c r="GS455" s="2"/>
      <c r="GT455" s="2"/>
      <c r="GU455" s="2"/>
      <c r="GV455" s="2"/>
      <c r="GW455" s="2"/>
      <c r="GX455" s="2"/>
      <c r="GY455" s="2"/>
      <c r="GZ455" s="2"/>
      <c r="HA455" s="2"/>
      <c r="HB455" s="2"/>
      <c r="HC455" s="2"/>
      <c r="HD455" s="2"/>
      <c r="HE455" s="2"/>
      <c r="HF455" s="2"/>
      <c r="HG455" s="2"/>
      <c r="HH455" s="2"/>
      <c r="HI455" s="2"/>
      <c r="HJ455" s="2"/>
      <c r="HK455" s="2"/>
      <c r="HL455" s="2"/>
      <c r="HM455" s="2"/>
      <c r="HN455" s="2"/>
      <c r="HO455" s="2"/>
      <c r="HP455" s="2"/>
      <c r="HQ455" s="2"/>
      <c r="HR455" s="2"/>
      <c r="HS455" s="2"/>
      <c r="HT455" s="2"/>
      <c r="HU455" s="2"/>
      <c r="HV455" s="2"/>
      <c r="HW455" s="2"/>
      <c r="HX455" s="2"/>
      <c r="HY455" s="2"/>
      <c r="HZ455" s="2"/>
      <c r="IA455" s="2"/>
      <c r="IB455" s="2"/>
      <c r="IC455" s="2"/>
      <c r="ID455" s="2"/>
      <c r="IE455" s="2"/>
      <c r="IF455" s="2"/>
      <c r="IG455" s="2"/>
      <c r="IH455" s="2"/>
      <c r="II455" s="2"/>
      <c r="IJ455" s="2"/>
      <c r="IK455" s="2"/>
      <c r="IL455" s="2"/>
      <c r="IM455" s="2"/>
      <c r="IN455" s="2"/>
      <c r="IO455" s="2"/>
      <c r="IP455" s="2"/>
      <c r="IQ455" s="2"/>
      <c r="IR455" s="2"/>
      <c r="IS455" s="2"/>
      <c r="IT455" s="2"/>
      <c r="IU455" s="2"/>
      <c r="IV455" s="2"/>
      <c r="IW455" s="2"/>
    </row>
    <row r="456" spans="2:257" x14ac:dyDescent="0.25">
      <c r="B456" s="2"/>
      <c r="C456" s="2"/>
      <c r="D456" s="2"/>
      <c r="E456" s="2"/>
      <c r="F456" s="2"/>
      <c r="G456" s="2"/>
      <c r="J456" s="60"/>
      <c r="K456" s="60"/>
      <c r="L456" s="60"/>
      <c r="M456" s="60"/>
      <c r="N456" s="60"/>
      <c r="P456" s="8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c r="EG456" s="2"/>
      <c r="EH456" s="2"/>
      <c r="EI456" s="2"/>
      <c r="EJ456" s="2"/>
      <c r="EK456" s="2"/>
      <c r="EL456" s="2"/>
      <c r="EM456" s="2"/>
      <c r="EN456" s="2"/>
      <c r="EO456" s="2"/>
      <c r="EP456" s="2"/>
      <c r="EQ456" s="2"/>
      <c r="ER456" s="2"/>
      <c r="ES456" s="2"/>
      <c r="ET456" s="2"/>
      <c r="EU456" s="2"/>
      <c r="EV456" s="2"/>
      <c r="EW456" s="2"/>
      <c r="EX456" s="2"/>
      <c r="EY456" s="2"/>
      <c r="EZ456" s="2"/>
      <c r="FA456" s="2"/>
      <c r="FB456" s="2"/>
      <c r="FC456" s="2"/>
      <c r="FD456" s="2"/>
      <c r="FE456" s="2"/>
      <c r="FF456" s="2"/>
      <c r="FG456" s="2"/>
      <c r="FH456" s="2"/>
      <c r="FI456" s="2"/>
      <c r="FJ456" s="2"/>
      <c r="FK456" s="2"/>
      <c r="FL456" s="2"/>
      <c r="FM456" s="2"/>
      <c r="FN456" s="2"/>
      <c r="FO456" s="2"/>
      <c r="FP456" s="2"/>
      <c r="FQ456" s="2"/>
      <c r="FR456" s="2"/>
      <c r="FS456" s="2"/>
      <c r="FT456" s="2"/>
      <c r="FU456" s="2"/>
      <c r="FV456" s="2"/>
      <c r="FW456" s="2"/>
      <c r="FX456" s="2"/>
      <c r="FY456" s="2"/>
      <c r="FZ456" s="2"/>
      <c r="GA456" s="2"/>
      <c r="GB456" s="2"/>
      <c r="GC456" s="2"/>
      <c r="GD456" s="2"/>
      <c r="GE456" s="2"/>
      <c r="GF456" s="2"/>
      <c r="GG456" s="2"/>
      <c r="GH456" s="2"/>
      <c r="GI456" s="2"/>
      <c r="GJ456" s="2"/>
      <c r="GK456" s="2"/>
      <c r="GL456" s="2"/>
      <c r="GM456" s="2"/>
      <c r="GN456" s="2"/>
      <c r="GO456" s="2"/>
      <c r="GP456" s="2"/>
      <c r="GQ456" s="2"/>
      <c r="GR456" s="2"/>
      <c r="GS456" s="2"/>
      <c r="GT456" s="2"/>
      <c r="GU456" s="2"/>
      <c r="GV456" s="2"/>
      <c r="GW456" s="2"/>
      <c r="GX456" s="2"/>
      <c r="GY456" s="2"/>
      <c r="GZ456" s="2"/>
      <c r="HA456" s="2"/>
      <c r="HB456" s="2"/>
      <c r="HC456" s="2"/>
      <c r="HD456" s="2"/>
      <c r="HE456" s="2"/>
      <c r="HF456" s="2"/>
      <c r="HG456" s="2"/>
      <c r="HH456" s="2"/>
      <c r="HI456" s="2"/>
      <c r="HJ456" s="2"/>
      <c r="HK456" s="2"/>
      <c r="HL456" s="2"/>
      <c r="HM456" s="2"/>
      <c r="HN456" s="2"/>
      <c r="HO456" s="2"/>
      <c r="HP456" s="2"/>
      <c r="HQ456" s="2"/>
      <c r="HR456" s="2"/>
      <c r="HS456" s="2"/>
      <c r="HT456" s="2"/>
      <c r="HU456" s="2"/>
      <c r="HV456" s="2"/>
      <c r="HW456" s="2"/>
      <c r="HX456" s="2"/>
      <c r="HY456" s="2"/>
      <c r="HZ456" s="2"/>
      <c r="IA456" s="2"/>
      <c r="IB456" s="2"/>
      <c r="IC456" s="2"/>
      <c r="ID456" s="2"/>
      <c r="IE456" s="2"/>
      <c r="IF456" s="2"/>
      <c r="IG456" s="2"/>
      <c r="IH456" s="2"/>
      <c r="II456" s="2"/>
      <c r="IJ456" s="2"/>
      <c r="IK456" s="2"/>
      <c r="IL456" s="2"/>
      <c r="IM456" s="2"/>
      <c r="IN456" s="2"/>
      <c r="IO456" s="2"/>
      <c r="IP456" s="2"/>
      <c r="IQ456" s="2"/>
      <c r="IR456" s="2"/>
      <c r="IS456" s="2"/>
      <c r="IT456" s="2"/>
      <c r="IU456" s="2"/>
      <c r="IV456" s="2"/>
      <c r="IW456" s="2"/>
    </row>
    <row r="457" spans="2:257" x14ac:dyDescent="0.25">
      <c r="B457" s="2"/>
      <c r="C457" s="2"/>
      <c r="D457" s="2"/>
      <c r="E457" s="2"/>
      <c r="F457" s="2"/>
      <c r="G457" s="2"/>
      <c r="J457" s="60"/>
      <c r="K457" s="60"/>
      <c r="L457" s="60"/>
      <c r="M457" s="60"/>
      <c r="N457" s="60"/>
      <c r="P457" s="8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c r="EG457" s="2"/>
      <c r="EH457" s="2"/>
      <c r="EI457" s="2"/>
      <c r="EJ457" s="2"/>
      <c r="EK457" s="2"/>
      <c r="EL457" s="2"/>
      <c r="EM457" s="2"/>
      <c r="EN457" s="2"/>
      <c r="EO457" s="2"/>
      <c r="EP457" s="2"/>
      <c r="EQ457" s="2"/>
      <c r="ER457" s="2"/>
      <c r="ES457" s="2"/>
      <c r="ET457" s="2"/>
      <c r="EU457" s="2"/>
      <c r="EV457" s="2"/>
      <c r="EW457" s="2"/>
      <c r="EX457" s="2"/>
      <c r="EY457" s="2"/>
      <c r="EZ457" s="2"/>
      <c r="FA457" s="2"/>
      <c r="FB457" s="2"/>
      <c r="FC457" s="2"/>
      <c r="FD457" s="2"/>
      <c r="FE457" s="2"/>
      <c r="FF457" s="2"/>
      <c r="FG457" s="2"/>
      <c r="FH457" s="2"/>
      <c r="FI457" s="2"/>
      <c r="FJ457" s="2"/>
      <c r="FK457" s="2"/>
      <c r="FL457" s="2"/>
      <c r="FM457" s="2"/>
      <c r="FN457" s="2"/>
      <c r="FO457" s="2"/>
      <c r="FP457" s="2"/>
      <c r="FQ457" s="2"/>
      <c r="FR457" s="2"/>
      <c r="FS457" s="2"/>
      <c r="FT457" s="2"/>
      <c r="FU457" s="2"/>
      <c r="FV457" s="2"/>
      <c r="FW457" s="2"/>
      <c r="FX457" s="2"/>
      <c r="FY457" s="2"/>
      <c r="FZ457" s="2"/>
      <c r="GA457" s="2"/>
      <c r="GB457" s="2"/>
      <c r="GC457" s="2"/>
      <c r="GD457" s="2"/>
      <c r="GE457" s="2"/>
      <c r="GF457" s="2"/>
      <c r="GG457" s="2"/>
      <c r="GH457" s="2"/>
      <c r="GI457" s="2"/>
      <c r="GJ457" s="2"/>
      <c r="GK457" s="2"/>
      <c r="GL457" s="2"/>
      <c r="GM457" s="2"/>
      <c r="GN457" s="2"/>
      <c r="GO457" s="2"/>
      <c r="GP457" s="2"/>
      <c r="GQ457" s="2"/>
      <c r="GR457" s="2"/>
      <c r="GS457" s="2"/>
      <c r="GT457" s="2"/>
      <c r="GU457" s="2"/>
      <c r="GV457" s="2"/>
      <c r="GW457" s="2"/>
      <c r="GX457" s="2"/>
      <c r="GY457" s="2"/>
      <c r="GZ457" s="2"/>
      <c r="HA457" s="2"/>
      <c r="HB457" s="2"/>
      <c r="HC457" s="2"/>
      <c r="HD457" s="2"/>
      <c r="HE457" s="2"/>
      <c r="HF457" s="2"/>
      <c r="HG457" s="2"/>
      <c r="HH457" s="2"/>
      <c r="HI457" s="2"/>
      <c r="HJ457" s="2"/>
      <c r="HK457" s="2"/>
      <c r="HL457" s="2"/>
      <c r="HM457" s="2"/>
      <c r="HN457" s="2"/>
      <c r="HO457" s="2"/>
      <c r="HP457" s="2"/>
      <c r="HQ457" s="2"/>
      <c r="HR457" s="2"/>
      <c r="HS457" s="2"/>
      <c r="HT457" s="2"/>
      <c r="HU457" s="2"/>
      <c r="HV457" s="2"/>
      <c r="HW457" s="2"/>
      <c r="HX457" s="2"/>
      <c r="HY457" s="2"/>
      <c r="HZ457" s="2"/>
      <c r="IA457" s="2"/>
      <c r="IB457" s="2"/>
      <c r="IC457" s="2"/>
      <c r="ID457" s="2"/>
      <c r="IE457" s="2"/>
      <c r="IF457" s="2"/>
      <c r="IG457" s="2"/>
      <c r="IH457" s="2"/>
      <c r="II457" s="2"/>
      <c r="IJ457" s="2"/>
      <c r="IK457" s="2"/>
      <c r="IL457" s="2"/>
      <c r="IM457" s="2"/>
      <c r="IN457" s="2"/>
      <c r="IO457" s="2"/>
      <c r="IP457" s="2"/>
      <c r="IQ457" s="2"/>
      <c r="IR457" s="2"/>
      <c r="IS457" s="2"/>
      <c r="IT457" s="2"/>
      <c r="IU457" s="2"/>
      <c r="IV457" s="2"/>
      <c r="IW457" s="2"/>
    </row>
    <row r="458" spans="2:257" x14ac:dyDescent="0.25">
      <c r="B458" s="2"/>
      <c r="C458" s="2"/>
      <c r="D458" s="2"/>
      <c r="E458" s="2"/>
      <c r="F458" s="2"/>
      <c r="G458" s="2"/>
      <c r="J458" s="60"/>
      <c r="K458" s="60"/>
      <c r="L458" s="60"/>
      <c r="M458" s="60"/>
      <c r="N458" s="60"/>
      <c r="P458" s="8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c r="EG458" s="2"/>
      <c r="EH458" s="2"/>
      <c r="EI458" s="2"/>
      <c r="EJ458" s="2"/>
      <c r="EK458" s="2"/>
      <c r="EL458" s="2"/>
      <c r="EM458" s="2"/>
      <c r="EN458" s="2"/>
      <c r="EO458" s="2"/>
      <c r="EP458" s="2"/>
      <c r="EQ458" s="2"/>
      <c r="ER458" s="2"/>
      <c r="ES458" s="2"/>
      <c r="ET458" s="2"/>
      <c r="EU458" s="2"/>
      <c r="EV458" s="2"/>
      <c r="EW458" s="2"/>
      <c r="EX458" s="2"/>
      <c r="EY458" s="2"/>
      <c r="EZ458" s="2"/>
      <c r="FA458" s="2"/>
      <c r="FB458" s="2"/>
      <c r="FC458" s="2"/>
      <c r="FD458" s="2"/>
      <c r="FE458" s="2"/>
      <c r="FF458" s="2"/>
      <c r="FG458" s="2"/>
      <c r="FH458" s="2"/>
      <c r="FI458" s="2"/>
      <c r="FJ458" s="2"/>
      <c r="FK458" s="2"/>
      <c r="FL458" s="2"/>
      <c r="FM458" s="2"/>
      <c r="FN458" s="2"/>
      <c r="FO458" s="2"/>
      <c r="FP458" s="2"/>
      <c r="FQ458" s="2"/>
      <c r="FR458" s="2"/>
      <c r="FS458" s="2"/>
      <c r="FT458" s="2"/>
      <c r="FU458" s="2"/>
      <c r="FV458" s="2"/>
      <c r="FW458" s="2"/>
      <c r="FX458" s="2"/>
      <c r="FY458" s="2"/>
      <c r="FZ458" s="2"/>
      <c r="GA458" s="2"/>
      <c r="GB458" s="2"/>
      <c r="GC458" s="2"/>
      <c r="GD458" s="2"/>
      <c r="GE458" s="2"/>
      <c r="GF458" s="2"/>
      <c r="GG458" s="2"/>
      <c r="GH458" s="2"/>
      <c r="GI458" s="2"/>
      <c r="GJ458" s="2"/>
      <c r="GK458" s="2"/>
      <c r="GL458" s="2"/>
      <c r="GM458" s="2"/>
      <c r="GN458" s="2"/>
      <c r="GO458" s="2"/>
      <c r="GP458" s="2"/>
      <c r="GQ458" s="2"/>
      <c r="GR458" s="2"/>
      <c r="GS458" s="2"/>
      <c r="GT458" s="2"/>
      <c r="GU458" s="2"/>
      <c r="GV458" s="2"/>
      <c r="GW458" s="2"/>
      <c r="GX458" s="2"/>
      <c r="GY458" s="2"/>
      <c r="GZ458" s="2"/>
      <c r="HA458" s="2"/>
      <c r="HB458" s="2"/>
      <c r="HC458" s="2"/>
      <c r="HD458" s="2"/>
      <c r="HE458" s="2"/>
      <c r="HF458" s="2"/>
      <c r="HG458" s="2"/>
      <c r="HH458" s="2"/>
      <c r="HI458" s="2"/>
      <c r="HJ458" s="2"/>
      <c r="HK458" s="2"/>
      <c r="HL458" s="2"/>
      <c r="HM458" s="2"/>
      <c r="HN458" s="2"/>
      <c r="HO458" s="2"/>
      <c r="HP458" s="2"/>
      <c r="HQ458" s="2"/>
      <c r="HR458" s="2"/>
      <c r="HS458" s="2"/>
      <c r="HT458" s="2"/>
      <c r="HU458" s="2"/>
      <c r="HV458" s="2"/>
      <c r="HW458" s="2"/>
      <c r="HX458" s="2"/>
      <c r="HY458" s="2"/>
      <c r="HZ458" s="2"/>
      <c r="IA458" s="2"/>
      <c r="IB458" s="2"/>
      <c r="IC458" s="2"/>
      <c r="ID458" s="2"/>
      <c r="IE458" s="2"/>
      <c r="IF458" s="2"/>
      <c r="IG458" s="2"/>
      <c r="IH458" s="2"/>
      <c r="II458" s="2"/>
      <c r="IJ458" s="2"/>
      <c r="IK458" s="2"/>
      <c r="IL458" s="2"/>
      <c r="IM458" s="2"/>
      <c r="IN458" s="2"/>
      <c r="IO458" s="2"/>
      <c r="IP458" s="2"/>
      <c r="IQ458" s="2"/>
      <c r="IR458" s="2"/>
      <c r="IS458" s="2"/>
      <c r="IT458" s="2"/>
      <c r="IU458" s="2"/>
      <c r="IV458" s="2"/>
      <c r="IW458" s="2"/>
    </row>
    <row r="459" spans="2:257" x14ac:dyDescent="0.25">
      <c r="B459" s="2"/>
      <c r="C459" s="2"/>
      <c r="D459" s="2"/>
      <c r="E459" s="2"/>
      <c r="F459" s="2"/>
      <c r="G459" s="2"/>
      <c r="J459" s="60"/>
      <c r="K459" s="60"/>
      <c r="L459" s="60"/>
      <c r="M459" s="60"/>
      <c r="N459" s="60"/>
      <c r="P459" s="8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c r="EG459" s="2"/>
      <c r="EH459" s="2"/>
      <c r="EI459" s="2"/>
      <c r="EJ459" s="2"/>
      <c r="EK459" s="2"/>
      <c r="EL459" s="2"/>
      <c r="EM459" s="2"/>
      <c r="EN459" s="2"/>
      <c r="EO459" s="2"/>
      <c r="EP459" s="2"/>
      <c r="EQ459" s="2"/>
      <c r="ER459" s="2"/>
      <c r="ES459" s="2"/>
      <c r="ET459" s="2"/>
      <c r="EU459" s="2"/>
      <c r="EV459" s="2"/>
      <c r="EW459" s="2"/>
      <c r="EX459" s="2"/>
      <c r="EY459" s="2"/>
      <c r="EZ459" s="2"/>
      <c r="FA459" s="2"/>
      <c r="FB459" s="2"/>
      <c r="FC459" s="2"/>
      <c r="FD459" s="2"/>
      <c r="FE459" s="2"/>
      <c r="FF459" s="2"/>
      <c r="FG459" s="2"/>
      <c r="FH459" s="2"/>
      <c r="FI459" s="2"/>
      <c r="FJ459" s="2"/>
      <c r="FK459" s="2"/>
      <c r="FL459" s="2"/>
      <c r="FM459" s="2"/>
      <c r="FN459" s="2"/>
      <c r="FO459" s="2"/>
      <c r="FP459" s="2"/>
      <c r="FQ459" s="2"/>
      <c r="FR459" s="2"/>
      <c r="FS459" s="2"/>
      <c r="FT459" s="2"/>
      <c r="FU459" s="2"/>
      <c r="FV459" s="2"/>
      <c r="FW459" s="2"/>
      <c r="FX459" s="2"/>
      <c r="FY459" s="2"/>
      <c r="FZ459" s="2"/>
      <c r="GA459" s="2"/>
      <c r="GB459" s="2"/>
      <c r="GC459" s="2"/>
      <c r="GD459" s="2"/>
      <c r="GE459" s="2"/>
      <c r="GF459" s="2"/>
      <c r="GG459" s="2"/>
      <c r="GH459" s="2"/>
      <c r="GI459" s="2"/>
      <c r="GJ459" s="2"/>
      <c r="GK459" s="2"/>
      <c r="GL459" s="2"/>
      <c r="GM459" s="2"/>
      <c r="GN459" s="2"/>
      <c r="GO459" s="2"/>
      <c r="GP459" s="2"/>
      <c r="GQ459" s="2"/>
      <c r="GR459" s="2"/>
      <c r="GS459" s="2"/>
      <c r="GT459" s="2"/>
      <c r="GU459" s="2"/>
      <c r="GV459" s="2"/>
      <c r="GW459" s="2"/>
      <c r="GX459" s="2"/>
      <c r="GY459" s="2"/>
      <c r="GZ459" s="2"/>
      <c r="HA459" s="2"/>
      <c r="HB459" s="2"/>
      <c r="HC459" s="2"/>
      <c r="HD459" s="2"/>
      <c r="HE459" s="2"/>
      <c r="HF459" s="2"/>
      <c r="HG459" s="2"/>
      <c r="HH459" s="2"/>
      <c r="HI459" s="2"/>
      <c r="HJ459" s="2"/>
      <c r="HK459" s="2"/>
      <c r="HL459" s="2"/>
      <c r="HM459" s="2"/>
      <c r="HN459" s="2"/>
      <c r="HO459" s="2"/>
      <c r="HP459" s="2"/>
      <c r="HQ459" s="2"/>
      <c r="HR459" s="2"/>
      <c r="HS459" s="2"/>
      <c r="HT459" s="2"/>
      <c r="HU459" s="2"/>
      <c r="HV459" s="2"/>
      <c r="HW459" s="2"/>
      <c r="HX459" s="2"/>
      <c r="HY459" s="2"/>
      <c r="HZ459" s="2"/>
      <c r="IA459" s="2"/>
      <c r="IB459" s="2"/>
      <c r="IC459" s="2"/>
      <c r="ID459" s="2"/>
      <c r="IE459" s="2"/>
      <c r="IF459" s="2"/>
      <c r="IG459" s="2"/>
      <c r="IH459" s="2"/>
      <c r="II459" s="2"/>
      <c r="IJ459" s="2"/>
      <c r="IK459" s="2"/>
      <c r="IL459" s="2"/>
      <c r="IM459" s="2"/>
      <c r="IN459" s="2"/>
      <c r="IO459" s="2"/>
      <c r="IP459" s="2"/>
      <c r="IQ459" s="2"/>
      <c r="IR459" s="2"/>
      <c r="IS459" s="2"/>
      <c r="IT459" s="2"/>
      <c r="IU459" s="2"/>
      <c r="IV459" s="2"/>
      <c r="IW459" s="2"/>
    </row>
    <row r="460" spans="2:257" x14ac:dyDescent="0.25">
      <c r="B460" s="2"/>
      <c r="C460" s="2"/>
      <c r="D460" s="2"/>
      <c r="E460" s="2"/>
      <c r="F460" s="2"/>
      <c r="G460" s="2"/>
      <c r="J460" s="60"/>
      <c r="K460" s="60"/>
      <c r="L460" s="60"/>
      <c r="M460" s="60"/>
      <c r="N460" s="60"/>
      <c r="P460" s="8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c r="EG460" s="2"/>
      <c r="EH460" s="2"/>
      <c r="EI460" s="2"/>
      <c r="EJ460" s="2"/>
      <c r="EK460" s="2"/>
      <c r="EL460" s="2"/>
      <c r="EM460" s="2"/>
      <c r="EN460" s="2"/>
      <c r="EO460" s="2"/>
      <c r="EP460" s="2"/>
      <c r="EQ460" s="2"/>
      <c r="ER460" s="2"/>
      <c r="ES460" s="2"/>
      <c r="ET460" s="2"/>
      <c r="EU460" s="2"/>
      <c r="EV460" s="2"/>
      <c r="EW460" s="2"/>
      <c r="EX460" s="2"/>
      <c r="EY460" s="2"/>
      <c r="EZ460" s="2"/>
      <c r="FA460" s="2"/>
      <c r="FB460" s="2"/>
      <c r="FC460" s="2"/>
      <c r="FD460" s="2"/>
      <c r="FE460" s="2"/>
      <c r="FF460" s="2"/>
      <c r="FG460" s="2"/>
      <c r="FH460" s="2"/>
      <c r="FI460" s="2"/>
      <c r="FJ460" s="2"/>
      <c r="FK460" s="2"/>
      <c r="FL460" s="2"/>
      <c r="FM460" s="2"/>
      <c r="FN460" s="2"/>
      <c r="FO460" s="2"/>
      <c r="FP460" s="2"/>
      <c r="FQ460" s="2"/>
      <c r="FR460" s="2"/>
      <c r="FS460" s="2"/>
      <c r="FT460" s="2"/>
      <c r="FU460" s="2"/>
      <c r="FV460" s="2"/>
      <c r="FW460" s="2"/>
      <c r="FX460" s="2"/>
      <c r="FY460" s="2"/>
      <c r="FZ460" s="2"/>
      <c r="GA460" s="2"/>
      <c r="GB460" s="2"/>
      <c r="GC460" s="2"/>
      <c r="GD460" s="2"/>
      <c r="GE460" s="2"/>
      <c r="GF460" s="2"/>
      <c r="GG460" s="2"/>
      <c r="GH460" s="2"/>
      <c r="GI460" s="2"/>
      <c r="GJ460" s="2"/>
      <c r="GK460" s="2"/>
      <c r="GL460" s="2"/>
      <c r="GM460" s="2"/>
      <c r="GN460" s="2"/>
      <c r="GO460" s="2"/>
      <c r="GP460" s="2"/>
      <c r="GQ460" s="2"/>
      <c r="GR460" s="2"/>
      <c r="GS460" s="2"/>
      <c r="GT460" s="2"/>
      <c r="GU460" s="2"/>
      <c r="GV460" s="2"/>
      <c r="GW460" s="2"/>
      <c r="GX460" s="2"/>
      <c r="GY460" s="2"/>
      <c r="GZ460" s="2"/>
      <c r="HA460" s="2"/>
      <c r="HB460" s="2"/>
      <c r="HC460" s="2"/>
      <c r="HD460" s="2"/>
      <c r="HE460" s="2"/>
      <c r="HF460" s="2"/>
      <c r="HG460" s="2"/>
      <c r="HH460" s="2"/>
      <c r="HI460" s="2"/>
      <c r="HJ460" s="2"/>
      <c r="HK460" s="2"/>
      <c r="HL460" s="2"/>
      <c r="HM460" s="2"/>
      <c r="HN460" s="2"/>
      <c r="HO460" s="2"/>
      <c r="HP460" s="2"/>
      <c r="HQ460" s="2"/>
      <c r="HR460" s="2"/>
      <c r="HS460" s="2"/>
      <c r="HT460" s="2"/>
      <c r="HU460" s="2"/>
      <c r="HV460" s="2"/>
      <c r="HW460" s="2"/>
      <c r="HX460" s="2"/>
      <c r="HY460" s="2"/>
      <c r="HZ460" s="2"/>
      <c r="IA460" s="2"/>
      <c r="IB460" s="2"/>
      <c r="IC460" s="2"/>
      <c r="ID460" s="2"/>
      <c r="IE460" s="2"/>
      <c r="IF460" s="2"/>
      <c r="IG460" s="2"/>
      <c r="IH460" s="2"/>
      <c r="II460" s="2"/>
      <c r="IJ460" s="2"/>
      <c r="IK460" s="2"/>
      <c r="IL460" s="2"/>
      <c r="IM460" s="2"/>
      <c r="IN460" s="2"/>
      <c r="IO460" s="2"/>
      <c r="IP460" s="2"/>
      <c r="IQ460" s="2"/>
      <c r="IR460" s="2"/>
      <c r="IS460" s="2"/>
      <c r="IT460" s="2"/>
      <c r="IU460" s="2"/>
      <c r="IV460" s="2"/>
      <c r="IW460" s="2"/>
    </row>
    <row r="461" spans="2:257" x14ac:dyDescent="0.25">
      <c r="B461" s="2"/>
      <c r="C461" s="2"/>
      <c r="D461" s="2"/>
      <c r="E461" s="2"/>
      <c r="F461" s="2"/>
      <c r="G461" s="2"/>
      <c r="J461" s="60"/>
      <c r="K461" s="60"/>
      <c r="L461" s="60"/>
      <c r="M461" s="60"/>
      <c r="N461" s="60"/>
      <c r="P461" s="8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c r="EG461" s="2"/>
      <c r="EH461" s="2"/>
      <c r="EI461" s="2"/>
      <c r="EJ461" s="2"/>
      <c r="EK461" s="2"/>
      <c r="EL461" s="2"/>
      <c r="EM461" s="2"/>
      <c r="EN461" s="2"/>
      <c r="EO461" s="2"/>
      <c r="EP461" s="2"/>
      <c r="EQ461" s="2"/>
      <c r="ER461" s="2"/>
      <c r="ES461" s="2"/>
      <c r="ET461" s="2"/>
      <c r="EU461" s="2"/>
      <c r="EV461" s="2"/>
      <c r="EW461" s="2"/>
      <c r="EX461" s="2"/>
      <c r="EY461" s="2"/>
      <c r="EZ461" s="2"/>
      <c r="FA461" s="2"/>
      <c r="FB461" s="2"/>
      <c r="FC461" s="2"/>
      <c r="FD461" s="2"/>
      <c r="FE461" s="2"/>
      <c r="FF461" s="2"/>
      <c r="FG461" s="2"/>
      <c r="FH461" s="2"/>
      <c r="FI461" s="2"/>
      <c r="FJ461" s="2"/>
      <c r="FK461" s="2"/>
      <c r="FL461" s="2"/>
      <c r="FM461" s="2"/>
      <c r="FN461" s="2"/>
      <c r="FO461" s="2"/>
      <c r="FP461" s="2"/>
      <c r="FQ461" s="2"/>
      <c r="FR461" s="2"/>
      <c r="FS461" s="2"/>
      <c r="FT461" s="2"/>
      <c r="FU461" s="2"/>
      <c r="FV461" s="2"/>
      <c r="FW461" s="2"/>
      <c r="FX461" s="2"/>
      <c r="FY461" s="2"/>
      <c r="FZ461" s="2"/>
      <c r="GA461" s="2"/>
      <c r="GB461" s="2"/>
      <c r="GC461" s="2"/>
      <c r="GD461" s="2"/>
      <c r="GE461" s="2"/>
      <c r="GF461" s="2"/>
      <c r="GG461" s="2"/>
      <c r="GH461" s="2"/>
      <c r="GI461" s="2"/>
      <c r="GJ461" s="2"/>
      <c r="GK461" s="2"/>
      <c r="GL461" s="2"/>
      <c r="GM461" s="2"/>
      <c r="GN461" s="2"/>
      <c r="GO461" s="2"/>
      <c r="GP461" s="2"/>
      <c r="GQ461" s="2"/>
      <c r="GR461" s="2"/>
      <c r="GS461" s="2"/>
      <c r="GT461" s="2"/>
      <c r="GU461" s="2"/>
      <c r="GV461" s="2"/>
      <c r="GW461" s="2"/>
      <c r="GX461" s="2"/>
      <c r="GY461" s="2"/>
      <c r="GZ461" s="2"/>
      <c r="HA461" s="2"/>
      <c r="HB461" s="2"/>
      <c r="HC461" s="2"/>
      <c r="HD461" s="2"/>
      <c r="HE461" s="2"/>
      <c r="HF461" s="2"/>
      <c r="HG461" s="2"/>
      <c r="HH461" s="2"/>
      <c r="HI461" s="2"/>
      <c r="HJ461" s="2"/>
      <c r="HK461" s="2"/>
      <c r="HL461" s="2"/>
      <c r="HM461" s="2"/>
      <c r="HN461" s="2"/>
      <c r="HO461" s="2"/>
      <c r="HP461" s="2"/>
      <c r="HQ461" s="2"/>
      <c r="HR461" s="2"/>
      <c r="HS461" s="2"/>
      <c r="HT461" s="2"/>
      <c r="HU461" s="2"/>
      <c r="HV461" s="2"/>
      <c r="HW461" s="2"/>
      <c r="HX461" s="2"/>
      <c r="HY461" s="2"/>
      <c r="HZ461" s="2"/>
      <c r="IA461" s="2"/>
      <c r="IB461" s="2"/>
      <c r="IC461" s="2"/>
      <c r="ID461" s="2"/>
      <c r="IE461" s="2"/>
      <c r="IF461" s="2"/>
      <c r="IG461" s="2"/>
      <c r="IH461" s="2"/>
      <c r="II461" s="2"/>
      <c r="IJ461" s="2"/>
      <c r="IK461" s="2"/>
      <c r="IL461" s="2"/>
      <c r="IM461" s="2"/>
      <c r="IN461" s="2"/>
      <c r="IO461" s="2"/>
      <c r="IP461" s="2"/>
      <c r="IQ461" s="2"/>
      <c r="IR461" s="2"/>
      <c r="IS461" s="2"/>
      <c r="IT461" s="2"/>
      <c r="IU461" s="2"/>
      <c r="IV461" s="2"/>
      <c r="IW461" s="2"/>
    </row>
    <row r="462" spans="2:257" x14ac:dyDescent="0.25">
      <c r="B462" s="2"/>
      <c r="C462" s="2"/>
      <c r="D462" s="2"/>
      <c r="E462" s="2"/>
      <c r="F462" s="2"/>
      <c r="G462" s="2"/>
      <c r="J462" s="60"/>
      <c r="K462" s="60"/>
      <c r="L462" s="60"/>
      <c r="M462" s="60"/>
      <c r="N462" s="60"/>
      <c r="P462" s="8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c r="EG462" s="2"/>
      <c r="EH462" s="2"/>
      <c r="EI462" s="2"/>
      <c r="EJ462" s="2"/>
      <c r="EK462" s="2"/>
      <c r="EL462" s="2"/>
      <c r="EM462" s="2"/>
      <c r="EN462" s="2"/>
      <c r="EO462" s="2"/>
      <c r="EP462" s="2"/>
      <c r="EQ462" s="2"/>
      <c r="ER462" s="2"/>
      <c r="ES462" s="2"/>
      <c r="ET462" s="2"/>
      <c r="EU462" s="2"/>
      <c r="EV462" s="2"/>
      <c r="EW462" s="2"/>
      <c r="EX462" s="2"/>
      <c r="EY462" s="2"/>
      <c r="EZ462" s="2"/>
      <c r="FA462" s="2"/>
      <c r="FB462" s="2"/>
      <c r="FC462" s="2"/>
      <c r="FD462" s="2"/>
      <c r="FE462" s="2"/>
      <c r="FF462" s="2"/>
      <c r="FG462" s="2"/>
      <c r="FH462" s="2"/>
      <c r="FI462" s="2"/>
      <c r="FJ462" s="2"/>
      <c r="FK462" s="2"/>
      <c r="FL462" s="2"/>
      <c r="FM462" s="2"/>
      <c r="FN462" s="2"/>
      <c r="FO462" s="2"/>
      <c r="FP462" s="2"/>
      <c r="FQ462" s="2"/>
      <c r="FR462" s="2"/>
      <c r="FS462" s="2"/>
      <c r="FT462" s="2"/>
      <c r="FU462" s="2"/>
      <c r="FV462" s="2"/>
      <c r="FW462" s="2"/>
      <c r="FX462" s="2"/>
      <c r="FY462" s="2"/>
      <c r="FZ462" s="2"/>
      <c r="GA462" s="2"/>
      <c r="GB462" s="2"/>
      <c r="GC462" s="2"/>
      <c r="GD462" s="2"/>
      <c r="GE462" s="2"/>
      <c r="GF462" s="2"/>
      <c r="GG462" s="2"/>
      <c r="GH462" s="2"/>
      <c r="GI462" s="2"/>
      <c r="GJ462" s="2"/>
      <c r="GK462" s="2"/>
      <c r="GL462" s="2"/>
      <c r="GM462" s="2"/>
      <c r="GN462" s="2"/>
      <c r="GO462" s="2"/>
      <c r="GP462" s="2"/>
      <c r="GQ462" s="2"/>
      <c r="GR462" s="2"/>
      <c r="GS462" s="2"/>
      <c r="GT462" s="2"/>
      <c r="GU462" s="2"/>
      <c r="GV462" s="2"/>
      <c r="GW462" s="2"/>
      <c r="GX462" s="2"/>
      <c r="GY462" s="2"/>
      <c r="GZ462" s="2"/>
      <c r="HA462" s="2"/>
      <c r="HB462" s="2"/>
      <c r="HC462" s="2"/>
      <c r="HD462" s="2"/>
      <c r="HE462" s="2"/>
      <c r="HF462" s="2"/>
      <c r="HG462" s="2"/>
      <c r="HH462" s="2"/>
      <c r="HI462" s="2"/>
      <c r="HJ462" s="2"/>
      <c r="HK462" s="2"/>
      <c r="HL462" s="2"/>
      <c r="HM462" s="2"/>
      <c r="HN462" s="2"/>
      <c r="HO462" s="2"/>
      <c r="HP462" s="2"/>
      <c r="HQ462" s="2"/>
      <c r="HR462" s="2"/>
      <c r="HS462" s="2"/>
      <c r="HT462" s="2"/>
      <c r="HU462" s="2"/>
      <c r="HV462" s="2"/>
      <c r="HW462" s="2"/>
      <c r="HX462" s="2"/>
      <c r="HY462" s="2"/>
      <c r="HZ462" s="2"/>
      <c r="IA462" s="2"/>
      <c r="IB462" s="2"/>
      <c r="IC462" s="2"/>
      <c r="ID462" s="2"/>
      <c r="IE462" s="2"/>
      <c r="IF462" s="2"/>
      <c r="IG462" s="2"/>
      <c r="IH462" s="2"/>
      <c r="II462" s="2"/>
      <c r="IJ462" s="2"/>
      <c r="IK462" s="2"/>
      <c r="IL462" s="2"/>
      <c r="IM462" s="2"/>
      <c r="IN462" s="2"/>
      <c r="IO462" s="2"/>
      <c r="IP462" s="2"/>
      <c r="IQ462" s="2"/>
      <c r="IR462" s="2"/>
      <c r="IS462" s="2"/>
      <c r="IT462" s="2"/>
      <c r="IU462" s="2"/>
      <c r="IV462" s="2"/>
      <c r="IW462" s="2"/>
    </row>
    <row r="463" spans="2:257" x14ac:dyDescent="0.25">
      <c r="B463" s="2"/>
      <c r="C463" s="2"/>
      <c r="D463" s="2"/>
      <c r="E463" s="2"/>
      <c r="F463" s="2"/>
      <c r="G463" s="2"/>
      <c r="J463" s="60"/>
      <c r="K463" s="60"/>
      <c r="L463" s="60"/>
      <c r="M463" s="60"/>
      <c r="N463" s="60"/>
      <c r="P463" s="8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c r="EG463" s="2"/>
      <c r="EH463" s="2"/>
      <c r="EI463" s="2"/>
      <c r="EJ463" s="2"/>
      <c r="EK463" s="2"/>
      <c r="EL463" s="2"/>
      <c r="EM463" s="2"/>
      <c r="EN463" s="2"/>
      <c r="EO463" s="2"/>
      <c r="EP463" s="2"/>
      <c r="EQ463" s="2"/>
      <c r="ER463" s="2"/>
      <c r="ES463" s="2"/>
      <c r="ET463" s="2"/>
      <c r="EU463" s="2"/>
      <c r="EV463" s="2"/>
      <c r="EW463" s="2"/>
      <c r="EX463" s="2"/>
      <c r="EY463" s="2"/>
      <c r="EZ463" s="2"/>
      <c r="FA463" s="2"/>
      <c r="FB463" s="2"/>
      <c r="FC463" s="2"/>
      <c r="FD463" s="2"/>
      <c r="FE463" s="2"/>
      <c r="FF463" s="2"/>
      <c r="FG463" s="2"/>
      <c r="FH463" s="2"/>
      <c r="FI463" s="2"/>
      <c r="FJ463" s="2"/>
      <c r="FK463" s="2"/>
      <c r="FL463" s="2"/>
      <c r="FM463" s="2"/>
      <c r="FN463" s="2"/>
      <c r="FO463" s="2"/>
      <c r="FP463" s="2"/>
      <c r="FQ463" s="2"/>
      <c r="FR463" s="2"/>
      <c r="FS463" s="2"/>
      <c r="FT463" s="2"/>
      <c r="FU463" s="2"/>
      <c r="FV463" s="2"/>
      <c r="FW463" s="2"/>
      <c r="FX463" s="2"/>
      <c r="FY463" s="2"/>
      <c r="FZ463" s="2"/>
      <c r="GA463" s="2"/>
      <c r="GB463" s="2"/>
      <c r="GC463" s="2"/>
      <c r="GD463" s="2"/>
      <c r="GE463" s="2"/>
      <c r="GF463" s="2"/>
      <c r="GG463" s="2"/>
      <c r="GH463" s="2"/>
      <c r="GI463" s="2"/>
      <c r="GJ463" s="2"/>
      <c r="GK463" s="2"/>
      <c r="GL463" s="2"/>
      <c r="GM463" s="2"/>
      <c r="GN463" s="2"/>
      <c r="GO463" s="2"/>
      <c r="GP463" s="2"/>
      <c r="GQ463" s="2"/>
      <c r="GR463" s="2"/>
      <c r="GS463" s="2"/>
      <c r="GT463" s="2"/>
      <c r="GU463" s="2"/>
      <c r="GV463" s="2"/>
      <c r="GW463" s="2"/>
      <c r="GX463" s="2"/>
      <c r="GY463" s="2"/>
      <c r="GZ463" s="2"/>
      <c r="HA463" s="2"/>
      <c r="HB463" s="2"/>
      <c r="HC463" s="2"/>
      <c r="HD463" s="2"/>
      <c r="HE463" s="2"/>
      <c r="HF463" s="2"/>
      <c r="HG463" s="2"/>
      <c r="HH463" s="2"/>
      <c r="HI463" s="2"/>
      <c r="HJ463" s="2"/>
      <c r="HK463" s="2"/>
      <c r="HL463" s="2"/>
      <c r="HM463" s="2"/>
      <c r="HN463" s="2"/>
      <c r="HO463" s="2"/>
      <c r="HP463" s="2"/>
      <c r="HQ463" s="2"/>
      <c r="HR463" s="2"/>
      <c r="HS463" s="2"/>
      <c r="HT463" s="2"/>
      <c r="HU463" s="2"/>
      <c r="HV463" s="2"/>
      <c r="HW463" s="2"/>
      <c r="HX463" s="2"/>
      <c r="HY463" s="2"/>
      <c r="HZ463" s="2"/>
      <c r="IA463" s="2"/>
      <c r="IB463" s="2"/>
      <c r="IC463" s="2"/>
      <c r="ID463" s="2"/>
      <c r="IE463" s="2"/>
      <c r="IF463" s="2"/>
      <c r="IG463" s="2"/>
      <c r="IH463" s="2"/>
      <c r="II463" s="2"/>
      <c r="IJ463" s="2"/>
      <c r="IK463" s="2"/>
      <c r="IL463" s="2"/>
      <c r="IM463" s="2"/>
      <c r="IN463" s="2"/>
      <c r="IO463" s="2"/>
      <c r="IP463" s="2"/>
      <c r="IQ463" s="2"/>
      <c r="IR463" s="2"/>
      <c r="IS463" s="2"/>
      <c r="IT463" s="2"/>
      <c r="IU463" s="2"/>
      <c r="IV463" s="2"/>
      <c r="IW463" s="2"/>
    </row>
    <row r="464" spans="2:257" x14ac:dyDescent="0.25">
      <c r="B464" s="2"/>
      <c r="C464" s="2"/>
      <c r="D464" s="2"/>
      <c r="E464" s="2"/>
      <c r="F464" s="2"/>
      <c r="G464" s="2"/>
      <c r="J464" s="60"/>
      <c r="K464" s="60"/>
      <c r="L464" s="60"/>
      <c r="M464" s="60"/>
      <c r="N464" s="60"/>
      <c r="P464" s="8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c r="EG464" s="2"/>
      <c r="EH464" s="2"/>
      <c r="EI464" s="2"/>
      <c r="EJ464" s="2"/>
      <c r="EK464" s="2"/>
      <c r="EL464" s="2"/>
      <c r="EM464" s="2"/>
      <c r="EN464" s="2"/>
      <c r="EO464" s="2"/>
      <c r="EP464" s="2"/>
      <c r="EQ464" s="2"/>
      <c r="ER464" s="2"/>
      <c r="ES464" s="2"/>
      <c r="ET464" s="2"/>
      <c r="EU464" s="2"/>
      <c r="EV464" s="2"/>
      <c r="EW464" s="2"/>
      <c r="EX464" s="2"/>
      <c r="EY464" s="2"/>
      <c r="EZ464" s="2"/>
      <c r="FA464" s="2"/>
      <c r="FB464" s="2"/>
      <c r="FC464" s="2"/>
      <c r="FD464" s="2"/>
      <c r="FE464" s="2"/>
      <c r="FF464" s="2"/>
      <c r="FG464" s="2"/>
      <c r="FH464" s="2"/>
      <c r="FI464" s="2"/>
      <c r="FJ464" s="2"/>
      <c r="FK464" s="2"/>
      <c r="FL464" s="2"/>
      <c r="FM464" s="2"/>
      <c r="FN464" s="2"/>
      <c r="FO464" s="2"/>
      <c r="FP464" s="2"/>
      <c r="FQ464" s="2"/>
      <c r="FR464" s="2"/>
      <c r="FS464" s="2"/>
      <c r="FT464" s="2"/>
      <c r="FU464" s="2"/>
      <c r="FV464" s="2"/>
      <c r="FW464" s="2"/>
      <c r="FX464" s="2"/>
      <c r="FY464" s="2"/>
      <c r="FZ464" s="2"/>
      <c r="GA464" s="2"/>
      <c r="GB464" s="2"/>
      <c r="GC464" s="2"/>
      <c r="GD464" s="2"/>
      <c r="GE464" s="2"/>
      <c r="GF464" s="2"/>
      <c r="GG464" s="2"/>
      <c r="GH464" s="2"/>
      <c r="GI464" s="2"/>
      <c r="GJ464" s="2"/>
      <c r="GK464" s="2"/>
      <c r="GL464" s="2"/>
      <c r="GM464" s="2"/>
      <c r="GN464" s="2"/>
      <c r="GO464" s="2"/>
      <c r="GP464" s="2"/>
      <c r="GQ464" s="2"/>
      <c r="GR464" s="2"/>
      <c r="GS464" s="2"/>
      <c r="GT464" s="2"/>
      <c r="GU464" s="2"/>
      <c r="GV464" s="2"/>
      <c r="GW464" s="2"/>
      <c r="GX464" s="2"/>
      <c r="GY464" s="2"/>
      <c r="GZ464" s="2"/>
      <c r="HA464" s="2"/>
      <c r="HB464" s="2"/>
      <c r="HC464" s="2"/>
      <c r="HD464" s="2"/>
      <c r="HE464" s="2"/>
      <c r="HF464" s="2"/>
      <c r="HG464" s="2"/>
      <c r="HH464" s="2"/>
      <c r="HI464" s="2"/>
      <c r="HJ464" s="2"/>
      <c r="HK464" s="2"/>
      <c r="HL464" s="2"/>
      <c r="HM464" s="2"/>
      <c r="HN464" s="2"/>
      <c r="HO464" s="2"/>
      <c r="HP464" s="2"/>
      <c r="HQ464" s="2"/>
      <c r="HR464" s="2"/>
      <c r="HS464" s="2"/>
      <c r="HT464" s="2"/>
      <c r="HU464" s="2"/>
      <c r="HV464" s="2"/>
      <c r="HW464" s="2"/>
      <c r="HX464" s="2"/>
      <c r="HY464" s="2"/>
      <c r="HZ464" s="2"/>
      <c r="IA464" s="2"/>
      <c r="IB464" s="2"/>
      <c r="IC464" s="2"/>
      <c r="ID464" s="2"/>
      <c r="IE464" s="2"/>
      <c r="IF464" s="2"/>
      <c r="IG464" s="2"/>
      <c r="IH464" s="2"/>
      <c r="II464" s="2"/>
      <c r="IJ464" s="2"/>
      <c r="IK464" s="2"/>
      <c r="IL464" s="2"/>
      <c r="IM464" s="2"/>
      <c r="IN464" s="2"/>
      <c r="IO464" s="2"/>
      <c r="IP464" s="2"/>
      <c r="IQ464" s="2"/>
      <c r="IR464" s="2"/>
      <c r="IS464" s="2"/>
      <c r="IT464" s="2"/>
      <c r="IU464" s="2"/>
      <c r="IV464" s="2"/>
      <c r="IW464" s="2"/>
    </row>
    <row r="465" spans="2:257" x14ac:dyDescent="0.25">
      <c r="B465" s="2"/>
      <c r="C465" s="2"/>
      <c r="D465" s="2"/>
      <c r="E465" s="2"/>
      <c r="F465" s="2"/>
      <c r="G465" s="2"/>
      <c r="J465" s="60"/>
      <c r="K465" s="60"/>
      <c r="L465" s="60"/>
      <c r="M465" s="60"/>
      <c r="N465" s="60"/>
      <c r="P465" s="8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c r="EG465" s="2"/>
      <c r="EH465" s="2"/>
      <c r="EI465" s="2"/>
      <c r="EJ465" s="2"/>
      <c r="EK465" s="2"/>
      <c r="EL465" s="2"/>
      <c r="EM465" s="2"/>
      <c r="EN465" s="2"/>
      <c r="EO465" s="2"/>
      <c r="EP465" s="2"/>
      <c r="EQ465" s="2"/>
      <c r="ER465" s="2"/>
      <c r="ES465" s="2"/>
      <c r="ET465" s="2"/>
      <c r="EU465" s="2"/>
      <c r="EV465" s="2"/>
      <c r="EW465" s="2"/>
      <c r="EX465" s="2"/>
      <c r="EY465" s="2"/>
      <c r="EZ465" s="2"/>
      <c r="FA465" s="2"/>
      <c r="FB465" s="2"/>
      <c r="FC465" s="2"/>
      <c r="FD465" s="2"/>
      <c r="FE465" s="2"/>
      <c r="FF465" s="2"/>
      <c r="FG465" s="2"/>
      <c r="FH465" s="2"/>
      <c r="FI465" s="2"/>
      <c r="FJ465" s="2"/>
      <c r="FK465" s="2"/>
      <c r="FL465" s="2"/>
      <c r="FM465" s="2"/>
      <c r="FN465" s="2"/>
      <c r="FO465" s="2"/>
      <c r="FP465" s="2"/>
      <c r="FQ465" s="2"/>
      <c r="FR465" s="2"/>
      <c r="FS465" s="2"/>
      <c r="FT465" s="2"/>
      <c r="FU465" s="2"/>
      <c r="FV465" s="2"/>
      <c r="FW465" s="2"/>
      <c r="FX465" s="2"/>
      <c r="FY465" s="2"/>
      <c r="FZ465" s="2"/>
      <c r="GA465" s="2"/>
      <c r="GB465" s="2"/>
      <c r="GC465" s="2"/>
      <c r="GD465" s="2"/>
      <c r="GE465" s="2"/>
      <c r="GF465" s="2"/>
      <c r="GG465" s="2"/>
      <c r="GH465" s="2"/>
      <c r="GI465" s="2"/>
      <c r="GJ465" s="2"/>
      <c r="GK465" s="2"/>
      <c r="GL465" s="2"/>
      <c r="GM465" s="2"/>
      <c r="GN465" s="2"/>
      <c r="GO465" s="2"/>
      <c r="GP465" s="2"/>
      <c r="GQ465" s="2"/>
      <c r="GR465" s="2"/>
      <c r="GS465" s="2"/>
      <c r="GT465" s="2"/>
      <c r="GU465" s="2"/>
      <c r="GV465" s="2"/>
      <c r="GW465" s="2"/>
      <c r="GX465" s="2"/>
      <c r="GY465" s="2"/>
      <c r="GZ465" s="2"/>
      <c r="HA465" s="2"/>
      <c r="HB465" s="2"/>
      <c r="HC465" s="2"/>
      <c r="HD465" s="2"/>
      <c r="HE465" s="2"/>
      <c r="HF465" s="2"/>
      <c r="HG465" s="2"/>
      <c r="HH465" s="2"/>
      <c r="HI465" s="2"/>
      <c r="HJ465" s="2"/>
      <c r="HK465" s="2"/>
      <c r="HL465" s="2"/>
      <c r="HM465" s="2"/>
      <c r="HN465" s="2"/>
      <c r="HO465" s="2"/>
      <c r="HP465" s="2"/>
      <c r="HQ465" s="2"/>
      <c r="HR465" s="2"/>
      <c r="HS465" s="2"/>
      <c r="HT465" s="2"/>
      <c r="HU465" s="2"/>
      <c r="HV465" s="2"/>
      <c r="HW465" s="2"/>
      <c r="HX465" s="2"/>
      <c r="HY465" s="2"/>
      <c r="HZ465" s="2"/>
      <c r="IA465" s="2"/>
      <c r="IB465" s="2"/>
      <c r="IC465" s="2"/>
      <c r="ID465" s="2"/>
      <c r="IE465" s="2"/>
      <c r="IF465" s="2"/>
      <c r="IG465" s="2"/>
      <c r="IH465" s="2"/>
      <c r="II465" s="2"/>
      <c r="IJ465" s="2"/>
      <c r="IK465" s="2"/>
      <c r="IL465" s="2"/>
      <c r="IM465" s="2"/>
      <c r="IN465" s="2"/>
      <c r="IO465" s="2"/>
      <c r="IP465" s="2"/>
      <c r="IQ465" s="2"/>
      <c r="IR465" s="2"/>
      <c r="IS465" s="2"/>
      <c r="IT465" s="2"/>
      <c r="IU465" s="2"/>
      <c r="IV465" s="2"/>
      <c r="IW465" s="2"/>
    </row>
    <row r="466" spans="2:257" x14ac:dyDescent="0.25">
      <c r="B466" s="2"/>
      <c r="C466" s="2"/>
      <c r="D466" s="2"/>
      <c r="E466" s="2"/>
      <c r="F466" s="2"/>
      <c r="G466" s="2"/>
      <c r="J466" s="60"/>
      <c r="K466" s="60"/>
      <c r="L466" s="60"/>
      <c r="M466" s="60"/>
      <c r="N466" s="60"/>
      <c r="P466" s="8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c r="EG466" s="2"/>
      <c r="EH466" s="2"/>
      <c r="EI466" s="2"/>
      <c r="EJ466" s="2"/>
      <c r="EK466" s="2"/>
      <c r="EL466" s="2"/>
      <c r="EM466" s="2"/>
      <c r="EN466" s="2"/>
      <c r="EO466" s="2"/>
      <c r="EP466" s="2"/>
      <c r="EQ466" s="2"/>
      <c r="ER466" s="2"/>
      <c r="ES466" s="2"/>
      <c r="ET466" s="2"/>
      <c r="EU466" s="2"/>
      <c r="EV466" s="2"/>
      <c r="EW466" s="2"/>
      <c r="EX466" s="2"/>
      <c r="EY466" s="2"/>
      <c r="EZ466" s="2"/>
      <c r="FA466" s="2"/>
      <c r="FB466" s="2"/>
      <c r="FC466" s="2"/>
      <c r="FD466" s="2"/>
      <c r="FE466" s="2"/>
      <c r="FF466" s="2"/>
      <c r="FG466" s="2"/>
      <c r="FH466" s="2"/>
      <c r="FI466" s="2"/>
      <c r="FJ466" s="2"/>
      <c r="FK466" s="2"/>
      <c r="FL466" s="2"/>
      <c r="FM466" s="2"/>
      <c r="FN466" s="2"/>
      <c r="FO466" s="2"/>
      <c r="FP466" s="2"/>
      <c r="FQ466" s="2"/>
      <c r="FR466" s="2"/>
      <c r="FS466" s="2"/>
      <c r="FT466" s="2"/>
      <c r="FU466" s="2"/>
      <c r="FV466" s="2"/>
      <c r="FW466" s="2"/>
      <c r="FX466" s="2"/>
      <c r="FY466" s="2"/>
      <c r="FZ466" s="2"/>
      <c r="GA466" s="2"/>
      <c r="GB466" s="2"/>
      <c r="GC466" s="2"/>
      <c r="GD466" s="2"/>
      <c r="GE466" s="2"/>
      <c r="GF466" s="2"/>
      <c r="GG466" s="2"/>
      <c r="GH466" s="2"/>
      <c r="GI466" s="2"/>
      <c r="GJ466" s="2"/>
      <c r="GK466" s="2"/>
      <c r="GL466" s="2"/>
      <c r="GM466" s="2"/>
      <c r="GN466" s="2"/>
      <c r="GO466" s="2"/>
      <c r="GP466" s="2"/>
      <c r="GQ466" s="2"/>
      <c r="GR466" s="2"/>
      <c r="GS466" s="2"/>
      <c r="GT466" s="2"/>
      <c r="GU466" s="2"/>
      <c r="GV466" s="2"/>
      <c r="GW466" s="2"/>
      <c r="GX466" s="2"/>
      <c r="GY466" s="2"/>
      <c r="GZ466" s="2"/>
      <c r="HA466" s="2"/>
      <c r="HB466" s="2"/>
      <c r="HC466" s="2"/>
      <c r="HD466" s="2"/>
      <c r="HE466" s="2"/>
      <c r="HF466" s="2"/>
      <c r="HG466" s="2"/>
      <c r="HH466" s="2"/>
      <c r="HI466" s="2"/>
      <c r="HJ466" s="2"/>
      <c r="HK466" s="2"/>
      <c r="HL466" s="2"/>
      <c r="HM466" s="2"/>
      <c r="HN466" s="2"/>
      <c r="HO466" s="2"/>
      <c r="HP466" s="2"/>
      <c r="HQ466" s="2"/>
      <c r="HR466" s="2"/>
      <c r="HS466" s="2"/>
      <c r="HT466" s="2"/>
      <c r="HU466" s="2"/>
      <c r="HV466" s="2"/>
      <c r="HW466" s="2"/>
      <c r="HX466" s="2"/>
      <c r="HY466" s="2"/>
      <c r="HZ466" s="2"/>
      <c r="IA466" s="2"/>
      <c r="IB466" s="2"/>
      <c r="IC466" s="2"/>
      <c r="ID466" s="2"/>
      <c r="IE466" s="2"/>
      <c r="IF466" s="2"/>
      <c r="IG466" s="2"/>
      <c r="IH466" s="2"/>
      <c r="II466" s="2"/>
      <c r="IJ466" s="2"/>
      <c r="IK466" s="2"/>
      <c r="IL466" s="2"/>
      <c r="IM466" s="2"/>
      <c r="IN466" s="2"/>
      <c r="IO466" s="2"/>
      <c r="IP466" s="2"/>
      <c r="IQ466" s="2"/>
      <c r="IR466" s="2"/>
      <c r="IS466" s="2"/>
      <c r="IT466" s="2"/>
      <c r="IU466" s="2"/>
      <c r="IV466" s="2"/>
      <c r="IW466" s="2"/>
    </row>
    <row r="467" spans="2:257" x14ac:dyDescent="0.25">
      <c r="B467" s="2"/>
      <c r="C467" s="2"/>
      <c r="D467" s="2"/>
      <c r="E467" s="2"/>
      <c r="F467" s="2"/>
      <c r="G467" s="2"/>
      <c r="J467" s="60"/>
      <c r="K467" s="60"/>
      <c r="L467" s="60"/>
      <c r="M467" s="60"/>
      <c r="N467" s="60"/>
      <c r="P467" s="8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c r="EG467" s="2"/>
      <c r="EH467" s="2"/>
      <c r="EI467" s="2"/>
      <c r="EJ467" s="2"/>
      <c r="EK467" s="2"/>
      <c r="EL467" s="2"/>
      <c r="EM467" s="2"/>
      <c r="EN467" s="2"/>
      <c r="EO467" s="2"/>
      <c r="EP467" s="2"/>
      <c r="EQ467" s="2"/>
      <c r="ER467" s="2"/>
      <c r="ES467" s="2"/>
      <c r="ET467" s="2"/>
      <c r="EU467" s="2"/>
      <c r="EV467" s="2"/>
      <c r="EW467" s="2"/>
      <c r="EX467" s="2"/>
      <c r="EY467" s="2"/>
      <c r="EZ467" s="2"/>
      <c r="FA467" s="2"/>
      <c r="FB467" s="2"/>
      <c r="FC467" s="2"/>
      <c r="FD467" s="2"/>
      <c r="FE467" s="2"/>
      <c r="FF467" s="2"/>
      <c r="FG467" s="2"/>
      <c r="FH467" s="2"/>
      <c r="FI467" s="2"/>
      <c r="FJ467" s="2"/>
      <c r="FK467" s="2"/>
      <c r="FL467" s="2"/>
      <c r="FM467" s="2"/>
      <c r="FN467" s="2"/>
      <c r="FO467" s="2"/>
      <c r="FP467" s="2"/>
      <c r="FQ467" s="2"/>
      <c r="FR467" s="2"/>
      <c r="FS467" s="2"/>
      <c r="FT467" s="2"/>
      <c r="FU467" s="2"/>
      <c r="FV467" s="2"/>
      <c r="FW467" s="2"/>
      <c r="FX467" s="2"/>
      <c r="FY467" s="2"/>
      <c r="FZ467" s="2"/>
      <c r="GA467" s="2"/>
      <c r="GB467" s="2"/>
      <c r="GC467" s="2"/>
      <c r="GD467" s="2"/>
      <c r="GE467" s="2"/>
      <c r="GF467" s="2"/>
      <c r="GG467" s="2"/>
      <c r="GH467" s="2"/>
      <c r="GI467" s="2"/>
      <c r="GJ467" s="2"/>
      <c r="GK467" s="2"/>
      <c r="GL467" s="2"/>
      <c r="GM467" s="2"/>
      <c r="GN467" s="2"/>
      <c r="GO467" s="2"/>
      <c r="GP467" s="2"/>
      <c r="GQ467" s="2"/>
      <c r="GR467" s="2"/>
      <c r="GS467" s="2"/>
      <c r="GT467" s="2"/>
      <c r="GU467" s="2"/>
      <c r="GV467" s="2"/>
      <c r="GW467" s="2"/>
      <c r="GX467" s="2"/>
      <c r="GY467" s="2"/>
      <c r="GZ467" s="2"/>
      <c r="HA467" s="2"/>
      <c r="HB467" s="2"/>
      <c r="HC467" s="2"/>
      <c r="HD467" s="2"/>
      <c r="HE467" s="2"/>
      <c r="HF467" s="2"/>
      <c r="HG467" s="2"/>
      <c r="HH467" s="2"/>
      <c r="HI467" s="2"/>
      <c r="HJ467" s="2"/>
      <c r="HK467" s="2"/>
      <c r="HL467" s="2"/>
      <c r="HM467" s="2"/>
      <c r="HN467" s="2"/>
      <c r="HO467" s="2"/>
      <c r="HP467" s="2"/>
      <c r="HQ467" s="2"/>
      <c r="HR467" s="2"/>
      <c r="HS467" s="2"/>
      <c r="HT467" s="2"/>
      <c r="HU467" s="2"/>
      <c r="HV467" s="2"/>
      <c r="HW467" s="2"/>
      <c r="HX467" s="2"/>
      <c r="HY467" s="2"/>
      <c r="HZ467" s="2"/>
      <c r="IA467" s="2"/>
      <c r="IB467" s="2"/>
      <c r="IC467" s="2"/>
      <c r="ID467" s="2"/>
      <c r="IE467" s="2"/>
      <c r="IF467" s="2"/>
      <c r="IG467" s="2"/>
      <c r="IH467" s="2"/>
      <c r="II467" s="2"/>
      <c r="IJ467" s="2"/>
      <c r="IK467" s="2"/>
      <c r="IL467" s="2"/>
      <c r="IM467" s="2"/>
      <c r="IN467" s="2"/>
      <c r="IO467" s="2"/>
      <c r="IP467" s="2"/>
      <c r="IQ467" s="2"/>
      <c r="IR467" s="2"/>
      <c r="IS467" s="2"/>
      <c r="IT467" s="2"/>
      <c r="IU467" s="2"/>
      <c r="IV467" s="2"/>
      <c r="IW467" s="2"/>
    </row>
    <row r="468" spans="2:257" x14ac:dyDescent="0.25">
      <c r="B468" s="2"/>
      <c r="C468" s="2"/>
      <c r="D468" s="2"/>
      <c r="E468" s="2"/>
      <c r="F468" s="2"/>
      <c r="G468" s="2"/>
      <c r="J468" s="60"/>
      <c r="K468" s="60"/>
      <c r="L468" s="60"/>
      <c r="M468" s="60"/>
      <c r="N468" s="60"/>
      <c r="P468" s="8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c r="EG468" s="2"/>
      <c r="EH468" s="2"/>
      <c r="EI468" s="2"/>
      <c r="EJ468" s="2"/>
      <c r="EK468" s="2"/>
      <c r="EL468" s="2"/>
      <c r="EM468" s="2"/>
      <c r="EN468" s="2"/>
      <c r="EO468" s="2"/>
      <c r="EP468" s="2"/>
      <c r="EQ468" s="2"/>
      <c r="ER468" s="2"/>
      <c r="ES468" s="2"/>
      <c r="ET468" s="2"/>
      <c r="EU468" s="2"/>
      <c r="EV468" s="2"/>
      <c r="EW468" s="2"/>
      <c r="EX468" s="2"/>
      <c r="EY468" s="2"/>
      <c r="EZ468" s="2"/>
      <c r="FA468" s="2"/>
      <c r="FB468" s="2"/>
      <c r="FC468" s="2"/>
      <c r="FD468" s="2"/>
      <c r="FE468" s="2"/>
      <c r="FF468" s="2"/>
      <c r="FG468" s="2"/>
      <c r="FH468" s="2"/>
      <c r="FI468" s="2"/>
      <c r="FJ468" s="2"/>
      <c r="FK468" s="2"/>
      <c r="FL468" s="2"/>
      <c r="FM468" s="2"/>
      <c r="FN468" s="2"/>
      <c r="FO468" s="2"/>
      <c r="FP468" s="2"/>
      <c r="FQ468" s="2"/>
      <c r="FR468" s="2"/>
      <c r="FS468" s="2"/>
      <c r="FT468" s="2"/>
      <c r="FU468" s="2"/>
      <c r="FV468" s="2"/>
      <c r="FW468" s="2"/>
      <c r="FX468" s="2"/>
      <c r="FY468" s="2"/>
      <c r="FZ468" s="2"/>
      <c r="GA468" s="2"/>
      <c r="GB468" s="2"/>
      <c r="GC468" s="2"/>
      <c r="GD468" s="2"/>
      <c r="GE468" s="2"/>
      <c r="GF468" s="2"/>
      <c r="GG468" s="2"/>
      <c r="GH468" s="2"/>
      <c r="GI468" s="2"/>
      <c r="GJ468" s="2"/>
      <c r="GK468" s="2"/>
      <c r="GL468" s="2"/>
      <c r="GM468" s="2"/>
      <c r="GN468" s="2"/>
      <c r="GO468" s="2"/>
      <c r="GP468" s="2"/>
      <c r="GQ468" s="2"/>
      <c r="GR468" s="2"/>
      <c r="GS468" s="2"/>
      <c r="GT468" s="2"/>
      <c r="GU468" s="2"/>
      <c r="GV468" s="2"/>
      <c r="GW468" s="2"/>
      <c r="GX468" s="2"/>
      <c r="GY468" s="2"/>
      <c r="GZ468" s="2"/>
      <c r="HA468" s="2"/>
      <c r="HB468" s="2"/>
      <c r="HC468" s="2"/>
      <c r="HD468" s="2"/>
      <c r="HE468" s="2"/>
      <c r="HF468" s="2"/>
      <c r="HG468" s="2"/>
      <c r="HH468" s="2"/>
      <c r="HI468" s="2"/>
      <c r="HJ468" s="2"/>
      <c r="HK468" s="2"/>
      <c r="HL468" s="2"/>
      <c r="HM468" s="2"/>
      <c r="HN468" s="2"/>
      <c r="HO468" s="2"/>
      <c r="HP468" s="2"/>
      <c r="HQ468" s="2"/>
      <c r="HR468" s="2"/>
      <c r="HS468" s="2"/>
      <c r="HT468" s="2"/>
      <c r="HU468" s="2"/>
      <c r="HV468" s="2"/>
      <c r="HW468" s="2"/>
      <c r="HX468" s="2"/>
      <c r="HY468" s="2"/>
      <c r="HZ468" s="2"/>
      <c r="IA468" s="2"/>
      <c r="IB468" s="2"/>
      <c r="IC468" s="2"/>
      <c r="ID468" s="2"/>
      <c r="IE468" s="2"/>
      <c r="IF468" s="2"/>
      <c r="IG468" s="2"/>
      <c r="IH468" s="2"/>
      <c r="II468" s="2"/>
      <c r="IJ468" s="2"/>
      <c r="IK468" s="2"/>
      <c r="IL468" s="2"/>
      <c r="IM468" s="2"/>
      <c r="IN468" s="2"/>
      <c r="IO468" s="2"/>
      <c r="IP468" s="2"/>
      <c r="IQ468" s="2"/>
      <c r="IR468" s="2"/>
      <c r="IS468" s="2"/>
      <c r="IT468" s="2"/>
      <c r="IU468" s="2"/>
      <c r="IV468" s="2"/>
      <c r="IW468" s="2"/>
    </row>
    <row r="469" spans="2:257" x14ac:dyDescent="0.25">
      <c r="B469" s="2"/>
      <c r="C469" s="2"/>
      <c r="D469" s="2"/>
      <c r="E469" s="2"/>
      <c r="F469" s="2"/>
      <c r="G469" s="2"/>
      <c r="J469" s="60"/>
      <c r="K469" s="60"/>
      <c r="L469" s="60"/>
      <c r="M469" s="60"/>
      <c r="N469" s="60"/>
      <c r="P469" s="8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c r="EG469" s="2"/>
      <c r="EH469" s="2"/>
      <c r="EI469" s="2"/>
      <c r="EJ469" s="2"/>
      <c r="EK469" s="2"/>
      <c r="EL469" s="2"/>
      <c r="EM469" s="2"/>
      <c r="EN469" s="2"/>
      <c r="EO469" s="2"/>
      <c r="EP469" s="2"/>
      <c r="EQ469" s="2"/>
      <c r="ER469" s="2"/>
      <c r="ES469" s="2"/>
      <c r="ET469" s="2"/>
      <c r="EU469" s="2"/>
      <c r="EV469" s="2"/>
      <c r="EW469" s="2"/>
      <c r="EX469" s="2"/>
      <c r="EY469" s="2"/>
      <c r="EZ469" s="2"/>
      <c r="FA469" s="2"/>
      <c r="FB469" s="2"/>
      <c r="FC469" s="2"/>
      <c r="FD469" s="2"/>
      <c r="FE469" s="2"/>
      <c r="FF469" s="2"/>
      <c r="FG469" s="2"/>
      <c r="FH469" s="2"/>
      <c r="FI469" s="2"/>
      <c r="FJ469" s="2"/>
      <c r="FK469" s="2"/>
      <c r="FL469" s="2"/>
      <c r="FM469" s="2"/>
      <c r="FN469" s="2"/>
      <c r="FO469" s="2"/>
      <c r="FP469" s="2"/>
      <c r="FQ469" s="2"/>
      <c r="FR469" s="2"/>
      <c r="FS469" s="2"/>
      <c r="FT469" s="2"/>
      <c r="FU469" s="2"/>
      <c r="FV469" s="2"/>
      <c r="FW469" s="2"/>
      <c r="FX469" s="2"/>
      <c r="FY469" s="2"/>
      <c r="FZ469" s="2"/>
      <c r="GA469" s="2"/>
      <c r="GB469" s="2"/>
      <c r="GC469" s="2"/>
      <c r="GD469" s="2"/>
      <c r="GE469" s="2"/>
      <c r="GF469" s="2"/>
      <c r="GG469" s="2"/>
      <c r="GH469" s="2"/>
      <c r="GI469" s="2"/>
      <c r="GJ469" s="2"/>
      <c r="GK469" s="2"/>
      <c r="GL469" s="2"/>
      <c r="GM469" s="2"/>
      <c r="GN469" s="2"/>
      <c r="GO469" s="2"/>
      <c r="GP469" s="2"/>
      <c r="GQ469" s="2"/>
      <c r="GR469" s="2"/>
      <c r="GS469" s="2"/>
      <c r="GT469" s="2"/>
      <c r="GU469" s="2"/>
      <c r="GV469" s="2"/>
      <c r="GW469" s="2"/>
      <c r="GX469" s="2"/>
      <c r="GY469" s="2"/>
      <c r="GZ469" s="2"/>
      <c r="HA469" s="2"/>
      <c r="HB469" s="2"/>
      <c r="HC469" s="2"/>
      <c r="HD469" s="2"/>
      <c r="HE469" s="2"/>
      <c r="HF469" s="2"/>
      <c r="HG469" s="2"/>
      <c r="HH469" s="2"/>
      <c r="HI469" s="2"/>
      <c r="HJ469" s="2"/>
      <c r="HK469" s="2"/>
      <c r="HL469" s="2"/>
      <c r="HM469" s="2"/>
      <c r="HN469" s="2"/>
      <c r="HO469" s="2"/>
      <c r="HP469" s="2"/>
      <c r="HQ469" s="2"/>
      <c r="HR469" s="2"/>
      <c r="HS469" s="2"/>
      <c r="HT469" s="2"/>
      <c r="HU469" s="2"/>
      <c r="HV469" s="2"/>
      <c r="HW469" s="2"/>
      <c r="HX469" s="2"/>
      <c r="HY469" s="2"/>
      <c r="HZ469" s="2"/>
      <c r="IA469" s="2"/>
      <c r="IB469" s="2"/>
      <c r="IC469" s="2"/>
      <c r="ID469" s="2"/>
      <c r="IE469" s="2"/>
      <c r="IF469" s="2"/>
      <c r="IG469" s="2"/>
      <c r="IH469" s="2"/>
      <c r="II469" s="2"/>
      <c r="IJ469" s="2"/>
      <c r="IK469" s="2"/>
      <c r="IL469" s="2"/>
      <c r="IM469" s="2"/>
      <c r="IN469" s="2"/>
      <c r="IO469" s="2"/>
      <c r="IP469" s="2"/>
      <c r="IQ469" s="2"/>
      <c r="IR469" s="2"/>
      <c r="IS469" s="2"/>
      <c r="IT469" s="2"/>
      <c r="IU469" s="2"/>
      <c r="IV469" s="2"/>
      <c r="IW469" s="2"/>
    </row>
    <row r="470" spans="2:257" x14ac:dyDescent="0.25">
      <c r="B470" s="2"/>
      <c r="C470" s="2"/>
      <c r="D470" s="2"/>
      <c r="E470" s="2"/>
      <c r="F470" s="2"/>
      <c r="G470" s="2"/>
      <c r="J470" s="60"/>
      <c r="K470" s="60"/>
      <c r="L470" s="60"/>
      <c r="M470" s="60"/>
      <c r="N470" s="60"/>
      <c r="P470" s="8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c r="EG470" s="2"/>
      <c r="EH470" s="2"/>
      <c r="EI470" s="2"/>
      <c r="EJ470" s="2"/>
      <c r="EK470" s="2"/>
      <c r="EL470" s="2"/>
      <c r="EM470" s="2"/>
      <c r="EN470" s="2"/>
      <c r="EO470" s="2"/>
      <c r="EP470" s="2"/>
      <c r="EQ470" s="2"/>
      <c r="ER470" s="2"/>
      <c r="ES470" s="2"/>
      <c r="ET470" s="2"/>
      <c r="EU470" s="2"/>
      <c r="EV470" s="2"/>
      <c r="EW470" s="2"/>
      <c r="EX470" s="2"/>
      <c r="EY470" s="2"/>
      <c r="EZ470" s="2"/>
      <c r="FA470" s="2"/>
      <c r="FB470" s="2"/>
      <c r="FC470" s="2"/>
      <c r="FD470" s="2"/>
      <c r="FE470" s="2"/>
      <c r="FF470" s="2"/>
      <c r="FG470" s="2"/>
      <c r="FH470" s="2"/>
      <c r="FI470" s="2"/>
      <c r="FJ470" s="2"/>
      <c r="FK470" s="2"/>
      <c r="FL470" s="2"/>
      <c r="FM470" s="2"/>
      <c r="FN470" s="2"/>
      <c r="FO470" s="2"/>
      <c r="FP470" s="2"/>
      <c r="FQ470" s="2"/>
      <c r="FR470" s="2"/>
      <c r="FS470" s="2"/>
      <c r="FT470" s="2"/>
      <c r="FU470" s="2"/>
      <c r="FV470" s="2"/>
      <c r="FW470" s="2"/>
      <c r="FX470" s="2"/>
      <c r="FY470" s="2"/>
      <c r="FZ470" s="2"/>
      <c r="GA470" s="2"/>
      <c r="GB470" s="2"/>
      <c r="GC470" s="2"/>
      <c r="GD470" s="2"/>
      <c r="GE470" s="2"/>
      <c r="GF470" s="2"/>
      <c r="GG470" s="2"/>
      <c r="GH470" s="2"/>
      <c r="GI470" s="2"/>
      <c r="GJ470" s="2"/>
      <c r="GK470" s="2"/>
      <c r="GL470" s="2"/>
      <c r="GM470" s="2"/>
      <c r="GN470" s="2"/>
      <c r="GO470" s="2"/>
      <c r="GP470" s="2"/>
      <c r="GQ470" s="2"/>
      <c r="GR470" s="2"/>
      <c r="GS470" s="2"/>
      <c r="GT470" s="2"/>
      <c r="GU470" s="2"/>
      <c r="GV470" s="2"/>
      <c r="GW470" s="2"/>
      <c r="GX470" s="2"/>
      <c r="GY470" s="2"/>
      <c r="GZ470" s="2"/>
      <c r="HA470" s="2"/>
      <c r="HB470" s="2"/>
      <c r="HC470" s="2"/>
      <c r="HD470" s="2"/>
      <c r="HE470" s="2"/>
      <c r="HF470" s="2"/>
      <c r="HG470" s="2"/>
      <c r="HH470" s="2"/>
      <c r="HI470" s="2"/>
      <c r="HJ470" s="2"/>
      <c r="HK470" s="2"/>
      <c r="HL470" s="2"/>
      <c r="HM470" s="2"/>
      <c r="HN470" s="2"/>
      <c r="HO470" s="2"/>
      <c r="HP470" s="2"/>
      <c r="HQ470" s="2"/>
      <c r="HR470" s="2"/>
      <c r="HS470" s="2"/>
      <c r="HT470" s="2"/>
      <c r="HU470" s="2"/>
      <c r="HV470" s="2"/>
      <c r="HW470" s="2"/>
      <c r="HX470" s="2"/>
      <c r="HY470" s="2"/>
      <c r="HZ470" s="2"/>
      <c r="IA470" s="2"/>
      <c r="IB470" s="2"/>
      <c r="IC470" s="2"/>
      <c r="ID470" s="2"/>
      <c r="IE470" s="2"/>
      <c r="IF470" s="2"/>
      <c r="IG470" s="2"/>
      <c r="IH470" s="2"/>
      <c r="II470" s="2"/>
      <c r="IJ470" s="2"/>
      <c r="IK470" s="2"/>
      <c r="IL470" s="2"/>
      <c r="IM470" s="2"/>
      <c r="IN470" s="2"/>
      <c r="IO470" s="2"/>
      <c r="IP470" s="2"/>
      <c r="IQ470" s="2"/>
      <c r="IR470" s="2"/>
      <c r="IS470" s="2"/>
      <c r="IT470" s="2"/>
      <c r="IU470" s="2"/>
      <c r="IV470" s="2"/>
      <c r="IW470" s="2"/>
    </row>
    <row r="471" spans="2:257" x14ac:dyDescent="0.25">
      <c r="B471" s="2"/>
      <c r="C471" s="2"/>
      <c r="D471" s="2"/>
      <c r="E471" s="2"/>
      <c r="F471" s="2"/>
      <c r="G471" s="2"/>
      <c r="J471" s="60"/>
      <c r="K471" s="60"/>
      <c r="L471" s="60"/>
      <c r="M471" s="60"/>
      <c r="N471" s="60"/>
      <c r="P471" s="8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c r="EG471" s="2"/>
      <c r="EH471" s="2"/>
      <c r="EI471" s="2"/>
      <c r="EJ471" s="2"/>
      <c r="EK471" s="2"/>
      <c r="EL471" s="2"/>
      <c r="EM471" s="2"/>
      <c r="EN471" s="2"/>
      <c r="EO471" s="2"/>
      <c r="EP471" s="2"/>
      <c r="EQ471" s="2"/>
      <c r="ER471" s="2"/>
      <c r="ES471" s="2"/>
      <c r="ET471" s="2"/>
      <c r="EU471" s="2"/>
      <c r="EV471" s="2"/>
      <c r="EW471" s="2"/>
      <c r="EX471" s="2"/>
      <c r="EY471" s="2"/>
      <c r="EZ471" s="2"/>
      <c r="FA471" s="2"/>
      <c r="FB471" s="2"/>
      <c r="FC471" s="2"/>
      <c r="FD471" s="2"/>
      <c r="FE471" s="2"/>
      <c r="FF471" s="2"/>
      <c r="FG471" s="2"/>
      <c r="FH471" s="2"/>
      <c r="FI471" s="2"/>
      <c r="FJ471" s="2"/>
      <c r="FK471" s="2"/>
      <c r="FL471" s="2"/>
      <c r="FM471" s="2"/>
      <c r="FN471" s="2"/>
      <c r="FO471" s="2"/>
      <c r="FP471" s="2"/>
      <c r="FQ471" s="2"/>
      <c r="FR471" s="2"/>
      <c r="FS471" s="2"/>
      <c r="FT471" s="2"/>
      <c r="FU471" s="2"/>
      <c r="FV471" s="2"/>
      <c r="FW471" s="2"/>
      <c r="FX471" s="2"/>
      <c r="FY471" s="2"/>
      <c r="FZ471" s="2"/>
      <c r="GA471" s="2"/>
      <c r="GB471" s="2"/>
      <c r="GC471" s="2"/>
      <c r="GD471" s="2"/>
      <c r="GE471" s="2"/>
      <c r="GF471" s="2"/>
      <c r="GG471" s="2"/>
      <c r="GH471" s="2"/>
      <c r="GI471" s="2"/>
      <c r="GJ471" s="2"/>
      <c r="GK471" s="2"/>
      <c r="GL471" s="2"/>
      <c r="GM471" s="2"/>
      <c r="GN471" s="2"/>
      <c r="GO471" s="2"/>
      <c r="GP471" s="2"/>
      <c r="GQ471" s="2"/>
      <c r="GR471" s="2"/>
      <c r="GS471" s="2"/>
      <c r="GT471" s="2"/>
      <c r="GU471" s="2"/>
      <c r="GV471" s="2"/>
      <c r="GW471" s="2"/>
      <c r="GX471" s="2"/>
      <c r="GY471" s="2"/>
      <c r="GZ471" s="2"/>
      <c r="HA471" s="2"/>
      <c r="HB471" s="2"/>
      <c r="HC471" s="2"/>
      <c r="HD471" s="2"/>
      <c r="HE471" s="2"/>
      <c r="HF471" s="2"/>
      <c r="HG471" s="2"/>
      <c r="HH471" s="2"/>
      <c r="HI471" s="2"/>
      <c r="HJ471" s="2"/>
      <c r="HK471" s="2"/>
      <c r="HL471" s="2"/>
      <c r="HM471" s="2"/>
      <c r="HN471" s="2"/>
      <c r="HO471" s="2"/>
      <c r="HP471" s="2"/>
      <c r="HQ471" s="2"/>
      <c r="HR471" s="2"/>
      <c r="HS471" s="2"/>
      <c r="HT471" s="2"/>
      <c r="HU471" s="2"/>
      <c r="HV471" s="2"/>
      <c r="HW471" s="2"/>
      <c r="HX471" s="2"/>
      <c r="HY471" s="2"/>
      <c r="HZ471" s="2"/>
      <c r="IA471" s="2"/>
      <c r="IB471" s="2"/>
      <c r="IC471" s="2"/>
      <c r="ID471" s="2"/>
      <c r="IE471" s="2"/>
      <c r="IF471" s="2"/>
      <c r="IG471" s="2"/>
      <c r="IH471" s="2"/>
      <c r="II471" s="2"/>
      <c r="IJ471" s="2"/>
      <c r="IK471" s="2"/>
      <c r="IL471" s="2"/>
      <c r="IM471" s="2"/>
      <c r="IN471" s="2"/>
      <c r="IO471" s="2"/>
      <c r="IP471" s="2"/>
      <c r="IQ471" s="2"/>
      <c r="IR471" s="2"/>
      <c r="IS471" s="2"/>
      <c r="IT471" s="2"/>
      <c r="IU471" s="2"/>
      <c r="IV471" s="2"/>
      <c r="IW471" s="2"/>
    </row>
    <row r="472" spans="2:257" x14ac:dyDescent="0.25">
      <c r="B472" s="2"/>
      <c r="C472" s="2"/>
      <c r="D472" s="2"/>
      <c r="E472" s="2"/>
      <c r="F472" s="2"/>
      <c r="G472" s="2"/>
      <c r="J472" s="60"/>
      <c r="K472" s="60"/>
      <c r="L472" s="60"/>
      <c r="M472" s="60"/>
      <c r="N472" s="60"/>
      <c r="P472" s="8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c r="EG472" s="2"/>
      <c r="EH472" s="2"/>
      <c r="EI472" s="2"/>
      <c r="EJ472" s="2"/>
      <c r="EK472" s="2"/>
      <c r="EL472" s="2"/>
      <c r="EM472" s="2"/>
      <c r="EN472" s="2"/>
      <c r="EO472" s="2"/>
      <c r="EP472" s="2"/>
      <c r="EQ472" s="2"/>
      <c r="ER472" s="2"/>
      <c r="ES472" s="2"/>
      <c r="ET472" s="2"/>
      <c r="EU472" s="2"/>
      <c r="EV472" s="2"/>
      <c r="EW472" s="2"/>
      <c r="EX472" s="2"/>
      <c r="EY472" s="2"/>
      <c r="EZ472" s="2"/>
      <c r="FA472" s="2"/>
      <c r="FB472" s="2"/>
      <c r="FC472" s="2"/>
      <c r="FD472" s="2"/>
      <c r="FE472" s="2"/>
      <c r="FF472" s="2"/>
      <c r="FG472" s="2"/>
      <c r="FH472" s="2"/>
      <c r="FI472" s="2"/>
      <c r="FJ472" s="2"/>
      <c r="FK472" s="2"/>
      <c r="FL472" s="2"/>
      <c r="FM472" s="2"/>
      <c r="FN472" s="2"/>
      <c r="FO472" s="2"/>
      <c r="FP472" s="2"/>
      <c r="FQ472" s="2"/>
      <c r="FR472" s="2"/>
      <c r="FS472" s="2"/>
      <c r="FT472" s="2"/>
      <c r="FU472" s="2"/>
      <c r="FV472" s="2"/>
      <c r="FW472" s="2"/>
      <c r="FX472" s="2"/>
      <c r="FY472" s="2"/>
      <c r="FZ472" s="2"/>
      <c r="GA472" s="2"/>
      <c r="GB472" s="2"/>
      <c r="GC472" s="2"/>
      <c r="GD472" s="2"/>
      <c r="GE472" s="2"/>
      <c r="GF472" s="2"/>
      <c r="GG472" s="2"/>
      <c r="GH472" s="2"/>
      <c r="GI472" s="2"/>
      <c r="GJ472" s="2"/>
      <c r="GK472" s="2"/>
      <c r="GL472" s="2"/>
      <c r="GM472" s="2"/>
      <c r="GN472" s="2"/>
      <c r="GO472" s="2"/>
      <c r="GP472" s="2"/>
      <c r="GQ472" s="2"/>
      <c r="GR472" s="2"/>
      <c r="GS472" s="2"/>
      <c r="GT472" s="2"/>
      <c r="GU472" s="2"/>
      <c r="GV472" s="2"/>
      <c r="GW472" s="2"/>
      <c r="GX472" s="2"/>
      <c r="GY472" s="2"/>
      <c r="GZ472" s="2"/>
      <c r="HA472" s="2"/>
      <c r="HB472" s="2"/>
      <c r="HC472" s="2"/>
      <c r="HD472" s="2"/>
      <c r="HE472" s="2"/>
      <c r="HF472" s="2"/>
      <c r="HG472" s="2"/>
      <c r="HH472" s="2"/>
      <c r="HI472" s="2"/>
      <c r="HJ472" s="2"/>
      <c r="HK472" s="2"/>
      <c r="HL472" s="2"/>
      <c r="HM472" s="2"/>
      <c r="HN472" s="2"/>
      <c r="HO472" s="2"/>
      <c r="HP472" s="2"/>
      <c r="HQ472" s="2"/>
      <c r="HR472" s="2"/>
      <c r="HS472" s="2"/>
      <c r="HT472" s="2"/>
      <c r="HU472" s="2"/>
      <c r="HV472" s="2"/>
      <c r="HW472" s="2"/>
      <c r="HX472" s="2"/>
      <c r="HY472" s="2"/>
      <c r="HZ472" s="2"/>
      <c r="IA472" s="2"/>
      <c r="IB472" s="2"/>
      <c r="IC472" s="2"/>
      <c r="ID472" s="2"/>
      <c r="IE472" s="2"/>
      <c r="IF472" s="2"/>
      <c r="IG472" s="2"/>
      <c r="IH472" s="2"/>
      <c r="II472" s="2"/>
      <c r="IJ472" s="2"/>
      <c r="IK472" s="2"/>
      <c r="IL472" s="2"/>
      <c r="IM472" s="2"/>
      <c r="IN472" s="2"/>
      <c r="IO472" s="2"/>
      <c r="IP472" s="2"/>
      <c r="IQ472" s="2"/>
      <c r="IR472" s="2"/>
      <c r="IS472" s="2"/>
      <c r="IT472" s="2"/>
      <c r="IU472" s="2"/>
      <c r="IV472" s="2"/>
      <c r="IW472" s="2"/>
    </row>
    <row r="473" spans="2:257" s="19" customFormat="1" x14ac:dyDescent="0.25">
      <c r="I473" s="83"/>
      <c r="J473" s="83"/>
      <c r="K473" s="83"/>
      <c r="L473" s="83"/>
      <c r="M473" s="83"/>
      <c r="N473" s="83"/>
      <c r="O473" s="83"/>
      <c r="P473" s="83"/>
    </row>
    <row r="474" spans="2:257" s="19" customFormat="1" x14ac:dyDescent="0.25"/>
    <row r="475" spans="2:257" s="19" customFormat="1" x14ac:dyDescent="0.25"/>
    <row r="476" spans="2:257" s="19" customFormat="1" x14ac:dyDescent="0.25"/>
    <row r="477" spans="2:257" s="19" customFormat="1" x14ac:dyDescent="0.25"/>
    <row r="478" spans="2:257" s="19" customFormat="1" x14ac:dyDescent="0.25"/>
    <row r="479" spans="2:257" s="19" customFormat="1" x14ac:dyDescent="0.25"/>
    <row r="480" spans="2:257" s="19" customFormat="1" x14ac:dyDescent="0.25"/>
    <row r="481" s="19" customFormat="1" x14ac:dyDescent="0.25"/>
    <row r="482" s="19" customFormat="1" x14ac:dyDescent="0.25"/>
    <row r="483" s="19" customFormat="1" x14ac:dyDescent="0.25"/>
    <row r="484" s="19" customFormat="1" x14ac:dyDescent="0.25"/>
    <row r="485" s="19" customFormat="1" x14ac:dyDescent="0.25"/>
    <row r="486" s="19" customFormat="1" x14ac:dyDescent="0.25"/>
    <row r="487" s="19" customFormat="1" x14ac:dyDescent="0.25"/>
    <row r="488" s="19" customFormat="1" x14ac:dyDescent="0.25"/>
    <row r="489" s="19" customFormat="1" x14ac:dyDescent="0.25"/>
    <row r="490" s="19" customFormat="1" x14ac:dyDescent="0.25"/>
    <row r="491" s="19" customFormat="1" x14ac:dyDescent="0.25"/>
    <row r="492" s="19" customFormat="1" x14ac:dyDescent="0.25"/>
    <row r="493" s="19" customFormat="1" x14ac:dyDescent="0.25"/>
    <row r="494" s="19" customFormat="1" x14ac:dyDescent="0.25"/>
    <row r="495" s="19" customFormat="1" x14ac:dyDescent="0.25"/>
    <row r="496" s="19" customFormat="1" x14ac:dyDescent="0.25"/>
    <row r="497" s="19" customFormat="1" x14ac:dyDescent="0.25"/>
    <row r="498" s="19" customFormat="1" x14ac:dyDescent="0.25"/>
    <row r="499" s="19" customFormat="1" x14ac:dyDescent="0.25"/>
    <row r="500" s="19" customFormat="1" x14ac:dyDescent="0.25"/>
    <row r="501" s="19" customFormat="1" x14ac:dyDescent="0.25"/>
    <row r="502" s="19" customFormat="1" x14ac:dyDescent="0.25"/>
    <row r="503" s="19" customFormat="1" x14ac:dyDescent="0.25"/>
    <row r="504" s="19" customFormat="1" x14ac:dyDescent="0.25"/>
    <row r="505" s="19" customFormat="1" x14ac:dyDescent="0.25"/>
    <row r="506" s="19" customFormat="1" x14ac:dyDescent="0.25"/>
    <row r="507" s="19" customFormat="1" x14ac:dyDescent="0.25"/>
    <row r="508" s="19" customFormat="1" x14ac:dyDescent="0.25"/>
    <row r="509" s="19" customFormat="1" x14ac:dyDescent="0.25"/>
    <row r="510" s="19" customFormat="1" x14ac:dyDescent="0.25"/>
    <row r="511" s="19" customFormat="1" x14ac:dyDescent="0.25"/>
    <row r="512" s="19" customFormat="1" x14ac:dyDescent="0.25"/>
    <row r="513" s="19" customFormat="1" x14ac:dyDescent="0.25"/>
    <row r="514" s="19" customFormat="1" x14ac:dyDescent="0.25"/>
    <row r="515" s="19" customFormat="1" x14ac:dyDescent="0.25"/>
    <row r="516" s="19" customFormat="1" x14ac:dyDescent="0.25"/>
    <row r="517" s="19" customFormat="1" x14ac:dyDescent="0.25"/>
    <row r="518" s="19" customFormat="1" x14ac:dyDescent="0.25"/>
    <row r="519" s="19" customFormat="1" x14ac:dyDescent="0.25"/>
    <row r="520" s="19" customFormat="1" x14ac:dyDescent="0.25"/>
    <row r="521" s="19" customFormat="1" x14ac:dyDescent="0.25"/>
    <row r="522" s="19" customFormat="1" x14ac:dyDescent="0.25"/>
    <row r="523" s="19" customFormat="1" x14ac:dyDescent="0.25"/>
    <row r="524" s="19" customFormat="1" x14ac:dyDescent="0.25"/>
    <row r="525" s="19" customFormat="1" x14ac:dyDescent="0.25"/>
    <row r="526" s="19" customFormat="1" x14ac:dyDescent="0.25"/>
    <row r="527" s="19" customFormat="1" x14ac:dyDescent="0.25"/>
    <row r="528" s="19" customFormat="1" x14ac:dyDescent="0.25"/>
    <row r="529" s="19" customFormat="1" x14ac:dyDescent="0.25"/>
    <row r="530" s="19" customFormat="1" x14ac:dyDescent="0.25"/>
    <row r="531" s="19" customFormat="1" x14ac:dyDescent="0.25"/>
    <row r="532" s="19" customFormat="1" x14ac:dyDescent="0.25"/>
    <row r="533" s="19" customFormat="1" x14ac:dyDescent="0.25"/>
    <row r="534" s="19" customFormat="1" x14ac:dyDescent="0.25"/>
    <row r="535" s="19" customFormat="1" x14ac:dyDescent="0.25"/>
    <row r="536" s="19" customFormat="1" x14ac:dyDescent="0.25"/>
    <row r="537" s="19" customFormat="1" x14ac:dyDescent="0.25"/>
    <row r="538" s="19" customFormat="1" x14ac:dyDescent="0.25"/>
    <row r="539" s="19" customFormat="1" x14ac:dyDescent="0.25"/>
    <row r="540" s="19" customFormat="1" x14ac:dyDescent="0.25"/>
    <row r="541" s="19" customFormat="1" x14ac:dyDescent="0.25"/>
    <row r="542" s="19" customFormat="1" x14ac:dyDescent="0.25"/>
    <row r="543" s="19" customFormat="1" x14ac:dyDescent="0.25"/>
    <row r="544" s="19" customFormat="1" x14ac:dyDescent="0.25"/>
    <row r="545" s="19" customFormat="1" x14ac:dyDescent="0.25"/>
    <row r="546" s="19" customFormat="1" x14ac:dyDescent="0.25"/>
    <row r="547" s="19" customFormat="1" x14ac:dyDescent="0.25"/>
    <row r="548" s="19" customFormat="1" x14ac:dyDescent="0.25"/>
    <row r="549" s="19" customFormat="1" x14ac:dyDescent="0.25"/>
    <row r="550" s="19" customFormat="1" x14ac:dyDescent="0.25"/>
    <row r="551" s="19" customFormat="1" x14ac:dyDescent="0.25"/>
    <row r="552" s="19" customFormat="1" x14ac:dyDescent="0.25"/>
    <row r="553" s="19" customFormat="1" x14ac:dyDescent="0.25"/>
    <row r="554" s="19" customFormat="1" x14ac:dyDescent="0.25"/>
    <row r="555" s="19" customFormat="1" x14ac:dyDescent="0.25"/>
    <row r="556" s="19" customFormat="1" x14ac:dyDescent="0.25"/>
    <row r="557" s="19" customFormat="1" x14ac:dyDescent="0.25"/>
    <row r="558" s="19" customFormat="1" x14ac:dyDescent="0.25"/>
    <row r="559" s="19" customFormat="1" x14ac:dyDescent="0.25"/>
    <row r="560" s="19" customFormat="1" x14ac:dyDescent="0.25"/>
    <row r="561" s="19" customFormat="1" x14ac:dyDescent="0.25"/>
    <row r="562" s="19" customFormat="1" x14ac:dyDescent="0.25"/>
    <row r="563" s="19" customFormat="1" x14ac:dyDescent="0.25"/>
    <row r="564" s="19" customFormat="1" x14ac:dyDescent="0.25"/>
    <row r="565" s="19" customFormat="1" x14ac:dyDescent="0.25"/>
    <row r="566" s="19" customFormat="1" x14ac:dyDescent="0.25"/>
    <row r="567" s="19" customFormat="1" x14ac:dyDescent="0.25"/>
    <row r="568" s="19" customFormat="1" x14ac:dyDescent="0.25"/>
    <row r="569" s="19" customFormat="1" x14ac:dyDescent="0.25"/>
    <row r="570" s="19" customFormat="1" x14ac:dyDescent="0.25"/>
    <row r="571" s="19" customFormat="1" x14ac:dyDescent="0.25"/>
    <row r="572" s="19" customFormat="1" x14ac:dyDescent="0.25"/>
    <row r="573" s="19" customFormat="1" x14ac:dyDescent="0.25"/>
    <row r="574" s="19" customFormat="1" x14ac:dyDescent="0.25"/>
    <row r="575" s="19" customFormat="1" x14ac:dyDescent="0.25"/>
    <row r="576" s="19" customFormat="1" x14ac:dyDescent="0.25"/>
    <row r="577" s="19" customFormat="1" x14ac:dyDescent="0.25"/>
    <row r="578" s="19" customFormat="1" x14ac:dyDescent="0.25"/>
    <row r="579" s="19" customFormat="1" x14ac:dyDescent="0.25"/>
    <row r="580" s="19" customFormat="1" x14ac:dyDescent="0.25"/>
    <row r="581" s="19" customFormat="1" x14ac:dyDescent="0.25"/>
    <row r="582" s="19" customFormat="1" x14ac:dyDescent="0.25"/>
    <row r="583" s="19" customFormat="1" x14ac:dyDescent="0.25"/>
    <row r="584" s="19" customFormat="1" x14ac:dyDescent="0.25"/>
    <row r="585" s="19" customFormat="1" x14ac:dyDescent="0.25"/>
    <row r="586" s="19" customFormat="1" x14ac:dyDescent="0.25"/>
    <row r="587" s="19" customFormat="1" x14ac:dyDescent="0.25"/>
    <row r="588" s="19" customFormat="1" x14ac:dyDescent="0.25"/>
    <row r="589" s="19" customFormat="1" x14ac:dyDescent="0.25"/>
    <row r="590" s="19" customFormat="1" x14ac:dyDescent="0.25"/>
    <row r="591" s="19" customFormat="1" x14ac:dyDescent="0.25"/>
    <row r="592" s="19" customFormat="1" x14ac:dyDescent="0.25"/>
    <row r="593" s="19" customFormat="1" x14ac:dyDescent="0.25"/>
    <row r="594" s="19" customFormat="1" x14ac:dyDescent="0.25"/>
    <row r="595" s="19" customFormat="1" x14ac:dyDescent="0.25"/>
    <row r="596" s="19" customFormat="1" x14ac:dyDescent="0.25"/>
    <row r="597" s="19" customFormat="1" x14ac:dyDescent="0.25"/>
    <row r="598" s="19" customFormat="1" x14ac:dyDescent="0.25"/>
    <row r="599" s="19" customFormat="1" x14ac:dyDescent="0.25"/>
    <row r="600" s="19" customFormat="1" x14ac:dyDescent="0.25"/>
    <row r="601" s="19" customFormat="1" x14ac:dyDescent="0.25"/>
    <row r="602" s="19" customFormat="1" x14ac:dyDescent="0.25"/>
    <row r="603" s="19" customFormat="1" x14ac:dyDescent="0.25"/>
    <row r="604" s="19" customFormat="1" x14ac:dyDescent="0.25"/>
    <row r="605" s="19" customFormat="1" x14ac:dyDescent="0.25"/>
    <row r="606" s="19" customFormat="1" x14ac:dyDescent="0.25"/>
    <row r="607" s="19" customFormat="1" x14ac:dyDescent="0.25"/>
    <row r="608" s="19" customFormat="1" x14ac:dyDescent="0.25"/>
    <row r="609" s="19" customFormat="1" x14ac:dyDescent="0.25"/>
    <row r="610" s="19" customFormat="1" x14ac:dyDescent="0.25"/>
    <row r="611" s="19" customFormat="1" x14ac:dyDescent="0.25"/>
    <row r="612" s="19" customFormat="1" x14ac:dyDescent="0.25"/>
    <row r="613" s="19" customFormat="1" x14ac:dyDescent="0.25"/>
    <row r="614" s="19" customFormat="1" x14ac:dyDescent="0.25"/>
    <row r="615" s="19" customFormat="1" x14ac:dyDescent="0.25"/>
    <row r="616" s="19" customFormat="1" x14ac:dyDescent="0.25"/>
    <row r="617" s="19" customFormat="1" x14ac:dyDescent="0.25"/>
    <row r="618" s="19" customFormat="1" x14ac:dyDescent="0.25"/>
    <row r="619" s="19" customFormat="1" x14ac:dyDescent="0.25"/>
    <row r="620" s="19" customFormat="1" x14ac:dyDescent="0.25"/>
    <row r="621" s="19" customFormat="1" x14ac:dyDescent="0.25"/>
    <row r="622" s="19" customFormat="1" x14ac:dyDescent="0.25"/>
    <row r="623" s="19" customFormat="1" x14ac:dyDescent="0.25"/>
    <row r="624" s="19" customFormat="1" x14ac:dyDescent="0.25"/>
    <row r="625" s="19" customFormat="1" x14ac:dyDescent="0.25"/>
    <row r="626" s="19" customFormat="1" x14ac:dyDescent="0.25"/>
    <row r="627" s="19" customFormat="1" x14ac:dyDescent="0.25"/>
    <row r="628" s="19" customFormat="1" x14ac:dyDescent="0.25"/>
    <row r="629" s="19" customFormat="1" x14ac:dyDescent="0.25"/>
    <row r="630" s="19" customFormat="1" x14ac:dyDescent="0.25"/>
    <row r="631" s="19" customFormat="1" x14ac:dyDescent="0.25"/>
    <row r="632" s="19" customFormat="1" x14ac:dyDescent="0.25"/>
    <row r="633" s="19" customFormat="1" x14ac:dyDescent="0.25"/>
    <row r="634" s="19" customFormat="1" x14ac:dyDescent="0.25"/>
    <row r="635" s="19" customFormat="1" x14ac:dyDescent="0.25"/>
    <row r="636" s="19" customFormat="1" x14ac:dyDescent="0.25"/>
    <row r="637" s="19" customFormat="1" x14ac:dyDescent="0.25"/>
    <row r="638" s="19" customFormat="1" x14ac:dyDescent="0.25"/>
    <row r="639" s="19" customFormat="1" x14ac:dyDescent="0.25"/>
    <row r="640" s="19" customFormat="1" x14ac:dyDescent="0.25"/>
    <row r="641" s="19" customFormat="1" x14ac:dyDescent="0.25"/>
    <row r="642" s="19" customFormat="1" x14ac:dyDescent="0.25"/>
    <row r="643" s="19" customFormat="1" x14ac:dyDescent="0.25"/>
    <row r="644" s="19" customFormat="1" x14ac:dyDescent="0.25"/>
    <row r="645" s="19" customFormat="1" x14ac:dyDescent="0.25"/>
    <row r="646" s="19" customFormat="1" x14ac:dyDescent="0.25"/>
    <row r="647" s="19" customFormat="1" x14ac:dyDescent="0.25"/>
    <row r="648" s="19" customFormat="1" x14ac:dyDescent="0.25"/>
    <row r="649" s="19" customFormat="1" x14ac:dyDescent="0.25"/>
    <row r="650" s="19" customFormat="1" x14ac:dyDescent="0.25"/>
    <row r="651" s="19" customFormat="1" x14ac:dyDescent="0.25"/>
    <row r="652" s="19" customFormat="1" x14ac:dyDescent="0.25"/>
    <row r="653" s="19" customFormat="1" x14ac:dyDescent="0.25"/>
    <row r="654" s="19" customFormat="1" x14ac:dyDescent="0.25"/>
    <row r="655" s="19" customFormat="1" x14ac:dyDescent="0.25"/>
    <row r="656" s="19" customFormat="1" x14ac:dyDescent="0.25"/>
    <row r="657" s="19" customFormat="1" x14ac:dyDescent="0.25"/>
    <row r="658" s="19" customFormat="1" x14ac:dyDescent="0.25"/>
    <row r="659" s="19" customFormat="1" x14ac:dyDescent="0.25"/>
    <row r="660" s="19" customFormat="1" x14ac:dyDescent="0.25"/>
    <row r="661" s="19" customFormat="1" x14ac:dyDescent="0.25"/>
    <row r="662" s="19" customFormat="1" x14ac:dyDescent="0.25"/>
    <row r="663" s="19" customFormat="1" x14ac:dyDescent="0.25"/>
    <row r="664" s="19" customFormat="1" x14ac:dyDescent="0.25"/>
    <row r="665" s="19" customFormat="1" x14ac:dyDescent="0.25"/>
    <row r="666" s="19" customFormat="1" x14ac:dyDescent="0.25"/>
    <row r="667" s="19" customFormat="1" x14ac:dyDescent="0.25"/>
    <row r="668" s="19" customFormat="1" x14ac:dyDescent="0.25"/>
    <row r="669" s="19" customFormat="1" x14ac:dyDescent="0.25"/>
    <row r="670" s="19" customFormat="1" x14ac:dyDescent="0.25"/>
    <row r="671" s="19" customFormat="1" x14ac:dyDescent="0.25"/>
    <row r="672" s="19" customFormat="1" x14ac:dyDescent="0.25"/>
    <row r="673" s="19" customFormat="1" x14ac:dyDescent="0.25"/>
    <row r="674" s="19" customFormat="1" x14ac:dyDescent="0.25"/>
    <row r="675" s="19" customFormat="1" x14ac:dyDescent="0.25"/>
    <row r="676" s="19" customFormat="1" x14ac:dyDescent="0.25"/>
    <row r="677" s="19" customFormat="1" x14ac:dyDescent="0.25"/>
    <row r="678" s="19" customFormat="1" x14ac:dyDescent="0.25"/>
    <row r="679" s="19" customFormat="1" x14ac:dyDescent="0.25"/>
    <row r="680" s="19" customFormat="1" x14ac:dyDescent="0.25"/>
    <row r="681" s="19" customFormat="1" x14ac:dyDescent="0.25"/>
    <row r="682" s="19" customFormat="1" x14ac:dyDescent="0.25"/>
    <row r="683" s="19" customFormat="1" x14ac:dyDescent="0.25"/>
    <row r="684" s="19" customFormat="1" x14ac:dyDescent="0.25"/>
    <row r="685" s="19" customFormat="1" x14ac:dyDescent="0.25"/>
    <row r="686" s="19" customFormat="1" x14ac:dyDescent="0.25"/>
    <row r="687" s="19" customFormat="1" x14ac:dyDescent="0.25"/>
    <row r="688" s="19" customFormat="1" x14ac:dyDescent="0.25"/>
    <row r="689" s="19" customFormat="1" x14ac:dyDescent="0.25"/>
    <row r="690" s="19" customFormat="1" x14ac:dyDescent="0.25"/>
    <row r="691" s="19" customFormat="1" x14ac:dyDescent="0.25"/>
    <row r="692" s="19" customFormat="1" x14ac:dyDescent="0.25"/>
    <row r="693" s="19" customFormat="1" x14ac:dyDescent="0.25"/>
    <row r="694" s="19" customFormat="1" x14ac:dyDescent="0.25"/>
    <row r="695" s="19" customFormat="1" x14ac:dyDescent="0.25"/>
    <row r="696" s="19" customFormat="1" x14ac:dyDescent="0.25"/>
    <row r="697" s="19" customFormat="1" x14ac:dyDescent="0.25"/>
    <row r="698" s="19" customFormat="1" x14ac:dyDescent="0.25"/>
    <row r="699" s="19" customFormat="1" x14ac:dyDescent="0.25"/>
    <row r="700" s="19" customFormat="1" x14ac:dyDescent="0.25"/>
    <row r="701" s="19" customFormat="1" x14ac:dyDescent="0.25"/>
    <row r="702" s="19" customFormat="1" x14ac:dyDescent="0.25"/>
    <row r="703" s="19" customFormat="1" x14ac:dyDescent="0.25"/>
    <row r="704" s="19" customFormat="1" x14ac:dyDescent="0.25"/>
    <row r="705" s="19" customFormat="1" x14ac:dyDescent="0.25"/>
    <row r="706" s="19" customFormat="1" x14ac:dyDescent="0.25"/>
    <row r="707" s="19" customFormat="1" x14ac:dyDescent="0.25"/>
    <row r="708" s="19" customFormat="1" x14ac:dyDescent="0.25"/>
    <row r="709" s="19" customFormat="1" x14ac:dyDescent="0.25"/>
    <row r="710" s="19" customFormat="1" x14ac:dyDescent="0.25"/>
    <row r="711" s="19" customFormat="1" x14ac:dyDescent="0.25"/>
    <row r="712" s="19" customFormat="1" x14ac:dyDescent="0.25"/>
    <row r="713" s="19" customFormat="1" x14ac:dyDescent="0.25"/>
    <row r="714" s="19" customFormat="1" x14ac:dyDescent="0.25"/>
    <row r="715" s="19" customFormat="1" x14ac:dyDescent="0.25"/>
    <row r="716" s="19" customFormat="1" x14ac:dyDescent="0.25"/>
    <row r="717" s="19" customFormat="1" x14ac:dyDescent="0.25"/>
    <row r="718" s="19" customFormat="1" x14ac:dyDescent="0.25"/>
    <row r="719" s="19" customFormat="1" x14ac:dyDescent="0.25"/>
    <row r="720" s="19" customFormat="1" x14ac:dyDescent="0.25"/>
    <row r="721" s="19" customFormat="1" x14ac:dyDescent="0.25"/>
    <row r="722" s="19" customFormat="1" x14ac:dyDescent="0.25"/>
    <row r="723" s="19" customFormat="1" x14ac:dyDescent="0.25"/>
    <row r="724" s="19" customFormat="1" x14ac:dyDescent="0.25"/>
    <row r="725" s="19" customFormat="1" x14ac:dyDescent="0.25"/>
    <row r="726" s="19" customFormat="1" x14ac:dyDescent="0.25"/>
    <row r="727" s="19" customFormat="1" x14ac:dyDescent="0.25"/>
    <row r="728" s="19" customFormat="1" x14ac:dyDescent="0.25"/>
    <row r="729" s="19" customFormat="1" x14ac:dyDescent="0.25"/>
    <row r="730" s="19" customFormat="1" x14ac:dyDescent="0.25"/>
    <row r="731" s="19" customFormat="1" x14ac:dyDescent="0.25"/>
    <row r="732" s="19" customFormat="1" x14ac:dyDescent="0.25"/>
    <row r="733" s="19" customFormat="1" x14ac:dyDescent="0.25"/>
    <row r="734" s="19" customFormat="1" x14ac:dyDescent="0.25"/>
    <row r="735" s="19" customFormat="1" x14ac:dyDescent="0.25"/>
    <row r="736" s="19" customFormat="1" x14ac:dyDescent="0.25"/>
    <row r="737" s="19" customFormat="1" x14ac:dyDescent="0.25"/>
    <row r="738" s="19" customFormat="1" x14ac:dyDescent="0.25"/>
    <row r="739" s="19" customFormat="1" x14ac:dyDescent="0.25"/>
    <row r="740" s="19" customFormat="1" x14ac:dyDescent="0.25"/>
    <row r="741" s="19" customFormat="1" x14ac:dyDescent="0.25"/>
    <row r="742" s="19" customFormat="1" x14ac:dyDescent="0.25"/>
    <row r="743" s="19" customFormat="1" x14ac:dyDescent="0.25"/>
    <row r="744" s="19" customFormat="1" x14ac:dyDescent="0.25"/>
    <row r="745" s="19" customFormat="1" x14ac:dyDescent="0.25"/>
    <row r="746" s="19" customFormat="1" x14ac:dyDescent="0.25"/>
    <row r="747" s="19" customFormat="1" x14ac:dyDescent="0.25"/>
    <row r="748" s="19" customFormat="1" x14ac:dyDescent="0.25"/>
    <row r="749" s="19" customFormat="1" x14ac:dyDescent="0.25"/>
    <row r="750" s="19" customFormat="1" x14ac:dyDescent="0.25"/>
    <row r="751" s="19" customFormat="1" x14ac:dyDescent="0.25"/>
    <row r="752" s="19" customFormat="1" x14ac:dyDescent="0.25"/>
    <row r="753" s="19" customFormat="1" x14ac:dyDescent="0.25"/>
    <row r="754" s="19" customFormat="1" x14ac:dyDescent="0.25"/>
    <row r="755" s="19" customFormat="1" x14ac:dyDescent="0.25"/>
    <row r="756" s="19" customFormat="1" x14ac:dyDescent="0.25"/>
    <row r="757" s="19" customFormat="1" x14ac:dyDescent="0.25"/>
    <row r="758" s="19" customFormat="1" x14ac:dyDescent="0.25"/>
    <row r="759" s="19" customFormat="1" x14ac:dyDescent="0.25"/>
    <row r="760" s="19" customFormat="1" x14ac:dyDescent="0.25"/>
    <row r="761" s="19" customFormat="1" x14ac:dyDescent="0.25"/>
    <row r="762" s="19" customFormat="1" x14ac:dyDescent="0.25"/>
    <row r="763" s="19" customFormat="1" x14ac:dyDescent="0.25"/>
    <row r="764" s="19" customFormat="1" x14ac:dyDescent="0.25"/>
    <row r="765" s="19" customFormat="1" x14ac:dyDescent="0.25"/>
    <row r="766" s="19" customFormat="1" x14ac:dyDescent="0.25"/>
    <row r="767" s="19" customFormat="1" x14ac:dyDescent="0.25"/>
    <row r="768" s="19" customFormat="1" x14ac:dyDescent="0.25"/>
    <row r="769" s="19" customFormat="1" x14ac:dyDescent="0.25"/>
    <row r="770" s="19" customFormat="1" x14ac:dyDescent="0.25"/>
    <row r="771" s="19" customFormat="1" x14ac:dyDescent="0.25"/>
    <row r="772" s="19" customFormat="1" x14ac:dyDescent="0.25"/>
    <row r="773" s="19" customFormat="1" x14ac:dyDescent="0.25"/>
    <row r="774" s="19" customFormat="1" x14ac:dyDescent="0.25"/>
    <row r="775" s="19" customFormat="1" x14ac:dyDescent="0.25"/>
    <row r="776" s="19" customFormat="1" x14ac:dyDescent="0.25"/>
    <row r="777" s="19" customFormat="1" x14ac:dyDescent="0.25"/>
    <row r="778" s="19" customFormat="1" x14ac:dyDescent="0.25"/>
    <row r="779" s="19" customFormat="1" x14ac:dyDescent="0.25"/>
    <row r="780" s="19" customFormat="1" x14ac:dyDescent="0.25"/>
    <row r="781" s="19" customFormat="1" x14ac:dyDescent="0.25"/>
    <row r="782" s="19" customFormat="1" x14ac:dyDescent="0.25"/>
    <row r="783" s="19" customFormat="1" x14ac:dyDescent="0.25"/>
    <row r="784" s="19" customFormat="1" x14ac:dyDescent="0.25"/>
    <row r="785" s="19" customFormat="1" x14ac:dyDescent="0.25"/>
    <row r="786" s="19" customFormat="1" x14ac:dyDescent="0.25"/>
    <row r="787" s="19" customFormat="1" x14ac:dyDescent="0.25"/>
    <row r="788" s="19" customFormat="1" x14ac:dyDescent="0.25"/>
    <row r="789" s="19" customFormat="1" x14ac:dyDescent="0.25"/>
    <row r="790" s="19" customFormat="1" x14ac:dyDescent="0.25"/>
    <row r="791" s="19" customFormat="1" x14ac:dyDescent="0.25"/>
    <row r="792" s="19" customFormat="1" x14ac:dyDescent="0.25"/>
    <row r="793" s="19" customFormat="1" x14ac:dyDescent="0.25"/>
    <row r="794" s="19" customFormat="1" x14ac:dyDescent="0.25"/>
    <row r="795" s="19" customFormat="1" x14ac:dyDescent="0.25"/>
    <row r="796" s="19" customFormat="1" x14ac:dyDescent="0.25"/>
    <row r="797" s="19" customFormat="1" x14ac:dyDescent="0.25"/>
    <row r="798" s="19" customFormat="1" x14ac:dyDescent="0.25"/>
    <row r="799" s="19" customFormat="1" x14ac:dyDescent="0.25"/>
    <row r="800" s="19" customFormat="1" x14ac:dyDescent="0.25"/>
    <row r="801" s="19" customFormat="1" x14ac:dyDescent="0.25"/>
    <row r="802" s="19" customFormat="1" x14ac:dyDescent="0.25"/>
    <row r="803" s="19" customFormat="1" x14ac:dyDescent="0.25"/>
    <row r="804" s="19" customFormat="1" x14ac:dyDescent="0.25"/>
    <row r="805" s="19" customFormat="1" x14ac:dyDescent="0.25"/>
    <row r="806" s="19" customFormat="1" x14ac:dyDescent="0.25"/>
    <row r="807" s="19" customFormat="1" x14ac:dyDescent="0.25"/>
    <row r="808" s="19" customFormat="1" x14ac:dyDescent="0.25"/>
    <row r="809" s="19" customFormat="1" x14ac:dyDescent="0.25"/>
    <row r="810" s="19" customFormat="1" x14ac:dyDescent="0.25"/>
    <row r="811" s="19" customFormat="1" x14ac:dyDescent="0.25"/>
    <row r="812" s="19" customFormat="1" x14ac:dyDescent="0.25"/>
    <row r="813" s="19" customFormat="1" x14ac:dyDescent="0.25"/>
    <row r="814" s="19" customFormat="1" x14ac:dyDescent="0.25"/>
    <row r="815" s="19" customFormat="1" x14ac:dyDescent="0.25"/>
    <row r="816" s="19" customFormat="1" x14ac:dyDescent="0.25"/>
    <row r="817" s="19" customFormat="1" x14ac:dyDescent="0.25"/>
    <row r="818" s="19" customFormat="1" x14ac:dyDescent="0.25"/>
    <row r="819" s="19" customFormat="1" x14ac:dyDescent="0.25"/>
    <row r="820" s="19" customFormat="1" x14ac:dyDescent="0.25"/>
    <row r="821" s="19" customFormat="1" x14ac:dyDescent="0.25"/>
    <row r="822" s="19" customFormat="1" x14ac:dyDescent="0.25"/>
    <row r="823" s="19" customFormat="1" x14ac:dyDescent="0.25"/>
    <row r="824" s="19" customFormat="1" x14ac:dyDescent="0.25"/>
    <row r="825" s="19" customFormat="1" x14ac:dyDescent="0.25"/>
    <row r="826" s="19" customFormat="1" x14ac:dyDescent="0.25"/>
    <row r="827" s="19" customFormat="1" x14ac:dyDescent="0.25"/>
    <row r="828" s="19" customFormat="1" x14ac:dyDescent="0.25"/>
    <row r="829" s="19" customFormat="1" x14ac:dyDescent="0.25"/>
    <row r="830" s="19" customFormat="1" x14ac:dyDescent="0.25"/>
    <row r="831" s="19" customFormat="1" x14ac:dyDescent="0.25"/>
    <row r="832" s="19" customFormat="1" x14ac:dyDescent="0.25"/>
    <row r="833" s="19" customFormat="1" x14ac:dyDescent="0.25"/>
    <row r="834" s="19" customFormat="1" x14ac:dyDescent="0.25"/>
    <row r="835" s="19" customFormat="1" x14ac:dyDescent="0.25"/>
    <row r="836" s="19" customFormat="1" x14ac:dyDescent="0.25"/>
    <row r="837" s="19" customFormat="1" x14ac:dyDescent="0.25"/>
    <row r="838" s="19" customFormat="1" x14ac:dyDescent="0.25"/>
    <row r="839" s="19" customFormat="1" x14ac:dyDescent="0.25"/>
    <row r="840" s="19" customFormat="1" x14ac:dyDescent="0.25"/>
    <row r="841" s="19" customFormat="1" x14ac:dyDescent="0.25"/>
    <row r="842" s="19" customFormat="1" x14ac:dyDescent="0.25"/>
    <row r="843" s="19" customFormat="1" x14ac:dyDescent="0.25"/>
    <row r="844" s="19" customFormat="1" x14ac:dyDescent="0.25"/>
    <row r="845" s="19" customFormat="1" x14ac:dyDescent="0.25"/>
    <row r="846" s="19" customFormat="1" x14ac:dyDescent="0.25"/>
    <row r="847" s="19" customFormat="1" x14ac:dyDescent="0.25"/>
    <row r="848" s="19" customFormat="1" x14ac:dyDescent="0.25"/>
    <row r="849" s="19" customFormat="1" x14ac:dyDescent="0.25"/>
    <row r="850" s="19" customFormat="1" x14ac:dyDescent="0.25"/>
    <row r="851" s="19" customFormat="1" x14ac:dyDescent="0.25"/>
    <row r="852" s="19" customFormat="1" x14ac:dyDescent="0.25"/>
    <row r="853" s="19" customFormat="1" x14ac:dyDescent="0.25"/>
    <row r="854" s="19" customFormat="1" x14ac:dyDescent="0.25"/>
    <row r="855" s="19" customFormat="1" x14ac:dyDescent="0.25"/>
    <row r="856" s="19" customFormat="1" x14ac:dyDescent="0.25"/>
    <row r="857" s="19" customFormat="1" x14ac:dyDescent="0.25"/>
    <row r="858" s="19" customFormat="1" x14ac:dyDescent="0.25"/>
    <row r="859" s="19" customFormat="1" x14ac:dyDescent="0.25"/>
    <row r="860" s="19" customFormat="1" x14ac:dyDescent="0.25"/>
    <row r="861" s="19" customFormat="1" x14ac:dyDescent="0.25"/>
    <row r="862" s="19" customFormat="1" x14ac:dyDescent="0.25"/>
    <row r="863" s="19" customFormat="1" x14ac:dyDescent="0.25"/>
    <row r="864" s="19" customFormat="1" x14ac:dyDescent="0.25"/>
    <row r="865" s="19" customFormat="1" x14ac:dyDescent="0.25"/>
    <row r="866" s="19" customFormat="1" x14ac:dyDescent="0.25"/>
    <row r="867" s="19" customFormat="1" x14ac:dyDescent="0.25"/>
    <row r="868" s="19" customFormat="1" x14ac:dyDescent="0.25"/>
    <row r="869" s="19" customFormat="1" x14ac:dyDescent="0.25"/>
    <row r="870" s="19" customFormat="1" x14ac:dyDescent="0.25"/>
    <row r="871" s="19" customFormat="1" x14ac:dyDescent="0.25"/>
    <row r="872" s="19" customFormat="1" x14ac:dyDescent="0.25"/>
    <row r="873" s="19" customFormat="1" x14ac:dyDescent="0.25"/>
    <row r="874" s="19" customFormat="1" x14ac:dyDescent="0.25"/>
    <row r="875" s="19" customFormat="1" x14ac:dyDescent="0.25"/>
    <row r="876" s="19" customFormat="1" x14ac:dyDescent="0.25"/>
    <row r="877" s="19" customFormat="1" x14ac:dyDescent="0.25"/>
    <row r="878" s="19" customFormat="1" x14ac:dyDescent="0.25"/>
    <row r="879" s="19" customFormat="1" x14ac:dyDescent="0.25"/>
    <row r="880" s="19" customFormat="1" x14ac:dyDescent="0.25"/>
    <row r="881" s="19" customFormat="1" x14ac:dyDescent="0.25"/>
    <row r="882" s="19" customFormat="1" x14ac:dyDescent="0.25"/>
    <row r="883" s="19" customFormat="1" x14ac:dyDescent="0.25"/>
    <row r="884" s="19" customFormat="1" x14ac:dyDescent="0.25"/>
    <row r="885" s="19" customFormat="1" x14ac:dyDescent="0.25"/>
    <row r="886" s="19" customFormat="1" x14ac:dyDescent="0.25"/>
    <row r="887" s="19" customFormat="1" x14ac:dyDescent="0.25"/>
    <row r="888" s="19" customFormat="1" x14ac:dyDescent="0.25"/>
    <row r="889" s="19" customFormat="1" x14ac:dyDescent="0.25"/>
    <row r="890" s="19" customFormat="1" x14ac:dyDescent="0.25"/>
    <row r="891" s="19" customFormat="1" x14ac:dyDescent="0.25"/>
    <row r="892" s="19" customFormat="1" x14ac:dyDescent="0.25"/>
    <row r="893" s="19" customFormat="1" x14ac:dyDescent="0.25"/>
    <row r="894" s="19" customFormat="1" x14ac:dyDescent="0.25"/>
    <row r="895" s="19" customFormat="1" x14ac:dyDescent="0.25"/>
    <row r="896" s="19" customFormat="1" x14ac:dyDescent="0.25"/>
    <row r="897" s="19" customFormat="1" x14ac:dyDescent="0.25"/>
    <row r="898" s="19" customFormat="1" x14ac:dyDescent="0.25"/>
    <row r="899" s="19" customFormat="1" x14ac:dyDescent="0.25"/>
    <row r="900" s="19" customFormat="1" x14ac:dyDescent="0.25"/>
    <row r="901" s="19" customFormat="1" x14ac:dyDescent="0.25"/>
    <row r="902" s="19" customFormat="1" x14ac:dyDescent="0.25"/>
    <row r="903" s="19" customFormat="1" x14ac:dyDescent="0.25"/>
    <row r="904" s="19" customFormat="1" x14ac:dyDescent="0.25"/>
    <row r="905" s="19" customFormat="1" x14ac:dyDescent="0.25"/>
    <row r="906" s="19" customFormat="1" x14ac:dyDescent="0.25"/>
    <row r="907" s="19" customFormat="1" x14ac:dyDescent="0.25"/>
    <row r="908" s="19" customFormat="1" x14ac:dyDescent="0.25"/>
    <row r="909" s="19" customFormat="1" x14ac:dyDescent="0.25"/>
    <row r="910" s="19" customFormat="1" x14ac:dyDescent="0.25"/>
    <row r="911" s="19" customFormat="1" x14ac:dyDescent="0.25"/>
    <row r="912" s="19" customFormat="1" x14ac:dyDescent="0.25"/>
    <row r="913" s="19" customFormat="1" x14ac:dyDescent="0.25"/>
    <row r="914" s="19" customFormat="1" x14ac:dyDescent="0.25"/>
    <row r="915" s="19" customFormat="1" x14ac:dyDescent="0.25"/>
    <row r="916" s="19" customFormat="1" x14ac:dyDescent="0.25"/>
    <row r="917" s="19" customFormat="1" x14ac:dyDescent="0.25"/>
    <row r="918" s="19" customFormat="1" x14ac:dyDescent="0.25"/>
    <row r="919" s="19" customFormat="1" x14ac:dyDescent="0.25"/>
    <row r="920" s="19" customFormat="1" x14ac:dyDescent="0.25"/>
    <row r="921" s="19" customFormat="1" x14ac:dyDescent="0.25"/>
    <row r="922" s="19" customFormat="1" x14ac:dyDescent="0.25"/>
    <row r="923" s="19" customFormat="1" x14ac:dyDescent="0.25"/>
    <row r="924" s="19" customFormat="1" x14ac:dyDescent="0.25"/>
    <row r="925" s="19" customFormat="1" x14ac:dyDescent="0.25"/>
    <row r="926" s="19" customFormat="1" x14ac:dyDescent="0.25"/>
    <row r="927" s="19" customFormat="1" x14ac:dyDescent="0.25"/>
    <row r="928" s="19" customFormat="1" x14ac:dyDescent="0.25"/>
    <row r="929" s="19" customFormat="1" x14ac:dyDescent="0.25"/>
    <row r="930" s="19" customFormat="1" x14ac:dyDescent="0.25"/>
    <row r="931" s="19" customFormat="1" x14ac:dyDescent="0.25"/>
    <row r="932" s="19" customFormat="1" x14ac:dyDescent="0.25"/>
    <row r="933" s="19" customFormat="1" x14ac:dyDescent="0.25"/>
    <row r="934" s="19" customFormat="1" x14ac:dyDescent="0.25"/>
    <row r="935" s="19" customFormat="1" x14ac:dyDescent="0.25"/>
    <row r="936" s="19" customFormat="1" x14ac:dyDescent="0.25"/>
    <row r="937" s="19" customFormat="1" x14ac:dyDescent="0.25"/>
    <row r="938" s="19" customFormat="1" x14ac:dyDescent="0.25"/>
    <row r="939" s="19" customFormat="1" x14ac:dyDescent="0.25"/>
    <row r="940" s="19" customFormat="1" x14ac:dyDescent="0.25"/>
    <row r="941" s="19" customFormat="1" x14ac:dyDescent="0.25"/>
    <row r="942" s="19" customFormat="1" x14ac:dyDescent="0.25"/>
    <row r="943" s="19" customFormat="1" x14ac:dyDescent="0.25"/>
    <row r="944" s="19" customFormat="1" x14ac:dyDescent="0.25"/>
    <row r="945" s="19" customFormat="1" x14ac:dyDescent="0.25"/>
    <row r="946" s="19" customFormat="1" x14ac:dyDescent="0.25"/>
    <row r="947" s="19" customFormat="1" x14ac:dyDescent="0.25"/>
    <row r="948" s="19" customFormat="1" x14ac:dyDescent="0.25"/>
    <row r="949" s="19" customFormat="1" x14ac:dyDescent="0.25"/>
    <row r="950" s="19" customFormat="1" x14ac:dyDescent="0.25"/>
    <row r="951" s="19" customFormat="1" x14ac:dyDescent="0.25"/>
    <row r="952" s="19" customFormat="1" x14ac:dyDescent="0.25"/>
    <row r="953" s="19" customFormat="1" x14ac:dyDescent="0.25"/>
    <row r="954" s="19" customFormat="1" x14ac:dyDescent="0.25"/>
    <row r="955" s="19" customFormat="1" x14ac:dyDescent="0.25"/>
    <row r="956" s="19" customFormat="1" x14ac:dyDescent="0.25"/>
    <row r="957" s="19" customFormat="1" x14ac:dyDescent="0.25"/>
    <row r="958" s="19" customFormat="1" x14ac:dyDescent="0.25"/>
    <row r="959" s="19" customFormat="1" x14ac:dyDescent="0.25"/>
    <row r="960" s="19" customFormat="1" x14ac:dyDescent="0.25"/>
    <row r="961" s="19" customFormat="1" x14ac:dyDescent="0.25"/>
    <row r="962" s="19" customFormat="1" x14ac:dyDescent="0.25"/>
    <row r="963" s="19" customFormat="1" x14ac:dyDescent="0.25"/>
    <row r="964" s="19" customFormat="1" x14ac:dyDescent="0.25"/>
    <row r="965" s="19" customFormat="1" x14ac:dyDescent="0.25"/>
    <row r="966" s="19" customFormat="1" x14ac:dyDescent="0.25"/>
    <row r="967" s="19" customFormat="1" x14ac:dyDescent="0.25"/>
    <row r="968" s="19" customFormat="1" x14ac:dyDescent="0.25"/>
    <row r="969" s="19" customFormat="1" x14ac:dyDescent="0.25"/>
    <row r="970" s="19" customFormat="1" x14ac:dyDescent="0.25"/>
    <row r="971" s="19" customFormat="1" x14ac:dyDescent="0.25"/>
    <row r="972" s="19" customFormat="1" x14ac:dyDescent="0.25"/>
    <row r="973" s="19" customFormat="1" x14ac:dyDescent="0.25"/>
    <row r="974" s="19" customFormat="1" x14ac:dyDescent="0.25"/>
    <row r="975" s="19" customFormat="1" x14ac:dyDescent="0.25"/>
    <row r="976" s="19" customFormat="1" x14ac:dyDescent="0.25"/>
    <row r="977" s="19" customFormat="1" x14ac:dyDescent="0.25"/>
    <row r="978" s="19" customFormat="1" x14ac:dyDescent="0.25"/>
    <row r="979" s="19" customFormat="1" x14ac:dyDescent="0.25"/>
    <row r="980" s="19" customFormat="1" x14ac:dyDescent="0.25"/>
    <row r="981" s="19" customFormat="1" x14ac:dyDescent="0.25"/>
    <row r="982" s="19" customFormat="1" x14ac:dyDescent="0.25"/>
    <row r="983" s="19" customFormat="1" x14ac:dyDescent="0.25"/>
    <row r="984" s="19" customFormat="1" x14ac:dyDescent="0.25"/>
    <row r="985" s="19" customFormat="1" x14ac:dyDescent="0.25"/>
    <row r="986" s="19" customFormat="1" x14ac:dyDescent="0.25"/>
    <row r="987" s="19" customFormat="1" x14ac:dyDescent="0.25"/>
    <row r="988" s="19" customFormat="1" x14ac:dyDescent="0.25"/>
    <row r="989" s="19" customFormat="1" x14ac:dyDescent="0.25"/>
    <row r="990" s="19" customFormat="1" x14ac:dyDescent="0.25"/>
    <row r="991" s="19" customFormat="1" x14ac:dyDescent="0.25"/>
    <row r="992" s="19" customFormat="1" x14ac:dyDescent="0.25"/>
    <row r="993" s="19" customFormat="1" x14ac:dyDescent="0.25"/>
    <row r="994" s="19" customFormat="1" x14ac:dyDescent="0.25"/>
    <row r="995" s="19" customFormat="1" x14ac:dyDescent="0.25"/>
    <row r="996" s="19" customFormat="1" x14ac:dyDescent="0.25"/>
    <row r="997" s="19" customFormat="1" x14ac:dyDescent="0.25"/>
    <row r="998" s="19" customFormat="1" x14ac:dyDescent="0.25"/>
    <row r="999" s="19" customFormat="1" x14ac:dyDescent="0.25"/>
    <row r="1000" s="19" customFormat="1" x14ac:dyDescent="0.25"/>
    <row r="1001" s="19" customFormat="1" x14ac:dyDescent="0.25"/>
    <row r="1002" s="19" customFormat="1" x14ac:dyDescent="0.25"/>
    <row r="1003" s="19" customFormat="1" x14ac:dyDescent="0.25"/>
    <row r="1004" s="19" customFormat="1" x14ac:dyDescent="0.25"/>
    <row r="1005" s="19" customFormat="1" x14ac:dyDescent="0.25"/>
    <row r="1006" s="19" customFormat="1" x14ac:dyDescent="0.25"/>
    <row r="1007" s="19" customFormat="1" x14ac:dyDescent="0.25"/>
    <row r="1008" s="19" customFormat="1" x14ac:dyDescent="0.25"/>
    <row r="1009" s="19" customFormat="1" x14ac:dyDescent="0.25"/>
    <row r="1010" s="19" customFormat="1" x14ac:dyDescent="0.25"/>
    <row r="1011" s="19" customFormat="1" x14ac:dyDescent="0.25"/>
    <row r="1012" s="19" customFormat="1" x14ac:dyDescent="0.25"/>
    <row r="1013" s="19" customFormat="1" x14ac:dyDescent="0.25"/>
    <row r="1014" s="19" customFormat="1" x14ac:dyDescent="0.25"/>
    <row r="1015" s="19" customFormat="1" x14ac:dyDescent="0.25"/>
    <row r="1016" s="19" customFormat="1" x14ac:dyDescent="0.25"/>
    <row r="1017" s="19" customFormat="1" x14ac:dyDescent="0.25"/>
    <row r="1018" s="19" customFormat="1" x14ac:dyDescent="0.25"/>
    <row r="1019" s="19" customFormat="1" x14ac:dyDescent="0.25"/>
    <row r="1020" s="19" customFormat="1" x14ac:dyDescent="0.25"/>
    <row r="1021" s="19" customFormat="1" x14ac:dyDescent="0.25"/>
    <row r="1022" s="19" customFormat="1" x14ac:dyDescent="0.25"/>
    <row r="1023" s="19" customFormat="1" x14ac:dyDescent="0.25"/>
    <row r="1024" s="19" customFormat="1" x14ac:dyDescent="0.25"/>
    <row r="1025" s="19" customFormat="1" x14ac:dyDescent="0.25"/>
  </sheetData>
  <sheetProtection sheet="1" objects="1" scenarios="1"/>
  <mergeCells count="10">
    <mergeCell ref="A1:H1"/>
    <mergeCell ref="J12:N12"/>
    <mergeCell ref="J13:N13"/>
    <mergeCell ref="J2:N3"/>
    <mergeCell ref="C4:G4"/>
    <mergeCell ref="C8:E8"/>
    <mergeCell ref="J4:N4"/>
    <mergeCell ref="J8:L8"/>
    <mergeCell ref="A2:H3"/>
    <mergeCell ref="M8:P8"/>
  </mergeCells>
  <conditionalFormatting sqref="G6:H15">
    <cfRule type="expression" dxfId="1" priority="2" stopIfTrue="1">
      <formula>#REF!</formula>
    </cfRule>
  </conditionalFormatting>
  <conditionalFormatting sqref="N6">
    <cfRule type="expression" dxfId="0" priority="1" stopIfTrue="1">
      <formula>#REF!</formula>
    </cfRule>
  </conditionalFormatting>
  <hyperlinks>
    <hyperlink ref="R2" location="'File Instructions'!A1" display="Return to File Instructions" xr:uid="{DE8AC70B-2B8B-4822-A516-4AC845E6A9CD}"/>
  </hyperlinks>
  <pageMargins left="0.7" right="0.7" top="0.75" bottom="0.75" header="0.3" footer="0.3"/>
  <pageSetup orientation="portrait" verticalDpi="120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X54"/>
  <sheetViews>
    <sheetView zoomScaleNormal="100" workbookViewId="0">
      <selection activeCell="J2" sqref="J2"/>
    </sheetView>
  </sheetViews>
  <sheetFormatPr defaultRowHeight="15" x14ac:dyDescent="0.25"/>
  <cols>
    <col min="1" max="1" width="6.5703125" customWidth="1"/>
    <col min="2" max="3" width="11.140625" customWidth="1"/>
    <col min="4" max="6" width="17.7109375" customWidth="1"/>
    <col min="7" max="7" width="11.140625" bestFit="1" customWidth="1"/>
  </cols>
  <sheetData>
    <row r="1" spans="1:50" ht="52.9" customHeight="1" x14ac:dyDescent="0.3">
      <c r="A1" s="350" t="s">
        <v>325</v>
      </c>
      <c r="B1" s="351"/>
      <c r="C1" s="351"/>
      <c r="D1" s="351"/>
      <c r="E1" s="351"/>
      <c r="F1" s="351"/>
      <c r="G1" s="351"/>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row>
    <row r="2" spans="1:50" ht="33.6" customHeight="1" x14ac:dyDescent="0.25">
      <c r="A2" s="349" t="s">
        <v>308</v>
      </c>
      <c r="B2" s="349"/>
      <c r="C2" s="349"/>
      <c r="D2" s="349"/>
      <c r="E2" s="349"/>
      <c r="F2" s="349"/>
      <c r="G2" s="349"/>
      <c r="H2" s="2"/>
      <c r="I2" s="2"/>
      <c r="J2" s="90" t="s">
        <v>315</v>
      </c>
      <c r="K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row>
    <row r="3" spans="1:50" ht="83.45" customHeight="1" thickBot="1" x14ac:dyDescent="0.3">
      <c r="A3" s="2"/>
      <c r="B3" s="348" t="s">
        <v>322</v>
      </c>
      <c r="C3" s="348"/>
      <c r="D3" s="348"/>
      <c r="E3" s="348"/>
      <c r="F3" s="348"/>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row>
    <row r="4" spans="1:50" s="104" customFormat="1" ht="33" customHeight="1" x14ac:dyDescent="0.25">
      <c r="A4" s="103"/>
      <c r="B4" s="345" t="s">
        <v>6</v>
      </c>
      <c r="C4" s="346"/>
      <c r="D4" s="346"/>
      <c r="E4" s="346"/>
      <c r="F4" s="347"/>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row>
    <row r="5" spans="1:50" s="1" customFormat="1" ht="36" customHeight="1" x14ac:dyDescent="0.25">
      <c r="A5" s="3"/>
      <c r="B5" s="46" t="s">
        <v>0</v>
      </c>
      <c r="C5" s="45" t="s">
        <v>1</v>
      </c>
      <c r="D5" s="45" t="s">
        <v>14</v>
      </c>
      <c r="E5" s="45" t="s">
        <v>15</v>
      </c>
      <c r="F5" s="47" t="s">
        <v>16</v>
      </c>
      <c r="G5" s="11"/>
      <c r="H5" s="12"/>
      <c r="I5" s="12"/>
      <c r="J5" s="12"/>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row>
    <row r="6" spans="1:50" ht="33.75" customHeight="1" thickBot="1" x14ac:dyDescent="0.3">
      <c r="A6" s="2"/>
      <c r="B6" s="220"/>
      <c r="C6" s="221"/>
      <c r="D6" s="222"/>
      <c r="E6" s="222"/>
      <c r="F6" s="223"/>
      <c r="G6" s="10"/>
      <c r="H6" s="10"/>
      <c r="I6" s="10"/>
      <c r="J6" s="10"/>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row>
    <row r="7" spans="1:50" ht="15.75" thickBot="1" x14ac:dyDescent="0.3">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row>
    <row r="8" spans="1:50" s="104" customFormat="1" ht="33.75" customHeight="1" x14ac:dyDescent="0.25">
      <c r="A8" s="103"/>
      <c r="B8" s="345" t="s">
        <v>17</v>
      </c>
      <c r="C8" s="346"/>
      <c r="D8" s="346"/>
      <c r="E8" s="346"/>
      <c r="F8" s="347"/>
      <c r="G8" s="105"/>
      <c r="H8" s="106"/>
      <c r="I8" s="106"/>
      <c r="J8" s="106"/>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row>
    <row r="9" spans="1:50" s="1" customFormat="1" ht="36" customHeight="1" x14ac:dyDescent="0.25">
      <c r="A9" s="3"/>
      <c r="B9" s="46" t="s">
        <v>0</v>
      </c>
      <c r="C9" s="45" t="s">
        <v>1</v>
      </c>
      <c r="D9" s="45" t="s">
        <v>4</v>
      </c>
      <c r="E9" s="45" t="s">
        <v>5</v>
      </c>
      <c r="F9" s="47" t="s">
        <v>2</v>
      </c>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row>
    <row r="10" spans="1:50" ht="33.6" customHeight="1" thickBot="1" x14ac:dyDescent="0.3">
      <c r="A10" s="2"/>
      <c r="B10" s="219" t="str">
        <f>IF(B6="","",B6)</f>
        <v/>
      </c>
      <c r="C10" s="224" t="str">
        <f>IF(C6="","",C6)</f>
        <v/>
      </c>
      <c r="D10" s="225" t="str">
        <f>IFERROR(ROUND(D6/C6/B6,2),"")</f>
        <v/>
      </c>
      <c r="E10" s="225" t="str">
        <f>IFERROR(ROUND(E6/C6/B6,2),"")</f>
        <v/>
      </c>
      <c r="F10" s="226" t="str">
        <f>IFERROR(ROUND(F6/C6/B6,2),"")</f>
        <v/>
      </c>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row>
    <row r="11" spans="1:50"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row>
    <row r="12" spans="1:50"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row>
    <row r="13" spans="1:50"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row>
    <row r="14" spans="1:50" x14ac:dyDescent="0.25">
      <c r="A14" s="2" t="str">
        <f>'File Instructions'!A19</f>
        <v>© 2025 Texas Association of School Boards, Inc. All rights reserved.</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row>
    <row r="15" spans="1:50"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row>
    <row r="16" spans="1:50"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row>
    <row r="17" spans="1:49" x14ac:dyDescent="0.2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row>
    <row r="18" spans="1:49" x14ac:dyDescent="0.2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row>
    <row r="19" spans="1:49"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row>
    <row r="20" spans="1:49" x14ac:dyDescent="0.2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row>
    <row r="21" spans="1:49" x14ac:dyDescent="0.2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row>
    <row r="22" spans="1:49"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row>
    <row r="23" spans="1:49"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row>
    <row r="24" spans="1:49" x14ac:dyDescent="0.2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row>
    <row r="25" spans="1:49" x14ac:dyDescent="0.2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row>
    <row r="26" spans="1:49" x14ac:dyDescent="0.2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row>
    <row r="27" spans="1:49" x14ac:dyDescent="0.2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row>
    <row r="28" spans="1:49"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row>
    <row r="29" spans="1:49"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row>
    <row r="30" spans="1:49"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row>
    <row r="31" spans="1:49"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row>
    <row r="32" spans="1:49"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row>
    <row r="33" spans="1:49"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row>
    <row r="34" spans="1:49"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row>
    <row r="35" spans="1:49"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row>
    <row r="36" spans="1:49"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row>
    <row r="37" spans="1:49"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row>
    <row r="38" spans="1:49"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row>
    <row r="39" spans="1:49"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row>
    <row r="40" spans="1:49"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row>
    <row r="41" spans="1:49"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row>
    <row r="42" spans="1:49"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row>
    <row r="43" spans="1:49"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row>
    <row r="44" spans="1:49"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row>
    <row r="45" spans="1:49"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row>
    <row r="46" spans="1:49"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row>
    <row r="47" spans="1:49"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row>
    <row r="48" spans="1:49"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row>
    <row r="49" spans="1:49"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row>
    <row r="50" spans="1:49"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row>
    <row r="51" spans="1:49"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row>
    <row r="52" spans="1:49"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row>
    <row r="53" spans="1:49" x14ac:dyDescent="0.25">
      <c r="A53" s="2"/>
    </row>
    <row r="54" spans="1:49" x14ac:dyDescent="0.25">
      <c r="A54" s="2"/>
    </row>
  </sheetData>
  <sheetProtection sheet="1" objects="1" scenarios="1"/>
  <mergeCells count="5">
    <mergeCell ref="B4:F4"/>
    <mergeCell ref="B8:F8"/>
    <mergeCell ref="B3:F3"/>
    <mergeCell ref="A2:G2"/>
    <mergeCell ref="A1:G1"/>
  </mergeCells>
  <dataValidations count="3">
    <dataValidation type="whole" operator="greaterThanOrEqual" allowBlank="1" showInputMessage="1" showErrorMessage="1" sqref="B6" xr:uid="{00000000-0002-0000-0500-000000000000}">
      <formula1>160</formula1>
    </dataValidation>
    <dataValidation type="decimal" allowBlank="1" showInputMessage="1" showErrorMessage="1" sqref="C6" xr:uid="{00000000-0002-0000-0500-000001000000}">
      <formula1>0</formula1>
      <formula2>8</formula2>
    </dataValidation>
    <dataValidation operator="greaterThan" allowBlank="1" showInputMessage="1" showErrorMessage="1" sqref="B8:F8" xr:uid="{00000000-0002-0000-0500-000002000000}"/>
  </dataValidations>
  <hyperlinks>
    <hyperlink ref="J2" location="'File Instructions'!A1" display="Return to File Instructions" xr:uid="{7ACC01DD-C568-4F37-BB2D-99C5FFF83B03}"/>
  </hyperlinks>
  <pageMargins left="0.7" right="0.7" top="0.75" bottom="0.75" header="0.3" footer="0.3"/>
  <pageSetup orientation="portrait" horizontalDpi="1200" verticalDpi="1200"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233F2-97F9-44E4-8769-81223530DD09}">
  <sheetPr codeName="Sheet10"/>
  <dimension ref="A1:AY2366"/>
  <sheetViews>
    <sheetView workbookViewId="0">
      <selection activeCell="W3" sqref="W3"/>
    </sheetView>
  </sheetViews>
  <sheetFormatPr defaultRowHeight="15" x14ac:dyDescent="0.25"/>
  <cols>
    <col min="1" max="1" width="2.7109375" customWidth="1"/>
    <col min="2" max="2" width="9.7109375" customWidth="1"/>
    <col min="3" max="7" width="15.7109375" customWidth="1"/>
    <col min="8" max="8" width="9.7109375" customWidth="1"/>
    <col min="9" max="9" width="4.5703125" customWidth="1"/>
    <col min="10" max="10" width="5.7109375" customWidth="1"/>
    <col min="11" max="11" width="3.7109375" style="66" customWidth="1"/>
    <col min="12" max="16" width="15.7109375" customWidth="1"/>
    <col min="17" max="17" width="4.28515625" customWidth="1"/>
    <col min="18" max="18" width="5.28515625" customWidth="1"/>
    <col min="19" max="19" width="11.85546875" hidden="1" customWidth="1"/>
    <col min="20" max="21" width="11.28515625" hidden="1" customWidth="1"/>
    <col min="22" max="22" width="13.5703125" hidden="1" customWidth="1"/>
    <col min="23" max="24" width="9.140625" customWidth="1"/>
  </cols>
  <sheetData>
    <row r="1" spans="1:51" ht="52.9" customHeight="1" x14ac:dyDescent="0.3">
      <c r="A1" s="350" t="s">
        <v>377</v>
      </c>
      <c r="B1" s="351"/>
      <c r="C1" s="351"/>
      <c r="D1" s="351"/>
      <c r="E1" s="351"/>
      <c r="F1" s="351"/>
      <c r="G1" s="351"/>
      <c r="H1" s="351"/>
      <c r="I1" s="2"/>
      <c r="J1" s="2"/>
      <c r="K1" s="61"/>
      <c r="L1" s="42"/>
      <c r="M1" s="42"/>
      <c r="N1" s="42"/>
      <c r="O1" s="42"/>
      <c r="P1" s="42"/>
      <c r="Q1" s="77"/>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row>
    <row r="2" spans="1:51" s="19" customFormat="1" ht="7.5" customHeight="1" x14ac:dyDescent="0.25">
      <c r="A2" s="31"/>
      <c r="B2" s="31"/>
      <c r="C2" s="31"/>
      <c r="D2" s="31"/>
      <c r="E2" s="31"/>
      <c r="F2" s="31"/>
      <c r="G2" s="31"/>
      <c r="H2" s="31"/>
      <c r="I2" s="31"/>
      <c r="J2" s="31"/>
      <c r="K2" s="61"/>
      <c r="L2" s="42"/>
      <c r="M2" s="42"/>
      <c r="N2" s="42"/>
      <c r="O2" s="42"/>
      <c r="P2" s="42"/>
      <c r="Q2" s="77"/>
      <c r="R2" s="31"/>
      <c r="S2" s="31"/>
      <c r="T2" s="31"/>
      <c r="U2" s="31"/>
      <c r="V2" s="31"/>
      <c r="W2" s="31"/>
      <c r="X2" s="31"/>
      <c r="Y2" s="31"/>
      <c r="Z2" s="31"/>
      <c r="AA2" s="31"/>
      <c r="AB2" s="31"/>
      <c r="AC2" s="31"/>
      <c r="AD2" s="31"/>
      <c r="AE2" s="31"/>
      <c r="AF2" s="31"/>
      <c r="AG2" s="31"/>
      <c r="AH2" s="31"/>
    </row>
    <row r="3" spans="1:51" ht="23.25" customHeight="1" x14ac:dyDescent="0.25">
      <c r="A3" s="227" t="s">
        <v>378</v>
      </c>
      <c r="C3" s="22"/>
      <c r="D3" s="22"/>
      <c r="E3" s="22"/>
      <c r="F3" s="22"/>
      <c r="G3" s="22"/>
      <c r="H3" s="22"/>
      <c r="I3" s="22"/>
      <c r="J3" s="22"/>
      <c r="K3" s="61"/>
      <c r="L3" s="42"/>
      <c r="M3" s="42"/>
      <c r="N3" s="42"/>
      <c r="O3" s="42"/>
      <c r="P3" s="42"/>
      <c r="Q3" s="77"/>
      <c r="R3" s="22"/>
      <c r="S3" s="22"/>
      <c r="T3" s="19"/>
      <c r="U3" s="19"/>
      <c r="V3" s="22"/>
      <c r="W3" s="90" t="s">
        <v>315</v>
      </c>
      <c r="X3" s="22"/>
      <c r="Y3" s="22"/>
      <c r="AA3" s="22"/>
      <c r="AB3" s="22"/>
      <c r="AC3" s="22"/>
      <c r="AD3" s="22"/>
      <c r="AE3" s="22"/>
      <c r="AF3" s="22"/>
      <c r="AG3" s="22"/>
      <c r="AH3" s="22"/>
      <c r="AI3" s="2"/>
      <c r="AJ3" s="2"/>
      <c r="AK3" s="2"/>
      <c r="AL3" s="2"/>
      <c r="AM3" s="2"/>
      <c r="AN3" s="2"/>
      <c r="AO3" s="2"/>
      <c r="AP3" s="2"/>
      <c r="AQ3" s="2"/>
      <c r="AR3" s="2"/>
      <c r="AS3" s="2"/>
      <c r="AT3" s="2"/>
      <c r="AU3" s="2"/>
      <c r="AV3" s="2"/>
      <c r="AW3" s="2"/>
      <c r="AX3" s="2"/>
      <c r="AY3" s="2"/>
    </row>
    <row r="4" spans="1:51" ht="38.25" customHeight="1" x14ac:dyDescent="0.25">
      <c r="A4" s="22"/>
      <c r="B4" s="355" t="s">
        <v>379</v>
      </c>
      <c r="C4" s="355"/>
      <c r="D4" s="355"/>
      <c r="E4" s="355"/>
      <c r="F4" s="355"/>
      <c r="G4" s="355"/>
      <c r="H4" s="355"/>
      <c r="I4" s="49"/>
      <c r="J4" s="22"/>
      <c r="K4" s="61"/>
      <c r="L4" s="42"/>
      <c r="M4" s="42"/>
      <c r="N4" s="42"/>
      <c r="O4" s="42"/>
      <c r="P4" s="42"/>
      <c r="Q4" s="77"/>
      <c r="R4" s="22"/>
      <c r="S4" s="22"/>
      <c r="T4" s="19"/>
      <c r="U4" s="19"/>
      <c r="V4" s="22"/>
      <c r="W4" s="22"/>
      <c r="X4" s="22"/>
      <c r="Y4" s="22"/>
      <c r="Z4" s="22"/>
      <c r="AA4" s="22"/>
      <c r="AB4" s="22"/>
      <c r="AC4" s="22"/>
      <c r="AD4" s="22"/>
      <c r="AE4" s="22"/>
      <c r="AF4" s="22"/>
      <c r="AG4" s="22"/>
      <c r="AH4" s="22"/>
      <c r="AI4" s="2"/>
      <c r="AJ4" s="2"/>
      <c r="AK4" s="2"/>
      <c r="AL4" s="2"/>
      <c r="AM4" s="2"/>
      <c r="AN4" s="2"/>
      <c r="AO4" s="2"/>
      <c r="AP4" s="2"/>
      <c r="AQ4" s="2"/>
      <c r="AR4" s="2"/>
      <c r="AS4" s="2"/>
    </row>
    <row r="5" spans="1:51" s="18" customFormat="1" ht="30.75" customHeight="1" thickBot="1" x14ac:dyDescent="0.3">
      <c r="A5" s="44"/>
      <c r="B5" s="356"/>
      <c r="C5" s="356"/>
      <c r="D5" s="356"/>
      <c r="E5" s="356"/>
      <c r="F5" s="356"/>
      <c r="G5" s="356"/>
      <c r="H5" s="356"/>
      <c r="I5" s="48"/>
      <c r="J5" s="44"/>
      <c r="K5" s="62"/>
      <c r="L5" s="357" t="s">
        <v>307</v>
      </c>
      <c r="M5" s="357"/>
      <c r="N5" s="357"/>
      <c r="O5" s="357"/>
      <c r="P5" s="357"/>
      <c r="Q5" s="84"/>
      <c r="R5" s="44"/>
      <c r="S5" s="44"/>
      <c r="T5" s="112"/>
      <c r="U5" s="112"/>
      <c r="V5" s="44"/>
      <c r="W5" s="44"/>
      <c r="X5" s="44"/>
      <c r="Y5" s="44"/>
      <c r="Z5" s="44"/>
      <c r="AA5" s="44"/>
      <c r="AB5" s="44"/>
      <c r="AC5" s="44"/>
      <c r="AD5" s="44"/>
      <c r="AE5" s="44"/>
      <c r="AF5" s="44"/>
      <c r="AG5" s="44"/>
      <c r="AH5" s="44"/>
      <c r="AI5" s="30"/>
      <c r="AJ5" s="30"/>
      <c r="AK5" s="30"/>
      <c r="AL5" s="30"/>
      <c r="AM5" s="30"/>
      <c r="AN5" s="30"/>
      <c r="AO5" s="30"/>
      <c r="AP5" s="30"/>
      <c r="AQ5" s="30"/>
      <c r="AR5" s="30"/>
      <c r="AS5" s="30"/>
    </row>
    <row r="6" spans="1:51" s="1" customFormat="1" ht="30.6" customHeight="1" thickBot="1" x14ac:dyDescent="0.3">
      <c r="A6" s="23"/>
      <c r="B6" s="32"/>
      <c r="C6" s="345" t="s">
        <v>6</v>
      </c>
      <c r="D6" s="346"/>
      <c r="E6" s="346"/>
      <c r="F6" s="346"/>
      <c r="G6" s="347"/>
      <c r="H6" s="22"/>
      <c r="I6" s="22"/>
      <c r="J6" s="23"/>
      <c r="K6" s="61"/>
      <c r="L6" s="358" t="s">
        <v>306</v>
      </c>
      <c r="M6" s="353"/>
      <c r="N6" s="353"/>
      <c r="O6" s="353"/>
      <c r="P6" s="354"/>
      <c r="Q6" s="77"/>
      <c r="R6" s="23"/>
      <c r="S6" s="23"/>
      <c r="T6" s="113"/>
      <c r="U6" s="113"/>
      <c r="V6" s="23"/>
      <c r="W6" s="23"/>
      <c r="X6" s="23"/>
      <c r="Y6" s="23"/>
      <c r="Z6" s="23"/>
      <c r="AA6" s="23"/>
      <c r="AB6" s="23"/>
      <c r="AC6" s="23"/>
      <c r="AD6" s="23"/>
      <c r="AE6" s="23"/>
      <c r="AF6" s="23"/>
      <c r="AG6" s="23"/>
      <c r="AH6" s="23"/>
      <c r="AI6" s="3"/>
      <c r="AJ6" s="3"/>
      <c r="AK6" s="3"/>
      <c r="AL6" s="3"/>
      <c r="AM6" s="3"/>
      <c r="AN6" s="3"/>
      <c r="AO6" s="3"/>
      <c r="AP6" s="3"/>
      <c r="AQ6" s="3"/>
      <c r="AR6" s="3"/>
      <c r="AS6" s="3"/>
    </row>
    <row r="7" spans="1:51" ht="68.25" customHeight="1" thickBot="1" x14ac:dyDescent="0.3">
      <c r="A7" s="22"/>
      <c r="B7" s="31"/>
      <c r="C7" s="290" t="s">
        <v>10</v>
      </c>
      <c r="D7" s="291" t="s">
        <v>7</v>
      </c>
      <c r="E7" s="291" t="s">
        <v>380</v>
      </c>
      <c r="F7" s="291" t="s">
        <v>381</v>
      </c>
      <c r="G7" s="292" t="s">
        <v>3</v>
      </c>
      <c r="H7" s="23"/>
      <c r="I7" s="23"/>
      <c r="J7" s="22"/>
      <c r="K7" s="63"/>
      <c r="L7" s="100" t="s">
        <v>10</v>
      </c>
      <c r="M7" s="101" t="s">
        <v>7</v>
      </c>
      <c r="N7" s="101" t="s">
        <v>380</v>
      </c>
      <c r="O7" s="101" t="s">
        <v>381</v>
      </c>
      <c r="P7" s="102" t="s">
        <v>3</v>
      </c>
      <c r="Q7" s="85"/>
      <c r="R7" s="22"/>
      <c r="S7" s="22"/>
      <c r="T7" s="31"/>
      <c r="U7" s="286"/>
      <c r="V7" s="286"/>
      <c r="W7" s="22"/>
      <c r="X7" s="22"/>
      <c r="Y7" s="22"/>
      <c r="Z7" s="22"/>
      <c r="AA7" s="22"/>
      <c r="AB7" s="22"/>
      <c r="AC7" s="22"/>
      <c r="AD7" s="22"/>
      <c r="AE7" s="22"/>
      <c r="AF7" s="22"/>
      <c r="AG7" s="22"/>
      <c r="AH7" s="22"/>
      <c r="AI7" s="2"/>
      <c r="AJ7" s="2"/>
      <c r="AK7" s="2"/>
      <c r="AL7" s="2"/>
      <c r="AM7" s="2"/>
      <c r="AN7" s="2"/>
      <c r="AO7" s="2"/>
      <c r="AP7" s="2"/>
      <c r="AQ7" s="2"/>
      <c r="AR7" s="2"/>
      <c r="AS7" s="2"/>
    </row>
    <row r="8" spans="1:51" ht="24.95" customHeight="1" x14ac:dyDescent="0.25">
      <c r="A8" s="22"/>
      <c r="B8" s="31"/>
      <c r="C8" s="296"/>
      <c r="D8" s="297"/>
      <c r="E8" s="294"/>
      <c r="F8" s="294"/>
      <c r="G8" s="295"/>
      <c r="H8" s="286"/>
      <c r="I8" s="22"/>
      <c r="J8" s="108"/>
      <c r="K8" s="61"/>
      <c r="L8" s="237">
        <v>4</v>
      </c>
      <c r="M8" s="238">
        <v>197</v>
      </c>
      <c r="N8" s="238">
        <f>ROUND(292.5*M8,0)</f>
        <v>57623</v>
      </c>
      <c r="O8" s="238">
        <f>ROUND(457.5*M8,0)</f>
        <v>90128</v>
      </c>
      <c r="P8" s="230">
        <v>72027</v>
      </c>
      <c r="Q8" s="77"/>
      <c r="R8" s="22"/>
      <c r="S8" s="22"/>
      <c r="T8" s="34" t="str">
        <f>IFERROR(ROUND(G8/D8,2),"")</f>
        <v/>
      </c>
      <c r="U8" s="35">
        <f>P8/M8</f>
        <v>365.61928934010155</v>
      </c>
      <c r="V8" s="286"/>
      <c r="W8" s="22"/>
      <c r="X8" s="22"/>
      <c r="Y8" s="22"/>
      <c r="Z8" s="22"/>
      <c r="AA8" s="22"/>
      <c r="AB8" s="22"/>
      <c r="AC8" s="22"/>
      <c r="AD8" s="22"/>
      <c r="AE8" s="22"/>
      <c r="AF8" s="22"/>
      <c r="AG8" s="22"/>
      <c r="AH8" s="22"/>
      <c r="AI8" s="2"/>
      <c r="AJ8" s="2"/>
      <c r="AK8" s="2"/>
      <c r="AL8" s="2"/>
      <c r="AM8" s="2"/>
      <c r="AN8" s="2"/>
      <c r="AO8" s="2"/>
      <c r="AP8" s="2"/>
      <c r="AQ8" s="2"/>
      <c r="AR8" s="2"/>
      <c r="AS8" s="2"/>
      <c r="AT8" s="2"/>
      <c r="AU8" s="2"/>
      <c r="AV8" s="2"/>
      <c r="AW8" s="2"/>
      <c r="AX8" s="2"/>
      <c r="AY8" s="2"/>
    </row>
    <row r="9" spans="1:51" ht="24.95" customHeight="1" x14ac:dyDescent="0.25">
      <c r="A9" s="22"/>
      <c r="B9" s="31"/>
      <c r="C9" s="298"/>
      <c r="D9" s="299"/>
      <c r="E9" s="293"/>
      <c r="F9" s="293"/>
      <c r="G9" s="233"/>
      <c r="H9" s="286"/>
      <c r="I9" s="22"/>
      <c r="J9" s="22"/>
      <c r="K9" s="64"/>
      <c r="L9" s="239">
        <v>2</v>
      </c>
      <c r="M9" s="240">
        <v>207</v>
      </c>
      <c r="N9" s="238">
        <f t="shared" ref="N9:N10" si="0">ROUND(345.15*M9,0)</f>
        <v>71446</v>
      </c>
      <c r="O9" s="238">
        <f t="shared" ref="O9:O10" si="1">ROUND(457.5*M9,0)</f>
        <v>94703</v>
      </c>
      <c r="P9" s="233">
        <v>75881</v>
      </c>
      <c r="Q9" s="86"/>
      <c r="R9" s="22"/>
      <c r="S9" s="22"/>
      <c r="T9" s="36" t="str">
        <f t="shared" ref="T9:T11" si="2">IFERROR(ROUND(G9/D9,2),"")</f>
        <v/>
      </c>
      <c r="U9" s="37">
        <f>P9/M9</f>
        <v>366.57487922705315</v>
      </c>
      <c r="V9" s="286"/>
      <c r="W9" s="22"/>
      <c r="X9" s="22"/>
      <c r="Y9" s="22"/>
      <c r="Z9" s="22"/>
      <c r="AA9" s="22"/>
      <c r="AB9" s="22"/>
      <c r="AC9" s="22"/>
      <c r="AD9" s="22"/>
      <c r="AE9" s="22"/>
      <c r="AF9" s="22"/>
      <c r="AG9" s="22"/>
      <c r="AH9" s="22"/>
      <c r="AI9" s="2"/>
      <c r="AJ9" s="2"/>
      <c r="AK9" s="2"/>
      <c r="AL9" s="2"/>
      <c r="AM9" s="2"/>
      <c r="AN9" s="2"/>
      <c r="AO9" s="2"/>
      <c r="AP9" s="2"/>
      <c r="AQ9" s="2"/>
      <c r="AR9" s="2"/>
      <c r="AS9" s="2"/>
      <c r="AT9" s="2"/>
      <c r="AU9" s="2"/>
      <c r="AV9" s="2"/>
      <c r="AW9" s="2"/>
      <c r="AX9" s="2"/>
      <c r="AY9" s="2"/>
    </row>
    <row r="10" spans="1:51" ht="24.95" customHeight="1" x14ac:dyDescent="0.25">
      <c r="A10" s="22"/>
      <c r="B10" s="31"/>
      <c r="C10" s="298"/>
      <c r="D10" s="299"/>
      <c r="E10" s="293"/>
      <c r="F10" s="293"/>
      <c r="G10" s="233"/>
      <c r="H10" s="286"/>
      <c r="I10" s="22"/>
      <c r="J10" s="22"/>
      <c r="K10" s="61"/>
      <c r="L10" s="239">
        <v>1</v>
      </c>
      <c r="M10" s="240">
        <v>220</v>
      </c>
      <c r="N10" s="238">
        <f t="shared" si="0"/>
        <v>75933</v>
      </c>
      <c r="O10" s="238">
        <f t="shared" si="1"/>
        <v>100650</v>
      </c>
      <c r="P10" s="233">
        <v>92882</v>
      </c>
      <c r="Q10" s="77"/>
      <c r="R10" s="22"/>
      <c r="S10" s="22"/>
      <c r="T10" s="36" t="str">
        <f t="shared" si="2"/>
        <v/>
      </c>
      <c r="U10" s="37">
        <f>P10/M10</f>
        <v>422.19090909090909</v>
      </c>
      <c r="V10" s="286"/>
      <c r="W10" s="22"/>
      <c r="X10" s="22"/>
      <c r="Y10" s="22"/>
      <c r="Z10" s="22"/>
      <c r="AA10" s="22"/>
      <c r="AB10" s="22"/>
      <c r="AC10" s="22"/>
      <c r="AD10" s="22"/>
      <c r="AE10" s="22"/>
      <c r="AF10" s="22"/>
      <c r="AG10" s="22"/>
      <c r="AH10" s="22"/>
      <c r="AI10" s="2"/>
      <c r="AJ10" s="2"/>
      <c r="AK10" s="2"/>
      <c r="AL10" s="2"/>
      <c r="AM10" s="2"/>
      <c r="AN10" s="2"/>
      <c r="AO10" s="2"/>
      <c r="AP10" s="2"/>
      <c r="AQ10" s="2"/>
      <c r="AR10" s="2"/>
      <c r="AS10" s="2"/>
      <c r="AT10" s="2"/>
      <c r="AU10" s="2"/>
      <c r="AV10" s="2"/>
      <c r="AW10" s="2"/>
      <c r="AX10" s="2"/>
      <c r="AY10" s="2"/>
    </row>
    <row r="11" spans="1:51" ht="24.75" customHeight="1" thickBot="1" x14ac:dyDescent="0.3">
      <c r="A11" s="22"/>
      <c r="B11" s="31"/>
      <c r="C11" s="220"/>
      <c r="D11" s="221"/>
      <c r="E11" s="222"/>
      <c r="F11" s="222"/>
      <c r="G11" s="223"/>
      <c r="H11" s="22"/>
      <c r="I11" s="22"/>
      <c r="J11" s="22"/>
      <c r="K11" s="61"/>
      <c r="L11" s="109"/>
      <c r="M11" s="110"/>
      <c r="N11" s="110"/>
      <c r="O11" s="110"/>
      <c r="P11" s="107"/>
      <c r="Q11" s="77"/>
      <c r="R11" s="22"/>
      <c r="S11" s="22"/>
      <c r="T11" s="38" t="str">
        <f t="shared" si="2"/>
        <v/>
      </c>
      <c r="U11" s="39"/>
      <c r="V11" s="286"/>
      <c r="W11" s="22"/>
      <c r="X11" s="22"/>
      <c r="Y11" s="22"/>
      <c r="Z11" s="22"/>
      <c r="AA11" s="22"/>
      <c r="AB11" s="22"/>
      <c r="AC11" s="22"/>
      <c r="AD11" s="22"/>
      <c r="AE11" s="22"/>
      <c r="AF11" s="22"/>
      <c r="AG11" s="22"/>
      <c r="AH11" s="22"/>
      <c r="AI11" s="2"/>
      <c r="AJ11" s="2"/>
      <c r="AK11" s="2"/>
      <c r="AL11" s="2"/>
      <c r="AM11" s="2"/>
      <c r="AN11" s="2"/>
      <c r="AO11" s="2"/>
      <c r="AP11" s="2"/>
      <c r="AQ11" s="2"/>
      <c r="AR11" s="2"/>
      <c r="AS11" s="2"/>
      <c r="AT11" s="2"/>
      <c r="AU11" s="2"/>
      <c r="AV11" s="2"/>
      <c r="AW11" s="2"/>
      <c r="AX11" s="2"/>
      <c r="AY11" s="2"/>
    </row>
    <row r="12" spans="1:51" ht="13.5" customHeight="1" thickBot="1" x14ac:dyDescent="0.3">
      <c r="A12" s="22"/>
      <c r="B12" s="31"/>
      <c r="C12" s="21"/>
      <c r="D12" s="21"/>
      <c r="E12" s="21"/>
      <c r="F12" s="21"/>
      <c r="G12" s="24"/>
      <c r="H12" s="22"/>
      <c r="I12" s="22"/>
      <c r="J12" s="22"/>
      <c r="K12" s="61"/>
      <c r="L12" s="111"/>
      <c r="M12" s="111"/>
      <c r="N12" s="111"/>
      <c r="O12" s="111"/>
      <c r="P12" s="41"/>
      <c r="Q12" s="77"/>
      <c r="R12" s="22"/>
      <c r="S12" s="22"/>
      <c r="T12" s="287"/>
      <c r="U12" s="22"/>
      <c r="V12" s="22"/>
      <c r="W12" s="22"/>
      <c r="X12" s="22"/>
      <c r="Y12" s="22"/>
      <c r="Z12" s="22"/>
      <c r="AA12" s="22"/>
      <c r="AB12" s="22"/>
      <c r="AC12" s="22"/>
      <c r="AD12" s="22"/>
      <c r="AE12" s="22"/>
      <c r="AF12" s="22"/>
      <c r="AG12" s="22"/>
      <c r="AH12" s="22"/>
      <c r="AI12" s="2"/>
      <c r="AJ12" s="2"/>
      <c r="AK12" s="2"/>
      <c r="AL12" s="2"/>
      <c r="AM12" s="2"/>
      <c r="AN12" s="2"/>
      <c r="AO12" s="2"/>
      <c r="AP12" s="2"/>
      <c r="AQ12" s="2"/>
      <c r="AR12" s="2"/>
      <c r="AS12" s="2"/>
      <c r="AT12" s="2"/>
      <c r="AU12" s="2"/>
      <c r="AV12" s="2"/>
      <c r="AW12" s="2"/>
      <c r="AX12" s="2"/>
      <c r="AY12" s="2"/>
    </row>
    <row r="13" spans="1:51" ht="30.6" customHeight="1" thickBot="1" x14ac:dyDescent="0.3">
      <c r="A13" s="22"/>
      <c r="B13" s="31"/>
      <c r="C13" s="345" t="s">
        <v>699</v>
      </c>
      <c r="D13" s="346"/>
      <c r="E13" s="346"/>
      <c r="F13" s="346"/>
      <c r="G13" s="347"/>
      <c r="H13" s="22"/>
      <c r="I13" s="22"/>
      <c r="J13" s="22"/>
      <c r="K13" s="61"/>
      <c r="L13" s="352" t="s">
        <v>699</v>
      </c>
      <c r="M13" s="353"/>
      <c r="N13" s="353"/>
      <c r="O13" s="353"/>
      <c r="P13" s="354"/>
      <c r="Q13" s="77"/>
      <c r="R13" s="22"/>
      <c r="S13" s="22"/>
      <c r="T13" s="22"/>
      <c r="U13" s="285"/>
      <c r="V13" s="22"/>
      <c r="W13" s="22"/>
      <c r="X13" s="22"/>
      <c r="Y13" s="22"/>
      <c r="Z13" s="22"/>
      <c r="AA13" s="22"/>
      <c r="AB13" s="22"/>
      <c r="AC13" s="22"/>
      <c r="AD13" s="22"/>
      <c r="AE13" s="22"/>
      <c r="AF13" s="22"/>
      <c r="AG13" s="22"/>
      <c r="AH13" s="22"/>
      <c r="AI13" s="2"/>
      <c r="AJ13" s="2"/>
      <c r="AK13" s="2"/>
      <c r="AL13" s="2"/>
      <c r="AM13" s="2"/>
      <c r="AN13" s="2"/>
      <c r="AO13" s="2"/>
      <c r="AP13" s="2"/>
      <c r="AQ13" s="2"/>
      <c r="AR13" s="2"/>
      <c r="AS13" s="2"/>
      <c r="AT13" s="2"/>
      <c r="AU13" s="2"/>
      <c r="AV13" s="2"/>
      <c r="AW13" s="2"/>
      <c r="AX13" s="2"/>
      <c r="AY13" s="2"/>
    </row>
    <row r="14" spans="1:51" ht="62.25" customHeight="1" thickBot="1" x14ac:dyDescent="0.3">
      <c r="A14" s="22"/>
      <c r="B14" s="31"/>
      <c r="C14" s="100" t="s">
        <v>11</v>
      </c>
      <c r="D14" s="101" t="s">
        <v>302</v>
      </c>
      <c r="E14" s="101" t="s">
        <v>698</v>
      </c>
      <c r="F14" s="101" t="s">
        <v>700</v>
      </c>
      <c r="G14" s="102" t="s">
        <v>701</v>
      </c>
      <c r="H14" s="31"/>
      <c r="I14" s="31"/>
      <c r="J14" s="22"/>
      <c r="K14" s="61"/>
      <c r="L14" s="100" t="s">
        <v>10</v>
      </c>
      <c r="M14" s="101" t="s">
        <v>7</v>
      </c>
      <c r="N14" s="101" t="s">
        <v>380</v>
      </c>
      <c r="O14" s="101" t="s">
        <v>381</v>
      </c>
      <c r="P14" s="102" t="s">
        <v>3</v>
      </c>
      <c r="Q14" s="77"/>
      <c r="R14" s="22"/>
      <c r="S14" s="22"/>
      <c r="T14" s="22"/>
      <c r="U14" s="285"/>
      <c r="V14" s="22"/>
      <c r="W14" s="22"/>
      <c r="X14" s="22"/>
      <c r="Y14" s="22"/>
      <c r="Z14" s="22"/>
      <c r="AA14" s="22"/>
      <c r="AB14" s="22"/>
      <c r="AC14" s="22"/>
      <c r="AD14" s="22"/>
      <c r="AE14" s="22"/>
      <c r="AF14" s="22"/>
      <c r="AG14" s="22"/>
      <c r="AH14" s="22"/>
      <c r="AI14" s="2"/>
      <c r="AJ14" s="2"/>
      <c r="AK14" s="2"/>
      <c r="AL14" s="2"/>
      <c r="AM14" s="2"/>
      <c r="AN14" s="2"/>
      <c r="AO14" s="2"/>
      <c r="AP14" s="2"/>
      <c r="AQ14" s="2"/>
      <c r="AR14" s="2"/>
      <c r="AS14" s="2"/>
      <c r="AT14" s="2"/>
      <c r="AU14" s="2"/>
      <c r="AV14" s="2"/>
      <c r="AW14" s="2"/>
    </row>
    <row r="15" spans="1:51" ht="36.6" customHeight="1" thickBot="1" x14ac:dyDescent="0.3">
      <c r="A15" s="22"/>
      <c r="B15" s="31"/>
      <c r="C15" s="234">
        <f>SUM(C8:C11)</f>
        <v>0</v>
      </c>
      <c r="D15" s="235" t="str">
        <f>IFERROR(IF(COUNTIF(C8:C11,MAX(C8:C11))=1,ROUND(INDEX(D8:D11,MATCH(MAX(C8:C11),C8:C11,0)),0),ROUND(SUMPRODUCT(D8:D11,C8:C11)/SUM(C8:C11),0) ),"")</f>
        <v/>
      </c>
      <c r="E15" s="288" t="str">
        <f>IFERROR(INDEX(E8:E11,MATCH(MAX(C8:C11),C8:C11,0)),"")</f>
        <v/>
      </c>
      <c r="F15" s="288" t="str">
        <f>IFERROR(INDEX(F8:F11,MATCH(MAX(C8:C11),C8:C11,0)),"")</f>
        <v/>
      </c>
      <c r="G15" s="289" t="str">
        <f>IFERROR(ROUND(AVERAGEIF(T8:T11,"&lt;&gt;0")*D15,0),"")</f>
        <v/>
      </c>
      <c r="H15" s="31"/>
      <c r="I15" s="31"/>
      <c r="J15" s="26"/>
      <c r="K15" s="61"/>
      <c r="L15" s="241">
        <f>SUM(L8:L11)</f>
        <v>7</v>
      </c>
      <c r="M15" s="242">
        <f>IFERROR(INDEX(M8:M11,MATCH(MAX(L8:L11),L8:L11,0)),"")</f>
        <v>197</v>
      </c>
      <c r="N15" s="242">
        <f>IFERROR(INDEX(N8:N11,MATCH(MAX(L8:L11),L8:L11,0)),"")</f>
        <v>57623</v>
      </c>
      <c r="O15" s="242">
        <f>IFERROR(INDEX(O8:O11,MATCH(MAX(L8:L11),L8:L11,0)),"")</f>
        <v>90128</v>
      </c>
      <c r="P15" s="284">
        <f>IFERROR(ROUND(AVERAGEIF(U8:U11,"&lt;&gt;0")*M15,0),"")</f>
        <v>75805</v>
      </c>
      <c r="Q15" s="77"/>
      <c r="R15" s="22"/>
      <c r="S15" s="22"/>
      <c r="T15" s="22"/>
      <c r="U15" s="22"/>
      <c r="V15" s="22"/>
      <c r="W15" s="22"/>
      <c r="X15" s="22"/>
      <c r="Y15" s="22"/>
      <c r="Z15" s="22"/>
      <c r="AA15" s="22"/>
      <c r="AB15" s="22"/>
      <c r="AC15" s="22"/>
      <c r="AD15" s="22"/>
      <c r="AE15" s="22"/>
      <c r="AF15" s="22"/>
      <c r="AG15" s="22"/>
      <c r="AH15" s="22"/>
      <c r="AI15" s="2"/>
      <c r="AJ15" s="2"/>
      <c r="AK15" s="2"/>
      <c r="AL15" s="2"/>
      <c r="AM15" s="2"/>
      <c r="AN15" s="2"/>
      <c r="AO15" s="2"/>
      <c r="AP15" s="2"/>
      <c r="AQ15" s="2"/>
      <c r="AR15" s="2"/>
      <c r="AS15" s="2"/>
      <c r="AT15" s="2"/>
      <c r="AU15" s="2"/>
      <c r="AV15" s="2"/>
      <c r="AW15" s="2"/>
      <c r="AX15" s="2"/>
      <c r="AY15" s="2"/>
    </row>
    <row r="16" spans="1:51" ht="41.25" customHeight="1" x14ac:dyDescent="0.25">
      <c r="A16" s="2"/>
      <c r="B16" s="31"/>
      <c r="C16" s="22"/>
      <c r="D16" s="22"/>
      <c r="E16" s="22"/>
      <c r="F16" s="22"/>
      <c r="G16" s="22"/>
      <c r="H16" s="31"/>
      <c r="I16" s="31"/>
      <c r="J16" s="22"/>
      <c r="K16" s="65"/>
      <c r="L16" s="42"/>
      <c r="M16" s="42"/>
      <c r="N16" s="42"/>
      <c r="O16" s="42"/>
      <c r="P16" s="42"/>
      <c r="Q16" s="87"/>
      <c r="R16" s="22"/>
      <c r="S16" s="22"/>
      <c r="T16" s="22"/>
      <c r="U16" s="22"/>
      <c r="V16" s="22"/>
      <c r="W16" s="22"/>
      <c r="X16" s="22"/>
      <c r="Y16" s="22"/>
      <c r="Z16" s="22"/>
      <c r="AA16" s="22"/>
      <c r="AB16" s="22"/>
      <c r="AC16" s="22"/>
      <c r="AD16" s="22"/>
      <c r="AE16" s="22"/>
      <c r="AF16" s="22"/>
      <c r="AG16" s="22"/>
      <c r="AH16" s="22"/>
      <c r="AI16" s="2"/>
      <c r="AJ16" s="2"/>
      <c r="AK16" s="2"/>
      <c r="AL16" s="2"/>
      <c r="AM16" s="2"/>
      <c r="AN16" s="2"/>
      <c r="AO16" s="2"/>
      <c r="AP16" s="2"/>
      <c r="AQ16" s="2"/>
      <c r="AR16" s="2"/>
      <c r="AS16" s="2"/>
      <c r="AT16" s="2"/>
      <c r="AU16" s="2"/>
      <c r="AV16" s="2"/>
      <c r="AW16" s="2"/>
      <c r="AX16" s="2"/>
      <c r="AY16" s="2"/>
    </row>
    <row r="17" spans="1:51" ht="15" customHeight="1" x14ac:dyDescent="0.25">
      <c r="A17" s="22" t="str">
        <f>'File Instructions'!A19</f>
        <v>© 2025 Texas Association of School Boards, Inc. All rights reserved.</v>
      </c>
      <c r="B17" s="31"/>
      <c r="C17" s="31"/>
      <c r="D17" s="31"/>
      <c r="E17" s="31"/>
      <c r="F17" s="31"/>
      <c r="G17" s="22"/>
      <c r="H17" s="22"/>
      <c r="I17" s="22"/>
      <c r="J17" s="22"/>
      <c r="K17" s="61"/>
      <c r="L17" s="42"/>
      <c r="M17" s="42"/>
      <c r="N17" s="42"/>
      <c r="O17" s="42"/>
      <c r="P17" s="42"/>
      <c r="Q17" s="77"/>
      <c r="R17" s="22"/>
      <c r="S17" s="22"/>
      <c r="T17" s="22"/>
      <c r="U17" s="22"/>
      <c r="V17" s="22"/>
      <c r="W17" s="22"/>
      <c r="X17" s="22"/>
      <c r="Y17" s="31"/>
      <c r="Z17" s="31"/>
      <c r="AA17" s="31"/>
      <c r="AB17" s="31"/>
      <c r="AC17" s="31"/>
      <c r="AD17" s="31"/>
      <c r="AE17" s="31"/>
      <c r="AF17" s="31"/>
      <c r="AG17" s="31"/>
      <c r="AH17" s="31"/>
      <c r="AI17" s="19"/>
      <c r="AJ17" s="19"/>
      <c r="AK17" s="19"/>
      <c r="AL17" s="19"/>
      <c r="AM17" s="19"/>
      <c r="AN17" s="19"/>
      <c r="AO17" s="19"/>
      <c r="AP17" s="19"/>
      <c r="AQ17" s="19"/>
      <c r="AR17" s="19"/>
      <c r="AS17" s="19"/>
      <c r="AT17" s="19"/>
      <c r="AU17" s="19"/>
      <c r="AV17" s="19"/>
      <c r="AW17" s="19"/>
      <c r="AX17" s="19"/>
      <c r="AY17" s="19"/>
    </row>
    <row r="18" spans="1:51" x14ac:dyDescent="0.25">
      <c r="A18" s="22"/>
      <c r="B18" s="31"/>
      <c r="C18" s="31"/>
      <c r="D18" s="31"/>
      <c r="E18" s="31"/>
      <c r="F18" s="31"/>
      <c r="G18" s="22"/>
      <c r="H18" s="22"/>
      <c r="I18" s="22"/>
      <c r="J18" s="22"/>
      <c r="K18" s="61"/>
      <c r="L18" s="42"/>
      <c r="M18" s="42"/>
      <c r="N18" s="42"/>
      <c r="O18" s="42"/>
      <c r="P18" s="42"/>
      <c r="Q18" s="77"/>
      <c r="R18" s="22"/>
      <c r="S18" s="22"/>
      <c r="T18" s="22"/>
      <c r="U18" s="22"/>
      <c r="V18" s="22"/>
      <c r="W18" s="22"/>
      <c r="X18" s="22"/>
      <c r="Y18" s="31"/>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row>
    <row r="19" spans="1:51" x14ac:dyDescent="0.25">
      <c r="A19" s="22"/>
      <c r="B19" s="31"/>
      <c r="C19" s="31"/>
      <c r="D19" s="31"/>
      <c r="E19" s="31"/>
      <c r="F19" s="31"/>
      <c r="G19" s="22"/>
      <c r="H19" s="22"/>
      <c r="I19" s="22"/>
      <c r="J19" s="22"/>
      <c r="K19" s="61"/>
      <c r="L19" s="42"/>
      <c r="M19" s="42"/>
      <c r="N19" s="42"/>
      <c r="O19" s="42"/>
      <c r="P19" s="42"/>
      <c r="Q19" s="77"/>
      <c r="R19" s="22"/>
      <c r="S19" s="22"/>
      <c r="T19" s="22"/>
      <c r="U19" s="22"/>
      <c r="V19" s="22"/>
      <c r="W19" s="22"/>
      <c r="X19" s="22"/>
      <c r="Y19" s="31"/>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row>
    <row r="20" spans="1:51" x14ac:dyDescent="0.25">
      <c r="A20" s="22"/>
      <c r="B20" s="22"/>
      <c r="C20" s="22"/>
      <c r="D20" s="22"/>
      <c r="E20" s="22"/>
      <c r="F20" s="22"/>
      <c r="G20" s="22"/>
      <c r="H20" s="22"/>
      <c r="I20" s="22"/>
      <c r="J20" s="22"/>
      <c r="K20" s="61"/>
      <c r="L20" s="42"/>
      <c r="M20" s="42"/>
      <c r="N20" s="42"/>
      <c r="O20" s="42"/>
      <c r="P20" s="42"/>
      <c r="Q20" s="77"/>
      <c r="R20" s="22"/>
      <c r="S20" s="22"/>
      <c r="T20" s="22"/>
      <c r="U20" s="22"/>
      <c r="V20" s="22"/>
      <c r="W20" s="22"/>
      <c r="X20" s="22"/>
      <c r="Y20" s="31"/>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row>
    <row r="21" spans="1:51" x14ac:dyDescent="0.25">
      <c r="A21" s="22"/>
      <c r="B21" s="22"/>
      <c r="C21" s="22"/>
      <c r="D21" s="22"/>
      <c r="E21" s="22"/>
      <c r="F21" s="22"/>
      <c r="G21" s="31"/>
      <c r="H21" s="22"/>
      <c r="I21" s="22"/>
      <c r="J21" s="22"/>
      <c r="K21" s="61"/>
      <c r="L21" s="42"/>
      <c r="M21" s="42"/>
      <c r="N21" s="42"/>
      <c r="O21" s="42"/>
      <c r="P21" s="42"/>
      <c r="Q21" s="77"/>
      <c r="R21" s="22"/>
      <c r="S21" s="22"/>
      <c r="T21" s="22"/>
      <c r="U21" s="22"/>
      <c r="V21" s="22"/>
      <c r="W21" s="22"/>
      <c r="X21" s="22"/>
      <c r="Y21" s="31"/>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row>
    <row r="22" spans="1:51" x14ac:dyDescent="0.25">
      <c r="A22" s="22"/>
      <c r="B22" s="22"/>
      <c r="C22" s="22"/>
      <c r="D22" s="22"/>
      <c r="E22" s="24"/>
      <c r="F22" s="24"/>
      <c r="G22" s="31"/>
      <c r="H22" s="22"/>
      <c r="I22" s="22"/>
      <c r="J22" s="22"/>
      <c r="K22" s="61"/>
      <c r="L22" s="42"/>
      <c r="M22" s="42"/>
      <c r="N22" s="42"/>
      <c r="O22" s="42"/>
      <c r="P22" s="42"/>
      <c r="Q22" s="77"/>
      <c r="R22" s="22"/>
      <c r="S22" s="22"/>
      <c r="T22" s="22"/>
      <c r="U22" s="22"/>
      <c r="V22" s="22"/>
      <c r="W22" s="22"/>
      <c r="X22" s="22"/>
      <c r="Y22" s="31"/>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row>
    <row r="23" spans="1:51" x14ac:dyDescent="0.25">
      <c r="A23" s="22"/>
      <c r="B23" s="22"/>
      <c r="C23" s="22"/>
      <c r="D23" s="22"/>
      <c r="E23" s="22"/>
      <c r="F23" s="22"/>
      <c r="G23" s="33"/>
      <c r="H23" s="22"/>
      <c r="I23" s="22"/>
      <c r="J23" s="31"/>
      <c r="K23" s="61"/>
      <c r="L23" s="88"/>
      <c r="M23" s="88"/>
      <c r="N23" s="88"/>
      <c r="O23" s="88"/>
      <c r="P23" s="43" t="str">
        <f>IFERROR(ROUND(P11/O11/M11*L11,3),"")</f>
        <v/>
      </c>
      <c r="Q23" s="77"/>
      <c r="R23" s="31"/>
      <c r="S23" s="31"/>
      <c r="T23" s="22"/>
      <c r="U23" s="22"/>
      <c r="V23" s="22"/>
      <c r="W23" s="22"/>
      <c r="X23" s="22"/>
      <c r="Y23" s="31"/>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row>
    <row r="24" spans="1:51" x14ac:dyDescent="0.25">
      <c r="A24" s="22"/>
      <c r="B24" s="22"/>
      <c r="C24" s="22"/>
      <c r="D24" s="22"/>
      <c r="E24" s="31"/>
      <c r="F24" s="31"/>
      <c r="G24" s="33"/>
      <c r="H24" s="31"/>
      <c r="I24" s="31"/>
      <c r="J24" s="31"/>
      <c r="K24" s="61"/>
      <c r="L24" s="88"/>
      <c r="M24" s="88"/>
      <c r="N24" s="88"/>
      <c r="O24" s="88"/>
      <c r="P24" s="43" t="str">
        <f t="shared" ref="P24:P87" si="3">IFERROR(ROUND(P12/O12/M12*L12,3),"")</f>
        <v/>
      </c>
      <c r="Q24" s="77"/>
      <c r="R24" s="31"/>
      <c r="S24" s="31"/>
      <c r="T24" s="22"/>
      <c r="U24" s="22"/>
      <c r="V24" s="22"/>
      <c r="W24" s="22"/>
      <c r="X24" s="22"/>
      <c r="Y24" s="31"/>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row>
    <row r="25" spans="1:51" x14ac:dyDescent="0.25">
      <c r="A25" s="23"/>
      <c r="B25" s="21"/>
      <c r="C25" s="21"/>
      <c r="D25" s="21"/>
      <c r="E25" s="31"/>
      <c r="F25" s="31"/>
      <c r="G25" s="25"/>
      <c r="H25" s="31"/>
      <c r="I25" s="31"/>
      <c r="J25" s="32"/>
      <c r="K25" s="61"/>
      <c r="L25" s="88"/>
      <c r="M25" s="88"/>
      <c r="N25" s="88"/>
      <c r="O25" s="88"/>
      <c r="P25" s="43" t="str">
        <f t="shared" si="3"/>
        <v/>
      </c>
      <c r="Q25" s="77"/>
      <c r="R25" s="32"/>
      <c r="S25" s="32"/>
      <c r="T25" s="23"/>
      <c r="U25" s="23"/>
      <c r="V25" s="23"/>
      <c r="W25" s="23"/>
      <c r="X25" s="23"/>
      <c r="Y25" s="32"/>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row>
    <row r="26" spans="1:51" x14ac:dyDescent="0.25">
      <c r="A26" s="22"/>
      <c r="B26" s="21"/>
      <c r="C26" s="21"/>
      <c r="D26" s="21"/>
      <c r="E26" s="32"/>
      <c r="F26" s="32"/>
      <c r="G26" s="22"/>
      <c r="H26" s="32"/>
      <c r="I26" s="32"/>
      <c r="J26" s="31"/>
      <c r="K26" s="61"/>
      <c r="L26" s="88"/>
      <c r="M26" s="88"/>
      <c r="N26" s="88"/>
      <c r="O26" s="88"/>
      <c r="P26" s="43" t="str">
        <f t="shared" si="3"/>
        <v/>
      </c>
      <c r="Q26" s="77"/>
      <c r="R26" s="31"/>
      <c r="S26" s="31"/>
      <c r="T26" s="22"/>
      <c r="U26" s="22"/>
      <c r="V26" s="22"/>
      <c r="W26" s="22"/>
      <c r="X26" s="22"/>
      <c r="Y26" s="31"/>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row>
    <row r="27" spans="1:51" x14ac:dyDescent="0.25">
      <c r="A27" s="22"/>
      <c r="B27" s="21"/>
      <c r="C27" s="21"/>
      <c r="D27" s="21"/>
      <c r="E27" s="32"/>
      <c r="F27" s="32"/>
      <c r="G27" s="22"/>
      <c r="H27" s="31"/>
      <c r="I27" s="31"/>
      <c r="J27" s="22"/>
      <c r="K27" s="61"/>
      <c r="L27" s="88"/>
      <c r="M27" s="88"/>
      <c r="N27" s="88"/>
      <c r="O27" s="88"/>
      <c r="P27" s="40"/>
      <c r="Q27" s="77"/>
      <c r="R27" s="22"/>
      <c r="S27" s="22"/>
      <c r="T27" s="22"/>
      <c r="U27" s="22"/>
      <c r="V27" s="22"/>
      <c r="W27" s="22"/>
      <c r="X27" s="22"/>
      <c r="Y27" s="31"/>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row>
    <row r="28" spans="1:51" x14ac:dyDescent="0.25">
      <c r="A28" s="22"/>
      <c r="B28" s="31"/>
      <c r="C28" s="31"/>
      <c r="D28" s="31"/>
      <c r="E28" s="23"/>
      <c r="F28" s="23"/>
      <c r="G28" s="22"/>
      <c r="H28" s="22"/>
      <c r="I28" s="22"/>
      <c r="J28" s="22"/>
      <c r="K28" s="61"/>
      <c r="L28" s="88"/>
      <c r="M28" s="88"/>
      <c r="N28" s="88"/>
      <c r="O28" s="88"/>
      <c r="P28" s="43" t="str">
        <f t="shared" si="3"/>
        <v/>
      </c>
      <c r="Q28" s="77"/>
      <c r="R28" s="22"/>
      <c r="S28" s="22"/>
      <c r="T28" s="22"/>
      <c r="U28" s="22"/>
      <c r="V28" s="22"/>
      <c r="W28" s="22"/>
      <c r="X28" s="22"/>
      <c r="Y28" s="31"/>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row>
    <row r="29" spans="1:51" x14ac:dyDescent="0.25">
      <c r="A29" s="22"/>
      <c r="B29" s="32"/>
      <c r="C29" s="32"/>
      <c r="D29" s="32"/>
      <c r="E29" s="23"/>
      <c r="F29" s="23"/>
      <c r="G29" s="22"/>
      <c r="H29" s="22"/>
      <c r="I29" s="22"/>
      <c r="J29" s="22"/>
      <c r="K29" s="61"/>
      <c r="L29" s="88"/>
      <c r="M29" s="88"/>
      <c r="N29" s="88"/>
      <c r="O29" s="88"/>
      <c r="P29" s="43" t="str">
        <f t="shared" si="3"/>
        <v/>
      </c>
      <c r="Q29" s="77"/>
      <c r="R29" s="22"/>
      <c r="S29" s="22"/>
      <c r="T29" s="22"/>
      <c r="U29" s="22"/>
      <c r="V29" s="22"/>
      <c r="W29" s="22"/>
      <c r="X29" s="22"/>
      <c r="Y29" s="31"/>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row>
    <row r="30" spans="1:51" x14ac:dyDescent="0.25">
      <c r="A30" s="22"/>
      <c r="B30" s="31"/>
      <c r="C30" s="31"/>
      <c r="D30" s="31"/>
      <c r="E30" s="22"/>
      <c r="F30" s="22"/>
      <c r="G30" s="22"/>
      <c r="H30" s="22"/>
      <c r="I30" s="22"/>
      <c r="J30" s="22"/>
      <c r="K30" s="61"/>
      <c r="L30" s="88"/>
      <c r="M30" s="88"/>
      <c r="N30" s="88"/>
      <c r="O30" s="88"/>
      <c r="P30" s="43" t="str">
        <f t="shared" si="3"/>
        <v/>
      </c>
      <c r="Q30" s="77"/>
      <c r="R30" s="22"/>
      <c r="S30" s="22"/>
      <c r="T30" s="22"/>
      <c r="U30" s="22"/>
      <c r="V30" s="22"/>
      <c r="W30" s="22"/>
      <c r="X30" s="22"/>
      <c r="Y30" s="31"/>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row>
    <row r="31" spans="1:51" x14ac:dyDescent="0.25">
      <c r="A31" s="2"/>
      <c r="B31" s="22"/>
      <c r="C31" s="22"/>
      <c r="D31" s="22"/>
      <c r="E31" s="2"/>
      <c r="F31" s="2"/>
      <c r="G31" s="2"/>
      <c r="H31" s="2"/>
      <c r="I31" s="2"/>
      <c r="J31" s="2"/>
      <c r="K31" s="61"/>
      <c r="L31" s="88"/>
      <c r="M31" s="88"/>
      <c r="N31" s="88"/>
      <c r="O31" s="88"/>
      <c r="P31" s="43" t="str">
        <f t="shared" si="3"/>
        <v/>
      </c>
      <c r="Q31" s="77"/>
      <c r="R31" s="2"/>
      <c r="S31" s="2"/>
      <c r="T31" s="2"/>
      <c r="U31" s="2"/>
      <c r="V31" s="2"/>
      <c r="W31" s="2"/>
      <c r="X31" s="2"/>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row>
    <row r="32" spans="1:51" x14ac:dyDescent="0.25">
      <c r="A32" s="2"/>
      <c r="B32" s="22"/>
      <c r="C32" s="22"/>
      <c r="D32" s="22"/>
      <c r="E32" s="2"/>
      <c r="F32" s="2"/>
      <c r="G32" s="2"/>
      <c r="H32" s="2"/>
      <c r="I32" s="2"/>
      <c r="J32" s="2"/>
      <c r="K32" s="61"/>
      <c r="L32" s="88"/>
      <c r="M32" s="88"/>
      <c r="N32" s="88"/>
      <c r="O32" s="88"/>
      <c r="P32" s="43" t="str">
        <f t="shared" si="3"/>
        <v/>
      </c>
      <c r="Q32" s="77"/>
      <c r="R32" s="2"/>
      <c r="S32" s="2"/>
      <c r="T32" s="2"/>
      <c r="U32" s="2"/>
      <c r="V32" s="2"/>
      <c r="W32" s="2"/>
      <c r="X32" s="2"/>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row>
    <row r="33" spans="1:51" x14ac:dyDescent="0.25">
      <c r="A33" s="2"/>
      <c r="B33" s="2"/>
      <c r="C33" s="2"/>
      <c r="D33" s="2"/>
      <c r="E33" s="2"/>
      <c r="F33" s="2"/>
      <c r="G33" s="2"/>
      <c r="H33" s="2"/>
      <c r="I33" s="2"/>
      <c r="J33" s="2"/>
      <c r="K33" s="61"/>
      <c r="L33" s="88"/>
      <c r="M33" s="88"/>
      <c r="N33" s="88"/>
      <c r="O33" s="88"/>
      <c r="P33" s="43" t="str">
        <f t="shared" si="3"/>
        <v/>
      </c>
      <c r="Q33" s="77"/>
      <c r="R33" s="2"/>
      <c r="S33" s="2"/>
      <c r="T33" s="2"/>
      <c r="U33" s="2"/>
      <c r="V33" s="2"/>
      <c r="W33" s="2"/>
      <c r="X33" s="2"/>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row>
    <row r="34" spans="1:51" x14ac:dyDescent="0.25">
      <c r="A34" s="2"/>
      <c r="B34" s="2"/>
      <c r="C34" s="2"/>
      <c r="D34" s="2"/>
      <c r="E34" s="2"/>
      <c r="F34" s="2"/>
      <c r="G34" s="2"/>
      <c r="H34" s="2"/>
      <c r="I34" s="2"/>
      <c r="J34" s="2"/>
      <c r="K34" s="61"/>
      <c r="L34" s="88"/>
      <c r="M34" s="88"/>
      <c r="N34" s="88"/>
      <c r="O34" s="88"/>
      <c r="P34" s="43" t="str">
        <f t="shared" si="3"/>
        <v/>
      </c>
      <c r="Q34" s="77"/>
      <c r="R34" s="2"/>
      <c r="S34" s="2"/>
      <c r="T34" s="2"/>
      <c r="U34" s="2"/>
      <c r="V34" s="2"/>
      <c r="W34" s="2"/>
      <c r="X34" s="2"/>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row>
    <row r="35" spans="1:51" x14ac:dyDescent="0.25">
      <c r="A35" s="2"/>
      <c r="B35" s="2"/>
      <c r="C35" s="2"/>
      <c r="D35" s="2"/>
      <c r="E35" s="2"/>
      <c r="F35" s="2"/>
      <c r="G35" s="2"/>
      <c r="H35" s="2"/>
      <c r="I35" s="2"/>
      <c r="J35" s="2"/>
      <c r="K35" s="61"/>
      <c r="L35" s="88"/>
      <c r="M35" s="88"/>
      <c r="N35" s="88"/>
      <c r="O35" s="88"/>
      <c r="P35" s="43" t="str">
        <f t="shared" si="3"/>
        <v/>
      </c>
      <c r="Q35" s="77"/>
      <c r="R35" s="2"/>
      <c r="S35" s="2"/>
      <c r="T35" s="2"/>
      <c r="U35" s="2"/>
      <c r="V35" s="2"/>
      <c r="W35" s="2"/>
      <c r="X35" s="2"/>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row>
    <row r="36" spans="1:51" x14ac:dyDescent="0.25">
      <c r="A36" s="2"/>
      <c r="B36" s="2"/>
      <c r="C36" s="2"/>
      <c r="D36" s="2"/>
      <c r="E36" s="2"/>
      <c r="F36" s="2"/>
      <c r="G36" s="2"/>
      <c r="H36" s="2"/>
      <c r="I36" s="2"/>
      <c r="J36" s="2"/>
      <c r="K36" s="61"/>
      <c r="L36" s="88"/>
      <c r="M36" s="88"/>
      <c r="N36" s="88"/>
      <c r="O36" s="88"/>
      <c r="P36" s="43" t="str">
        <f t="shared" si="3"/>
        <v/>
      </c>
      <c r="Q36" s="77"/>
      <c r="R36" s="2"/>
      <c r="S36" s="2"/>
      <c r="T36" s="2"/>
      <c r="U36" s="2"/>
      <c r="V36" s="2"/>
      <c r="W36" s="2"/>
      <c r="X36" s="2"/>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row>
    <row r="37" spans="1:51" x14ac:dyDescent="0.25">
      <c r="A37" s="2"/>
      <c r="B37" s="2"/>
      <c r="C37" s="2"/>
      <c r="D37" s="2"/>
      <c r="E37" s="2"/>
      <c r="F37" s="2"/>
      <c r="G37" s="2"/>
      <c r="H37" s="2"/>
      <c r="I37" s="2"/>
      <c r="J37" s="2"/>
      <c r="K37" s="61"/>
      <c r="L37" s="88"/>
      <c r="M37" s="88"/>
      <c r="N37" s="88"/>
      <c r="O37" s="88"/>
      <c r="P37" s="43" t="str">
        <f t="shared" si="3"/>
        <v/>
      </c>
      <c r="Q37" s="77"/>
      <c r="R37" s="2"/>
      <c r="S37" s="2"/>
      <c r="T37" s="2"/>
      <c r="U37" s="2"/>
      <c r="V37" s="2"/>
      <c r="W37" s="2"/>
      <c r="X37" s="2"/>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row>
    <row r="38" spans="1:51" x14ac:dyDescent="0.25">
      <c r="A38" s="2"/>
      <c r="B38" s="2"/>
      <c r="C38" s="2"/>
      <c r="D38" s="2"/>
      <c r="E38" s="2"/>
      <c r="F38" s="2"/>
      <c r="G38" s="2"/>
      <c r="H38" s="2"/>
      <c r="I38" s="2"/>
      <c r="J38" s="2"/>
      <c r="K38" s="61"/>
      <c r="L38" s="88"/>
      <c r="M38" s="88"/>
      <c r="N38" s="88"/>
      <c r="O38" s="88"/>
      <c r="P38" s="43" t="str">
        <f t="shared" si="3"/>
        <v/>
      </c>
      <c r="Q38" s="77"/>
      <c r="R38" s="2"/>
      <c r="S38" s="2"/>
      <c r="T38" s="2"/>
      <c r="U38" s="2"/>
      <c r="V38" s="2"/>
      <c r="W38" s="2"/>
      <c r="X38" s="2"/>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row>
    <row r="39" spans="1:51" x14ac:dyDescent="0.25">
      <c r="A39" s="2"/>
      <c r="B39" s="2"/>
      <c r="C39" s="2"/>
      <c r="D39" s="2"/>
      <c r="E39" s="2"/>
      <c r="F39" s="2"/>
      <c r="G39" s="2"/>
      <c r="H39" s="2"/>
      <c r="I39" s="2"/>
      <c r="J39" s="2"/>
      <c r="K39" s="61"/>
      <c r="L39" s="88"/>
      <c r="M39" s="88"/>
      <c r="N39" s="88"/>
      <c r="O39" s="88"/>
      <c r="P39" s="43" t="str">
        <f t="shared" si="3"/>
        <v/>
      </c>
      <c r="Q39" s="77"/>
      <c r="R39" s="2"/>
      <c r="S39" s="2"/>
      <c r="T39" s="2"/>
      <c r="U39" s="2"/>
      <c r="V39" s="2"/>
      <c r="W39" s="2"/>
      <c r="X39" s="2"/>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row>
    <row r="40" spans="1:51" x14ac:dyDescent="0.25">
      <c r="A40" s="2"/>
      <c r="B40" s="2"/>
      <c r="C40" s="2"/>
      <c r="D40" s="2"/>
      <c r="E40" s="2"/>
      <c r="F40" s="2"/>
      <c r="G40" s="2"/>
      <c r="H40" s="2"/>
      <c r="I40" s="2"/>
      <c r="J40" s="2"/>
      <c r="K40" s="61"/>
      <c r="L40" s="88"/>
      <c r="M40" s="88"/>
      <c r="N40" s="88"/>
      <c r="O40" s="88"/>
      <c r="P40" s="43" t="str">
        <f t="shared" si="3"/>
        <v/>
      </c>
      <c r="Q40" s="77"/>
      <c r="R40" s="2"/>
      <c r="S40" s="2"/>
      <c r="T40" s="2"/>
      <c r="U40" s="2"/>
      <c r="V40" s="2"/>
      <c r="W40" s="2"/>
      <c r="X40" s="2"/>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row>
    <row r="41" spans="1:51" x14ac:dyDescent="0.25">
      <c r="A41" s="2"/>
      <c r="B41" s="2"/>
      <c r="C41" s="2"/>
      <c r="D41" s="2"/>
      <c r="E41" s="2"/>
      <c r="F41" s="2"/>
      <c r="G41" s="2"/>
      <c r="H41" s="2"/>
      <c r="I41" s="2"/>
      <c r="J41" s="2"/>
      <c r="K41" s="61"/>
      <c r="L41" s="88"/>
      <c r="M41" s="88"/>
      <c r="N41" s="88"/>
      <c r="O41" s="88"/>
      <c r="P41" s="43" t="str">
        <f t="shared" si="3"/>
        <v/>
      </c>
      <c r="Q41" s="77"/>
      <c r="R41" s="2"/>
      <c r="S41" s="2"/>
      <c r="T41" s="2"/>
      <c r="U41" s="2"/>
      <c r="V41" s="2"/>
      <c r="W41" s="2"/>
      <c r="X41" s="2"/>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row>
    <row r="42" spans="1:51" x14ac:dyDescent="0.25">
      <c r="A42" s="2"/>
      <c r="B42" s="2"/>
      <c r="C42" s="2"/>
      <c r="D42" s="2"/>
      <c r="E42" s="2"/>
      <c r="F42" s="2"/>
      <c r="G42" s="2"/>
      <c r="H42" s="2"/>
      <c r="I42" s="2"/>
      <c r="J42" s="2"/>
      <c r="K42" s="61"/>
      <c r="L42" s="88"/>
      <c r="M42" s="88"/>
      <c r="N42" s="88"/>
      <c r="O42" s="88"/>
      <c r="P42" s="43" t="str">
        <f t="shared" si="3"/>
        <v/>
      </c>
      <c r="Q42" s="77"/>
      <c r="R42" s="2"/>
      <c r="S42" s="2"/>
      <c r="T42" s="2"/>
      <c r="U42" s="2"/>
      <c r="V42" s="2"/>
      <c r="W42" s="2"/>
      <c r="X42" s="2"/>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row>
    <row r="43" spans="1:51" x14ac:dyDescent="0.25">
      <c r="A43" s="2"/>
      <c r="B43" s="2"/>
      <c r="C43" s="2"/>
      <c r="D43" s="2"/>
      <c r="E43" s="2"/>
      <c r="F43" s="2"/>
      <c r="G43" s="2"/>
      <c r="H43" s="2"/>
      <c r="I43" s="2"/>
      <c r="J43" s="2"/>
      <c r="K43" s="61"/>
      <c r="L43" s="88"/>
      <c r="M43" s="88"/>
      <c r="N43" s="88"/>
      <c r="O43" s="88"/>
      <c r="P43" s="43" t="str">
        <f t="shared" si="3"/>
        <v/>
      </c>
      <c r="Q43" s="77"/>
      <c r="R43" s="2"/>
      <c r="S43" s="2"/>
      <c r="T43" s="2"/>
      <c r="U43" s="2"/>
      <c r="V43" s="2"/>
      <c r="W43" s="2"/>
      <c r="X43" s="2"/>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row>
    <row r="44" spans="1:51" x14ac:dyDescent="0.25">
      <c r="A44" s="2"/>
      <c r="B44" s="2"/>
      <c r="C44" s="2"/>
      <c r="D44" s="2"/>
      <c r="E44" s="2"/>
      <c r="F44" s="2"/>
      <c r="G44" s="2"/>
      <c r="H44" s="2"/>
      <c r="I44" s="2"/>
      <c r="J44" s="2"/>
      <c r="K44" s="61"/>
      <c r="L44" s="88"/>
      <c r="M44" s="88"/>
      <c r="N44" s="88"/>
      <c r="O44" s="88"/>
      <c r="P44" s="43" t="str">
        <f t="shared" si="3"/>
        <v/>
      </c>
      <c r="Q44" s="77"/>
      <c r="R44" s="2"/>
      <c r="S44" s="2"/>
      <c r="T44" s="2"/>
      <c r="U44" s="2"/>
      <c r="V44" s="2"/>
      <c r="W44" s="2"/>
      <c r="X44" s="2"/>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row>
    <row r="45" spans="1:51" x14ac:dyDescent="0.25">
      <c r="A45" s="2"/>
      <c r="B45" s="2"/>
      <c r="C45" s="2"/>
      <c r="D45" s="2"/>
      <c r="E45" s="2"/>
      <c r="F45" s="2"/>
      <c r="G45" s="2"/>
      <c r="H45" s="2"/>
      <c r="I45" s="2"/>
      <c r="J45" s="2"/>
      <c r="K45" s="61"/>
      <c r="L45" s="88"/>
      <c r="M45" s="88"/>
      <c r="N45" s="88"/>
      <c r="O45" s="88"/>
      <c r="P45" s="43" t="str">
        <f t="shared" si="3"/>
        <v/>
      </c>
      <c r="Q45" s="77"/>
      <c r="R45" s="2"/>
      <c r="S45" s="2"/>
      <c r="T45" s="2"/>
      <c r="U45" s="2"/>
      <c r="V45" s="2"/>
      <c r="W45" s="2"/>
      <c r="X45" s="2"/>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row>
    <row r="46" spans="1:51" x14ac:dyDescent="0.25">
      <c r="A46" s="19"/>
      <c r="B46" s="19"/>
      <c r="C46" s="19"/>
      <c r="D46" s="19"/>
      <c r="E46" s="19"/>
      <c r="F46" s="19"/>
      <c r="G46" s="19"/>
      <c r="H46" s="19"/>
      <c r="I46" s="19"/>
      <c r="J46" s="19"/>
      <c r="K46" s="61"/>
      <c r="L46" s="88"/>
      <c r="M46" s="88"/>
      <c r="N46" s="88"/>
      <c r="O46" s="88"/>
      <c r="P46" s="43" t="str">
        <f t="shared" si="3"/>
        <v/>
      </c>
      <c r="Q46" s="77"/>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row>
    <row r="47" spans="1:51" x14ac:dyDescent="0.25">
      <c r="A47" s="19"/>
      <c r="B47" s="19"/>
      <c r="C47" s="19"/>
      <c r="D47" s="19"/>
      <c r="E47" s="19"/>
      <c r="F47" s="19"/>
      <c r="G47" s="19"/>
      <c r="H47" s="19"/>
      <c r="I47" s="19"/>
      <c r="J47" s="19"/>
      <c r="K47" s="61"/>
      <c r="L47" s="88"/>
      <c r="M47" s="88"/>
      <c r="N47" s="88"/>
      <c r="O47" s="88"/>
      <c r="P47" s="43" t="str">
        <f t="shared" si="3"/>
        <v/>
      </c>
      <c r="Q47" s="77"/>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row>
    <row r="48" spans="1:51" x14ac:dyDescent="0.25">
      <c r="A48" s="19"/>
      <c r="B48" s="19"/>
      <c r="C48" s="19"/>
      <c r="D48" s="19"/>
      <c r="E48" s="19"/>
      <c r="F48" s="19"/>
      <c r="G48" s="19"/>
      <c r="H48" s="19"/>
      <c r="I48" s="19"/>
      <c r="J48" s="19"/>
      <c r="K48" s="61"/>
      <c r="L48" s="88"/>
      <c r="M48" s="88"/>
      <c r="N48" s="88"/>
      <c r="O48" s="88"/>
      <c r="P48" s="43" t="str">
        <f t="shared" si="3"/>
        <v/>
      </c>
      <c r="Q48" s="77"/>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row>
    <row r="49" spans="1:51" x14ac:dyDescent="0.25">
      <c r="A49" s="19"/>
      <c r="B49" s="19"/>
      <c r="C49" s="19"/>
      <c r="D49" s="19"/>
      <c r="E49" s="19"/>
      <c r="F49" s="19"/>
      <c r="G49" s="19"/>
      <c r="H49" s="19"/>
      <c r="I49" s="19"/>
      <c r="J49" s="19"/>
      <c r="K49" s="61"/>
      <c r="L49" s="88"/>
      <c r="M49" s="88"/>
      <c r="N49" s="88"/>
      <c r="O49" s="88"/>
      <c r="P49" s="43" t="str">
        <f t="shared" si="3"/>
        <v/>
      </c>
      <c r="Q49" s="77"/>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row>
    <row r="50" spans="1:51" x14ac:dyDescent="0.25">
      <c r="A50" s="19"/>
      <c r="B50" s="19"/>
      <c r="C50" s="19"/>
      <c r="D50" s="19"/>
      <c r="E50" s="19"/>
      <c r="F50" s="19"/>
      <c r="G50" s="19"/>
      <c r="H50" s="19"/>
      <c r="I50" s="19"/>
      <c r="J50" s="19"/>
      <c r="K50" s="61"/>
      <c r="L50" s="88"/>
      <c r="M50" s="88"/>
      <c r="N50" s="88"/>
      <c r="O50" s="88"/>
      <c r="P50" s="43" t="str">
        <f t="shared" si="3"/>
        <v/>
      </c>
      <c r="Q50" s="77"/>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row>
    <row r="51" spans="1:51" x14ac:dyDescent="0.25">
      <c r="A51" s="19"/>
      <c r="B51" s="19"/>
      <c r="C51" s="19"/>
      <c r="D51" s="19"/>
      <c r="E51" s="19"/>
      <c r="F51" s="19"/>
      <c r="G51" s="19"/>
      <c r="H51" s="19"/>
      <c r="I51" s="19"/>
      <c r="J51" s="19"/>
      <c r="K51" s="61"/>
      <c r="L51" s="88"/>
      <c r="M51" s="88"/>
      <c r="N51" s="88"/>
      <c r="O51" s="88"/>
      <c r="P51" s="43" t="str">
        <f t="shared" si="3"/>
        <v/>
      </c>
      <c r="Q51" s="77"/>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row>
    <row r="52" spans="1:51" x14ac:dyDescent="0.25">
      <c r="A52" s="19"/>
      <c r="B52" s="19"/>
      <c r="C52" s="19"/>
      <c r="D52" s="19"/>
      <c r="E52" s="19"/>
      <c r="F52" s="19"/>
      <c r="G52" s="19"/>
      <c r="H52" s="19"/>
      <c r="I52" s="19"/>
      <c r="J52" s="19"/>
      <c r="K52" s="61"/>
      <c r="L52" s="88"/>
      <c r="M52" s="88"/>
      <c r="N52" s="88"/>
      <c r="O52" s="88"/>
      <c r="P52" s="43" t="str">
        <f t="shared" si="3"/>
        <v/>
      </c>
      <c r="Q52" s="77"/>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row>
    <row r="53" spans="1:51" x14ac:dyDescent="0.25">
      <c r="A53" s="19"/>
      <c r="B53" s="19"/>
      <c r="C53" s="19"/>
      <c r="D53" s="19"/>
      <c r="E53" s="19"/>
      <c r="F53" s="19"/>
      <c r="G53" s="19"/>
      <c r="H53" s="19"/>
      <c r="I53" s="19"/>
      <c r="J53" s="19"/>
      <c r="K53" s="61"/>
      <c r="L53" s="88"/>
      <c r="M53" s="88"/>
      <c r="N53" s="88"/>
      <c r="O53" s="88"/>
      <c r="P53" s="43" t="str">
        <f t="shared" si="3"/>
        <v/>
      </c>
      <c r="Q53" s="77"/>
      <c r="R53" s="19"/>
      <c r="S53" s="19"/>
      <c r="T53" s="19"/>
      <c r="U53" s="19"/>
      <c r="V53" s="19"/>
      <c r="W53" s="19"/>
      <c r="X53" s="19"/>
      <c r="Y53" s="19"/>
    </row>
    <row r="54" spans="1:51" x14ac:dyDescent="0.25">
      <c r="A54" s="19"/>
      <c r="B54" s="19"/>
      <c r="C54" s="19"/>
      <c r="D54" s="19"/>
      <c r="E54" s="19"/>
      <c r="F54" s="19"/>
      <c r="G54" s="19"/>
      <c r="H54" s="19"/>
      <c r="I54" s="19"/>
      <c r="J54" s="19"/>
      <c r="K54" s="61"/>
      <c r="L54" s="88"/>
      <c r="M54" s="88"/>
      <c r="N54" s="88"/>
      <c r="O54" s="88"/>
      <c r="P54" s="43" t="str">
        <f t="shared" si="3"/>
        <v/>
      </c>
      <c r="Q54" s="77"/>
      <c r="R54" s="19"/>
      <c r="S54" s="19"/>
      <c r="T54" s="19"/>
      <c r="U54" s="19"/>
      <c r="V54" s="19"/>
      <c r="W54" s="19"/>
      <c r="X54" s="19"/>
      <c r="Y54" s="19"/>
    </row>
    <row r="55" spans="1:51" x14ac:dyDescent="0.25">
      <c r="A55" s="19"/>
      <c r="B55" s="19"/>
      <c r="C55" s="19"/>
      <c r="D55" s="19"/>
      <c r="E55" s="19"/>
      <c r="F55" s="19"/>
      <c r="G55" s="19"/>
      <c r="H55" s="19"/>
      <c r="I55" s="19"/>
      <c r="J55" s="19"/>
      <c r="K55" s="61"/>
      <c r="L55" s="88"/>
      <c r="M55" s="88"/>
      <c r="N55" s="88"/>
      <c r="O55" s="88"/>
      <c r="P55" s="43" t="str">
        <f t="shared" si="3"/>
        <v/>
      </c>
      <c r="Q55" s="77"/>
      <c r="R55" s="19"/>
      <c r="S55" s="19"/>
      <c r="T55" s="19"/>
      <c r="U55" s="19"/>
      <c r="V55" s="19"/>
      <c r="W55" s="19"/>
      <c r="X55" s="19"/>
      <c r="Y55" s="19"/>
    </row>
    <row r="56" spans="1:51" x14ac:dyDescent="0.25">
      <c r="A56" s="19"/>
      <c r="B56" s="19"/>
      <c r="C56" s="19"/>
      <c r="D56" s="19"/>
      <c r="E56" s="19"/>
      <c r="F56" s="19"/>
      <c r="G56" s="19"/>
      <c r="H56" s="19"/>
      <c r="I56" s="19"/>
      <c r="J56" s="19"/>
      <c r="K56" s="61"/>
      <c r="L56" s="88"/>
      <c r="M56" s="88"/>
      <c r="N56" s="88"/>
      <c r="O56" s="88"/>
      <c r="P56" s="43" t="str">
        <f t="shared" si="3"/>
        <v/>
      </c>
      <c r="Q56" s="77"/>
      <c r="R56" s="19"/>
      <c r="S56" s="19"/>
      <c r="T56" s="19"/>
      <c r="U56" s="19"/>
      <c r="V56" s="19"/>
      <c r="W56" s="19"/>
      <c r="X56" s="19"/>
      <c r="Y56" s="19"/>
    </row>
    <row r="57" spans="1:51" x14ac:dyDescent="0.25">
      <c r="A57" s="19"/>
      <c r="B57" s="19"/>
      <c r="C57" s="19"/>
      <c r="D57" s="19"/>
      <c r="E57" s="19"/>
      <c r="F57" s="19"/>
      <c r="G57" s="19"/>
      <c r="H57" s="19"/>
      <c r="I57" s="19"/>
      <c r="J57" s="19"/>
      <c r="K57" s="61"/>
      <c r="L57" s="88"/>
      <c r="M57" s="88"/>
      <c r="N57" s="88"/>
      <c r="O57" s="88"/>
      <c r="P57" s="43" t="str">
        <f t="shared" si="3"/>
        <v/>
      </c>
      <c r="Q57" s="77"/>
      <c r="R57" s="19"/>
      <c r="S57" s="19"/>
      <c r="T57" s="19"/>
      <c r="U57" s="19"/>
      <c r="V57" s="19"/>
      <c r="W57" s="19"/>
      <c r="X57" s="19"/>
      <c r="Y57" s="19"/>
    </row>
    <row r="58" spans="1:51" x14ac:dyDescent="0.25">
      <c r="A58" s="19"/>
      <c r="B58" s="19"/>
      <c r="C58" s="19"/>
      <c r="D58" s="19"/>
      <c r="E58" s="19"/>
      <c r="F58" s="19"/>
      <c r="G58" s="19"/>
      <c r="H58" s="19"/>
      <c r="I58" s="19"/>
      <c r="J58" s="19"/>
      <c r="K58" s="61"/>
      <c r="L58" s="88"/>
      <c r="M58" s="88"/>
      <c r="N58" s="88"/>
      <c r="O58" s="88"/>
      <c r="P58" s="43" t="str">
        <f t="shared" si="3"/>
        <v/>
      </c>
      <c r="Q58" s="77"/>
      <c r="R58" s="19"/>
      <c r="S58" s="19"/>
      <c r="T58" s="19"/>
      <c r="U58" s="19"/>
      <c r="V58" s="19"/>
      <c r="W58" s="19"/>
      <c r="X58" s="19"/>
      <c r="Y58" s="19"/>
    </row>
    <row r="59" spans="1:51" x14ac:dyDescent="0.25">
      <c r="A59" s="19"/>
      <c r="B59" s="19"/>
      <c r="C59" s="19"/>
      <c r="D59" s="19"/>
      <c r="E59" s="19"/>
      <c r="F59" s="19"/>
      <c r="G59" s="19"/>
      <c r="H59" s="19"/>
      <c r="I59" s="19"/>
      <c r="J59" s="19"/>
      <c r="K59" s="61"/>
      <c r="L59" s="88"/>
      <c r="M59" s="88"/>
      <c r="N59" s="88"/>
      <c r="O59" s="88"/>
      <c r="P59" s="43" t="str">
        <f t="shared" si="3"/>
        <v/>
      </c>
      <c r="Q59" s="77"/>
      <c r="R59" s="19"/>
      <c r="S59" s="19"/>
      <c r="T59" s="19"/>
      <c r="U59" s="19"/>
      <c r="V59" s="19"/>
      <c r="W59" s="19"/>
      <c r="X59" s="19"/>
      <c r="Y59" s="19"/>
    </row>
    <row r="60" spans="1:51" x14ac:dyDescent="0.25">
      <c r="A60" s="19"/>
      <c r="B60" s="19"/>
      <c r="C60" s="19"/>
      <c r="D60" s="19"/>
      <c r="E60" s="19"/>
      <c r="F60" s="19"/>
      <c r="G60" s="19"/>
      <c r="H60" s="19"/>
      <c r="I60" s="19"/>
      <c r="J60" s="19"/>
      <c r="K60" s="61"/>
      <c r="L60" s="88"/>
      <c r="M60" s="88"/>
      <c r="N60" s="88"/>
      <c r="O60" s="88"/>
      <c r="P60" s="43" t="str">
        <f t="shared" si="3"/>
        <v/>
      </c>
      <c r="Q60" s="77"/>
      <c r="R60" s="19"/>
      <c r="S60" s="19"/>
      <c r="T60" s="19"/>
      <c r="U60" s="19"/>
      <c r="V60" s="19"/>
      <c r="W60" s="19"/>
      <c r="X60" s="19"/>
      <c r="Y60" s="19"/>
    </row>
    <row r="61" spans="1:51" x14ac:dyDescent="0.25">
      <c r="A61" s="19"/>
      <c r="B61" s="19"/>
      <c r="C61" s="19"/>
      <c r="D61" s="19"/>
      <c r="E61" s="19"/>
      <c r="F61" s="19"/>
      <c r="G61" s="19"/>
      <c r="H61" s="19"/>
      <c r="I61" s="19"/>
      <c r="J61" s="19"/>
      <c r="K61" s="61"/>
      <c r="L61" s="88"/>
      <c r="M61" s="88"/>
      <c r="N61" s="88"/>
      <c r="O61" s="88"/>
      <c r="P61" s="43" t="str">
        <f t="shared" si="3"/>
        <v/>
      </c>
      <c r="Q61" s="77"/>
      <c r="R61" s="19"/>
      <c r="S61" s="19"/>
      <c r="T61" s="19"/>
      <c r="U61" s="19"/>
      <c r="V61" s="19"/>
      <c r="W61" s="19"/>
      <c r="X61" s="19"/>
      <c r="Y61" s="19"/>
    </row>
    <row r="62" spans="1:51" x14ac:dyDescent="0.25">
      <c r="A62" s="19"/>
      <c r="B62" s="19"/>
      <c r="C62" s="19"/>
      <c r="D62" s="19"/>
      <c r="E62" s="19"/>
      <c r="F62" s="19"/>
      <c r="G62" s="19"/>
      <c r="H62" s="19"/>
      <c r="I62" s="19"/>
      <c r="J62" s="19"/>
      <c r="K62" s="61"/>
      <c r="L62" s="88"/>
      <c r="M62" s="88"/>
      <c r="N62" s="88"/>
      <c r="O62" s="88"/>
      <c r="P62" s="43" t="str">
        <f t="shared" si="3"/>
        <v/>
      </c>
      <c r="Q62" s="77"/>
      <c r="R62" s="19"/>
      <c r="S62" s="19"/>
      <c r="T62" s="19"/>
      <c r="U62" s="19"/>
      <c r="V62" s="19"/>
      <c r="W62" s="19"/>
      <c r="X62" s="19"/>
      <c r="Y62" s="19"/>
    </row>
    <row r="63" spans="1:51" x14ac:dyDescent="0.25">
      <c r="A63" s="19"/>
      <c r="B63" s="19"/>
      <c r="C63" s="19"/>
      <c r="D63" s="19"/>
      <c r="E63" s="19"/>
      <c r="F63" s="19"/>
      <c r="G63" s="19"/>
      <c r="H63" s="19"/>
      <c r="I63" s="19"/>
      <c r="J63" s="19"/>
      <c r="K63" s="61"/>
      <c r="L63" s="88"/>
      <c r="M63" s="88"/>
      <c r="N63" s="88"/>
      <c r="O63" s="88"/>
      <c r="P63" s="43" t="str">
        <f t="shared" si="3"/>
        <v/>
      </c>
      <c r="Q63" s="77"/>
      <c r="R63" s="19"/>
      <c r="S63" s="19"/>
      <c r="T63" s="19"/>
      <c r="U63" s="19"/>
      <c r="V63" s="19"/>
      <c r="W63" s="19"/>
      <c r="X63" s="19"/>
      <c r="Y63" s="19"/>
    </row>
    <row r="64" spans="1:51" x14ac:dyDescent="0.25">
      <c r="A64" s="19"/>
      <c r="B64" s="19"/>
      <c r="C64" s="19"/>
      <c r="D64" s="19"/>
      <c r="E64" s="19"/>
      <c r="F64" s="19"/>
      <c r="G64" s="19"/>
      <c r="H64" s="19"/>
      <c r="I64" s="19"/>
      <c r="J64" s="19"/>
      <c r="K64" s="61"/>
      <c r="L64" s="88"/>
      <c r="M64" s="88"/>
      <c r="N64" s="88"/>
      <c r="O64" s="88"/>
      <c r="P64" s="43" t="str">
        <f t="shared" si="3"/>
        <v/>
      </c>
      <c r="Q64" s="77"/>
      <c r="R64" s="19"/>
      <c r="S64" s="19"/>
      <c r="T64" s="19"/>
      <c r="U64" s="19"/>
      <c r="V64" s="19"/>
      <c r="W64" s="19"/>
      <c r="X64" s="19"/>
      <c r="Y64" s="19"/>
    </row>
    <row r="65" spans="1:25" x14ac:dyDescent="0.25">
      <c r="A65" s="19"/>
      <c r="B65" s="19"/>
      <c r="C65" s="19"/>
      <c r="D65" s="19"/>
      <c r="E65" s="19"/>
      <c r="F65" s="19"/>
      <c r="G65" s="19"/>
      <c r="H65" s="19"/>
      <c r="I65" s="19"/>
      <c r="J65" s="19"/>
      <c r="K65" s="61"/>
      <c r="L65" s="88"/>
      <c r="M65" s="88"/>
      <c r="N65" s="88"/>
      <c r="O65" s="88"/>
      <c r="P65" s="43" t="str">
        <f t="shared" si="3"/>
        <v/>
      </c>
      <c r="Q65" s="77"/>
      <c r="R65" s="19"/>
      <c r="S65" s="19"/>
      <c r="T65" s="19"/>
      <c r="U65" s="19"/>
      <c r="V65" s="19"/>
      <c r="W65" s="19"/>
      <c r="X65" s="19"/>
      <c r="Y65" s="19"/>
    </row>
    <row r="66" spans="1:25" x14ac:dyDescent="0.25">
      <c r="A66" s="19"/>
      <c r="B66" s="19"/>
      <c r="C66" s="19"/>
      <c r="D66" s="19"/>
      <c r="E66" s="19"/>
      <c r="F66" s="19"/>
      <c r="G66" s="19"/>
      <c r="H66" s="19"/>
      <c r="I66" s="19"/>
      <c r="J66" s="19"/>
      <c r="K66" s="61"/>
      <c r="L66" s="88"/>
      <c r="M66" s="88"/>
      <c r="N66" s="88"/>
      <c r="O66" s="88"/>
      <c r="P66" s="43" t="str">
        <f t="shared" si="3"/>
        <v/>
      </c>
      <c r="Q66" s="77"/>
      <c r="R66" s="19"/>
      <c r="S66" s="19"/>
      <c r="T66" s="19"/>
      <c r="U66" s="19"/>
      <c r="V66" s="19"/>
      <c r="W66" s="19"/>
      <c r="X66" s="19"/>
      <c r="Y66" s="19"/>
    </row>
    <row r="67" spans="1:25" x14ac:dyDescent="0.25">
      <c r="A67" s="19"/>
      <c r="B67" s="19"/>
      <c r="C67" s="19"/>
      <c r="D67" s="19"/>
      <c r="E67" s="19"/>
      <c r="F67" s="19"/>
      <c r="G67" s="19"/>
      <c r="H67" s="19"/>
      <c r="I67" s="19"/>
      <c r="J67" s="19"/>
      <c r="K67" s="61"/>
      <c r="L67" s="88"/>
      <c r="M67" s="88"/>
      <c r="N67" s="88"/>
      <c r="O67" s="88"/>
      <c r="P67" s="43" t="str">
        <f t="shared" si="3"/>
        <v/>
      </c>
      <c r="Q67" s="77"/>
      <c r="R67" s="19"/>
      <c r="S67" s="19"/>
      <c r="T67" s="19"/>
      <c r="U67" s="19"/>
      <c r="V67" s="19"/>
      <c r="W67" s="19"/>
      <c r="X67" s="19"/>
      <c r="Y67" s="19"/>
    </row>
    <row r="68" spans="1:25" x14ac:dyDescent="0.25">
      <c r="A68" s="19"/>
      <c r="B68" s="19"/>
      <c r="C68" s="19"/>
      <c r="D68" s="19"/>
      <c r="E68" s="19"/>
      <c r="F68" s="19"/>
      <c r="G68" s="19"/>
      <c r="H68" s="19"/>
      <c r="I68" s="19"/>
      <c r="J68" s="19"/>
      <c r="K68" s="61"/>
      <c r="L68" s="88"/>
      <c r="M68" s="88"/>
      <c r="N68" s="88"/>
      <c r="O68" s="88"/>
      <c r="P68" s="43" t="str">
        <f t="shared" si="3"/>
        <v/>
      </c>
      <c r="Q68" s="77"/>
      <c r="R68" s="19"/>
      <c r="S68" s="19"/>
      <c r="T68" s="19"/>
      <c r="U68" s="19"/>
      <c r="V68" s="19"/>
      <c r="W68" s="19"/>
      <c r="X68" s="19"/>
      <c r="Y68" s="19"/>
    </row>
    <row r="69" spans="1:25" x14ac:dyDescent="0.25">
      <c r="A69" s="19"/>
      <c r="B69" s="19"/>
      <c r="C69" s="19"/>
      <c r="D69" s="19"/>
      <c r="E69" s="19"/>
      <c r="F69" s="19"/>
      <c r="G69" s="19"/>
      <c r="H69" s="19"/>
      <c r="I69" s="19"/>
      <c r="J69" s="19"/>
      <c r="K69" s="61"/>
      <c r="L69" s="88"/>
      <c r="M69" s="88"/>
      <c r="N69" s="88"/>
      <c r="O69" s="88"/>
      <c r="P69" s="43" t="str">
        <f t="shared" si="3"/>
        <v/>
      </c>
      <c r="Q69" s="77"/>
      <c r="R69" s="19"/>
      <c r="S69" s="19"/>
      <c r="T69" s="19"/>
      <c r="U69" s="19"/>
      <c r="V69" s="19"/>
      <c r="W69" s="19"/>
      <c r="X69" s="19"/>
      <c r="Y69" s="19"/>
    </row>
    <row r="70" spans="1:25" x14ac:dyDescent="0.25">
      <c r="A70" s="19"/>
      <c r="B70" s="19"/>
      <c r="C70" s="19"/>
      <c r="D70" s="19"/>
      <c r="E70" s="19"/>
      <c r="F70" s="19"/>
      <c r="G70" s="19"/>
      <c r="H70" s="19"/>
      <c r="I70" s="19"/>
      <c r="J70" s="19"/>
      <c r="K70" s="61"/>
      <c r="L70" s="88"/>
      <c r="M70" s="88"/>
      <c r="N70" s="88"/>
      <c r="O70" s="88"/>
      <c r="P70" s="43" t="str">
        <f t="shared" si="3"/>
        <v/>
      </c>
      <c r="Q70" s="77"/>
      <c r="R70" s="19"/>
      <c r="S70" s="19"/>
      <c r="T70" s="19"/>
      <c r="U70" s="19"/>
      <c r="V70" s="19"/>
      <c r="W70" s="19"/>
      <c r="X70" s="19"/>
      <c r="Y70" s="19"/>
    </row>
    <row r="71" spans="1:25" x14ac:dyDescent="0.25">
      <c r="A71" s="19"/>
      <c r="B71" s="19"/>
      <c r="C71" s="19"/>
      <c r="D71" s="19"/>
      <c r="E71" s="19"/>
      <c r="F71" s="19"/>
      <c r="G71" s="19"/>
      <c r="H71" s="19"/>
      <c r="I71" s="19"/>
      <c r="J71" s="19"/>
      <c r="K71" s="61"/>
      <c r="L71" s="88"/>
      <c r="M71" s="88"/>
      <c r="N71" s="88"/>
      <c r="O71" s="88"/>
      <c r="P71" s="43" t="str">
        <f t="shared" si="3"/>
        <v/>
      </c>
      <c r="Q71" s="77"/>
      <c r="R71" s="19"/>
      <c r="S71" s="19"/>
      <c r="T71" s="19"/>
      <c r="U71" s="19"/>
      <c r="V71" s="19"/>
      <c r="W71" s="19"/>
      <c r="X71" s="19"/>
      <c r="Y71" s="19"/>
    </row>
    <row r="72" spans="1:25" x14ac:dyDescent="0.25">
      <c r="A72" s="19"/>
      <c r="B72" s="19"/>
      <c r="C72" s="19"/>
      <c r="D72" s="19"/>
      <c r="E72" s="19"/>
      <c r="F72" s="19"/>
      <c r="G72" s="19"/>
      <c r="H72" s="19"/>
      <c r="I72" s="19"/>
      <c r="J72" s="19"/>
      <c r="K72" s="61"/>
      <c r="L72" s="88"/>
      <c r="M72" s="88"/>
      <c r="N72" s="88"/>
      <c r="O72" s="88"/>
      <c r="P72" s="43" t="str">
        <f t="shared" si="3"/>
        <v/>
      </c>
      <c r="Q72" s="77"/>
      <c r="R72" s="19"/>
      <c r="S72" s="19"/>
      <c r="T72" s="19"/>
      <c r="U72" s="19"/>
      <c r="V72" s="19"/>
      <c r="W72" s="19"/>
      <c r="X72" s="19"/>
      <c r="Y72" s="19"/>
    </row>
    <row r="73" spans="1:25" x14ac:dyDescent="0.25">
      <c r="A73" s="19"/>
      <c r="B73" s="19"/>
      <c r="C73" s="19"/>
      <c r="D73" s="19"/>
      <c r="E73" s="19"/>
      <c r="F73" s="19"/>
      <c r="G73" s="19"/>
      <c r="H73" s="19"/>
      <c r="I73" s="19"/>
      <c r="J73" s="19"/>
      <c r="K73" s="61"/>
      <c r="L73" s="88"/>
      <c r="M73" s="88"/>
      <c r="N73" s="88"/>
      <c r="O73" s="88"/>
      <c r="P73" s="43" t="str">
        <f t="shared" si="3"/>
        <v/>
      </c>
      <c r="Q73" s="77"/>
      <c r="R73" s="19"/>
      <c r="S73" s="19"/>
      <c r="T73" s="19"/>
      <c r="U73" s="19"/>
      <c r="V73" s="19"/>
      <c r="W73" s="19"/>
      <c r="X73" s="19"/>
      <c r="Y73" s="19"/>
    </row>
    <row r="74" spans="1:25" x14ac:dyDescent="0.25">
      <c r="A74" s="19"/>
      <c r="B74" s="19"/>
      <c r="C74" s="19"/>
      <c r="D74" s="19"/>
      <c r="E74" s="19"/>
      <c r="F74" s="19"/>
      <c r="G74" s="19"/>
      <c r="H74" s="19"/>
      <c r="I74" s="19"/>
      <c r="J74" s="19"/>
      <c r="K74" s="61"/>
      <c r="L74" s="88"/>
      <c r="M74" s="88"/>
      <c r="N74" s="88"/>
      <c r="O74" s="88"/>
      <c r="P74" s="43" t="str">
        <f t="shared" si="3"/>
        <v/>
      </c>
      <c r="Q74" s="77"/>
      <c r="R74" s="19"/>
      <c r="S74" s="19"/>
      <c r="T74" s="19"/>
      <c r="U74" s="19"/>
      <c r="V74" s="19"/>
      <c r="W74" s="19"/>
      <c r="X74" s="19"/>
      <c r="Y74" s="19"/>
    </row>
    <row r="75" spans="1:25" x14ac:dyDescent="0.25">
      <c r="A75" s="19"/>
      <c r="B75" s="19"/>
      <c r="C75" s="19"/>
      <c r="D75" s="19"/>
      <c r="E75" s="19"/>
      <c r="F75" s="19"/>
      <c r="G75" s="19"/>
      <c r="H75" s="19"/>
      <c r="I75" s="19"/>
      <c r="J75" s="19"/>
      <c r="K75" s="61"/>
      <c r="L75" s="88"/>
      <c r="M75" s="88"/>
      <c r="N75" s="88"/>
      <c r="O75" s="88"/>
      <c r="P75" s="43" t="str">
        <f t="shared" si="3"/>
        <v/>
      </c>
      <c r="Q75" s="77"/>
      <c r="R75" s="19"/>
      <c r="S75" s="19"/>
      <c r="T75" s="19"/>
      <c r="U75" s="19"/>
      <c r="V75" s="19"/>
      <c r="W75" s="19"/>
      <c r="X75" s="19"/>
      <c r="Y75" s="19"/>
    </row>
    <row r="76" spans="1:25" x14ac:dyDescent="0.25">
      <c r="A76" s="19"/>
      <c r="B76" s="19"/>
      <c r="C76" s="19"/>
      <c r="D76" s="19"/>
      <c r="E76" s="19"/>
      <c r="F76" s="19"/>
      <c r="G76" s="19"/>
      <c r="H76" s="19"/>
      <c r="I76" s="19"/>
      <c r="J76" s="19"/>
      <c r="K76" s="61"/>
      <c r="L76" s="88"/>
      <c r="M76" s="88"/>
      <c r="N76" s="88"/>
      <c r="O76" s="88"/>
      <c r="P76" s="43" t="str">
        <f t="shared" si="3"/>
        <v/>
      </c>
      <c r="Q76" s="77"/>
      <c r="R76" s="19"/>
      <c r="S76" s="19"/>
      <c r="T76" s="19"/>
      <c r="U76" s="19"/>
      <c r="V76" s="19"/>
      <c r="W76" s="19"/>
      <c r="X76" s="19"/>
      <c r="Y76" s="19"/>
    </row>
    <row r="77" spans="1:25" x14ac:dyDescent="0.25">
      <c r="A77" s="19"/>
      <c r="B77" s="19"/>
      <c r="C77" s="19"/>
      <c r="D77" s="19"/>
      <c r="E77" s="19"/>
      <c r="F77" s="19"/>
      <c r="G77" s="19"/>
      <c r="H77" s="19"/>
      <c r="I77" s="19"/>
      <c r="J77" s="19"/>
      <c r="K77" s="61"/>
      <c r="L77" s="88"/>
      <c r="M77" s="88"/>
      <c r="N77" s="88"/>
      <c r="O77" s="88"/>
      <c r="P77" s="43" t="str">
        <f t="shared" si="3"/>
        <v/>
      </c>
      <c r="Q77" s="77"/>
      <c r="R77" s="19"/>
      <c r="S77" s="19"/>
      <c r="T77" s="19"/>
      <c r="U77" s="19"/>
      <c r="V77" s="19"/>
      <c r="W77" s="19"/>
      <c r="X77" s="19"/>
      <c r="Y77" s="19"/>
    </row>
    <row r="78" spans="1:25" x14ac:dyDescent="0.25">
      <c r="A78" s="19"/>
      <c r="B78" s="19"/>
      <c r="C78" s="19"/>
      <c r="D78" s="19"/>
      <c r="E78" s="19"/>
      <c r="F78" s="19"/>
      <c r="G78" s="19"/>
      <c r="H78" s="19"/>
      <c r="I78" s="19"/>
      <c r="J78" s="19"/>
      <c r="K78" s="61"/>
      <c r="L78" s="88"/>
      <c r="M78" s="88"/>
      <c r="N78" s="88"/>
      <c r="O78" s="88"/>
      <c r="P78" s="43" t="str">
        <f t="shared" si="3"/>
        <v/>
      </c>
      <c r="Q78" s="77"/>
      <c r="R78" s="19"/>
      <c r="S78" s="19"/>
      <c r="T78" s="19"/>
      <c r="U78" s="19"/>
      <c r="V78" s="19"/>
      <c r="W78" s="19"/>
      <c r="X78" s="19"/>
      <c r="Y78" s="19"/>
    </row>
    <row r="79" spans="1:25" x14ac:dyDescent="0.25">
      <c r="A79" s="19"/>
      <c r="B79" s="19"/>
      <c r="C79" s="19"/>
      <c r="D79" s="19"/>
      <c r="E79" s="19"/>
      <c r="F79" s="19"/>
      <c r="G79" s="19"/>
      <c r="H79" s="19"/>
      <c r="I79" s="19"/>
      <c r="J79" s="19"/>
      <c r="K79" s="61"/>
      <c r="L79" s="88"/>
      <c r="M79" s="88"/>
      <c r="N79" s="88"/>
      <c r="O79" s="88"/>
      <c r="P79" s="43" t="str">
        <f t="shared" si="3"/>
        <v/>
      </c>
      <c r="Q79" s="77"/>
      <c r="R79" s="19"/>
      <c r="S79" s="19"/>
      <c r="T79" s="19"/>
      <c r="U79" s="19"/>
      <c r="V79" s="19"/>
      <c r="W79" s="19"/>
      <c r="X79" s="19"/>
      <c r="Y79" s="19"/>
    </row>
    <row r="80" spans="1:25" x14ac:dyDescent="0.25">
      <c r="A80" s="19"/>
      <c r="B80" s="19"/>
      <c r="C80" s="19"/>
      <c r="D80" s="19"/>
      <c r="E80" s="19"/>
      <c r="F80" s="19"/>
      <c r="G80" s="19"/>
      <c r="H80" s="19"/>
      <c r="I80" s="19"/>
      <c r="J80" s="19"/>
      <c r="K80" s="61"/>
      <c r="L80" s="88"/>
      <c r="M80" s="88"/>
      <c r="N80" s="88"/>
      <c r="O80" s="88"/>
      <c r="P80" s="43" t="str">
        <f t="shared" si="3"/>
        <v/>
      </c>
      <c r="Q80" s="77"/>
      <c r="R80" s="19"/>
      <c r="S80" s="19"/>
      <c r="T80" s="19"/>
      <c r="U80" s="19"/>
      <c r="V80" s="19"/>
      <c r="W80" s="19"/>
      <c r="X80" s="19"/>
      <c r="Y80" s="19"/>
    </row>
    <row r="81" spans="1:25" x14ac:dyDescent="0.25">
      <c r="A81" s="19"/>
      <c r="B81" s="19"/>
      <c r="C81" s="19"/>
      <c r="D81" s="19"/>
      <c r="E81" s="19"/>
      <c r="F81" s="19"/>
      <c r="G81" s="19"/>
      <c r="H81" s="19"/>
      <c r="I81" s="19"/>
      <c r="J81" s="19"/>
      <c r="K81" s="61"/>
      <c r="L81" s="88"/>
      <c r="M81" s="88"/>
      <c r="N81" s="88"/>
      <c r="O81" s="88"/>
      <c r="P81" s="43" t="str">
        <f t="shared" si="3"/>
        <v/>
      </c>
      <c r="Q81" s="77"/>
      <c r="R81" s="19"/>
      <c r="S81" s="19"/>
      <c r="T81" s="19"/>
      <c r="U81" s="19"/>
      <c r="V81" s="19"/>
      <c r="W81" s="19"/>
      <c r="X81" s="19"/>
      <c r="Y81" s="19"/>
    </row>
    <row r="82" spans="1:25" x14ac:dyDescent="0.25">
      <c r="A82" s="19"/>
      <c r="B82" s="19"/>
      <c r="C82" s="19"/>
      <c r="D82" s="19"/>
      <c r="E82" s="19"/>
      <c r="F82" s="19"/>
      <c r="G82" s="19"/>
      <c r="H82" s="19"/>
      <c r="I82" s="19"/>
      <c r="J82" s="19"/>
      <c r="K82" s="61"/>
      <c r="L82" s="88"/>
      <c r="M82" s="88"/>
      <c r="N82" s="88"/>
      <c r="O82" s="88"/>
      <c r="P82" s="43" t="str">
        <f t="shared" si="3"/>
        <v/>
      </c>
      <c r="Q82" s="77"/>
      <c r="R82" s="19"/>
      <c r="S82" s="19"/>
      <c r="T82" s="19"/>
      <c r="U82" s="19"/>
      <c r="V82" s="19"/>
      <c r="W82" s="19"/>
      <c r="X82" s="19"/>
      <c r="Y82" s="19"/>
    </row>
    <row r="83" spans="1:25" x14ac:dyDescent="0.25">
      <c r="A83" s="19"/>
      <c r="B83" s="19"/>
      <c r="C83" s="19"/>
      <c r="D83" s="19"/>
      <c r="E83" s="19"/>
      <c r="F83" s="19"/>
      <c r="G83" s="19"/>
      <c r="H83" s="19"/>
      <c r="I83" s="19"/>
      <c r="J83" s="19"/>
      <c r="K83" s="61"/>
      <c r="L83" s="88"/>
      <c r="M83" s="88"/>
      <c r="N83" s="88"/>
      <c r="O83" s="88"/>
      <c r="P83" s="43" t="str">
        <f t="shared" si="3"/>
        <v/>
      </c>
      <c r="Q83" s="77"/>
      <c r="R83" s="19"/>
      <c r="S83" s="19"/>
      <c r="T83" s="19"/>
      <c r="U83" s="19"/>
      <c r="V83" s="19"/>
      <c r="W83" s="19"/>
      <c r="X83" s="19"/>
      <c r="Y83" s="19"/>
    </row>
    <row r="84" spans="1:25" x14ac:dyDescent="0.25">
      <c r="A84" s="19"/>
      <c r="B84" s="19"/>
      <c r="C84" s="19"/>
      <c r="D84" s="19"/>
      <c r="E84" s="19"/>
      <c r="F84" s="19"/>
      <c r="G84" s="19"/>
      <c r="H84" s="19"/>
      <c r="I84" s="19"/>
      <c r="J84" s="19"/>
      <c r="K84" s="61"/>
      <c r="L84" s="88"/>
      <c r="M84" s="88"/>
      <c r="N84" s="88"/>
      <c r="O84" s="88"/>
      <c r="P84" s="43" t="str">
        <f t="shared" si="3"/>
        <v/>
      </c>
      <c r="Q84" s="77"/>
      <c r="R84" s="19"/>
      <c r="S84" s="19"/>
      <c r="T84" s="19"/>
      <c r="U84" s="19"/>
      <c r="V84" s="19"/>
      <c r="W84" s="19"/>
      <c r="X84" s="19"/>
      <c r="Y84" s="19"/>
    </row>
    <row r="85" spans="1:25" x14ac:dyDescent="0.25">
      <c r="A85" s="19"/>
      <c r="B85" s="19"/>
      <c r="C85" s="19"/>
      <c r="D85" s="19"/>
      <c r="E85" s="19"/>
      <c r="F85" s="19"/>
      <c r="G85" s="19"/>
      <c r="H85" s="19"/>
      <c r="I85" s="19"/>
      <c r="J85" s="19"/>
      <c r="K85" s="61"/>
      <c r="L85" s="88"/>
      <c r="M85" s="88"/>
      <c r="N85" s="88"/>
      <c r="O85" s="88"/>
      <c r="P85" s="43" t="str">
        <f t="shared" si="3"/>
        <v/>
      </c>
      <c r="Q85" s="77"/>
      <c r="R85" s="19"/>
      <c r="S85" s="19"/>
      <c r="T85" s="19"/>
      <c r="U85" s="19"/>
      <c r="V85" s="19"/>
      <c r="W85" s="19"/>
      <c r="X85" s="19"/>
      <c r="Y85" s="19"/>
    </row>
    <row r="86" spans="1:25" x14ac:dyDescent="0.25">
      <c r="A86" s="19"/>
      <c r="B86" s="19"/>
      <c r="C86" s="19"/>
      <c r="D86" s="19"/>
      <c r="E86" s="19"/>
      <c r="F86" s="19"/>
      <c r="G86" s="19"/>
      <c r="H86" s="19"/>
      <c r="I86" s="19"/>
      <c r="J86" s="19"/>
      <c r="K86" s="61"/>
      <c r="L86" s="88"/>
      <c r="M86" s="88"/>
      <c r="N86" s="88"/>
      <c r="O86" s="88"/>
      <c r="P86" s="43" t="str">
        <f t="shared" si="3"/>
        <v/>
      </c>
      <c r="Q86" s="77"/>
      <c r="R86" s="19"/>
      <c r="S86" s="19"/>
      <c r="T86" s="19"/>
      <c r="U86" s="19"/>
      <c r="V86" s="19"/>
      <c r="W86" s="19"/>
      <c r="X86" s="19"/>
      <c r="Y86" s="19"/>
    </row>
    <row r="87" spans="1:25" x14ac:dyDescent="0.25">
      <c r="A87" s="19"/>
      <c r="B87" s="19"/>
      <c r="C87" s="19"/>
      <c r="D87" s="19"/>
      <c r="E87" s="19"/>
      <c r="F87" s="19"/>
      <c r="G87" s="19"/>
      <c r="H87" s="19"/>
      <c r="I87" s="19"/>
      <c r="J87" s="19"/>
      <c r="K87" s="61"/>
      <c r="L87" s="88"/>
      <c r="M87" s="88"/>
      <c r="N87" s="88"/>
      <c r="O87" s="88"/>
      <c r="P87" s="43" t="str">
        <f t="shared" si="3"/>
        <v/>
      </c>
      <c r="Q87" s="77"/>
      <c r="R87" s="19"/>
      <c r="S87" s="19"/>
      <c r="T87" s="19"/>
      <c r="U87" s="19"/>
      <c r="V87" s="19"/>
      <c r="W87" s="19"/>
      <c r="X87" s="19"/>
      <c r="Y87" s="19"/>
    </row>
    <row r="88" spans="1:25" x14ac:dyDescent="0.25">
      <c r="A88" s="19"/>
      <c r="B88" s="19"/>
      <c r="C88" s="19"/>
      <c r="D88" s="19"/>
      <c r="E88" s="19"/>
      <c r="F88" s="19"/>
      <c r="G88" s="19"/>
      <c r="H88" s="19"/>
      <c r="I88" s="19"/>
      <c r="J88" s="19"/>
      <c r="K88" s="61"/>
      <c r="L88" s="88"/>
      <c r="M88" s="88"/>
      <c r="N88" s="88"/>
      <c r="O88" s="88"/>
      <c r="P88" s="43" t="str">
        <f t="shared" ref="P88:P151" si="4">IFERROR(ROUND(P76/O76/M76*L76,3),"")</f>
        <v/>
      </c>
      <c r="Q88" s="77"/>
      <c r="R88" s="19"/>
      <c r="S88" s="19"/>
      <c r="T88" s="19"/>
      <c r="U88" s="19"/>
      <c r="V88" s="19"/>
      <c r="W88" s="19"/>
      <c r="X88" s="19"/>
      <c r="Y88" s="19"/>
    </row>
    <row r="89" spans="1:25" x14ac:dyDescent="0.25">
      <c r="A89" s="19"/>
      <c r="B89" s="19"/>
      <c r="C89" s="19"/>
      <c r="D89" s="19"/>
      <c r="E89" s="19"/>
      <c r="F89" s="19"/>
      <c r="G89" s="19"/>
      <c r="H89" s="19"/>
      <c r="I89" s="19"/>
      <c r="J89" s="19"/>
      <c r="K89" s="61"/>
      <c r="L89" s="88"/>
      <c r="M89" s="88"/>
      <c r="N89" s="88"/>
      <c r="O89" s="88"/>
      <c r="P89" s="43" t="str">
        <f t="shared" si="4"/>
        <v/>
      </c>
      <c r="Q89" s="77"/>
      <c r="R89" s="19"/>
      <c r="S89" s="19"/>
      <c r="T89" s="19"/>
      <c r="U89" s="19"/>
      <c r="V89" s="19"/>
      <c r="W89" s="19"/>
      <c r="X89" s="19"/>
      <c r="Y89" s="19"/>
    </row>
    <row r="90" spans="1:25" x14ac:dyDescent="0.25">
      <c r="A90" s="19"/>
      <c r="B90" s="19"/>
      <c r="C90" s="19"/>
      <c r="D90" s="19"/>
      <c r="E90" s="19"/>
      <c r="F90" s="19"/>
      <c r="G90" s="19"/>
      <c r="H90" s="19"/>
      <c r="I90" s="19"/>
      <c r="J90" s="19"/>
      <c r="K90" s="61"/>
      <c r="L90" s="88"/>
      <c r="M90" s="88"/>
      <c r="N90" s="88"/>
      <c r="O90" s="88"/>
      <c r="P90" s="43" t="str">
        <f t="shared" si="4"/>
        <v/>
      </c>
      <c r="Q90" s="77"/>
      <c r="R90" s="19"/>
      <c r="S90" s="19"/>
      <c r="T90" s="19"/>
      <c r="U90" s="19"/>
      <c r="V90" s="19"/>
      <c r="W90" s="19"/>
      <c r="X90" s="19"/>
      <c r="Y90" s="19"/>
    </row>
    <row r="91" spans="1:25" x14ac:dyDescent="0.25">
      <c r="A91" s="19"/>
      <c r="B91" s="19"/>
      <c r="C91" s="19"/>
      <c r="D91" s="19"/>
      <c r="E91" s="19"/>
      <c r="F91" s="19"/>
      <c r="G91" s="19"/>
      <c r="H91" s="19"/>
      <c r="I91" s="19"/>
      <c r="J91" s="19"/>
      <c r="K91" s="61"/>
      <c r="L91" s="88"/>
      <c r="M91" s="88"/>
      <c r="N91" s="88"/>
      <c r="O91" s="88"/>
      <c r="P91" s="43" t="str">
        <f t="shared" si="4"/>
        <v/>
      </c>
      <c r="Q91" s="77"/>
      <c r="R91" s="19"/>
      <c r="S91" s="19"/>
      <c r="T91" s="19"/>
      <c r="U91" s="19"/>
      <c r="V91" s="19"/>
      <c r="W91" s="19"/>
      <c r="X91" s="19"/>
      <c r="Y91" s="19"/>
    </row>
    <row r="92" spans="1:25" x14ac:dyDescent="0.25">
      <c r="A92" s="19"/>
      <c r="B92" s="19"/>
      <c r="C92" s="19"/>
      <c r="D92" s="19"/>
      <c r="E92" s="19"/>
      <c r="F92" s="19"/>
      <c r="G92" s="19"/>
      <c r="H92" s="19"/>
      <c r="I92" s="19"/>
      <c r="J92" s="19"/>
      <c r="K92" s="61"/>
      <c r="L92" s="88"/>
      <c r="M92" s="88"/>
      <c r="N92" s="88"/>
      <c r="O92" s="88"/>
      <c r="P92" s="43" t="str">
        <f t="shared" si="4"/>
        <v/>
      </c>
      <c r="Q92" s="77"/>
      <c r="R92" s="19"/>
      <c r="S92" s="19"/>
      <c r="T92" s="19"/>
      <c r="U92" s="19"/>
      <c r="V92" s="19"/>
      <c r="W92" s="19"/>
      <c r="X92" s="19"/>
      <c r="Y92" s="19"/>
    </row>
    <row r="93" spans="1:25" x14ac:dyDescent="0.25">
      <c r="A93" s="19"/>
      <c r="B93" s="19"/>
      <c r="C93" s="19"/>
      <c r="D93" s="19"/>
      <c r="E93" s="19"/>
      <c r="F93" s="19"/>
      <c r="G93" s="19"/>
      <c r="H93" s="19"/>
      <c r="I93" s="19"/>
      <c r="J93" s="19"/>
      <c r="K93" s="61"/>
      <c r="L93" s="88"/>
      <c r="M93" s="88"/>
      <c r="N93" s="88"/>
      <c r="O93" s="88"/>
      <c r="P93" s="43" t="str">
        <f t="shared" si="4"/>
        <v/>
      </c>
      <c r="Q93" s="77"/>
      <c r="R93" s="19"/>
      <c r="S93" s="19"/>
      <c r="T93" s="19"/>
      <c r="U93" s="19"/>
      <c r="V93" s="19"/>
      <c r="W93" s="19"/>
      <c r="X93" s="19"/>
      <c r="Y93" s="19"/>
    </row>
    <row r="94" spans="1:25" x14ac:dyDescent="0.25">
      <c r="A94" s="19"/>
      <c r="B94" s="19"/>
      <c r="C94" s="19"/>
      <c r="D94" s="19"/>
      <c r="E94" s="19"/>
      <c r="F94" s="19"/>
      <c r="G94" s="19"/>
      <c r="H94" s="19"/>
      <c r="I94" s="19"/>
      <c r="J94" s="19"/>
      <c r="K94" s="61"/>
      <c r="L94" s="88"/>
      <c r="M94" s="88"/>
      <c r="N94" s="88"/>
      <c r="O94" s="88"/>
      <c r="P94" s="43" t="str">
        <f t="shared" si="4"/>
        <v/>
      </c>
      <c r="Q94" s="77"/>
      <c r="R94" s="19"/>
      <c r="S94" s="19"/>
      <c r="T94" s="19"/>
      <c r="U94" s="19"/>
      <c r="V94" s="19"/>
      <c r="W94" s="19"/>
      <c r="X94" s="19"/>
      <c r="Y94" s="19"/>
    </row>
    <row r="95" spans="1:25" x14ac:dyDescent="0.25">
      <c r="A95" s="19"/>
      <c r="B95" s="19"/>
      <c r="C95" s="19"/>
      <c r="D95" s="19"/>
      <c r="E95" s="19"/>
      <c r="F95" s="19"/>
      <c r="G95" s="19"/>
      <c r="H95" s="19"/>
      <c r="I95" s="19"/>
      <c r="J95" s="19"/>
      <c r="K95" s="61"/>
      <c r="L95" s="88"/>
      <c r="M95" s="88"/>
      <c r="N95" s="88"/>
      <c r="O95" s="88"/>
      <c r="P95" s="43" t="str">
        <f t="shared" si="4"/>
        <v/>
      </c>
      <c r="Q95" s="77"/>
      <c r="R95" s="19"/>
      <c r="S95" s="19"/>
      <c r="T95" s="19"/>
      <c r="U95" s="19"/>
      <c r="V95" s="19"/>
      <c r="W95" s="19"/>
      <c r="X95" s="19"/>
      <c r="Y95" s="19"/>
    </row>
    <row r="96" spans="1:25" x14ac:dyDescent="0.25">
      <c r="A96" s="19"/>
      <c r="B96" s="19"/>
      <c r="C96" s="19"/>
      <c r="D96" s="19"/>
      <c r="E96" s="19"/>
      <c r="F96" s="19"/>
      <c r="G96" s="19"/>
      <c r="H96" s="19"/>
      <c r="I96" s="19"/>
      <c r="J96" s="19"/>
      <c r="K96" s="61"/>
      <c r="L96" s="88"/>
      <c r="M96" s="88"/>
      <c r="N96" s="88"/>
      <c r="O96" s="88"/>
      <c r="P96" s="43" t="str">
        <f t="shared" si="4"/>
        <v/>
      </c>
      <c r="Q96" s="77"/>
      <c r="R96" s="19"/>
      <c r="S96" s="19"/>
      <c r="T96" s="19"/>
      <c r="U96" s="19"/>
      <c r="V96" s="19"/>
      <c r="W96" s="19"/>
      <c r="X96" s="19"/>
      <c r="Y96" s="19"/>
    </row>
    <row r="97" spans="1:25" x14ac:dyDescent="0.25">
      <c r="A97" s="19"/>
      <c r="B97" s="19"/>
      <c r="C97" s="19"/>
      <c r="D97" s="19"/>
      <c r="E97" s="19"/>
      <c r="F97" s="19"/>
      <c r="G97" s="19"/>
      <c r="H97" s="19"/>
      <c r="I97" s="19"/>
      <c r="J97" s="19"/>
      <c r="K97" s="61"/>
      <c r="L97" s="88"/>
      <c r="M97" s="88"/>
      <c r="N97" s="88"/>
      <c r="O97" s="88"/>
      <c r="P97" s="43" t="str">
        <f t="shared" si="4"/>
        <v/>
      </c>
      <c r="Q97" s="77"/>
      <c r="R97" s="19"/>
      <c r="S97" s="19"/>
      <c r="T97" s="19"/>
      <c r="U97" s="19"/>
      <c r="V97" s="19"/>
      <c r="W97" s="19"/>
      <c r="X97" s="19"/>
      <c r="Y97" s="19"/>
    </row>
    <row r="98" spans="1:25" x14ac:dyDescent="0.25">
      <c r="A98" s="19"/>
      <c r="B98" s="19"/>
      <c r="C98" s="19"/>
      <c r="D98" s="19"/>
      <c r="E98" s="19"/>
      <c r="F98" s="19"/>
      <c r="G98" s="19"/>
      <c r="H98" s="19"/>
      <c r="I98" s="19"/>
      <c r="J98" s="19"/>
      <c r="K98" s="61"/>
      <c r="L98" s="88"/>
      <c r="M98" s="88"/>
      <c r="N98" s="88"/>
      <c r="O98" s="88"/>
      <c r="P98" s="43" t="str">
        <f t="shared" si="4"/>
        <v/>
      </c>
      <c r="Q98" s="77"/>
      <c r="R98" s="19"/>
      <c r="S98" s="19"/>
      <c r="T98" s="19"/>
      <c r="U98" s="19"/>
      <c r="V98" s="19"/>
      <c r="W98" s="19"/>
      <c r="X98" s="19"/>
      <c r="Y98" s="19"/>
    </row>
    <row r="99" spans="1:25" x14ac:dyDescent="0.25">
      <c r="A99" s="19"/>
      <c r="B99" s="19"/>
      <c r="C99" s="19"/>
      <c r="D99" s="19"/>
      <c r="E99" s="19"/>
      <c r="F99" s="19"/>
      <c r="G99" s="19"/>
      <c r="H99" s="19"/>
      <c r="I99" s="19"/>
      <c r="J99" s="19"/>
      <c r="K99" s="61"/>
      <c r="L99" s="88"/>
      <c r="M99" s="88"/>
      <c r="N99" s="88"/>
      <c r="O99" s="88"/>
      <c r="P99" s="43" t="str">
        <f t="shared" si="4"/>
        <v/>
      </c>
      <c r="Q99" s="77"/>
      <c r="R99" s="19"/>
      <c r="S99" s="19"/>
      <c r="T99" s="19"/>
      <c r="U99" s="19"/>
      <c r="V99" s="19"/>
      <c r="W99" s="19"/>
      <c r="X99" s="19"/>
      <c r="Y99" s="19"/>
    </row>
    <row r="100" spans="1:25" x14ac:dyDescent="0.25">
      <c r="A100" s="19"/>
      <c r="B100" s="19"/>
      <c r="C100" s="19"/>
      <c r="D100" s="19"/>
      <c r="E100" s="19"/>
      <c r="F100" s="19"/>
      <c r="G100" s="19"/>
      <c r="H100" s="19"/>
      <c r="I100" s="19"/>
      <c r="J100" s="19"/>
      <c r="K100" s="61"/>
      <c r="L100" s="88"/>
      <c r="M100" s="88"/>
      <c r="N100" s="88"/>
      <c r="O100" s="88"/>
      <c r="P100" s="43" t="str">
        <f t="shared" si="4"/>
        <v/>
      </c>
      <c r="Q100" s="77"/>
      <c r="R100" s="19"/>
      <c r="S100" s="19"/>
      <c r="T100" s="19"/>
      <c r="U100" s="19"/>
      <c r="V100" s="19"/>
      <c r="W100" s="19"/>
      <c r="X100" s="19"/>
      <c r="Y100" s="19"/>
    </row>
    <row r="101" spans="1:25" x14ac:dyDescent="0.25">
      <c r="A101" s="19"/>
      <c r="B101" s="19"/>
      <c r="C101" s="19"/>
      <c r="D101" s="19"/>
      <c r="E101" s="19"/>
      <c r="F101" s="19"/>
      <c r="G101" s="19"/>
      <c r="H101" s="19"/>
      <c r="I101" s="19"/>
      <c r="J101" s="19"/>
      <c r="K101" s="61"/>
      <c r="L101" s="88"/>
      <c r="M101" s="88"/>
      <c r="N101" s="88"/>
      <c r="O101" s="88"/>
      <c r="P101" s="43" t="str">
        <f t="shared" si="4"/>
        <v/>
      </c>
      <c r="Q101" s="77"/>
      <c r="R101" s="19"/>
      <c r="S101" s="19"/>
      <c r="T101" s="19"/>
      <c r="U101" s="19"/>
      <c r="V101" s="19"/>
      <c r="W101" s="19"/>
      <c r="X101" s="19"/>
      <c r="Y101" s="19"/>
    </row>
    <row r="102" spans="1:25" x14ac:dyDescent="0.25">
      <c r="A102" s="19"/>
      <c r="B102" s="19"/>
      <c r="C102" s="19"/>
      <c r="D102" s="19"/>
      <c r="E102" s="19"/>
      <c r="F102" s="19"/>
      <c r="G102" s="19"/>
      <c r="H102" s="19"/>
      <c r="I102" s="19"/>
      <c r="J102" s="19"/>
      <c r="K102" s="61"/>
      <c r="L102" s="88"/>
      <c r="M102" s="88"/>
      <c r="N102" s="88"/>
      <c r="O102" s="88"/>
      <c r="P102" s="43" t="str">
        <f t="shared" si="4"/>
        <v/>
      </c>
      <c r="Q102" s="77"/>
      <c r="R102" s="19"/>
      <c r="S102" s="19"/>
      <c r="T102" s="19"/>
      <c r="U102" s="19"/>
      <c r="V102" s="19"/>
      <c r="W102" s="19"/>
      <c r="X102" s="19"/>
      <c r="Y102" s="19"/>
    </row>
    <row r="103" spans="1:25" x14ac:dyDescent="0.25">
      <c r="A103" s="19"/>
      <c r="B103" s="19"/>
      <c r="C103" s="19"/>
      <c r="D103" s="19"/>
      <c r="E103" s="19"/>
      <c r="F103" s="19"/>
      <c r="G103" s="19"/>
      <c r="H103" s="19"/>
      <c r="I103" s="19"/>
      <c r="J103" s="19"/>
      <c r="K103" s="61"/>
      <c r="L103" s="88"/>
      <c r="M103" s="88"/>
      <c r="N103" s="88"/>
      <c r="O103" s="88"/>
      <c r="P103" s="43" t="str">
        <f t="shared" si="4"/>
        <v/>
      </c>
      <c r="Q103" s="77"/>
      <c r="R103" s="19"/>
      <c r="S103" s="19"/>
      <c r="T103" s="19"/>
      <c r="U103" s="19"/>
      <c r="V103" s="19"/>
      <c r="W103" s="19"/>
      <c r="X103" s="19"/>
      <c r="Y103" s="19"/>
    </row>
    <row r="104" spans="1:25" x14ac:dyDescent="0.25">
      <c r="A104" s="19"/>
      <c r="B104" s="19"/>
      <c r="C104" s="19"/>
      <c r="D104" s="19"/>
      <c r="E104" s="19"/>
      <c r="F104" s="19"/>
      <c r="G104" s="19"/>
      <c r="H104" s="19"/>
      <c r="I104" s="19"/>
      <c r="J104" s="19"/>
      <c r="K104" s="61"/>
      <c r="L104" s="88"/>
      <c r="M104" s="88"/>
      <c r="N104" s="88"/>
      <c r="O104" s="88"/>
      <c r="P104" s="43" t="str">
        <f t="shared" si="4"/>
        <v/>
      </c>
      <c r="Q104" s="77"/>
      <c r="R104" s="19"/>
      <c r="S104" s="19"/>
      <c r="T104" s="19"/>
      <c r="U104" s="19"/>
      <c r="V104" s="19"/>
      <c r="W104" s="19"/>
      <c r="X104" s="19"/>
      <c r="Y104" s="19"/>
    </row>
    <row r="105" spans="1:25" x14ac:dyDescent="0.25">
      <c r="A105" s="19"/>
      <c r="B105" s="19"/>
      <c r="C105" s="19"/>
      <c r="D105" s="19"/>
      <c r="E105" s="19"/>
      <c r="F105" s="19"/>
      <c r="G105" s="19"/>
      <c r="H105" s="19"/>
      <c r="I105" s="19"/>
      <c r="J105" s="19"/>
      <c r="K105" s="61"/>
      <c r="L105" s="88"/>
      <c r="M105" s="88"/>
      <c r="N105" s="88"/>
      <c r="O105" s="88"/>
      <c r="P105" s="43" t="str">
        <f t="shared" si="4"/>
        <v/>
      </c>
      <c r="Q105" s="77"/>
      <c r="R105" s="19"/>
      <c r="S105" s="19"/>
      <c r="T105" s="19"/>
      <c r="U105" s="19"/>
      <c r="V105" s="19"/>
      <c r="W105" s="19"/>
      <c r="X105" s="19"/>
      <c r="Y105" s="19"/>
    </row>
    <row r="106" spans="1:25" x14ac:dyDescent="0.25">
      <c r="A106" s="19"/>
      <c r="B106" s="19"/>
      <c r="C106" s="19"/>
      <c r="D106" s="19"/>
      <c r="E106" s="19"/>
      <c r="F106" s="19"/>
      <c r="G106" s="19"/>
      <c r="H106" s="19"/>
      <c r="I106" s="19"/>
      <c r="J106" s="19"/>
      <c r="K106" s="61"/>
      <c r="L106" s="88"/>
      <c r="M106" s="88"/>
      <c r="N106" s="88"/>
      <c r="O106" s="88"/>
      <c r="P106" s="43" t="str">
        <f t="shared" si="4"/>
        <v/>
      </c>
      <c r="Q106" s="77"/>
      <c r="R106" s="19"/>
      <c r="S106" s="19"/>
      <c r="T106" s="19"/>
      <c r="U106" s="19"/>
      <c r="V106" s="19"/>
      <c r="W106" s="19"/>
      <c r="X106" s="19"/>
      <c r="Y106" s="19"/>
    </row>
    <row r="107" spans="1:25" x14ac:dyDescent="0.25">
      <c r="A107" s="19"/>
      <c r="B107" s="19"/>
      <c r="C107" s="19"/>
      <c r="D107" s="19"/>
      <c r="E107" s="19"/>
      <c r="F107" s="19"/>
      <c r="G107" s="19"/>
      <c r="H107" s="19"/>
      <c r="I107" s="19"/>
      <c r="J107" s="19"/>
      <c r="K107" s="61"/>
      <c r="L107" s="88"/>
      <c r="M107" s="88"/>
      <c r="N107" s="88"/>
      <c r="O107" s="88"/>
      <c r="P107" s="43" t="str">
        <f t="shared" si="4"/>
        <v/>
      </c>
      <c r="Q107" s="77"/>
      <c r="R107" s="19"/>
      <c r="S107" s="19"/>
      <c r="T107" s="19"/>
      <c r="U107" s="19"/>
      <c r="V107" s="19"/>
      <c r="W107" s="19"/>
      <c r="X107" s="19"/>
      <c r="Y107" s="19"/>
    </row>
    <row r="108" spans="1:25" x14ac:dyDescent="0.25">
      <c r="A108" s="19"/>
      <c r="B108" s="19"/>
      <c r="C108" s="19"/>
      <c r="D108" s="19"/>
      <c r="E108" s="19"/>
      <c r="F108" s="19"/>
      <c r="G108" s="19"/>
      <c r="H108" s="19"/>
      <c r="I108" s="19"/>
      <c r="J108" s="19"/>
      <c r="K108" s="61"/>
      <c r="L108" s="88"/>
      <c r="M108" s="88"/>
      <c r="N108" s="88"/>
      <c r="O108" s="88"/>
      <c r="P108" s="43" t="str">
        <f t="shared" si="4"/>
        <v/>
      </c>
      <c r="Q108" s="77"/>
      <c r="R108" s="19"/>
      <c r="S108" s="19"/>
      <c r="T108" s="19"/>
      <c r="U108" s="19"/>
      <c r="V108" s="19"/>
      <c r="W108" s="19"/>
      <c r="X108" s="19"/>
      <c r="Y108" s="19"/>
    </row>
    <row r="109" spans="1:25" x14ac:dyDescent="0.25">
      <c r="A109" s="19"/>
      <c r="B109" s="19"/>
      <c r="C109" s="19"/>
      <c r="D109" s="19"/>
      <c r="E109" s="19"/>
      <c r="F109" s="19"/>
      <c r="G109" s="19"/>
      <c r="H109" s="19"/>
      <c r="I109" s="19"/>
      <c r="J109" s="19"/>
      <c r="K109" s="61"/>
      <c r="L109" s="88"/>
      <c r="M109" s="88"/>
      <c r="N109" s="88"/>
      <c r="O109" s="88"/>
      <c r="P109" s="43" t="str">
        <f t="shared" si="4"/>
        <v/>
      </c>
      <c r="Q109" s="77"/>
      <c r="R109" s="19"/>
      <c r="S109" s="19"/>
      <c r="T109" s="19"/>
      <c r="U109" s="19"/>
      <c r="V109" s="19"/>
      <c r="W109" s="19"/>
      <c r="X109" s="19"/>
      <c r="Y109" s="19"/>
    </row>
    <row r="110" spans="1:25" x14ac:dyDescent="0.25">
      <c r="A110" s="19"/>
      <c r="B110" s="19"/>
      <c r="C110" s="19"/>
      <c r="D110" s="19"/>
      <c r="E110" s="19"/>
      <c r="F110" s="19"/>
      <c r="G110" s="19"/>
      <c r="H110" s="19"/>
      <c r="I110" s="19"/>
      <c r="J110" s="19"/>
      <c r="K110" s="61"/>
      <c r="L110" s="88"/>
      <c r="M110" s="88"/>
      <c r="N110" s="88"/>
      <c r="O110" s="88"/>
      <c r="P110" s="43" t="str">
        <f t="shared" si="4"/>
        <v/>
      </c>
      <c r="Q110" s="77"/>
      <c r="R110" s="19"/>
      <c r="S110" s="19"/>
      <c r="T110" s="19"/>
      <c r="U110" s="19"/>
      <c r="V110" s="19"/>
      <c r="W110" s="19"/>
      <c r="X110" s="19"/>
      <c r="Y110" s="19"/>
    </row>
    <row r="111" spans="1:25" x14ac:dyDescent="0.25">
      <c r="A111" s="19"/>
      <c r="B111" s="19"/>
      <c r="C111" s="19"/>
      <c r="D111" s="19"/>
      <c r="E111" s="19"/>
      <c r="F111" s="19"/>
      <c r="G111" s="19"/>
      <c r="H111" s="19"/>
      <c r="I111" s="19"/>
      <c r="J111" s="19"/>
      <c r="K111" s="61"/>
      <c r="L111" s="88"/>
      <c r="M111" s="88"/>
      <c r="N111" s="88"/>
      <c r="O111" s="88"/>
      <c r="P111" s="43" t="str">
        <f t="shared" si="4"/>
        <v/>
      </c>
      <c r="Q111" s="77"/>
      <c r="R111" s="19"/>
      <c r="S111" s="19"/>
      <c r="T111" s="19"/>
      <c r="U111" s="19"/>
      <c r="V111" s="19"/>
      <c r="W111" s="19"/>
      <c r="X111" s="19"/>
      <c r="Y111" s="19"/>
    </row>
    <row r="112" spans="1:25" x14ac:dyDescent="0.25">
      <c r="A112" s="19"/>
      <c r="B112" s="19"/>
      <c r="C112" s="19"/>
      <c r="D112" s="19"/>
      <c r="E112" s="19"/>
      <c r="F112" s="19"/>
      <c r="G112" s="19"/>
      <c r="H112" s="19"/>
      <c r="I112" s="19"/>
      <c r="J112" s="19"/>
      <c r="K112" s="61"/>
      <c r="L112" s="88"/>
      <c r="M112" s="88"/>
      <c r="N112" s="88"/>
      <c r="O112" s="88"/>
      <c r="P112" s="43" t="str">
        <f t="shared" si="4"/>
        <v/>
      </c>
      <c r="Q112" s="77"/>
      <c r="R112" s="19"/>
      <c r="S112" s="19"/>
      <c r="T112" s="19"/>
      <c r="U112" s="19"/>
      <c r="V112" s="19"/>
      <c r="W112" s="19"/>
      <c r="X112" s="19"/>
      <c r="Y112" s="19"/>
    </row>
    <row r="113" spans="1:25" x14ac:dyDescent="0.25">
      <c r="A113" s="19"/>
      <c r="B113" s="19"/>
      <c r="C113" s="19"/>
      <c r="D113" s="19"/>
      <c r="E113" s="19"/>
      <c r="F113" s="19"/>
      <c r="G113" s="19"/>
      <c r="H113" s="19"/>
      <c r="I113" s="19"/>
      <c r="J113" s="19"/>
      <c r="K113" s="61"/>
      <c r="L113" s="88"/>
      <c r="M113" s="88"/>
      <c r="N113" s="88"/>
      <c r="O113" s="88"/>
      <c r="P113" s="43" t="str">
        <f t="shared" si="4"/>
        <v/>
      </c>
      <c r="Q113" s="77"/>
      <c r="R113" s="19"/>
      <c r="S113" s="19"/>
      <c r="T113" s="19"/>
      <c r="U113" s="19"/>
      <c r="V113" s="19"/>
      <c r="W113" s="19"/>
      <c r="X113" s="19"/>
      <c r="Y113" s="19"/>
    </row>
    <row r="114" spans="1:25" x14ac:dyDescent="0.25">
      <c r="A114" s="19"/>
      <c r="B114" s="19"/>
      <c r="C114" s="19"/>
      <c r="D114" s="19"/>
      <c r="E114" s="19"/>
      <c r="F114" s="19"/>
      <c r="G114" s="19"/>
      <c r="H114" s="19"/>
      <c r="I114" s="19"/>
      <c r="J114" s="19"/>
      <c r="K114" s="61"/>
      <c r="L114" s="88"/>
      <c r="M114" s="88"/>
      <c r="N114" s="88"/>
      <c r="O114" s="88"/>
      <c r="P114" s="43" t="str">
        <f t="shared" si="4"/>
        <v/>
      </c>
      <c r="Q114" s="77"/>
      <c r="R114" s="19"/>
      <c r="S114" s="19"/>
      <c r="T114" s="19"/>
      <c r="U114" s="19"/>
      <c r="V114" s="19"/>
      <c r="W114" s="19"/>
      <c r="X114" s="19"/>
      <c r="Y114" s="19"/>
    </row>
    <row r="115" spans="1:25" x14ac:dyDescent="0.25">
      <c r="A115" s="19"/>
      <c r="B115" s="19"/>
      <c r="C115" s="19"/>
      <c r="D115" s="19"/>
      <c r="E115" s="19"/>
      <c r="F115" s="19"/>
      <c r="G115" s="19"/>
      <c r="H115" s="19"/>
      <c r="I115" s="19"/>
      <c r="J115" s="19"/>
      <c r="K115" s="61"/>
      <c r="L115" s="88"/>
      <c r="M115" s="88"/>
      <c r="N115" s="88"/>
      <c r="O115" s="88"/>
      <c r="P115" s="43" t="str">
        <f t="shared" si="4"/>
        <v/>
      </c>
      <c r="Q115" s="77"/>
      <c r="R115" s="19"/>
      <c r="S115" s="19"/>
      <c r="T115" s="19"/>
      <c r="U115" s="19"/>
      <c r="V115" s="19"/>
      <c r="W115" s="19"/>
      <c r="X115" s="19"/>
      <c r="Y115" s="19"/>
    </row>
    <row r="116" spans="1:25" x14ac:dyDescent="0.25">
      <c r="A116" s="19"/>
      <c r="B116" s="19"/>
      <c r="C116" s="19"/>
      <c r="D116" s="19"/>
      <c r="E116" s="19"/>
      <c r="F116" s="19"/>
      <c r="G116" s="19"/>
      <c r="H116" s="19"/>
      <c r="I116" s="19"/>
      <c r="J116" s="19"/>
      <c r="K116" s="61"/>
      <c r="L116" s="88"/>
      <c r="M116" s="88"/>
      <c r="N116" s="88"/>
      <c r="O116" s="88"/>
      <c r="P116" s="43" t="str">
        <f t="shared" si="4"/>
        <v/>
      </c>
      <c r="Q116" s="77"/>
      <c r="R116" s="19"/>
      <c r="S116" s="19"/>
      <c r="T116" s="19"/>
      <c r="U116" s="19"/>
      <c r="V116" s="19"/>
      <c r="W116" s="19"/>
      <c r="X116" s="19"/>
      <c r="Y116" s="19"/>
    </row>
    <row r="117" spans="1:25" x14ac:dyDescent="0.25">
      <c r="A117" s="19"/>
      <c r="B117" s="19"/>
      <c r="C117" s="19"/>
      <c r="D117" s="19"/>
      <c r="E117" s="19"/>
      <c r="F117" s="19"/>
      <c r="G117" s="19"/>
      <c r="H117" s="19"/>
      <c r="I117" s="19"/>
      <c r="J117" s="19"/>
      <c r="K117" s="61"/>
      <c r="L117" s="88"/>
      <c r="M117" s="88"/>
      <c r="N117" s="88"/>
      <c r="O117" s="88"/>
      <c r="P117" s="43" t="str">
        <f t="shared" si="4"/>
        <v/>
      </c>
      <c r="Q117" s="77"/>
      <c r="R117" s="19"/>
      <c r="S117" s="19"/>
      <c r="T117" s="19"/>
      <c r="U117" s="19"/>
      <c r="V117" s="19"/>
      <c r="W117" s="19"/>
      <c r="X117" s="19"/>
      <c r="Y117" s="19"/>
    </row>
    <row r="118" spans="1:25" x14ac:dyDescent="0.25">
      <c r="A118" s="19"/>
      <c r="B118" s="19"/>
      <c r="C118" s="19"/>
      <c r="D118" s="19"/>
      <c r="E118" s="19"/>
      <c r="F118" s="19"/>
      <c r="G118" s="19"/>
      <c r="H118" s="19"/>
      <c r="I118" s="19"/>
      <c r="J118" s="19"/>
      <c r="K118" s="61"/>
      <c r="L118" s="88"/>
      <c r="M118" s="88"/>
      <c r="N118" s="88"/>
      <c r="O118" s="88"/>
      <c r="P118" s="43" t="str">
        <f t="shared" si="4"/>
        <v/>
      </c>
      <c r="Q118" s="77"/>
      <c r="R118" s="19"/>
      <c r="S118" s="19"/>
      <c r="T118" s="19"/>
      <c r="U118" s="19"/>
      <c r="V118" s="19"/>
      <c r="W118" s="19"/>
      <c r="X118" s="19"/>
      <c r="Y118" s="19"/>
    </row>
    <row r="119" spans="1:25" x14ac:dyDescent="0.25">
      <c r="A119" s="19"/>
      <c r="B119" s="19"/>
      <c r="C119" s="19"/>
      <c r="D119" s="19"/>
      <c r="E119" s="19"/>
      <c r="F119" s="19"/>
      <c r="G119" s="19"/>
      <c r="H119" s="19"/>
      <c r="I119" s="19"/>
      <c r="J119" s="19"/>
      <c r="K119" s="61"/>
      <c r="L119" s="88"/>
      <c r="M119" s="88"/>
      <c r="N119" s="88"/>
      <c r="O119" s="88"/>
      <c r="P119" s="43" t="str">
        <f t="shared" si="4"/>
        <v/>
      </c>
      <c r="Q119" s="77"/>
      <c r="R119" s="19"/>
      <c r="S119" s="19"/>
      <c r="T119" s="19"/>
      <c r="U119" s="19"/>
      <c r="V119" s="19"/>
      <c r="W119" s="19"/>
      <c r="X119" s="19"/>
      <c r="Y119" s="19"/>
    </row>
    <row r="120" spans="1:25" x14ac:dyDescent="0.25">
      <c r="A120" s="19"/>
      <c r="B120" s="19"/>
      <c r="C120" s="19"/>
      <c r="D120" s="19"/>
      <c r="E120" s="19"/>
      <c r="F120" s="19"/>
      <c r="G120" s="19"/>
      <c r="H120" s="19"/>
      <c r="I120" s="19"/>
      <c r="J120" s="19"/>
      <c r="K120" s="61"/>
      <c r="L120" s="88"/>
      <c r="M120" s="88"/>
      <c r="N120" s="88"/>
      <c r="O120" s="88"/>
      <c r="P120" s="43" t="str">
        <f t="shared" si="4"/>
        <v/>
      </c>
      <c r="Q120" s="77"/>
      <c r="R120" s="19"/>
      <c r="S120" s="19"/>
      <c r="T120" s="19"/>
      <c r="U120" s="19"/>
      <c r="V120" s="19"/>
      <c r="W120" s="19"/>
      <c r="X120" s="19"/>
      <c r="Y120" s="19"/>
    </row>
    <row r="121" spans="1:25" x14ac:dyDescent="0.25">
      <c r="A121" s="19"/>
      <c r="B121" s="19"/>
      <c r="C121" s="19"/>
      <c r="D121" s="19"/>
      <c r="E121" s="19"/>
      <c r="F121" s="19"/>
      <c r="G121" s="19"/>
      <c r="H121" s="19"/>
      <c r="I121" s="19"/>
      <c r="J121" s="19"/>
      <c r="K121" s="61"/>
      <c r="L121" s="88"/>
      <c r="M121" s="88"/>
      <c r="N121" s="88"/>
      <c r="O121" s="88"/>
      <c r="P121" s="43" t="str">
        <f t="shared" si="4"/>
        <v/>
      </c>
      <c r="Q121" s="77"/>
      <c r="R121" s="19"/>
      <c r="S121" s="19"/>
      <c r="T121" s="19"/>
      <c r="U121" s="19"/>
      <c r="V121" s="19"/>
      <c r="W121" s="19"/>
      <c r="X121" s="19"/>
      <c r="Y121" s="19"/>
    </row>
    <row r="122" spans="1:25" x14ac:dyDescent="0.25">
      <c r="A122" s="19"/>
      <c r="B122" s="19"/>
      <c r="C122" s="19"/>
      <c r="D122" s="19"/>
      <c r="E122" s="19"/>
      <c r="F122" s="19"/>
      <c r="G122" s="19"/>
      <c r="H122" s="19"/>
      <c r="I122" s="19"/>
      <c r="J122" s="19"/>
      <c r="K122" s="61"/>
      <c r="L122" s="88"/>
      <c r="M122" s="88"/>
      <c r="N122" s="88"/>
      <c r="O122" s="88"/>
      <c r="P122" s="43" t="str">
        <f t="shared" si="4"/>
        <v/>
      </c>
      <c r="Q122" s="77"/>
      <c r="R122" s="19"/>
      <c r="S122" s="19"/>
      <c r="T122" s="19"/>
      <c r="U122" s="19"/>
      <c r="V122" s="19"/>
      <c r="W122" s="19"/>
      <c r="X122" s="19"/>
      <c r="Y122" s="19"/>
    </row>
    <row r="123" spans="1:25" x14ac:dyDescent="0.25">
      <c r="A123" s="19"/>
      <c r="B123" s="19"/>
      <c r="C123" s="19"/>
      <c r="D123" s="19"/>
      <c r="E123" s="19"/>
      <c r="F123" s="19"/>
      <c r="G123" s="19"/>
      <c r="H123" s="19"/>
      <c r="I123" s="19"/>
      <c r="J123" s="19"/>
      <c r="K123" s="61"/>
      <c r="L123" s="88"/>
      <c r="M123" s="88"/>
      <c r="N123" s="88"/>
      <c r="O123" s="88"/>
      <c r="P123" s="43" t="str">
        <f t="shared" si="4"/>
        <v/>
      </c>
      <c r="Q123" s="77"/>
      <c r="R123" s="19"/>
      <c r="S123" s="19"/>
      <c r="T123" s="19"/>
      <c r="U123" s="19"/>
      <c r="V123" s="19"/>
      <c r="W123" s="19"/>
      <c r="X123" s="19"/>
      <c r="Y123" s="19"/>
    </row>
    <row r="124" spans="1:25" x14ac:dyDescent="0.25">
      <c r="A124" s="19"/>
      <c r="B124" s="19"/>
      <c r="C124" s="19"/>
      <c r="D124" s="19"/>
      <c r="E124" s="19"/>
      <c r="F124" s="19"/>
      <c r="G124" s="19"/>
      <c r="H124" s="19"/>
      <c r="I124" s="19"/>
      <c r="J124" s="19"/>
      <c r="K124" s="61"/>
      <c r="L124" s="88"/>
      <c r="M124" s="88"/>
      <c r="N124" s="88"/>
      <c r="O124" s="88"/>
      <c r="P124" s="43" t="str">
        <f t="shared" si="4"/>
        <v/>
      </c>
      <c r="Q124" s="77"/>
      <c r="R124" s="19"/>
      <c r="S124" s="19"/>
      <c r="T124" s="19"/>
      <c r="U124" s="19"/>
      <c r="V124" s="19"/>
      <c r="W124" s="19"/>
      <c r="X124" s="19"/>
      <c r="Y124" s="19"/>
    </row>
    <row r="125" spans="1:25" x14ac:dyDescent="0.25">
      <c r="A125" s="19"/>
      <c r="B125" s="19"/>
      <c r="C125" s="19"/>
      <c r="D125" s="19"/>
      <c r="E125" s="19"/>
      <c r="F125" s="19"/>
      <c r="G125" s="19"/>
      <c r="H125" s="19"/>
      <c r="I125" s="19"/>
      <c r="J125" s="19"/>
      <c r="K125" s="61"/>
      <c r="L125" s="88"/>
      <c r="M125" s="88"/>
      <c r="N125" s="88"/>
      <c r="O125" s="88"/>
      <c r="P125" s="43" t="str">
        <f t="shared" si="4"/>
        <v/>
      </c>
      <c r="Q125" s="77"/>
      <c r="R125" s="19"/>
      <c r="S125" s="19"/>
      <c r="T125" s="19"/>
      <c r="U125" s="19"/>
      <c r="V125" s="19"/>
      <c r="W125" s="19"/>
      <c r="X125" s="19"/>
      <c r="Y125" s="19"/>
    </row>
    <row r="126" spans="1:25" x14ac:dyDescent="0.25">
      <c r="A126" s="19"/>
      <c r="B126" s="19"/>
      <c r="C126" s="19"/>
      <c r="D126" s="19"/>
      <c r="E126" s="19"/>
      <c r="F126" s="19"/>
      <c r="G126" s="19"/>
      <c r="H126" s="19"/>
      <c r="I126" s="19"/>
      <c r="J126" s="19"/>
      <c r="K126" s="61"/>
      <c r="L126" s="88"/>
      <c r="M126" s="88"/>
      <c r="N126" s="88"/>
      <c r="O126" s="88"/>
      <c r="P126" s="43" t="str">
        <f t="shared" si="4"/>
        <v/>
      </c>
      <c r="Q126" s="77"/>
      <c r="R126" s="19"/>
      <c r="S126" s="19"/>
      <c r="T126" s="19"/>
      <c r="U126" s="19"/>
      <c r="V126" s="19"/>
      <c r="W126" s="19"/>
      <c r="X126" s="19"/>
      <c r="Y126" s="19"/>
    </row>
    <row r="127" spans="1:25" x14ac:dyDescent="0.25">
      <c r="A127" s="19"/>
      <c r="B127" s="19"/>
      <c r="C127" s="19"/>
      <c r="D127" s="19"/>
      <c r="E127" s="19"/>
      <c r="F127" s="19"/>
      <c r="G127" s="19"/>
      <c r="H127" s="19"/>
      <c r="I127" s="19"/>
      <c r="J127" s="19"/>
      <c r="K127" s="61"/>
      <c r="L127" s="88"/>
      <c r="M127" s="88"/>
      <c r="N127" s="88"/>
      <c r="O127" s="88"/>
      <c r="P127" s="43" t="str">
        <f t="shared" si="4"/>
        <v/>
      </c>
      <c r="Q127" s="77"/>
      <c r="R127" s="19"/>
      <c r="S127" s="19"/>
      <c r="T127" s="19"/>
      <c r="U127" s="19"/>
      <c r="V127" s="19"/>
      <c r="W127" s="19"/>
      <c r="X127" s="19"/>
      <c r="Y127" s="19"/>
    </row>
    <row r="128" spans="1:25" x14ac:dyDescent="0.25">
      <c r="A128" s="19"/>
      <c r="B128" s="19"/>
      <c r="C128" s="19"/>
      <c r="D128" s="19"/>
      <c r="E128" s="19"/>
      <c r="F128" s="19"/>
      <c r="G128" s="19"/>
      <c r="H128" s="19"/>
      <c r="I128" s="19"/>
      <c r="J128" s="19"/>
      <c r="K128" s="61"/>
      <c r="L128" s="88"/>
      <c r="M128" s="88"/>
      <c r="N128" s="88"/>
      <c r="O128" s="88"/>
      <c r="P128" s="43" t="str">
        <f t="shared" si="4"/>
        <v/>
      </c>
      <c r="Q128" s="77"/>
      <c r="R128" s="19"/>
      <c r="S128" s="19"/>
      <c r="T128" s="19"/>
      <c r="U128" s="19"/>
      <c r="V128" s="19"/>
      <c r="W128" s="19"/>
      <c r="X128" s="19"/>
      <c r="Y128" s="19"/>
    </row>
    <row r="129" spans="1:25" x14ac:dyDescent="0.25">
      <c r="A129" s="19"/>
      <c r="B129" s="19"/>
      <c r="C129" s="19"/>
      <c r="D129" s="19"/>
      <c r="E129" s="19"/>
      <c r="F129" s="19"/>
      <c r="G129" s="19"/>
      <c r="H129" s="19"/>
      <c r="I129" s="19"/>
      <c r="J129" s="19"/>
      <c r="K129" s="61"/>
      <c r="L129" s="88"/>
      <c r="M129" s="88"/>
      <c r="N129" s="88"/>
      <c r="O129" s="88"/>
      <c r="P129" s="43" t="str">
        <f t="shared" si="4"/>
        <v/>
      </c>
      <c r="Q129" s="77"/>
      <c r="R129" s="19"/>
      <c r="S129" s="19"/>
      <c r="T129" s="19"/>
      <c r="U129" s="19"/>
      <c r="V129" s="19"/>
      <c r="W129" s="19"/>
      <c r="X129" s="19"/>
      <c r="Y129" s="19"/>
    </row>
    <row r="130" spans="1:25" x14ac:dyDescent="0.25">
      <c r="A130" s="19"/>
      <c r="B130" s="19"/>
      <c r="C130" s="19"/>
      <c r="D130" s="19"/>
      <c r="E130" s="19"/>
      <c r="F130" s="19"/>
      <c r="G130" s="19"/>
      <c r="H130" s="19"/>
      <c r="I130" s="19"/>
      <c r="J130" s="19"/>
      <c r="K130" s="61"/>
      <c r="L130" s="88"/>
      <c r="M130" s="88"/>
      <c r="N130" s="88"/>
      <c r="O130" s="88"/>
      <c r="P130" s="43" t="str">
        <f t="shared" si="4"/>
        <v/>
      </c>
      <c r="Q130" s="77"/>
      <c r="R130" s="19"/>
      <c r="S130" s="19"/>
      <c r="T130" s="19"/>
      <c r="U130" s="19"/>
      <c r="V130" s="19"/>
      <c r="W130" s="19"/>
      <c r="X130" s="19"/>
      <c r="Y130" s="19"/>
    </row>
    <row r="131" spans="1:25" x14ac:dyDescent="0.25">
      <c r="A131" s="19"/>
      <c r="B131" s="19"/>
      <c r="C131" s="19"/>
      <c r="D131" s="19"/>
      <c r="E131" s="19"/>
      <c r="F131" s="19"/>
      <c r="G131" s="19"/>
      <c r="H131" s="19"/>
      <c r="I131" s="19"/>
      <c r="J131" s="19"/>
      <c r="K131" s="61"/>
      <c r="L131" s="88"/>
      <c r="M131" s="88"/>
      <c r="N131" s="88"/>
      <c r="O131" s="88"/>
      <c r="P131" s="43" t="str">
        <f t="shared" si="4"/>
        <v/>
      </c>
      <c r="Q131" s="77"/>
      <c r="R131" s="19"/>
      <c r="S131" s="19"/>
      <c r="T131" s="19"/>
      <c r="U131" s="19"/>
      <c r="V131" s="19"/>
      <c r="W131" s="19"/>
      <c r="X131" s="19"/>
      <c r="Y131" s="19"/>
    </row>
    <row r="132" spans="1:25" x14ac:dyDescent="0.25">
      <c r="A132" s="19"/>
      <c r="B132" s="19"/>
      <c r="C132" s="19"/>
      <c r="D132" s="19"/>
      <c r="E132" s="19"/>
      <c r="F132" s="19"/>
      <c r="G132" s="19"/>
      <c r="H132" s="19"/>
      <c r="I132" s="19"/>
      <c r="J132" s="19"/>
      <c r="K132" s="61"/>
      <c r="L132" s="88"/>
      <c r="M132" s="88"/>
      <c r="N132" s="88"/>
      <c r="O132" s="88"/>
      <c r="P132" s="43" t="str">
        <f t="shared" si="4"/>
        <v/>
      </c>
      <c r="Q132" s="77"/>
      <c r="R132" s="19"/>
      <c r="S132" s="19"/>
      <c r="T132" s="19"/>
      <c r="U132" s="19"/>
      <c r="V132" s="19"/>
      <c r="W132" s="19"/>
      <c r="X132" s="19"/>
      <c r="Y132" s="19"/>
    </row>
    <row r="133" spans="1:25" x14ac:dyDescent="0.25">
      <c r="A133" s="19"/>
      <c r="B133" s="19"/>
      <c r="C133" s="19"/>
      <c r="D133" s="19"/>
      <c r="E133" s="19"/>
      <c r="F133" s="19"/>
      <c r="G133" s="19"/>
      <c r="H133" s="19"/>
      <c r="I133" s="19"/>
      <c r="J133" s="19"/>
      <c r="K133" s="61"/>
      <c r="L133" s="88"/>
      <c r="M133" s="88"/>
      <c r="N133" s="88"/>
      <c r="O133" s="88"/>
      <c r="P133" s="43" t="str">
        <f t="shared" si="4"/>
        <v/>
      </c>
      <c r="Q133" s="77"/>
      <c r="R133" s="19"/>
      <c r="S133" s="19"/>
      <c r="T133" s="19"/>
      <c r="U133" s="19"/>
      <c r="V133" s="19"/>
      <c r="W133" s="19"/>
      <c r="X133" s="19"/>
      <c r="Y133" s="19"/>
    </row>
    <row r="134" spans="1:25" x14ac:dyDescent="0.25">
      <c r="A134" s="19"/>
      <c r="B134" s="19"/>
      <c r="C134" s="19"/>
      <c r="D134" s="19"/>
      <c r="E134" s="19"/>
      <c r="F134" s="19"/>
      <c r="G134" s="19"/>
      <c r="H134" s="19"/>
      <c r="I134" s="19"/>
      <c r="J134" s="19"/>
      <c r="K134" s="61"/>
      <c r="L134" s="88"/>
      <c r="M134" s="88"/>
      <c r="N134" s="88"/>
      <c r="O134" s="88"/>
      <c r="P134" s="43" t="str">
        <f t="shared" si="4"/>
        <v/>
      </c>
      <c r="Q134" s="77"/>
      <c r="R134" s="19"/>
      <c r="S134" s="19"/>
      <c r="T134" s="19"/>
      <c r="U134" s="19"/>
      <c r="V134" s="19"/>
      <c r="W134" s="19"/>
      <c r="X134" s="19"/>
      <c r="Y134" s="19"/>
    </row>
    <row r="135" spans="1:25" x14ac:dyDescent="0.25">
      <c r="A135" s="19"/>
      <c r="B135" s="19"/>
      <c r="C135" s="19"/>
      <c r="D135" s="19"/>
      <c r="E135" s="19"/>
      <c r="F135" s="19"/>
      <c r="G135" s="19"/>
      <c r="H135" s="19"/>
      <c r="I135" s="19"/>
      <c r="J135" s="19"/>
      <c r="K135" s="61"/>
      <c r="L135" s="88"/>
      <c r="M135" s="88"/>
      <c r="N135" s="88"/>
      <c r="O135" s="88"/>
      <c r="P135" s="43" t="str">
        <f t="shared" si="4"/>
        <v/>
      </c>
      <c r="Q135" s="77"/>
      <c r="R135" s="19"/>
      <c r="S135" s="19"/>
      <c r="T135" s="19"/>
      <c r="U135" s="19"/>
      <c r="V135" s="19"/>
      <c r="W135" s="19"/>
      <c r="X135" s="19"/>
      <c r="Y135" s="19"/>
    </row>
    <row r="136" spans="1:25" x14ac:dyDescent="0.25">
      <c r="A136" s="19"/>
      <c r="B136" s="19"/>
      <c r="C136" s="19"/>
      <c r="D136" s="19"/>
      <c r="E136" s="19"/>
      <c r="F136" s="19"/>
      <c r="G136" s="19"/>
      <c r="H136" s="19"/>
      <c r="I136" s="19"/>
      <c r="J136" s="19"/>
      <c r="K136" s="61"/>
      <c r="L136" s="88"/>
      <c r="M136" s="88"/>
      <c r="N136" s="88"/>
      <c r="O136" s="88"/>
      <c r="P136" s="43" t="str">
        <f t="shared" si="4"/>
        <v/>
      </c>
      <c r="Q136" s="77"/>
      <c r="R136" s="19"/>
      <c r="S136" s="19"/>
      <c r="T136" s="19"/>
      <c r="U136" s="19"/>
      <c r="V136" s="19"/>
      <c r="W136" s="19"/>
      <c r="X136" s="19"/>
      <c r="Y136" s="19"/>
    </row>
    <row r="137" spans="1:25" x14ac:dyDescent="0.25">
      <c r="A137" s="19"/>
      <c r="B137" s="19"/>
      <c r="C137" s="19"/>
      <c r="D137" s="19"/>
      <c r="E137" s="19"/>
      <c r="F137" s="19"/>
      <c r="G137" s="19"/>
      <c r="H137" s="19"/>
      <c r="I137" s="19"/>
      <c r="J137" s="19"/>
      <c r="K137" s="61"/>
      <c r="L137" s="88"/>
      <c r="M137" s="88"/>
      <c r="N137" s="88"/>
      <c r="O137" s="88"/>
      <c r="P137" s="43" t="str">
        <f t="shared" si="4"/>
        <v/>
      </c>
      <c r="Q137" s="77"/>
      <c r="R137" s="19"/>
      <c r="S137" s="19"/>
      <c r="T137" s="19"/>
      <c r="U137" s="19"/>
      <c r="V137" s="19"/>
      <c r="W137" s="19"/>
      <c r="X137" s="19"/>
      <c r="Y137" s="19"/>
    </row>
    <row r="138" spans="1:25" x14ac:dyDescent="0.25">
      <c r="A138" s="19"/>
      <c r="B138" s="19"/>
      <c r="C138" s="19"/>
      <c r="D138" s="19"/>
      <c r="E138" s="19"/>
      <c r="F138" s="19"/>
      <c r="G138" s="19"/>
      <c r="H138" s="19"/>
      <c r="I138" s="19"/>
      <c r="J138" s="19"/>
      <c r="K138" s="61"/>
      <c r="L138" s="88"/>
      <c r="M138" s="88"/>
      <c r="N138" s="88"/>
      <c r="O138" s="88"/>
      <c r="P138" s="43" t="str">
        <f t="shared" si="4"/>
        <v/>
      </c>
      <c r="Q138" s="77"/>
      <c r="R138" s="19"/>
      <c r="S138" s="19"/>
      <c r="T138" s="19"/>
      <c r="U138" s="19"/>
      <c r="V138" s="19"/>
      <c r="W138" s="19"/>
      <c r="X138" s="19"/>
      <c r="Y138" s="19"/>
    </row>
    <row r="139" spans="1:25" x14ac:dyDescent="0.25">
      <c r="A139" s="19"/>
      <c r="B139" s="19"/>
      <c r="C139" s="19"/>
      <c r="D139" s="19"/>
      <c r="E139" s="19"/>
      <c r="F139" s="19"/>
      <c r="G139" s="19"/>
      <c r="H139" s="19"/>
      <c r="I139" s="19"/>
      <c r="J139" s="19"/>
      <c r="K139" s="61"/>
      <c r="L139" s="88"/>
      <c r="M139" s="88"/>
      <c r="N139" s="88"/>
      <c r="O139" s="88"/>
      <c r="P139" s="43" t="str">
        <f t="shared" si="4"/>
        <v/>
      </c>
      <c r="Q139" s="77"/>
      <c r="R139" s="19"/>
      <c r="S139" s="19"/>
      <c r="T139" s="19"/>
      <c r="U139" s="19"/>
      <c r="V139" s="19"/>
      <c r="W139" s="19"/>
      <c r="X139" s="19"/>
      <c r="Y139" s="19"/>
    </row>
    <row r="140" spans="1:25" x14ac:dyDescent="0.25">
      <c r="A140" s="19"/>
      <c r="B140" s="19"/>
      <c r="C140" s="19"/>
      <c r="D140" s="19"/>
      <c r="E140" s="19"/>
      <c r="F140" s="19"/>
      <c r="G140" s="19"/>
      <c r="H140" s="19"/>
      <c r="I140" s="19"/>
      <c r="J140" s="19"/>
      <c r="K140" s="61"/>
      <c r="L140" s="88"/>
      <c r="M140" s="88"/>
      <c r="N140" s="88"/>
      <c r="O140" s="88"/>
      <c r="P140" s="43" t="str">
        <f t="shared" si="4"/>
        <v/>
      </c>
      <c r="Q140" s="77"/>
      <c r="R140" s="19"/>
      <c r="S140" s="19"/>
      <c r="T140" s="19"/>
      <c r="U140" s="19"/>
      <c r="V140" s="19"/>
      <c r="W140" s="19"/>
      <c r="X140" s="19"/>
      <c r="Y140" s="19"/>
    </row>
    <row r="141" spans="1:25" x14ac:dyDescent="0.25">
      <c r="A141" s="19"/>
      <c r="B141" s="19"/>
      <c r="C141" s="19"/>
      <c r="D141" s="19"/>
      <c r="E141" s="19"/>
      <c r="F141" s="19"/>
      <c r="G141" s="19"/>
      <c r="H141" s="19"/>
      <c r="I141" s="19"/>
      <c r="J141" s="19"/>
      <c r="K141" s="61"/>
      <c r="L141" s="88"/>
      <c r="M141" s="88"/>
      <c r="N141" s="88"/>
      <c r="O141" s="88"/>
      <c r="P141" s="43" t="str">
        <f t="shared" si="4"/>
        <v/>
      </c>
      <c r="Q141" s="77"/>
      <c r="R141" s="19"/>
      <c r="S141" s="19"/>
      <c r="T141" s="19"/>
      <c r="U141" s="19"/>
      <c r="V141" s="19"/>
      <c r="W141" s="19"/>
      <c r="X141" s="19"/>
      <c r="Y141" s="19"/>
    </row>
    <row r="142" spans="1:25" x14ac:dyDescent="0.25">
      <c r="A142" s="19"/>
      <c r="B142" s="19"/>
      <c r="C142" s="19"/>
      <c r="D142" s="19"/>
      <c r="E142" s="19"/>
      <c r="F142" s="19"/>
      <c r="G142" s="19"/>
      <c r="H142" s="19"/>
      <c r="I142" s="19"/>
      <c r="J142" s="19"/>
      <c r="K142" s="61"/>
      <c r="L142" s="88"/>
      <c r="M142" s="88"/>
      <c r="N142" s="88"/>
      <c r="O142" s="88"/>
      <c r="P142" s="43" t="str">
        <f t="shared" si="4"/>
        <v/>
      </c>
      <c r="Q142" s="77"/>
      <c r="R142" s="19"/>
      <c r="S142" s="19"/>
      <c r="T142" s="19"/>
      <c r="U142" s="19"/>
      <c r="V142" s="19"/>
      <c r="W142" s="19"/>
      <c r="X142" s="19"/>
      <c r="Y142" s="19"/>
    </row>
    <row r="143" spans="1:25" x14ac:dyDescent="0.25">
      <c r="A143" s="19"/>
      <c r="B143" s="19"/>
      <c r="C143" s="19"/>
      <c r="D143" s="19"/>
      <c r="E143" s="19"/>
      <c r="F143" s="19"/>
      <c r="G143" s="19"/>
      <c r="H143" s="19"/>
      <c r="I143" s="19"/>
      <c r="J143" s="19"/>
      <c r="K143" s="61"/>
      <c r="L143" s="88"/>
      <c r="M143" s="88"/>
      <c r="N143" s="88"/>
      <c r="O143" s="88"/>
      <c r="P143" s="43" t="str">
        <f t="shared" si="4"/>
        <v/>
      </c>
      <c r="Q143" s="77"/>
      <c r="R143" s="19"/>
      <c r="S143" s="19"/>
      <c r="T143" s="19"/>
      <c r="U143" s="19"/>
      <c r="V143" s="19"/>
      <c r="W143" s="19"/>
      <c r="X143" s="19"/>
      <c r="Y143" s="19"/>
    </row>
    <row r="144" spans="1:25" x14ac:dyDescent="0.25">
      <c r="A144" s="19"/>
      <c r="B144" s="19"/>
      <c r="C144" s="19"/>
      <c r="D144" s="19"/>
      <c r="E144" s="19"/>
      <c r="F144" s="19"/>
      <c r="G144" s="19"/>
      <c r="H144" s="19"/>
      <c r="I144" s="19"/>
      <c r="J144" s="19"/>
      <c r="K144" s="61"/>
      <c r="L144" s="88"/>
      <c r="M144" s="88"/>
      <c r="N144" s="88"/>
      <c r="O144" s="88"/>
      <c r="P144" s="43" t="str">
        <f t="shared" si="4"/>
        <v/>
      </c>
      <c r="Q144" s="77"/>
      <c r="R144" s="19"/>
      <c r="S144" s="19"/>
      <c r="T144" s="19"/>
      <c r="U144" s="19"/>
      <c r="V144" s="19"/>
      <c r="W144" s="19"/>
      <c r="X144" s="19"/>
      <c r="Y144" s="19"/>
    </row>
    <row r="145" spans="1:25" x14ac:dyDescent="0.25">
      <c r="A145" s="19"/>
      <c r="B145" s="19"/>
      <c r="C145" s="19"/>
      <c r="D145" s="19"/>
      <c r="E145" s="19"/>
      <c r="F145" s="19"/>
      <c r="G145" s="19"/>
      <c r="H145" s="19"/>
      <c r="I145" s="19"/>
      <c r="J145" s="19"/>
      <c r="K145" s="61"/>
      <c r="L145" s="88"/>
      <c r="M145" s="88"/>
      <c r="N145" s="88"/>
      <c r="O145" s="88"/>
      <c r="P145" s="43" t="str">
        <f t="shared" si="4"/>
        <v/>
      </c>
      <c r="Q145" s="77"/>
      <c r="R145" s="19"/>
      <c r="S145" s="19"/>
      <c r="T145" s="19"/>
      <c r="U145" s="19"/>
      <c r="V145" s="19"/>
      <c r="W145" s="19"/>
      <c r="X145" s="19"/>
      <c r="Y145" s="19"/>
    </row>
    <row r="146" spans="1:25" x14ac:dyDescent="0.25">
      <c r="A146" s="19"/>
      <c r="B146" s="19"/>
      <c r="C146" s="19"/>
      <c r="D146" s="19"/>
      <c r="E146" s="19"/>
      <c r="F146" s="19"/>
      <c r="G146" s="19"/>
      <c r="H146" s="19"/>
      <c r="I146" s="19"/>
      <c r="J146" s="19"/>
      <c r="K146" s="61"/>
      <c r="L146" s="88"/>
      <c r="M146" s="88"/>
      <c r="N146" s="88"/>
      <c r="O146" s="88"/>
      <c r="P146" s="43" t="str">
        <f t="shared" si="4"/>
        <v/>
      </c>
      <c r="Q146" s="77"/>
      <c r="R146" s="19"/>
      <c r="S146" s="19"/>
      <c r="T146" s="19"/>
      <c r="U146" s="19"/>
      <c r="V146" s="19"/>
      <c r="W146" s="19"/>
      <c r="X146" s="19"/>
      <c r="Y146" s="19"/>
    </row>
    <row r="147" spans="1:25" x14ac:dyDescent="0.25">
      <c r="A147" s="19"/>
      <c r="B147" s="19"/>
      <c r="C147" s="19"/>
      <c r="D147" s="19"/>
      <c r="E147" s="19"/>
      <c r="F147" s="19"/>
      <c r="G147" s="19"/>
      <c r="H147" s="19"/>
      <c r="I147" s="19"/>
      <c r="J147" s="19"/>
      <c r="K147" s="61"/>
      <c r="L147" s="88"/>
      <c r="M147" s="88"/>
      <c r="N147" s="88"/>
      <c r="O147" s="88"/>
      <c r="P147" s="43" t="str">
        <f t="shared" si="4"/>
        <v/>
      </c>
      <c r="Q147" s="77"/>
      <c r="R147" s="19"/>
      <c r="S147" s="19"/>
      <c r="T147" s="19"/>
      <c r="U147" s="19"/>
      <c r="V147" s="19"/>
      <c r="W147" s="19"/>
      <c r="X147" s="19"/>
      <c r="Y147" s="19"/>
    </row>
    <row r="148" spans="1:25" x14ac:dyDescent="0.25">
      <c r="A148" s="19"/>
      <c r="B148" s="19"/>
      <c r="C148" s="19"/>
      <c r="D148" s="19"/>
      <c r="E148" s="19"/>
      <c r="F148" s="19"/>
      <c r="G148" s="19"/>
      <c r="H148" s="19"/>
      <c r="I148" s="19"/>
      <c r="J148" s="19"/>
      <c r="K148" s="61"/>
      <c r="L148" s="88"/>
      <c r="M148" s="88"/>
      <c r="N148" s="88"/>
      <c r="O148" s="88"/>
      <c r="P148" s="43" t="str">
        <f t="shared" si="4"/>
        <v/>
      </c>
      <c r="Q148" s="77"/>
      <c r="R148" s="19"/>
      <c r="S148" s="19"/>
      <c r="T148" s="19"/>
      <c r="U148" s="19"/>
      <c r="V148" s="19"/>
      <c r="W148" s="19"/>
      <c r="X148" s="19"/>
      <c r="Y148" s="19"/>
    </row>
    <row r="149" spans="1:25" x14ac:dyDescent="0.25">
      <c r="A149" s="19"/>
      <c r="B149" s="19"/>
      <c r="C149" s="19"/>
      <c r="D149" s="19"/>
      <c r="E149" s="19"/>
      <c r="F149" s="19"/>
      <c r="G149" s="19"/>
      <c r="H149" s="19"/>
      <c r="I149" s="19"/>
      <c r="J149" s="19"/>
      <c r="K149" s="61"/>
      <c r="L149" s="88"/>
      <c r="M149" s="88"/>
      <c r="N149" s="88"/>
      <c r="O149" s="88"/>
      <c r="P149" s="43" t="str">
        <f t="shared" si="4"/>
        <v/>
      </c>
      <c r="Q149" s="77"/>
      <c r="R149" s="19"/>
      <c r="S149" s="19"/>
      <c r="T149" s="19"/>
      <c r="U149" s="19"/>
      <c r="V149" s="19"/>
      <c r="W149" s="19"/>
      <c r="X149" s="19"/>
      <c r="Y149" s="19"/>
    </row>
    <row r="150" spans="1:25" x14ac:dyDescent="0.25">
      <c r="A150" s="19"/>
      <c r="B150" s="19"/>
      <c r="C150" s="19"/>
      <c r="D150" s="19"/>
      <c r="E150" s="19"/>
      <c r="F150" s="19"/>
      <c r="G150" s="19"/>
      <c r="H150" s="19"/>
      <c r="I150" s="19"/>
      <c r="J150" s="19"/>
      <c r="K150" s="61"/>
      <c r="L150" s="88"/>
      <c r="M150" s="88"/>
      <c r="N150" s="88"/>
      <c r="O150" s="88"/>
      <c r="P150" s="43" t="str">
        <f t="shared" si="4"/>
        <v/>
      </c>
      <c r="Q150" s="77"/>
      <c r="R150" s="19"/>
      <c r="S150" s="19"/>
      <c r="T150" s="19"/>
      <c r="U150" s="19"/>
      <c r="V150" s="19"/>
      <c r="W150" s="19"/>
      <c r="X150" s="19"/>
      <c r="Y150" s="19"/>
    </row>
    <row r="151" spans="1:25" x14ac:dyDescent="0.25">
      <c r="A151" s="19"/>
      <c r="B151" s="19"/>
      <c r="C151" s="19"/>
      <c r="D151" s="19"/>
      <c r="E151" s="19"/>
      <c r="F151" s="19"/>
      <c r="G151" s="19"/>
      <c r="H151" s="19"/>
      <c r="I151" s="19"/>
      <c r="J151" s="19"/>
      <c r="K151" s="61"/>
      <c r="L151" s="88"/>
      <c r="M151" s="88"/>
      <c r="N151" s="88"/>
      <c r="O151" s="88"/>
      <c r="P151" s="43" t="str">
        <f t="shared" si="4"/>
        <v/>
      </c>
      <c r="Q151" s="77"/>
      <c r="R151" s="19"/>
      <c r="S151" s="19"/>
      <c r="T151" s="19"/>
      <c r="U151" s="19"/>
      <c r="V151" s="19"/>
      <c r="W151" s="19"/>
      <c r="X151" s="19"/>
      <c r="Y151" s="19"/>
    </row>
    <row r="152" spans="1:25" x14ac:dyDescent="0.25">
      <c r="A152" s="19"/>
      <c r="B152" s="19"/>
      <c r="C152" s="19"/>
      <c r="D152" s="19"/>
      <c r="E152" s="19"/>
      <c r="F152" s="19"/>
      <c r="G152" s="19"/>
      <c r="H152" s="19"/>
      <c r="I152" s="19"/>
      <c r="J152" s="19"/>
      <c r="K152" s="61"/>
      <c r="L152" s="88"/>
      <c r="M152" s="88"/>
      <c r="N152" s="88"/>
      <c r="O152" s="88"/>
      <c r="P152" s="43" t="str">
        <f t="shared" ref="P152:P215" si="5">IFERROR(ROUND(P140/O140/M140*L140,3),"")</f>
        <v/>
      </c>
      <c r="Q152" s="77"/>
      <c r="R152" s="19"/>
      <c r="S152" s="19"/>
      <c r="T152" s="19"/>
      <c r="U152" s="19"/>
      <c r="V152" s="19"/>
      <c r="W152" s="19"/>
      <c r="X152" s="19"/>
      <c r="Y152" s="19"/>
    </row>
    <row r="153" spans="1:25" x14ac:dyDescent="0.25">
      <c r="A153" s="19"/>
      <c r="B153" s="19"/>
      <c r="C153" s="19"/>
      <c r="D153" s="19"/>
      <c r="E153" s="19"/>
      <c r="F153" s="19"/>
      <c r="G153" s="19"/>
      <c r="H153" s="19"/>
      <c r="I153" s="19"/>
      <c r="J153" s="19"/>
      <c r="K153" s="61"/>
      <c r="L153" s="88"/>
      <c r="M153" s="88"/>
      <c r="N153" s="88"/>
      <c r="O153" s="88"/>
      <c r="P153" s="43" t="str">
        <f t="shared" si="5"/>
        <v/>
      </c>
      <c r="Q153" s="77"/>
      <c r="R153" s="19"/>
      <c r="S153" s="19"/>
      <c r="T153" s="19"/>
      <c r="U153" s="19"/>
      <c r="V153" s="19"/>
      <c r="W153" s="19"/>
      <c r="X153" s="19"/>
      <c r="Y153" s="19"/>
    </row>
    <row r="154" spans="1:25" x14ac:dyDescent="0.25">
      <c r="A154" s="19"/>
      <c r="B154" s="19"/>
      <c r="C154" s="19"/>
      <c r="D154" s="19"/>
      <c r="E154" s="19"/>
      <c r="F154" s="19"/>
      <c r="G154" s="19"/>
      <c r="H154" s="19"/>
      <c r="I154" s="19"/>
      <c r="J154" s="19"/>
      <c r="K154" s="61"/>
      <c r="L154" s="88"/>
      <c r="M154" s="88"/>
      <c r="N154" s="88"/>
      <c r="O154" s="88"/>
      <c r="P154" s="43" t="str">
        <f t="shared" si="5"/>
        <v/>
      </c>
      <c r="Q154" s="77"/>
      <c r="R154" s="19"/>
      <c r="S154" s="19"/>
      <c r="T154" s="19"/>
      <c r="U154" s="19"/>
      <c r="V154" s="19"/>
      <c r="W154" s="19"/>
      <c r="X154" s="19"/>
      <c r="Y154" s="19"/>
    </row>
    <row r="155" spans="1:25" x14ac:dyDescent="0.25">
      <c r="A155" s="19"/>
      <c r="B155" s="19"/>
      <c r="C155" s="19"/>
      <c r="D155" s="19"/>
      <c r="E155" s="19"/>
      <c r="F155" s="19"/>
      <c r="G155" s="19"/>
      <c r="H155" s="19"/>
      <c r="I155" s="19"/>
      <c r="J155" s="19"/>
      <c r="K155" s="61"/>
      <c r="L155" s="88"/>
      <c r="M155" s="88"/>
      <c r="N155" s="88"/>
      <c r="O155" s="88"/>
      <c r="P155" s="43" t="str">
        <f t="shared" si="5"/>
        <v/>
      </c>
      <c r="Q155" s="77"/>
      <c r="R155" s="19"/>
      <c r="S155" s="19"/>
      <c r="T155" s="19"/>
      <c r="U155" s="19"/>
      <c r="V155" s="19"/>
      <c r="W155" s="19"/>
      <c r="X155" s="19"/>
      <c r="Y155" s="19"/>
    </row>
    <row r="156" spans="1:25" x14ac:dyDescent="0.25">
      <c r="A156" s="19"/>
      <c r="B156" s="19"/>
      <c r="C156" s="19"/>
      <c r="D156" s="19"/>
      <c r="E156" s="19"/>
      <c r="F156" s="19"/>
      <c r="G156" s="19"/>
      <c r="H156" s="19"/>
      <c r="I156" s="19"/>
      <c r="J156" s="19"/>
      <c r="K156" s="61"/>
      <c r="L156" s="88"/>
      <c r="M156" s="88"/>
      <c r="N156" s="88"/>
      <c r="O156" s="88"/>
      <c r="P156" s="43" t="str">
        <f t="shared" si="5"/>
        <v/>
      </c>
      <c r="Q156" s="77"/>
      <c r="R156" s="19"/>
      <c r="S156" s="19"/>
      <c r="T156" s="19"/>
      <c r="U156" s="19"/>
      <c r="V156" s="19"/>
      <c r="W156" s="19"/>
      <c r="X156" s="19"/>
      <c r="Y156" s="19"/>
    </row>
    <row r="157" spans="1:25" x14ac:dyDescent="0.25">
      <c r="A157" s="19"/>
      <c r="B157" s="19"/>
      <c r="C157" s="19"/>
      <c r="D157" s="19"/>
      <c r="E157" s="19"/>
      <c r="F157" s="19"/>
      <c r="G157" s="19"/>
      <c r="H157" s="19"/>
      <c r="I157" s="19"/>
      <c r="J157" s="19"/>
      <c r="K157" s="61"/>
      <c r="L157" s="88"/>
      <c r="M157" s="88"/>
      <c r="N157" s="88"/>
      <c r="O157" s="88"/>
      <c r="P157" s="43" t="str">
        <f t="shared" si="5"/>
        <v/>
      </c>
      <c r="Q157" s="77"/>
      <c r="R157" s="19"/>
      <c r="S157" s="19"/>
      <c r="T157" s="19"/>
      <c r="U157" s="19"/>
      <c r="V157" s="19"/>
      <c r="W157" s="19"/>
      <c r="X157" s="19"/>
      <c r="Y157" s="19"/>
    </row>
    <row r="158" spans="1:25" x14ac:dyDescent="0.25">
      <c r="A158" s="19"/>
      <c r="B158" s="19"/>
      <c r="C158" s="19"/>
      <c r="D158" s="19"/>
      <c r="E158" s="19"/>
      <c r="F158" s="19"/>
      <c r="G158" s="19"/>
      <c r="H158" s="19"/>
      <c r="I158" s="19"/>
      <c r="J158" s="19"/>
      <c r="K158" s="61"/>
      <c r="L158" s="88"/>
      <c r="M158" s="88"/>
      <c r="N158" s="88"/>
      <c r="O158" s="88"/>
      <c r="P158" s="43" t="str">
        <f t="shared" si="5"/>
        <v/>
      </c>
      <c r="Q158" s="77"/>
      <c r="R158" s="19"/>
      <c r="S158" s="19"/>
      <c r="T158" s="19"/>
      <c r="U158" s="19"/>
      <c r="V158" s="19"/>
      <c r="W158" s="19"/>
      <c r="X158" s="19"/>
      <c r="Y158" s="19"/>
    </row>
    <row r="159" spans="1:25" x14ac:dyDescent="0.25">
      <c r="A159" s="19"/>
      <c r="B159" s="19"/>
      <c r="C159" s="19"/>
      <c r="D159" s="19"/>
      <c r="E159" s="19"/>
      <c r="F159" s="19"/>
      <c r="G159" s="19"/>
      <c r="H159" s="19"/>
      <c r="I159" s="19"/>
      <c r="J159" s="19"/>
      <c r="K159" s="61"/>
      <c r="L159" s="88"/>
      <c r="M159" s="88"/>
      <c r="N159" s="88"/>
      <c r="O159" s="88"/>
      <c r="P159" s="43" t="str">
        <f t="shared" si="5"/>
        <v/>
      </c>
      <c r="Q159" s="77"/>
      <c r="R159" s="19"/>
      <c r="S159" s="19"/>
      <c r="T159" s="19"/>
      <c r="U159" s="19"/>
      <c r="V159" s="19"/>
      <c r="W159" s="19"/>
      <c r="X159" s="19"/>
      <c r="Y159" s="19"/>
    </row>
    <row r="160" spans="1:25" x14ac:dyDescent="0.25">
      <c r="A160" s="19"/>
      <c r="B160" s="19"/>
      <c r="C160" s="19"/>
      <c r="D160" s="19"/>
      <c r="E160" s="19"/>
      <c r="F160" s="19"/>
      <c r="G160" s="19"/>
      <c r="H160" s="19"/>
      <c r="I160" s="19"/>
      <c r="J160" s="19"/>
      <c r="K160" s="61"/>
      <c r="L160" s="88"/>
      <c r="M160" s="88"/>
      <c r="N160" s="88"/>
      <c r="O160" s="88"/>
      <c r="P160" s="43" t="str">
        <f t="shared" si="5"/>
        <v/>
      </c>
      <c r="Q160" s="77"/>
      <c r="R160" s="19"/>
      <c r="S160" s="19"/>
      <c r="T160" s="19"/>
      <c r="U160" s="19"/>
      <c r="V160" s="19"/>
      <c r="W160" s="19"/>
      <c r="X160" s="19"/>
      <c r="Y160" s="19"/>
    </row>
    <row r="161" spans="1:25" x14ac:dyDescent="0.25">
      <c r="A161" s="19"/>
      <c r="B161" s="19"/>
      <c r="C161" s="19"/>
      <c r="D161" s="19"/>
      <c r="E161" s="19"/>
      <c r="F161" s="19"/>
      <c r="G161" s="19"/>
      <c r="H161" s="19"/>
      <c r="I161" s="19"/>
      <c r="J161" s="19"/>
      <c r="K161" s="61"/>
      <c r="L161" s="88"/>
      <c r="M161" s="88"/>
      <c r="N161" s="88"/>
      <c r="O161" s="88"/>
      <c r="P161" s="43" t="str">
        <f t="shared" si="5"/>
        <v/>
      </c>
      <c r="Q161" s="77"/>
      <c r="R161" s="19"/>
      <c r="S161" s="19"/>
      <c r="T161" s="19"/>
      <c r="U161" s="19"/>
      <c r="V161" s="19"/>
      <c r="W161" s="19"/>
      <c r="X161" s="19"/>
      <c r="Y161" s="19"/>
    </row>
    <row r="162" spans="1:25" x14ac:dyDescent="0.25">
      <c r="A162" s="19"/>
      <c r="B162" s="19"/>
      <c r="C162" s="19"/>
      <c r="D162" s="19"/>
      <c r="E162" s="19"/>
      <c r="F162" s="19"/>
      <c r="G162" s="19"/>
      <c r="H162" s="19"/>
      <c r="I162" s="19"/>
      <c r="J162" s="19"/>
      <c r="K162" s="61"/>
      <c r="L162" s="88"/>
      <c r="M162" s="88"/>
      <c r="N162" s="88"/>
      <c r="O162" s="88"/>
      <c r="P162" s="43" t="str">
        <f t="shared" si="5"/>
        <v/>
      </c>
      <c r="Q162" s="77"/>
      <c r="R162" s="19"/>
      <c r="S162" s="19"/>
      <c r="T162" s="19"/>
      <c r="U162" s="19"/>
      <c r="V162" s="19"/>
      <c r="W162" s="19"/>
      <c r="X162" s="19"/>
      <c r="Y162" s="19"/>
    </row>
    <row r="163" spans="1:25" x14ac:dyDescent="0.25">
      <c r="A163" s="19"/>
      <c r="B163" s="19"/>
      <c r="C163" s="19"/>
      <c r="D163" s="19"/>
      <c r="E163" s="19"/>
      <c r="F163" s="19"/>
      <c r="G163" s="19"/>
      <c r="H163" s="19"/>
      <c r="I163" s="19"/>
      <c r="J163" s="19"/>
      <c r="K163" s="61"/>
      <c r="L163" s="88"/>
      <c r="M163" s="88"/>
      <c r="N163" s="88"/>
      <c r="O163" s="88"/>
      <c r="P163" s="43" t="str">
        <f t="shared" si="5"/>
        <v/>
      </c>
      <c r="Q163" s="77"/>
      <c r="R163" s="19"/>
      <c r="S163" s="19"/>
      <c r="T163" s="19"/>
      <c r="U163" s="19"/>
      <c r="V163" s="19"/>
      <c r="W163" s="19"/>
      <c r="X163" s="19"/>
      <c r="Y163" s="19"/>
    </row>
    <row r="164" spans="1:25" x14ac:dyDescent="0.25">
      <c r="A164" s="19"/>
      <c r="B164" s="19"/>
      <c r="C164" s="19"/>
      <c r="D164" s="19"/>
      <c r="E164" s="19"/>
      <c r="F164" s="19"/>
      <c r="G164" s="19"/>
      <c r="H164" s="19"/>
      <c r="I164" s="19"/>
      <c r="J164" s="19"/>
      <c r="K164" s="61"/>
      <c r="L164" s="88"/>
      <c r="M164" s="88"/>
      <c r="N164" s="88"/>
      <c r="O164" s="88"/>
      <c r="P164" s="43" t="str">
        <f t="shared" si="5"/>
        <v/>
      </c>
      <c r="Q164" s="77"/>
      <c r="R164" s="19"/>
      <c r="S164" s="19"/>
      <c r="T164" s="19"/>
      <c r="U164" s="19"/>
      <c r="V164" s="19"/>
      <c r="W164" s="19"/>
      <c r="X164" s="19"/>
      <c r="Y164" s="19"/>
    </row>
    <row r="165" spans="1:25" x14ac:dyDescent="0.25">
      <c r="A165" s="19"/>
      <c r="B165" s="19"/>
      <c r="C165" s="19"/>
      <c r="D165" s="19"/>
      <c r="E165" s="19"/>
      <c r="F165" s="19"/>
      <c r="G165" s="19"/>
      <c r="H165" s="19"/>
      <c r="I165" s="19"/>
      <c r="J165" s="19"/>
      <c r="K165" s="61"/>
      <c r="L165" s="88"/>
      <c r="M165" s="88"/>
      <c r="N165" s="88"/>
      <c r="O165" s="88"/>
      <c r="P165" s="43" t="str">
        <f t="shared" si="5"/>
        <v/>
      </c>
      <c r="Q165" s="77"/>
      <c r="R165" s="19"/>
      <c r="S165" s="19"/>
      <c r="T165" s="19"/>
      <c r="U165" s="19"/>
      <c r="V165" s="19"/>
      <c r="W165" s="19"/>
      <c r="X165" s="19"/>
      <c r="Y165" s="19"/>
    </row>
    <row r="166" spans="1:25" x14ac:dyDescent="0.25">
      <c r="A166" s="19"/>
      <c r="B166" s="19"/>
      <c r="C166" s="19"/>
      <c r="D166" s="19"/>
      <c r="E166" s="19"/>
      <c r="F166" s="19"/>
      <c r="G166" s="19"/>
      <c r="H166" s="19"/>
      <c r="I166" s="19"/>
      <c r="J166" s="19"/>
      <c r="K166" s="61"/>
      <c r="L166" s="88"/>
      <c r="M166" s="88"/>
      <c r="N166" s="88"/>
      <c r="O166" s="88"/>
      <c r="P166" s="43" t="str">
        <f t="shared" si="5"/>
        <v/>
      </c>
      <c r="Q166" s="77"/>
      <c r="R166" s="19"/>
      <c r="S166" s="19"/>
      <c r="T166" s="19"/>
      <c r="U166" s="19"/>
      <c r="V166" s="19"/>
      <c r="W166" s="19"/>
      <c r="X166" s="19"/>
      <c r="Y166" s="19"/>
    </row>
    <row r="167" spans="1:25" x14ac:dyDescent="0.25">
      <c r="A167" s="19"/>
      <c r="B167" s="19"/>
      <c r="C167" s="19"/>
      <c r="D167" s="19"/>
      <c r="E167" s="19"/>
      <c r="F167" s="19"/>
      <c r="G167" s="19"/>
      <c r="H167" s="19"/>
      <c r="I167" s="19"/>
      <c r="J167" s="19"/>
      <c r="K167" s="61"/>
      <c r="L167" s="88"/>
      <c r="M167" s="88"/>
      <c r="N167" s="88"/>
      <c r="O167" s="88"/>
      <c r="P167" s="43" t="str">
        <f t="shared" si="5"/>
        <v/>
      </c>
      <c r="Q167" s="77"/>
      <c r="R167" s="19"/>
      <c r="S167" s="19"/>
      <c r="T167" s="19"/>
      <c r="U167" s="19"/>
      <c r="V167" s="19"/>
      <c r="W167" s="19"/>
      <c r="X167" s="19"/>
      <c r="Y167" s="19"/>
    </row>
    <row r="168" spans="1:25" x14ac:dyDescent="0.25">
      <c r="A168" s="19"/>
      <c r="B168" s="19"/>
      <c r="C168" s="19"/>
      <c r="D168" s="19"/>
      <c r="E168" s="19"/>
      <c r="F168" s="19"/>
      <c r="G168" s="19"/>
      <c r="H168" s="19"/>
      <c r="I168" s="19"/>
      <c r="J168" s="19"/>
      <c r="K168" s="61"/>
      <c r="L168" s="88"/>
      <c r="M168" s="88"/>
      <c r="N168" s="88"/>
      <c r="O168" s="88"/>
      <c r="P168" s="43" t="str">
        <f t="shared" si="5"/>
        <v/>
      </c>
      <c r="Q168" s="77"/>
      <c r="R168" s="19"/>
      <c r="S168" s="19"/>
      <c r="T168" s="19"/>
      <c r="U168" s="19"/>
      <c r="V168" s="19"/>
      <c r="W168" s="19"/>
      <c r="X168" s="19"/>
      <c r="Y168" s="19"/>
    </row>
    <row r="169" spans="1:25" x14ac:dyDescent="0.25">
      <c r="A169" s="19"/>
      <c r="B169" s="19"/>
      <c r="C169" s="19"/>
      <c r="D169" s="19"/>
      <c r="E169" s="19"/>
      <c r="F169" s="19"/>
      <c r="G169" s="19"/>
      <c r="H169" s="19"/>
      <c r="I169" s="19"/>
      <c r="J169" s="19"/>
      <c r="K169" s="61"/>
      <c r="L169" s="88"/>
      <c r="M169" s="88"/>
      <c r="N169" s="88"/>
      <c r="O169" s="88"/>
      <c r="P169" s="43" t="str">
        <f t="shared" si="5"/>
        <v/>
      </c>
      <c r="Q169" s="77"/>
      <c r="R169" s="19"/>
      <c r="S169" s="19"/>
      <c r="T169" s="19"/>
      <c r="U169" s="19"/>
      <c r="V169" s="19"/>
      <c r="W169" s="19"/>
      <c r="X169" s="19"/>
      <c r="Y169" s="19"/>
    </row>
    <row r="170" spans="1:25" x14ac:dyDescent="0.25">
      <c r="A170" s="19"/>
      <c r="B170" s="19"/>
      <c r="C170" s="19"/>
      <c r="D170" s="19"/>
      <c r="E170" s="19"/>
      <c r="F170" s="19"/>
      <c r="G170" s="19"/>
      <c r="H170" s="19"/>
      <c r="I170" s="19"/>
      <c r="J170" s="19"/>
      <c r="K170" s="61"/>
      <c r="L170" s="88"/>
      <c r="M170" s="88"/>
      <c r="N170" s="88"/>
      <c r="O170" s="88"/>
      <c r="P170" s="43" t="str">
        <f t="shared" si="5"/>
        <v/>
      </c>
      <c r="Q170" s="77"/>
      <c r="R170" s="19"/>
      <c r="S170" s="19"/>
      <c r="T170" s="19"/>
      <c r="U170" s="19"/>
      <c r="V170" s="19"/>
      <c r="W170" s="19"/>
      <c r="X170" s="19"/>
      <c r="Y170" s="19"/>
    </row>
    <row r="171" spans="1:25" x14ac:dyDescent="0.25">
      <c r="A171" s="19"/>
      <c r="B171" s="19"/>
      <c r="C171" s="19"/>
      <c r="D171" s="19"/>
      <c r="E171" s="19"/>
      <c r="F171" s="19"/>
      <c r="G171" s="19"/>
      <c r="H171" s="19"/>
      <c r="I171" s="19"/>
      <c r="J171" s="19"/>
      <c r="K171" s="61"/>
      <c r="L171" s="88"/>
      <c r="M171" s="88"/>
      <c r="N171" s="88"/>
      <c r="O171" s="88"/>
      <c r="P171" s="43" t="str">
        <f t="shared" si="5"/>
        <v/>
      </c>
      <c r="Q171" s="77"/>
      <c r="R171" s="19"/>
      <c r="S171" s="19"/>
      <c r="T171" s="19"/>
      <c r="U171" s="19"/>
      <c r="V171" s="19"/>
      <c r="W171" s="19"/>
      <c r="X171" s="19"/>
      <c r="Y171" s="19"/>
    </row>
    <row r="172" spans="1:25" x14ac:dyDescent="0.25">
      <c r="A172" s="19"/>
      <c r="B172" s="19"/>
      <c r="C172" s="19"/>
      <c r="D172" s="19"/>
      <c r="E172" s="19"/>
      <c r="F172" s="19"/>
      <c r="G172" s="19"/>
      <c r="H172" s="19"/>
      <c r="I172" s="19"/>
      <c r="J172" s="19"/>
      <c r="K172" s="61"/>
      <c r="L172" s="88"/>
      <c r="M172" s="88"/>
      <c r="N172" s="88"/>
      <c r="O172" s="88"/>
      <c r="P172" s="43" t="str">
        <f t="shared" si="5"/>
        <v/>
      </c>
      <c r="Q172" s="77"/>
      <c r="R172" s="19"/>
      <c r="S172" s="19"/>
      <c r="T172" s="19"/>
      <c r="U172" s="19"/>
      <c r="V172" s="19"/>
      <c r="W172" s="19"/>
      <c r="X172" s="19"/>
      <c r="Y172" s="19"/>
    </row>
    <row r="173" spans="1:25" x14ac:dyDescent="0.25">
      <c r="A173" s="19"/>
      <c r="B173" s="19"/>
      <c r="C173" s="19"/>
      <c r="D173" s="19"/>
      <c r="E173" s="19"/>
      <c r="F173" s="19"/>
      <c r="G173" s="19"/>
      <c r="H173" s="19"/>
      <c r="I173" s="19"/>
      <c r="J173" s="19"/>
      <c r="K173" s="61"/>
      <c r="L173" s="88"/>
      <c r="M173" s="88"/>
      <c r="N173" s="88"/>
      <c r="O173" s="88"/>
      <c r="P173" s="43" t="str">
        <f t="shared" si="5"/>
        <v/>
      </c>
      <c r="Q173" s="77"/>
      <c r="R173" s="19"/>
      <c r="S173" s="19"/>
      <c r="T173" s="19"/>
      <c r="U173" s="19"/>
      <c r="V173" s="19"/>
      <c r="W173" s="19"/>
      <c r="X173" s="19"/>
      <c r="Y173" s="19"/>
    </row>
    <row r="174" spans="1:25" x14ac:dyDescent="0.25">
      <c r="A174" s="19"/>
      <c r="B174" s="19"/>
      <c r="C174" s="19"/>
      <c r="D174" s="19"/>
      <c r="E174" s="19"/>
      <c r="F174" s="19"/>
      <c r="G174" s="19"/>
      <c r="H174" s="19"/>
      <c r="I174" s="19"/>
      <c r="J174" s="19"/>
      <c r="K174" s="61"/>
      <c r="L174" s="88"/>
      <c r="M174" s="88"/>
      <c r="N174" s="88"/>
      <c r="O174" s="88"/>
      <c r="P174" s="43" t="str">
        <f t="shared" si="5"/>
        <v/>
      </c>
      <c r="Q174" s="77"/>
      <c r="R174" s="19"/>
      <c r="S174" s="19"/>
      <c r="T174" s="19"/>
      <c r="U174" s="19"/>
      <c r="V174" s="19"/>
      <c r="W174" s="19"/>
      <c r="X174" s="19"/>
      <c r="Y174" s="19"/>
    </row>
    <row r="175" spans="1:25" x14ac:dyDescent="0.25">
      <c r="A175" s="19"/>
      <c r="B175" s="19"/>
      <c r="C175" s="19"/>
      <c r="D175" s="19"/>
      <c r="E175" s="19"/>
      <c r="F175" s="19"/>
      <c r="G175" s="19"/>
      <c r="H175" s="19"/>
      <c r="I175" s="19"/>
      <c r="J175" s="19"/>
      <c r="K175" s="61"/>
      <c r="L175" s="88"/>
      <c r="M175" s="88"/>
      <c r="N175" s="88"/>
      <c r="O175" s="88"/>
      <c r="P175" s="43" t="str">
        <f t="shared" si="5"/>
        <v/>
      </c>
      <c r="Q175" s="77"/>
      <c r="R175" s="19"/>
      <c r="S175" s="19"/>
      <c r="T175" s="19"/>
      <c r="U175" s="19"/>
      <c r="V175" s="19"/>
      <c r="W175" s="19"/>
      <c r="X175" s="19"/>
      <c r="Y175" s="19"/>
    </row>
    <row r="176" spans="1:25" x14ac:dyDescent="0.25">
      <c r="A176" s="19"/>
      <c r="B176" s="19"/>
      <c r="C176" s="19"/>
      <c r="D176" s="19"/>
      <c r="E176" s="19"/>
      <c r="F176" s="19"/>
      <c r="G176" s="19"/>
      <c r="H176" s="19"/>
      <c r="I176" s="19"/>
      <c r="J176" s="19"/>
      <c r="K176" s="61"/>
      <c r="L176" s="88"/>
      <c r="M176" s="88"/>
      <c r="N176" s="88"/>
      <c r="O176" s="88"/>
      <c r="P176" s="43" t="str">
        <f t="shared" si="5"/>
        <v/>
      </c>
      <c r="Q176" s="77"/>
      <c r="R176" s="19"/>
      <c r="S176" s="19"/>
      <c r="T176" s="19"/>
      <c r="U176" s="19"/>
      <c r="V176" s="19"/>
      <c r="W176" s="19"/>
      <c r="X176" s="19"/>
      <c r="Y176" s="19"/>
    </row>
    <row r="177" spans="1:25" x14ac:dyDescent="0.25">
      <c r="A177" s="19"/>
      <c r="B177" s="19"/>
      <c r="C177" s="19"/>
      <c r="D177" s="19"/>
      <c r="E177" s="19"/>
      <c r="F177" s="19"/>
      <c r="G177" s="19"/>
      <c r="H177" s="19"/>
      <c r="I177" s="19"/>
      <c r="J177" s="19"/>
      <c r="K177" s="61"/>
      <c r="L177" s="88"/>
      <c r="M177" s="88"/>
      <c r="N177" s="88"/>
      <c r="O177" s="88"/>
      <c r="P177" s="43" t="str">
        <f t="shared" si="5"/>
        <v/>
      </c>
      <c r="Q177" s="77"/>
      <c r="R177" s="19"/>
      <c r="S177" s="19"/>
      <c r="T177" s="19"/>
      <c r="U177" s="19"/>
      <c r="V177" s="19"/>
      <c r="W177" s="19"/>
      <c r="X177" s="19"/>
      <c r="Y177" s="19"/>
    </row>
    <row r="178" spans="1:25" x14ac:dyDescent="0.25">
      <c r="A178" s="19"/>
      <c r="B178" s="19"/>
      <c r="C178" s="19"/>
      <c r="D178" s="19"/>
      <c r="E178" s="19"/>
      <c r="F178" s="19"/>
      <c r="G178" s="19"/>
      <c r="H178" s="19"/>
      <c r="I178" s="19"/>
      <c r="J178" s="19"/>
      <c r="K178" s="61"/>
      <c r="L178" s="88"/>
      <c r="M178" s="88"/>
      <c r="N178" s="88"/>
      <c r="O178" s="88"/>
      <c r="P178" s="43" t="str">
        <f t="shared" si="5"/>
        <v/>
      </c>
      <c r="Q178" s="77"/>
      <c r="R178" s="19"/>
      <c r="S178" s="19"/>
      <c r="T178" s="19"/>
      <c r="U178" s="19"/>
      <c r="V178" s="19"/>
      <c r="W178" s="19"/>
      <c r="X178" s="19"/>
      <c r="Y178" s="19"/>
    </row>
    <row r="179" spans="1:25" x14ac:dyDescent="0.25">
      <c r="A179" s="19"/>
      <c r="B179" s="19"/>
      <c r="C179" s="19"/>
      <c r="D179" s="19"/>
      <c r="E179" s="19"/>
      <c r="F179" s="19"/>
      <c r="G179" s="19"/>
      <c r="H179" s="19"/>
      <c r="I179" s="19"/>
      <c r="J179" s="19"/>
      <c r="K179" s="61"/>
      <c r="L179" s="88"/>
      <c r="M179" s="88"/>
      <c r="N179" s="88"/>
      <c r="O179" s="88"/>
      <c r="P179" s="43" t="str">
        <f t="shared" si="5"/>
        <v/>
      </c>
      <c r="Q179" s="77"/>
      <c r="R179" s="19"/>
      <c r="S179" s="19"/>
      <c r="T179" s="19"/>
      <c r="U179" s="19"/>
      <c r="V179" s="19"/>
      <c r="W179" s="19"/>
      <c r="X179" s="19"/>
      <c r="Y179" s="19"/>
    </row>
    <row r="180" spans="1:25" x14ac:dyDescent="0.25">
      <c r="A180" s="19"/>
      <c r="B180" s="19"/>
      <c r="C180" s="19"/>
      <c r="D180" s="19"/>
      <c r="E180" s="19"/>
      <c r="F180" s="19"/>
      <c r="G180" s="19"/>
      <c r="H180" s="19"/>
      <c r="I180" s="19"/>
      <c r="J180" s="19"/>
      <c r="K180" s="61"/>
      <c r="L180" s="88"/>
      <c r="M180" s="88"/>
      <c r="N180" s="88"/>
      <c r="O180" s="88"/>
      <c r="P180" s="43" t="str">
        <f t="shared" si="5"/>
        <v/>
      </c>
      <c r="Q180" s="77"/>
      <c r="R180" s="19"/>
      <c r="S180" s="19"/>
      <c r="T180" s="19"/>
      <c r="U180" s="19"/>
      <c r="V180" s="19"/>
      <c r="W180" s="19"/>
      <c r="X180" s="19"/>
      <c r="Y180" s="19"/>
    </row>
    <row r="181" spans="1:25" x14ac:dyDescent="0.25">
      <c r="A181" s="19"/>
      <c r="B181" s="19"/>
      <c r="C181" s="19"/>
      <c r="D181" s="19"/>
      <c r="E181" s="19"/>
      <c r="F181" s="19"/>
      <c r="G181" s="19"/>
      <c r="H181" s="19"/>
      <c r="I181" s="19"/>
      <c r="J181" s="19"/>
      <c r="K181" s="61"/>
      <c r="L181" s="88"/>
      <c r="M181" s="88"/>
      <c r="N181" s="88"/>
      <c r="O181" s="88"/>
      <c r="P181" s="43" t="str">
        <f t="shared" si="5"/>
        <v/>
      </c>
      <c r="Q181" s="77"/>
      <c r="R181" s="19"/>
      <c r="S181" s="19"/>
      <c r="T181" s="19"/>
      <c r="U181" s="19"/>
      <c r="V181" s="19"/>
      <c r="W181" s="19"/>
      <c r="X181" s="19"/>
      <c r="Y181" s="19"/>
    </row>
    <row r="182" spans="1:25" x14ac:dyDescent="0.25">
      <c r="A182" s="19"/>
      <c r="B182" s="19"/>
      <c r="C182" s="19"/>
      <c r="D182" s="19"/>
      <c r="E182" s="19"/>
      <c r="F182" s="19"/>
      <c r="G182" s="19"/>
      <c r="H182" s="19"/>
      <c r="I182" s="19"/>
      <c r="J182" s="19"/>
      <c r="K182" s="61"/>
      <c r="L182" s="88"/>
      <c r="M182" s="88"/>
      <c r="N182" s="88"/>
      <c r="O182" s="88"/>
      <c r="P182" s="43" t="str">
        <f t="shared" si="5"/>
        <v/>
      </c>
      <c r="Q182" s="77"/>
      <c r="R182" s="19"/>
      <c r="S182" s="19"/>
      <c r="T182" s="19"/>
      <c r="U182" s="19"/>
      <c r="V182" s="19"/>
      <c r="W182" s="19"/>
      <c r="X182" s="19"/>
      <c r="Y182" s="19"/>
    </row>
    <row r="183" spans="1:25" x14ac:dyDescent="0.25">
      <c r="A183" s="19"/>
      <c r="B183" s="19"/>
      <c r="C183" s="19"/>
      <c r="D183" s="19"/>
      <c r="E183" s="19"/>
      <c r="F183" s="19"/>
      <c r="G183" s="19"/>
      <c r="H183" s="19"/>
      <c r="I183" s="19"/>
      <c r="J183" s="19"/>
      <c r="K183" s="61"/>
      <c r="L183" s="88"/>
      <c r="M183" s="88"/>
      <c r="N183" s="88"/>
      <c r="O183" s="88"/>
      <c r="P183" s="43" t="str">
        <f t="shared" si="5"/>
        <v/>
      </c>
      <c r="Q183" s="77"/>
      <c r="R183" s="19"/>
      <c r="S183" s="19"/>
      <c r="T183" s="19"/>
      <c r="U183" s="19"/>
      <c r="V183" s="19"/>
      <c r="W183" s="19"/>
      <c r="X183" s="19"/>
      <c r="Y183" s="19"/>
    </row>
    <row r="184" spans="1:25" x14ac:dyDescent="0.25">
      <c r="A184" s="19"/>
      <c r="B184" s="19"/>
      <c r="C184" s="19"/>
      <c r="D184" s="19"/>
      <c r="E184" s="19"/>
      <c r="F184" s="19"/>
      <c r="G184" s="19"/>
      <c r="H184" s="19"/>
      <c r="I184" s="19"/>
      <c r="J184" s="19"/>
      <c r="K184" s="61"/>
      <c r="L184" s="88"/>
      <c r="M184" s="88"/>
      <c r="N184" s="88"/>
      <c r="O184" s="88"/>
      <c r="P184" s="43" t="str">
        <f t="shared" si="5"/>
        <v/>
      </c>
      <c r="Q184" s="77"/>
      <c r="R184" s="19"/>
      <c r="S184" s="19"/>
      <c r="T184" s="19"/>
      <c r="U184" s="19"/>
      <c r="V184" s="19"/>
      <c r="W184" s="19"/>
      <c r="X184" s="19"/>
      <c r="Y184" s="19"/>
    </row>
    <row r="185" spans="1:25" x14ac:dyDescent="0.25">
      <c r="A185" s="19"/>
      <c r="B185" s="19"/>
      <c r="C185" s="19"/>
      <c r="D185" s="19"/>
      <c r="E185" s="19"/>
      <c r="F185" s="19"/>
      <c r="G185" s="19"/>
      <c r="H185" s="19"/>
      <c r="I185" s="19"/>
      <c r="J185" s="19"/>
      <c r="K185" s="61"/>
      <c r="L185" s="88"/>
      <c r="M185" s="88"/>
      <c r="N185" s="88"/>
      <c r="O185" s="88"/>
      <c r="P185" s="43" t="str">
        <f t="shared" si="5"/>
        <v/>
      </c>
      <c r="Q185" s="77"/>
      <c r="R185" s="19"/>
      <c r="S185" s="19"/>
      <c r="T185" s="19"/>
      <c r="U185" s="19"/>
      <c r="V185" s="19"/>
      <c r="W185" s="19"/>
      <c r="X185" s="19"/>
      <c r="Y185" s="19"/>
    </row>
    <row r="186" spans="1:25" x14ac:dyDescent="0.25">
      <c r="A186" s="19"/>
      <c r="B186" s="19"/>
      <c r="C186" s="19"/>
      <c r="D186" s="19"/>
      <c r="E186" s="19"/>
      <c r="F186" s="19"/>
      <c r="G186" s="19"/>
      <c r="H186" s="19"/>
      <c r="I186" s="19"/>
      <c r="J186" s="19"/>
      <c r="K186" s="61"/>
      <c r="L186" s="88"/>
      <c r="M186" s="88"/>
      <c r="N186" s="88"/>
      <c r="O186" s="88"/>
      <c r="P186" s="43" t="str">
        <f t="shared" si="5"/>
        <v/>
      </c>
      <c r="Q186" s="77"/>
      <c r="R186" s="19"/>
      <c r="S186" s="19"/>
      <c r="T186" s="19"/>
      <c r="U186" s="19"/>
      <c r="V186" s="19"/>
      <c r="W186" s="19"/>
      <c r="X186" s="19"/>
      <c r="Y186" s="19"/>
    </row>
    <row r="187" spans="1:25" x14ac:dyDescent="0.25">
      <c r="A187" s="19"/>
      <c r="B187" s="19"/>
      <c r="C187" s="19"/>
      <c r="D187" s="19"/>
      <c r="E187" s="19"/>
      <c r="F187" s="19"/>
      <c r="G187" s="19"/>
      <c r="H187" s="19"/>
      <c r="I187" s="19"/>
      <c r="J187" s="19"/>
      <c r="K187" s="61"/>
      <c r="L187" s="88"/>
      <c r="M187" s="88"/>
      <c r="N187" s="88"/>
      <c r="O187" s="88"/>
      <c r="P187" s="43" t="str">
        <f t="shared" si="5"/>
        <v/>
      </c>
      <c r="Q187" s="77"/>
      <c r="R187" s="19"/>
      <c r="S187" s="19"/>
      <c r="T187" s="19"/>
      <c r="U187" s="19"/>
      <c r="V187" s="19"/>
      <c r="W187" s="19"/>
      <c r="X187" s="19"/>
      <c r="Y187" s="19"/>
    </row>
    <row r="188" spans="1:25" x14ac:dyDescent="0.25">
      <c r="A188" s="19"/>
      <c r="B188" s="19"/>
      <c r="C188" s="19"/>
      <c r="D188" s="19"/>
      <c r="E188" s="19"/>
      <c r="F188" s="19"/>
      <c r="G188" s="19"/>
      <c r="H188" s="19"/>
      <c r="I188" s="19"/>
      <c r="J188" s="19"/>
      <c r="K188" s="61"/>
      <c r="L188" s="88"/>
      <c r="M188" s="88"/>
      <c r="N188" s="88"/>
      <c r="O188" s="88"/>
      <c r="P188" s="43" t="str">
        <f t="shared" si="5"/>
        <v/>
      </c>
      <c r="Q188" s="77"/>
      <c r="R188" s="19"/>
      <c r="S188" s="19"/>
      <c r="T188" s="19"/>
      <c r="U188" s="19"/>
      <c r="V188" s="19"/>
      <c r="W188" s="19"/>
      <c r="X188" s="19"/>
      <c r="Y188" s="19"/>
    </row>
    <row r="189" spans="1:25" x14ac:dyDescent="0.25">
      <c r="A189" s="19"/>
      <c r="B189" s="19"/>
      <c r="C189" s="19"/>
      <c r="D189" s="19"/>
      <c r="E189" s="19"/>
      <c r="F189" s="19"/>
      <c r="G189" s="19"/>
      <c r="H189" s="19"/>
      <c r="I189" s="19"/>
      <c r="J189" s="19"/>
      <c r="K189" s="61"/>
      <c r="L189" s="88"/>
      <c r="M189" s="88"/>
      <c r="N189" s="88"/>
      <c r="O189" s="88"/>
      <c r="P189" s="43" t="str">
        <f t="shared" si="5"/>
        <v/>
      </c>
      <c r="Q189" s="77"/>
      <c r="R189" s="19"/>
      <c r="S189" s="19"/>
      <c r="T189" s="19"/>
      <c r="U189" s="19"/>
      <c r="V189" s="19"/>
      <c r="W189" s="19"/>
      <c r="X189" s="19"/>
      <c r="Y189" s="19"/>
    </row>
    <row r="190" spans="1:25" x14ac:dyDescent="0.25">
      <c r="A190" s="19"/>
      <c r="B190" s="19"/>
      <c r="C190" s="19"/>
      <c r="D190" s="19"/>
      <c r="E190" s="19"/>
      <c r="F190" s="19"/>
      <c r="G190" s="19"/>
      <c r="H190" s="19"/>
      <c r="I190" s="19"/>
      <c r="J190" s="19"/>
      <c r="K190" s="61"/>
      <c r="L190" s="88"/>
      <c r="M190" s="88"/>
      <c r="N190" s="88"/>
      <c r="O190" s="88"/>
      <c r="P190" s="43" t="str">
        <f t="shared" si="5"/>
        <v/>
      </c>
      <c r="Q190" s="77"/>
      <c r="R190" s="19"/>
      <c r="S190" s="19"/>
      <c r="T190" s="19"/>
      <c r="U190" s="19"/>
      <c r="V190" s="19"/>
      <c r="W190" s="19"/>
      <c r="X190" s="19"/>
      <c r="Y190" s="19"/>
    </row>
    <row r="191" spans="1:25" x14ac:dyDescent="0.25">
      <c r="A191" s="19"/>
      <c r="B191" s="19"/>
      <c r="C191" s="19"/>
      <c r="D191" s="19"/>
      <c r="E191" s="19"/>
      <c r="F191" s="19"/>
      <c r="G191" s="19"/>
      <c r="H191" s="19"/>
      <c r="I191" s="19"/>
      <c r="J191" s="19"/>
      <c r="K191" s="61"/>
      <c r="L191" s="88"/>
      <c r="M191" s="88"/>
      <c r="N191" s="88"/>
      <c r="O191" s="88"/>
      <c r="P191" s="43" t="str">
        <f t="shared" si="5"/>
        <v/>
      </c>
      <c r="Q191" s="77"/>
      <c r="R191" s="19"/>
      <c r="S191" s="19"/>
      <c r="T191" s="19"/>
      <c r="U191" s="19"/>
      <c r="V191" s="19"/>
      <c r="W191" s="19"/>
      <c r="X191" s="19"/>
      <c r="Y191" s="19"/>
    </row>
    <row r="192" spans="1:25" x14ac:dyDescent="0.25">
      <c r="A192" s="19"/>
      <c r="B192" s="19"/>
      <c r="C192" s="19"/>
      <c r="D192" s="19"/>
      <c r="E192" s="19"/>
      <c r="F192" s="19"/>
      <c r="G192" s="19"/>
      <c r="H192" s="19"/>
      <c r="I192" s="19"/>
      <c r="J192" s="19"/>
      <c r="K192" s="61"/>
      <c r="L192" s="88"/>
      <c r="M192" s="88"/>
      <c r="N192" s="88"/>
      <c r="O192" s="88"/>
      <c r="P192" s="43" t="str">
        <f t="shared" si="5"/>
        <v/>
      </c>
      <c r="Q192" s="77"/>
      <c r="R192" s="19"/>
      <c r="S192" s="19"/>
      <c r="T192" s="19"/>
      <c r="U192" s="19"/>
      <c r="V192" s="19"/>
      <c r="W192" s="19"/>
      <c r="X192" s="19"/>
      <c r="Y192" s="19"/>
    </row>
    <row r="193" spans="1:25" x14ac:dyDescent="0.25">
      <c r="A193" s="19"/>
      <c r="B193" s="19"/>
      <c r="C193" s="19"/>
      <c r="D193" s="19"/>
      <c r="E193" s="19"/>
      <c r="F193" s="19"/>
      <c r="G193" s="19"/>
      <c r="H193" s="19"/>
      <c r="I193" s="19"/>
      <c r="J193" s="19"/>
      <c r="K193" s="61"/>
      <c r="L193" s="88"/>
      <c r="M193" s="88"/>
      <c r="N193" s="88"/>
      <c r="O193" s="88"/>
      <c r="P193" s="43" t="str">
        <f t="shared" si="5"/>
        <v/>
      </c>
      <c r="Q193" s="77"/>
      <c r="R193" s="19"/>
      <c r="S193" s="19"/>
      <c r="T193" s="19"/>
      <c r="U193" s="19"/>
      <c r="V193" s="19"/>
      <c r="W193" s="19"/>
      <c r="X193" s="19"/>
      <c r="Y193" s="19"/>
    </row>
    <row r="194" spans="1:25" x14ac:dyDescent="0.25">
      <c r="A194" s="19"/>
      <c r="B194" s="19"/>
      <c r="C194" s="19"/>
      <c r="D194" s="19"/>
      <c r="E194" s="19"/>
      <c r="F194" s="19"/>
      <c r="G194" s="19"/>
      <c r="H194" s="19"/>
      <c r="I194" s="19"/>
      <c r="J194" s="19"/>
      <c r="K194" s="61"/>
      <c r="L194" s="88"/>
      <c r="M194" s="88"/>
      <c r="N194" s="88"/>
      <c r="O194" s="88"/>
      <c r="P194" s="43" t="str">
        <f t="shared" si="5"/>
        <v/>
      </c>
      <c r="Q194" s="77"/>
      <c r="R194" s="19"/>
      <c r="S194" s="19"/>
      <c r="T194" s="19"/>
      <c r="U194" s="19"/>
      <c r="V194" s="19"/>
      <c r="W194" s="19"/>
      <c r="X194" s="19"/>
      <c r="Y194" s="19"/>
    </row>
    <row r="195" spans="1:25" x14ac:dyDescent="0.25">
      <c r="A195" s="19"/>
      <c r="B195" s="19"/>
      <c r="C195" s="19"/>
      <c r="D195" s="19"/>
      <c r="E195" s="19"/>
      <c r="F195" s="19"/>
      <c r="G195" s="19"/>
      <c r="H195" s="19"/>
      <c r="I195" s="19"/>
      <c r="J195" s="19"/>
      <c r="K195" s="61"/>
      <c r="L195" s="88"/>
      <c r="M195" s="88"/>
      <c r="N195" s="88"/>
      <c r="O195" s="88"/>
      <c r="P195" s="43" t="str">
        <f t="shared" si="5"/>
        <v/>
      </c>
      <c r="Q195" s="77"/>
      <c r="R195" s="19"/>
      <c r="S195" s="19"/>
      <c r="T195" s="19"/>
      <c r="U195" s="19"/>
      <c r="V195" s="19"/>
      <c r="W195" s="19"/>
      <c r="X195" s="19"/>
      <c r="Y195" s="19"/>
    </row>
    <row r="196" spans="1:25" x14ac:dyDescent="0.25">
      <c r="A196" s="19"/>
      <c r="B196" s="19"/>
      <c r="C196" s="19"/>
      <c r="D196" s="19"/>
      <c r="E196" s="19"/>
      <c r="F196" s="19"/>
      <c r="G196" s="19"/>
      <c r="H196" s="19"/>
      <c r="I196" s="19"/>
      <c r="J196" s="19"/>
      <c r="K196" s="61"/>
      <c r="L196" s="88"/>
      <c r="M196" s="88"/>
      <c r="N196" s="88"/>
      <c r="O196" s="88"/>
      <c r="P196" s="43" t="str">
        <f t="shared" si="5"/>
        <v/>
      </c>
      <c r="Q196" s="77"/>
      <c r="R196" s="19"/>
      <c r="S196" s="19"/>
      <c r="T196" s="19"/>
      <c r="U196" s="19"/>
      <c r="V196" s="19"/>
      <c r="W196" s="19"/>
      <c r="X196" s="19"/>
      <c r="Y196" s="19"/>
    </row>
    <row r="197" spans="1:25" x14ac:dyDescent="0.25">
      <c r="A197" s="19"/>
      <c r="B197" s="19"/>
      <c r="C197" s="19"/>
      <c r="D197" s="19"/>
      <c r="E197" s="19"/>
      <c r="F197" s="19"/>
      <c r="G197" s="19"/>
      <c r="H197" s="19"/>
      <c r="I197" s="19"/>
      <c r="J197" s="19"/>
      <c r="K197" s="61"/>
      <c r="L197" s="88"/>
      <c r="M197" s="88"/>
      <c r="N197" s="88"/>
      <c r="O197" s="88"/>
      <c r="P197" s="43" t="str">
        <f t="shared" si="5"/>
        <v/>
      </c>
      <c r="Q197" s="77"/>
      <c r="R197" s="19"/>
      <c r="S197" s="19"/>
      <c r="T197" s="19"/>
      <c r="U197" s="19"/>
      <c r="V197" s="19"/>
      <c r="W197" s="19"/>
      <c r="X197" s="19"/>
      <c r="Y197" s="19"/>
    </row>
    <row r="198" spans="1:25" x14ac:dyDescent="0.25">
      <c r="A198" s="19"/>
      <c r="B198" s="19"/>
      <c r="C198" s="19"/>
      <c r="D198" s="19"/>
      <c r="E198" s="19"/>
      <c r="F198" s="19"/>
      <c r="G198" s="19"/>
      <c r="H198" s="19"/>
      <c r="I198" s="19"/>
      <c r="J198" s="19"/>
      <c r="K198" s="61"/>
      <c r="L198" s="88"/>
      <c r="M198" s="88"/>
      <c r="N198" s="88"/>
      <c r="O198" s="88"/>
      <c r="P198" s="43" t="str">
        <f t="shared" si="5"/>
        <v/>
      </c>
      <c r="Q198" s="77"/>
      <c r="R198" s="19"/>
      <c r="S198" s="19"/>
      <c r="T198" s="19"/>
      <c r="U198" s="19"/>
      <c r="V198" s="19"/>
      <c r="W198" s="19"/>
      <c r="X198" s="19"/>
      <c r="Y198" s="19"/>
    </row>
    <row r="199" spans="1:25" x14ac:dyDescent="0.25">
      <c r="A199" s="19"/>
      <c r="B199" s="19"/>
      <c r="C199" s="19"/>
      <c r="D199" s="19"/>
      <c r="E199" s="19"/>
      <c r="F199" s="19"/>
      <c r="G199" s="19"/>
      <c r="H199" s="19"/>
      <c r="I199" s="19"/>
      <c r="J199" s="19"/>
      <c r="K199" s="61"/>
      <c r="L199" s="88"/>
      <c r="M199" s="88"/>
      <c r="N199" s="88"/>
      <c r="O199" s="88"/>
      <c r="P199" s="43" t="str">
        <f t="shared" si="5"/>
        <v/>
      </c>
      <c r="Q199" s="77"/>
      <c r="R199" s="19"/>
      <c r="S199" s="19"/>
      <c r="T199" s="19"/>
      <c r="U199" s="19"/>
      <c r="V199" s="19"/>
      <c r="W199" s="19"/>
      <c r="X199" s="19"/>
      <c r="Y199" s="19"/>
    </row>
    <row r="200" spans="1:25" x14ac:dyDescent="0.25">
      <c r="A200" s="19"/>
      <c r="B200" s="19"/>
      <c r="C200" s="19"/>
      <c r="D200" s="19"/>
      <c r="E200" s="19"/>
      <c r="F200" s="19"/>
      <c r="G200" s="19"/>
      <c r="H200" s="19"/>
      <c r="I200" s="19"/>
      <c r="J200" s="19"/>
      <c r="K200" s="61"/>
      <c r="L200" s="88"/>
      <c r="M200" s="88"/>
      <c r="N200" s="88"/>
      <c r="O200" s="88"/>
      <c r="P200" s="43" t="str">
        <f t="shared" si="5"/>
        <v/>
      </c>
      <c r="Q200" s="77"/>
      <c r="R200" s="19"/>
      <c r="S200" s="19"/>
      <c r="T200" s="19"/>
      <c r="U200" s="19"/>
      <c r="V200" s="19"/>
      <c r="W200" s="19"/>
      <c r="X200" s="19"/>
      <c r="Y200" s="19"/>
    </row>
    <row r="201" spans="1:25" x14ac:dyDescent="0.25">
      <c r="A201" s="19"/>
      <c r="B201" s="19"/>
      <c r="C201" s="19"/>
      <c r="D201" s="19"/>
      <c r="E201" s="19"/>
      <c r="F201" s="19"/>
      <c r="G201" s="19"/>
      <c r="H201" s="19"/>
      <c r="I201" s="19"/>
      <c r="J201" s="19"/>
      <c r="K201" s="61"/>
      <c r="L201" s="88"/>
      <c r="M201" s="88"/>
      <c r="N201" s="88"/>
      <c r="O201" s="88"/>
      <c r="P201" s="43" t="str">
        <f t="shared" si="5"/>
        <v/>
      </c>
      <c r="Q201" s="77"/>
      <c r="R201" s="19"/>
      <c r="S201" s="19"/>
      <c r="T201" s="19"/>
      <c r="U201" s="19"/>
      <c r="V201" s="19"/>
      <c r="W201" s="19"/>
      <c r="X201" s="19"/>
      <c r="Y201" s="19"/>
    </row>
    <row r="202" spans="1:25" x14ac:dyDescent="0.25">
      <c r="A202" s="19"/>
      <c r="B202" s="19"/>
      <c r="C202" s="19"/>
      <c r="D202" s="19"/>
      <c r="E202" s="19"/>
      <c r="F202" s="19"/>
      <c r="G202" s="19"/>
      <c r="H202" s="19"/>
      <c r="I202" s="19"/>
      <c r="J202" s="19"/>
      <c r="K202" s="61"/>
      <c r="L202" s="88"/>
      <c r="M202" s="88"/>
      <c r="N202" s="88"/>
      <c r="O202" s="88"/>
      <c r="P202" s="43" t="str">
        <f t="shared" si="5"/>
        <v/>
      </c>
      <c r="Q202" s="77"/>
      <c r="R202" s="19"/>
      <c r="S202" s="19"/>
      <c r="T202" s="19"/>
      <c r="U202" s="19"/>
      <c r="V202" s="19"/>
      <c r="W202" s="19"/>
      <c r="X202" s="19"/>
      <c r="Y202" s="19"/>
    </row>
    <row r="203" spans="1:25" x14ac:dyDescent="0.25">
      <c r="A203" s="19"/>
      <c r="B203" s="19"/>
      <c r="C203" s="19"/>
      <c r="D203" s="19"/>
      <c r="E203" s="19"/>
      <c r="F203" s="19"/>
      <c r="G203" s="19"/>
      <c r="H203" s="19"/>
      <c r="I203" s="19"/>
      <c r="J203" s="19"/>
      <c r="K203" s="61"/>
      <c r="L203" s="88"/>
      <c r="M203" s="88"/>
      <c r="N203" s="88"/>
      <c r="O203" s="88"/>
      <c r="P203" s="43" t="str">
        <f t="shared" si="5"/>
        <v/>
      </c>
      <c r="Q203" s="77"/>
      <c r="R203" s="19"/>
      <c r="S203" s="19"/>
      <c r="T203" s="19"/>
      <c r="U203" s="19"/>
      <c r="V203" s="19"/>
      <c r="W203" s="19"/>
      <c r="X203" s="19"/>
      <c r="Y203" s="19"/>
    </row>
    <row r="204" spans="1:25" x14ac:dyDescent="0.25">
      <c r="A204" s="19"/>
      <c r="B204" s="19"/>
      <c r="C204" s="19"/>
      <c r="D204" s="19"/>
      <c r="E204" s="19"/>
      <c r="F204" s="19"/>
      <c r="G204" s="19"/>
      <c r="H204" s="19"/>
      <c r="I204" s="19"/>
      <c r="J204" s="19"/>
      <c r="K204" s="61"/>
      <c r="L204" s="88"/>
      <c r="M204" s="88"/>
      <c r="N204" s="88"/>
      <c r="O204" s="88"/>
      <c r="P204" s="43" t="str">
        <f t="shared" si="5"/>
        <v/>
      </c>
      <c r="Q204" s="77"/>
      <c r="R204" s="19"/>
      <c r="S204" s="19"/>
      <c r="T204" s="19"/>
      <c r="U204" s="19"/>
      <c r="V204" s="19"/>
      <c r="W204" s="19"/>
      <c r="X204" s="19"/>
      <c r="Y204" s="19"/>
    </row>
    <row r="205" spans="1:25" x14ac:dyDescent="0.25">
      <c r="A205" s="19"/>
      <c r="B205" s="19"/>
      <c r="C205" s="19"/>
      <c r="D205" s="19"/>
      <c r="E205" s="19"/>
      <c r="F205" s="19"/>
      <c r="G205" s="19"/>
      <c r="H205" s="19"/>
      <c r="I205" s="19"/>
      <c r="J205" s="19"/>
      <c r="K205" s="61"/>
      <c r="L205" s="88"/>
      <c r="M205" s="88"/>
      <c r="N205" s="88"/>
      <c r="O205" s="88"/>
      <c r="P205" s="43" t="str">
        <f t="shared" si="5"/>
        <v/>
      </c>
      <c r="Q205" s="77"/>
      <c r="R205" s="19"/>
      <c r="S205" s="19"/>
      <c r="T205" s="19"/>
      <c r="U205" s="19"/>
      <c r="V205" s="19"/>
      <c r="W205" s="19"/>
      <c r="X205" s="19"/>
      <c r="Y205" s="19"/>
    </row>
    <row r="206" spans="1:25" x14ac:dyDescent="0.25">
      <c r="A206" s="19"/>
      <c r="B206" s="19"/>
      <c r="C206" s="19"/>
      <c r="D206" s="19"/>
      <c r="E206" s="19"/>
      <c r="F206" s="19"/>
      <c r="G206" s="19"/>
      <c r="H206" s="19"/>
      <c r="I206" s="19"/>
      <c r="J206" s="19"/>
      <c r="K206" s="61"/>
      <c r="L206" s="88"/>
      <c r="M206" s="88"/>
      <c r="N206" s="88"/>
      <c r="O206" s="88"/>
      <c r="P206" s="43" t="str">
        <f t="shared" si="5"/>
        <v/>
      </c>
      <c r="Q206" s="77"/>
      <c r="R206" s="19"/>
      <c r="S206" s="19"/>
      <c r="T206" s="19"/>
      <c r="U206" s="19"/>
      <c r="V206" s="19"/>
      <c r="W206" s="19"/>
      <c r="X206" s="19"/>
      <c r="Y206" s="19"/>
    </row>
    <row r="207" spans="1:25" x14ac:dyDescent="0.25">
      <c r="A207" s="19"/>
      <c r="B207" s="19"/>
      <c r="C207" s="19"/>
      <c r="D207" s="19"/>
      <c r="E207" s="19"/>
      <c r="F207" s="19"/>
      <c r="G207" s="19"/>
      <c r="H207" s="19"/>
      <c r="I207" s="19"/>
      <c r="J207" s="19"/>
      <c r="K207" s="61"/>
      <c r="L207" s="88"/>
      <c r="M207" s="88"/>
      <c r="N207" s="88"/>
      <c r="O207" s="88"/>
      <c r="P207" s="43" t="str">
        <f t="shared" si="5"/>
        <v/>
      </c>
      <c r="Q207" s="77"/>
      <c r="R207" s="19"/>
      <c r="S207" s="19"/>
      <c r="T207" s="19"/>
      <c r="U207" s="19"/>
      <c r="V207" s="19"/>
      <c r="W207" s="19"/>
      <c r="X207" s="19"/>
      <c r="Y207" s="19"/>
    </row>
    <row r="208" spans="1:25" x14ac:dyDescent="0.25">
      <c r="A208" s="19"/>
      <c r="B208" s="19"/>
      <c r="C208" s="19"/>
      <c r="D208" s="19"/>
      <c r="E208" s="19"/>
      <c r="F208" s="19"/>
      <c r="G208" s="19"/>
      <c r="H208" s="19"/>
      <c r="I208" s="19"/>
      <c r="J208" s="19"/>
      <c r="K208" s="61"/>
      <c r="L208" s="88"/>
      <c r="M208" s="88"/>
      <c r="N208" s="88"/>
      <c r="O208" s="88"/>
      <c r="P208" s="43" t="str">
        <f t="shared" si="5"/>
        <v/>
      </c>
      <c r="Q208" s="77"/>
      <c r="R208" s="19"/>
      <c r="S208" s="19"/>
      <c r="T208" s="19"/>
      <c r="U208" s="19"/>
      <c r="V208" s="19"/>
      <c r="W208" s="19"/>
      <c r="X208" s="19"/>
      <c r="Y208" s="19"/>
    </row>
    <row r="209" spans="1:25" x14ac:dyDescent="0.25">
      <c r="A209" s="19"/>
      <c r="B209" s="19"/>
      <c r="C209" s="19"/>
      <c r="D209" s="19"/>
      <c r="E209" s="19"/>
      <c r="F209" s="19"/>
      <c r="G209" s="19"/>
      <c r="H209" s="19"/>
      <c r="I209" s="19"/>
      <c r="J209" s="19"/>
      <c r="K209" s="61"/>
      <c r="L209" s="88"/>
      <c r="M209" s="88"/>
      <c r="N209" s="88"/>
      <c r="O209" s="88"/>
      <c r="P209" s="43" t="str">
        <f t="shared" si="5"/>
        <v/>
      </c>
      <c r="Q209" s="77"/>
      <c r="R209" s="19"/>
      <c r="S209" s="19"/>
      <c r="T209" s="19"/>
      <c r="U209" s="19"/>
      <c r="V209" s="19"/>
      <c r="W209" s="19"/>
      <c r="X209" s="19"/>
      <c r="Y209" s="19"/>
    </row>
    <row r="210" spans="1:25" x14ac:dyDescent="0.25">
      <c r="A210" s="19"/>
      <c r="B210" s="19"/>
      <c r="C210" s="19"/>
      <c r="D210" s="19"/>
      <c r="E210" s="19"/>
      <c r="F210" s="19"/>
      <c r="G210" s="19"/>
      <c r="H210" s="19"/>
      <c r="I210" s="19"/>
      <c r="J210" s="19"/>
      <c r="K210" s="61"/>
      <c r="L210" s="88"/>
      <c r="M210" s="88"/>
      <c r="N210" s="88"/>
      <c r="O210" s="88"/>
      <c r="P210" s="43" t="str">
        <f t="shared" si="5"/>
        <v/>
      </c>
      <c r="Q210" s="77"/>
      <c r="R210" s="19"/>
      <c r="S210" s="19"/>
      <c r="T210" s="19"/>
      <c r="U210" s="19"/>
      <c r="V210" s="19"/>
      <c r="W210" s="19"/>
      <c r="X210" s="19"/>
      <c r="Y210" s="19"/>
    </row>
    <row r="211" spans="1:25" x14ac:dyDescent="0.25">
      <c r="A211" s="19"/>
      <c r="B211" s="19"/>
      <c r="C211" s="19"/>
      <c r="D211" s="19"/>
      <c r="E211" s="19"/>
      <c r="F211" s="19"/>
      <c r="G211" s="19"/>
      <c r="H211" s="19"/>
      <c r="I211" s="19"/>
      <c r="J211" s="19"/>
      <c r="K211" s="61"/>
      <c r="L211" s="88"/>
      <c r="M211" s="88"/>
      <c r="N211" s="88"/>
      <c r="O211" s="88"/>
      <c r="P211" s="43" t="str">
        <f t="shared" si="5"/>
        <v/>
      </c>
      <c r="Q211" s="77"/>
      <c r="R211" s="19"/>
      <c r="S211" s="19"/>
      <c r="T211" s="19"/>
      <c r="U211" s="19"/>
      <c r="V211" s="19"/>
      <c r="W211" s="19"/>
      <c r="X211" s="19"/>
      <c r="Y211" s="19"/>
    </row>
    <row r="212" spans="1:25" x14ac:dyDescent="0.25">
      <c r="A212" s="19"/>
      <c r="B212" s="19"/>
      <c r="C212" s="19"/>
      <c r="D212" s="19"/>
      <c r="E212" s="19"/>
      <c r="F212" s="19"/>
      <c r="G212" s="19"/>
      <c r="H212" s="19"/>
      <c r="I212" s="19"/>
      <c r="J212" s="19"/>
      <c r="K212" s="61"/>
      <c r="L212" s="88"/>
      <c r="M212" s="88"/>
      <c r="N212" s="88"/>
      <c r="O212" s="88"/>
      <c r="P212" s="43" t="str">
        <f t="shared" si="5"/>
        <v/>
      </c>
      <c r="Q212" s="77"/>
      <c r="R212" s="19"/>
      <c r="S212" s="19"/>
      <c r="T212" s="19"/>
      <c r="U212" s="19"/>
      <c r="V212" s="19"/>
      <c r="W212" s="19"/>
      <c r="X212" s="19"/>
      <c r="Y212" s="19"/>
    </row>
    <row r="213" spans="1:25" x14ac:dyDescent="0.25">
      <c r="A213" s="19"/>
      <c r="B213" s="19"/>
      <c r="C213" s="19"/>
      <c r="D213" s="19"/>
      <c r="E213" s="19"/>
      <c r="F213" s="19"/>
      <c r="G213" s="19"/>
      <c r="H213" s="19"/>
      <c r="I213" s="19"/>
      <c r="J213" s="19"/>
      <c r="K213" s="61"/>
      <c r="L213" s="88"/>
      <c r="M213" s="88"/>
      <c r="N213" s="88"/>
      <c r="O213" s="88"/>
      <c r="P213" s="43" t="str">
        <f t="shared" si="5"/>
        <v/>
      </c>
      <c r="Q213" s="77"/>
      <c r="R213" s="19"/>
      <c r="S213" s="19"/>
      <c r="T213" s="19"/>
      <c r="U213" s="19"/>
      <c r="V213" s="19"/>
      <c r="W213" s="19"/>
      <c r="X213" s="19"/>
      <c r="Y213" s="19"/>
    </row>
    <row r="214" spans="1:25" x14ac:dyDescent="0.25">
      <c r="A214" s="19"/>
      <c r="B214" s="19"/>
      <c r="C214" s="19"/>
      <c r="D214" s="19"/>
      <c r="E214" s="19"/>
      <c r="F214" s="19"/>
      <c r="G214" s="19"/>
      <c r="H214" s="19"/>
      <c r="I214" s="19"/>
      <c r="J214" s="19"/>
      <c r="K214" s="61"/>
      <c r="L214" s="88"/>
      <c r="M214" s="88"/>
      <c r="N214" s="88"/>
      <c r="O214" s="88"/>
      <c r="P214" s="43" t="str">
        <f t="shared" si="5"/>
        <v/>
      </c>
      <c r="Q214" s="77"/>
      <c r="R214" s="19"/>
      <c r="S214" s="19"/>
      <c r="T214" s="19"/>
      <c r="U214" s="19"/>
      <c r="V214" s="19"/>
      <c r="W214" s="19"/>
      <c r="X214" s="19"/>
      <c r="Y214" s="19"/>
    </row>
    <row r="215" spans="1:25" x14ac:dyDescent="0.25">
      <c r="A215" s="19"/>
      <c r="B215" s="19"/>
      <c r="C215" s="19"/>
      <c r="D215" s="19"/>
      <c r="E215" s="19"/>
      <c r="F215" s="19"/>
      <c r="G215" s="19"/>
      <c r="H215" s="19"/>
      <c r="I215" s="19"/>
      <c r="J215" s="19"/>
      <c r="K215" s="61"/>
      <c r="L215" s="88"/>
      <c r="M215" s="88"/>
      <c r="N215" s="88"/>
      <c r="O215" s="88"/>
      <c r="P215" s="43" t="str">
        <f t="shared" si="5"/>
        <v/>
      </c>
      <c r="Q215" s="77"/>
      <c r="R215" s="19"/>
      <c r="S215" s="19"/>
      <c r="T215" s="19"/>
      <c r="U215" s="19"/>
      <c r="V215" s="19"/>
      <c r="W215" s="19"/>
      <c r="X215" s="19"/>
      <c r="Y215" s="19"/>
    </row>
    <row r="216" spans="1:25" x14ac:dyDescent="0.25">
      <c r="A216" s="19"/>
      <c r="B216" s="19"/>
      <c r="C216" s="19"/>
      <c r="D216" s="19"/>
      <c r="E216" s="19"/>
      <c r="F216" s="19"/>
      <c r="G216" s="19"/>
      <c r="H216" s="19"/>
      <c r="I216" s="19"/>
      <c r="J216" s="19"/>
      <c r="K216" s="61"/>
      <c r="L216" s="88"/>
      <c r="M216" s="88"/>
      <c r="N216" s="88"/>
      <c r="O216" s="88"/>
      <c r="P216" s="43" t="str">
        <f t="shared" ref="P216:P279" si="6">IFERROR(ROUND(P204/O204/M204*L204,3),"")</f>
        <v/>
      </c>
      <c r="Q216" s="77"/>
      <c r="R216" s="19"/>
      <c r="S216" s="19"/>
      <c r="T216" s="19"/>
      <c r="U216" s="19"/>
      <c r="V216" s="19"/>
      <c r="W216" s="19"/>
      <c r="X216" s="19"/>
      <c r="Y216" s="19"/>
    </row>
    <row r="217" spans="1:25" x14ac:dyDescent="0.25">
      <c r="A217" s="19"/>
      <c r="B217" s="19"/>
      <c r="C217" s="19"/>
      <c r="D217" s="19"/>
      <c r="E217" s="19"/>
      <c r="F217" s="19"/>
      <c r="G217" s="19"/>
      <c r="H217" s="19"/>
      <c r="I217" s="19"/>
      <c r="J217" s="19"/>
      <c r="K217" s="61"/>
      <c r="L217" s="88"/>
      <c r="M217" s="88"/>
      <c r="N217" s="88"/>
      <c r="O217" s="88"/>
      <c r="P217" s="43" t="str">
        <f t="shared" si="6"/>
        <v/>
      </c>
      <c r="Q217" s="77"/>
      <c r="R217" s="19"/>
      <c r="S217" s="19"/>
      <c r="T217" s="19"/>
      <c r="U217" s="19"/>
      <c r="V217" s="19"/>
      <c r="W217" s="19"/>
      <c r="X217" s="19"/>
      <c r="Y217" s="19"/>
    </row>
    <row r="218" spans="1:25" x14ac:dyDescent="0.25">
      <c r="A218" s="19"/>
      <c r="B218" s="19"/>
      <c r="C218" s="19"/>
      <c r="D218" s="19"/>
      <c r="E218" s="19"/>
      <c r="F218" s="19"/>
      <c r="G218" s="19"/>
      <c r="H218" s="19"/>
      <c r="I218" s="19"/>
      <c r="J218" s="19"/>
      <c r="K218" s="61"/>
      <c r="L218" s="88"/>
      <c r="M218" s="88"/>
      <c r="N218" s="88"/>
      <c r="O218" s="88"/>
      <c r="P218" s="43" t="str">
        <f t="shared" si="6"/>
        <v/>
      </c>
      <c r="Q218" s="77"/>
      <c r="R218" s="19"/>
      <c r="S218" s="19"/>
      <c r="T218" s="19"/>
      <c r="U218" s="19"/>
      <c r="V218" s="19"/>
      <c r="W218" s="19"/>
      <c r="X218" s="19"/>
      <c r="Y218" s="19"/>
    </row>
    <row r="219" spans="1:25" x14ac:dyDescent="0.25">
      <c r="A219" s="19"/>
      <c r="B219" s="19"/>
      <c r="C219" s="19"/>
      <c r="D219" s="19"/>
      <c r="E219" s="19"/>
      <c r="F219" s="19"/>
      <c r="G219" s="19"/>
      <c r="H219" s="19"/>
      <c r="I219" s="19"/>
      <c r="J219" s="19"/>
      <c r="K219" s="61"/>
      <c r="L219" s="88"/>
      <c r="M219" s="88"/>
      <c r="N219" s="88"/>
      <c r="O219" s="88"/>
      <c r="P219" s="43" t="str">
        <f t="shared" si="6"/>
        <v/>
      </c>
      <c r="Q219" s="77"/>
      <c r="R219" s="19"/>
      <c r="S219" s="19"/>
      <c r="T219" s="19"/>
      <c r="U219" s="19"/>
      <c r="V219" s="19"/>
      <c r="W219" s="19"/>
      <c r="X219" s="19"/>
      <c r="Y219" s="19"/>
    </row>
    <row r="220" spans="1:25" x14ac:dyDescent="0.25">
      <c r="A220" s="19"/>
      <c r="B220" s="19"/>
      <c r="C220" s="19"/>
      <c r="D220" s="19"/>
      <c r="E220" s="19"/>
      <c r="F220" s="19"/>
      <c r="G220" s="19"/>
      <c r="H220" s="19"/>
      <c r="I220" s="19"/>
      <c r="J220" s="19"/>
      <c r="K220" s="61"/>
      <c r="L220" s="88"/>
      <c r="M220" s="88"/>
      <c r="N220" s="88"/>
      <c r="O220" s="88"/>
      <c r="P220" s="43" t="str">
        <f t="shared" si="6"/>
        <v/>
      </c>
      <c r="Q220" s="77"/>
      <c r="R220" s="19"/>
      <c r="S220" s="19"/>
      <c r="T220" s="19"/>
      <c r="U220" s="19"/>
      <c r="V220" s="19"/>
      <c r="W220" s="19"/>
      <c r="X220" s="19"/>
      <c r="Y220" s="19"/>
    </row>
    <row r="221" spans="1:25" x14ac:dyDescent="0.25">
      <c r="A221" s="19"/>
      <c r="B221" s="19"/>
      <c r="C221" s="19"/>
      <c r="D221" s="19"/>
      <c r="E221" s="19"/>
      <c r="F221" s="19"/>
      <c r="G221" s="19"/>
      <c r="H221" s="19"/>
      <c r="I221" s="19"/>
      <c r="J221" s="19"/>
      <c r="K221" s="61"/>
      <c r="L221" s="88"/>
      <c r="M221" s="88"/>
      <c r="N221" s="88"/>
      <c r="O221" s="88"/>
      <c r="P221" s="43" t="str">
        <f t="shared" si="6"/>
        <v/>
      </c>
      <c r="Q221" s="77"/>
      <c r="R221" s="19"/>
      <c r="S221" s="19"/>
      <c r="T221" s="19"/>
      <c r="U221" s="19"/>
      <c r="V221" s="19"/>
      <c r="W221" s="19"/>
      <c r="X221" s="19"/>
      <c r="Y221" s="19"/>
    </row>
    <row r="222" spans="1:25" x14ac:dyDescent="0.25">
      <c r="A222" s="19"/>
      <c r="B222" s="19"/>
      <c r="C222" s="19"/>
      <c r="D222" s="19"/>
      <c r="E222" s="19"/>
      <c r="F222" s="19"/>
      <c r="G222" s="19"/>
      <c r="H222" s="19"/>
      <c r="I222" s="19"/>
      <c r="J222" s="19"/>
      <c r="K222" s="61"/>
      <c r="L222" s="88"/>
      <c r="M222" s="88"/>
      <c r="N222" s="88"/>
      <c r="O222" s="88"/>
      <c r="P222" s="43" t="str">
        <f t="shared" si="6"/>
        <v/>
      </c>
      <c r="Q222" s="77"/>
      <c r="R222" s="19"/>
      <c r="S222" s="19"/>
      <c r="T222" s="19"/>
      <c r="U222" s="19"/>
      <c r="V222" s="19"/>
      <c r="W222" s="19"/>
      <c r="X222" s="19"/>
      <c r="Y222" s="19"/>
    </row>
    <row r="223" spans="1:25" x14ac:dyDescent="0.25">
      <c r="A223" s="19"/>
      <c r="B223" s="19"/>
      <c r="C223" s="19"/>
      <c r="D223" s="19"/>
      <c r="E223" s="19"/>
      <c r="F223" s="19"/>
      <c r="G223" s="19"/>
      <c r="H223" s="19"/>
      <c r="I223" s="19"/>
      <c r="J223" s="19"/>
      <c r="K223" s="61"/>
      <c r="L223" s="88"/>
      <c r="M223" s="88"/>
      <c r="N223" s="88"/>
      <c r="O223" s="88"/>
      <c r="P223" s="43" t="str">
        <f t="shared" si="6"/>
        <v/>
      </c>
      <c r="Q223" s="77"/>
      <c r="R223" s="19"/>
      <c r="S223" s="19"/>
      <c r="T223" s="19"/>
      <c r="U223" s="19"/>
      <c r="V223" s="19"/>
      <c r="W223" s="19"/>
      <c r="X223" s="19"/>
      <c r="Y223" s="19"/>
    </row>
    <row r="224" spans="1:25" x14ac:dyDescent="0.25">
      <c r="A224" s="19"/>
      <c r="B224" s="19"/>
      <c r="C224" s="19"/>
      <c r="D224" s="19"/>
      <c r="E224" s="19"/>
      <c r="F224" s="19"/>
      <c r="G224" s="19"/>
      <c r="H224" s="19"/>
      <c r="I224" s="19"/>
      <c r="J224" s="19"/>
      <c r="K224" s="61"/>
      <c r="L224" s="88"/>
      <c r="M224" s="88"/>
      <c r="N224" s="88"/>
      <c r="O224" s="88"/>
      <c r="P224" s="43" t="str">
        <f t="shared" si="6"/>
        <v/>
      </c>
      <c r="Q224" s="77"/>
      <c r="R224" s="19"/>
      <c r="S224" s="19"/>
      <c r="T224" s="19"/>
      <c r="U224" s="19"/>
      <c r="V224" s="19"/>
      <c r="W224" s="19"/>
      <c r="X224" s="19"/>
      <c r="Y224" s="19"/>
    </row>
    <row r="225" spans="1:25" x14ac:dyDescent="0.25">
      <c r="A225" s="19"/>
      <c r="B225" s="19"/>
      <c r="C225" s="19"/>
      <c r="D225" s="19"/>
      <c r="E225" s="19"/>
      <c r="F225" s="19"/>
      <c r="G225" s="19"/>
      <c r="H225" s="19"/>
      <c r="I225" s="19"/>
      <c r="J225" s="19"/>
      <c r="K225" s="61"/>
      <c r="L225" s="88"/>
      <c r="M225" s="88"/>
      <c r="N225" s="88"/>
      <c r="O225" s="88"/>
      <c r="P225" s="43" t="str">
        <f t="shared" si="6"/>
        <v/>
      </c>
      <c r="Q225" s="77"/>
      <c r="R225" s="19"/>
      <c r="S225" s="19"/>
      <c r="T225" s="19"/>
      <c r="U225" s="19"/>
      <c r="V225" s="19"/>
      <c r="W225" s="19"/>
      <c r="X225" s="19"/>
      <c r="Y225" s="19"/>
    </row>
    <row r="226" spans="1:25" x14ac:dyDescent="0.25">
      <c r="A226" s="19"/>
      <c r="B226" s="19"/>
      <c r="C226" s="19"/>
      <c r="D226" s="19"/>
      <c r="E226" s="19"/>
      <c r="F226" s="19"/>
      <c r="G226" s="19"/>
      <c r="H226" s="19"/>
      <c r="I226" s="19"/>
      <c r="J226" s="19"/>
      <c r="K226" s="61"/>
      <c r="L226" s="88"/>
      <c r="M226" s="88"/>
      <c r="N226" s="88"/>
      <c r="O226" s="88"/>
      <c r="P226" s="43" t="str">
        <f t="shared" si="6"/>
        <v/>
      </c>
      <c r="Q226" s="77"/>
      <c r="R226" s="19"/>
      <c r="S226" s="19"/>
      <c r="T226" s="19"/>
      <c r="U226" s="19"/>
      <c r="V226" s="19"/>
      <c r="W226" s="19"/>
      <c r="X226" s="19"/>
      <c r="Y226" s="19"/>
    </row>
    <row r="227" spans="1:25" x14ac:dyDescent="0.25">
      <c r="A227" s="19"/>
      <c r="B227" s="19"/>
      <c r="C227" s="19"/>
      <c r="D227" s="19"/>
      <c r="E227" s="19"/>
      <c r="F227" s="19"/>
      <c r="G227" s="19"/>
      <c r="H227" s="19"/>
      <c r="I227" s="19"/>
      <c r="J227" s="19"/>
      <c r="K227" s="61"/>
      <c r="L227" s="88"/>
      <c r="M227" s="88"/>
      <c r="N227" s="88"/>
      <c r="O227" s="88"/>
      <c r="P227" s="43" t="str">
        <f t="shared" si="6"/>
        <v/>
      </c>
      <c r="Q227" s="77"/>
      <c r="R227" s="19"/>
      <c r="S227" s="19"/>
      <c r="T227" s="19"/>
      <c r="U227" s="19"/>
      <c r="V227" s="19"/>
      <c r="W227" s="19"/>
      <c r="X227" s="19"/>
      <c r="Y227" s="19"/>
    </row>
    <row r="228" spans="1:25" x14ac:dyDescent="0.25">
      <c r="A228" s="19"/>
      <c r="B228" s="19"/>
      <c r="C228" s="19"/>
      <c r="D228" s="19"/>
      <c r="E228" s="19"/>
      <c r="F228" s="19"/>
      <c r="G228" s="19"/>
      <c r="H228" s="19"/>
      <c r="I228" s="19"/>
      <c r="J228" s="19"/>
      <c r="K228" s="61"/>
      <c r="L228" s="88"/>
      <c r="M228" s="88"/>
      <c r="N228" s="88"/>
      <c r="O228" s="88"/>
      <c r="P228" s="43" t="str">
        <f t="shared" si="6"/>
        <v/>
      </c>
      <c r="Q228" s="77"/>
      <c r="R228" s="19"/>
      <c r="S228" s="19"/>
      <c r="T228" s="19"/>
      <c r="U228" s="19"/>
      <c r="V228" s="19"/>
      <c r="W228" s="19"/>
      <c r="X228" s="19"/>
      <c r="Y228" s="19"/>
    </row>
    <row r="229" spans="1:25" x14ac:dyDescent="0.25">
      <c r="A229" s="19"/>
      <c r="B229" s="19"/>
      <c r="C229" s="19"/>
      <c r="D229" s="19"/>
      <c r="E229" s="19"/>
      <c r="F229" s="19"/>
      <c r="G229" s="19"/>
      <c r="H229" s="19"/>
      <c r="I229" s="19"/>
      <c r="J229" s="19"/>
      <c r="K229" s="61"/>
      <c r="L229" s="88"/>
      <c r="M229" s="88"/>
      <c r="N229" s="88"/>
      <c r="O229" s="88"/>
      <c r="P229" s="43" t="str">
        <f t="shared" si="6"/>
        <v/>
      </c>
      <c r="Q229" s="77"/>
      <c r="R229" s="19"/>
      <c r="S229" s="19"/>
      <c r="T229" s="19"/>
      <c r="U229" s="19"/>
      <c r="V229" s="19"/>
      <c r="W229" s="19"/>
      <c r="X229" s="19"/>
      <c r="Y229" s="19"/>
    </row>
    <row r="230" spans="1:25" x14ac:dyDescent="0.25">
      <c r="A230" s="19"/>
      <c r="B230" s="19"/>
      <c r="C230" s="19"/>
      <c r="D230" s="19"/>
      <c r="E230" s="19"/>
      <c r="F230" s="19"/>
      <c r="G230" s="19"/>
      <c r="H230" s="19"/>
      <c r="I230" s="19"/>
      <c r="J230" s="19"/>
      <c r="K230" s="61"/>
      <c r="L230" s="88"/>
      <c r="M230" s="88"/>
      <c r="N230" s="88"/>
      <c r="O230" s="88"/>
      <c r="P230" s="43" t="str">
        <f t="shared" si="6"/>
        <v/>
      </c>
      <c r="Q230" s="77"/>
      <c r="R230" s="19"/>
      <c r="S230" s="19"/>
      <c r="T230" s="19"/>
      <c r="U230" s="19"/>
      <c r="V230" s="19"/>
      <c r="W230" s="19"/>
      <c r="X230" s="19"/>
      <c r="Y230" s="19"/>
    </row>
    <row r="231" spans="1:25" x14ac:dyDescent="0.25">
      <c r="A231" s="19"/>
      <c r="B231" s="19"/>
      <c r="C231" s="19"/>
      <c r="D231" s="19"/>
      <c r="E231" s="19"/>
      <c r="F231" s="19"/>
      <c r="G231" s="19"/>
      <c r="H231" s="19"/>
      <c r="I231" s="19"/>
      <c r="J231" s="19"/>
      <c r="K231" s="61"/>
      <c r="L231" s="88"/>
      <c r="M231" s="88"/>
      <c r="N231" s="88"/>
      <c r="O231" s="88"/>
      <c r="P231" s="43" t="str">
        <f t="shared" si="6"/>
        <v/>
      </c>
      <c r="Q231" s="77"/>
      <c r="R231" s="19"/>
      <c r="S231" s="19"/>
      <c r="T231" s="19"/>
      <c r="U231" s="19"/>
      <c r="V231" s="19"/>
      <c r="W231" s="19"/>
      <c r="X231" s="19"/>
      <c r="Y231" s="19"/>
    </row>
    <row r="232" spans="1:25" x14ac:dyDescent="0.25">
      <c r="A232" s="19"/>
      <c r="B232" s="19"/>
      <c r="C232" s="19"/>
      <c r="D232" s="19"/>
      <c r="E232" s="19"/>
      <c r="F232" s="19"/>
      <c r="G232" s="19"/>
      <c r="H232" s="19"/>
      <c r="I232" s="19"/>
      <c r="J232" s="19"/>
      <c r="K232" s="61"/>
      <c r="L232" s="88"/>
      <c r="M232" s="88"/>
      <c r="N232" s="88"/>
      <c r="O232" s="88"/>
      <c r="P232" s="43" t="str">
        <f t="shared" si="6"/>
        <v/>
      </c>
      <c r="Q232" s="77"/>
      <c r="R232" s="19"/>
      <c r="S232" s="19"/>
      <c r="T232" s="19"/>
      <c r="U232" s="19"/>
      <c r="V232" s="19"/>
      <c r="W232" s="19"/>
      <c r="X232" s="19"/>
      <c r="Y232" s="19"/>
    </row>
    <row r="233" spans="1:25" x14ac:dyDescent="0.25">
      <c r="A233" s="19"/>
      <c r="B233" s="19"/>
      <c r="C233" s="19"/>
      <c r="D233" s="19"/>
      <c r="E233" s="19"/>
      <c r="F233" s="19"/>
      <c r="G233" s="19"/>
      <c r="H233" s="19"/>
      <c r="I233" s="19"/>
      <c r="J233" s="19"/>
      <c r="K233" s="61"/>
      <c r="L233" s="88"/>
      <c r="M233" s="88"/>
      <c r="N233" s="88"/>
      <c r="O233" s="88"/>
      <c r="P233" s="43" t="str">
        <f t="shared" si="6"/>
        <v/>
      </c>
      <c r="Q233" s="77"/>
      <c r="R233" s="19"/>
      <c r="S233" s="19"/>
      <c r="T233" s="19"/>
      <c r="U233" s="19"/>
      <c r="V233" s="19"/>
      <c r="W233" s="19"/>
      <c r="X233" s="19"/>
      <c r="Y233" s="19"/>
    </row>
    <row r="234" spans="1:25" x14ac:dyDescent="0.25">
      <c r="A234" s="19"/>
      <c r="B234" s="19"/>
      <c r="C234" s="19"/>
      <c r="D234" s="19"/>
      <c r="E234" s="19"/>
      <c r="F234" s="19"/>
      <c r="G234" s="19"/>
      <c r="H234" s="19"/>
      <c r="I234" s="19"/>
      <c r="J234" s="19"/>
      <c r="K234" s="61"/>
      <c r="L234" s="88"/>
      <c r="M234" s="88"/>
      <c r="N234" s="88"/>
      <c r="O234" s="88"/>
      <c r="P234" s="43" t="str">
        <f t="shared" si="6"/>
        <v/>
      </c>
      <c r="Q234" s="77"/>
      <c r="R234" s="19"/>
      <c r="S234" s="19"/>
      <c r="T234" s="19"/>
      <c r="U234" s="19"/>
      <c r="V234" s="19"/>
      <c r="W234" s="19"/>
      <c r="X234" s="19"/>
      <c r="Y234" s="19"/>
    </row>
    <row r="235" spans="1:25" x14ac:dyDescent="0.25">
      <c r="A235" s="19"/>
      <c r="B235" s="19"/>
      <c r="C235" s="19"/>
      <c r="D235" s="19"/>
      <c r="E235" s="19"/>
      <c r="F235" s="19"/>
      <c r="G235" s="19"/>
      <c r="H235" s="19"/>
      <c r="I235" s="19"/>
      <c r="J235" s="19"/>
      <c r="K235" s="61"/>
      <c r="L235" s="88"/>
      <c r="M235" s="88"/>
      <c r="N235" s="88"/>
      <c r="O235" s="88"/>
      <c r="P235" s="43" t="str">
        <f t="shared" si="6"/>
        <v/>
      </c>
      <c r="Q235" s="77"/>
      <c r="R235" s="19"/>
      <c r="S235" s="19"/>
      <c r="T235" s="19"/>
      <c r="U235" s="19"/>
      <c r="V235" s="19"/>
      <c r="W235" s="19"/>
      <c r="X235" s="19"/>
      <c r="Y235" s="19"/>
    </row>
    <row r="236" spans="1:25" x14ac:dyDescent="0.25">
      <c r="A236" s="19"/>
      <c r="B236" s="19"/>
      <c r="C236" s="19"/>
      <c r="D236" s="19"/>
      <c r="E236" s="19"/>
      <c r="F236" s="19"/>
      <c r="G236" s="19"/>
      <c r="H236" s="19"/>
      <c r="I236" s="19"/>
      <c r="J236" s="19"/>
      <c r="K236" s="61"/>
      <c r="L236" s="88"/>
      <c r="M236" s="88"/>
      <c r="N236" s="88"/>
      <c r="O236" s="88"/>
      <c r="P236" s="43" t="str">
        <f t="shared" si="6"/>
        <v/>
      </c>
      <c r="Q236" s="77"/>
      <c r="R236" s="19"/>
      <c r="S236" s="19"/>
      <c r="T236" s="19"/>
      <c r="U236" s="19"/>
      <c r="V236" s="19"/>
      <c r="W236" s="19"/>
      <c r="X236" s="19"/>
      <c r="Y236" s="19"/>
    </row>
    <row r="237" spans="1:25" x14ac:dyDescent="0.25">
      <c r="A237" s="19"/>
      <c r="B237" s="19"/>
      <c r="C237" s="19"/>
      <c r="D237" s="19"/>
      <c r="E237" s="19"/>
      <c r="F237" s="19"/>
      <c r="G237" s="19"/>
      <c r="H237" s="19"/>
      <c r="I237" s="19"/>
      <c r="J237" s="19"/>
      <c r="K237" s="61"/>
      <c r="L237" s="88"/>
      <c r="M237" s="88"/>
      <c r="N237" s="88"/>
      <c r="O237" s="88"/>
      <c r="P237" s="43" t="str">
        <f t="shared" si="6"/>
        <v/>
      </c>
      <c r="Q237" s="77"/>
      <c r="R237" s="19"/>
      <c r="S237" s="19"/>
      <c r="T237" s="19"/>
      <c r="U237" s="19"/>
      <c r="V237" s="19"/>
      <c r="W237" s="19"/>
      <c r="X237" s="19"/>
      <c r="Y237" s="19"/>
    </row>
    <row r="238" spans="1:25" x14ac:dyDescent="0.25">
      <c r="A238" s="19"/>
      <c r="B238" s="19"/>
      <c r="C238" s="19"/>
      <c r="D238" s="19"/>
      <c r="E238" s="19"/>
      <c r="F238" s="19"/>
      <c r="G238" s="19"/>
      <c r="H238" s="19"/>
      <c r="I238" s="19"/>
      <c r="J238" s="19"/>
      <c r="K238" s="61"/>
      <c r="L238" s="88"/>
      <c r="M238" s="88"/>
      <c r="N238" s="88"/>
      <c r="O238" s="88"/>
      <c r="P238" s="43" t="str">
        <f t="shared" si="6"/>
        <v/>
      </c>
      <c r="Q238" s="77"/>
      <c r="R238" s="19"/>
      <c r="S238" s="19"/>
      <c r="T238" s="19"/>
      <c r="U238" s="19"/>
      <c r="V238" s="19"/>
      <c r="W238" s="19"/>
      <c r="X238" s="19"/>
      <c r="Y238" s="19"/>
    </row>
    <row r="239" spans="1:25" x14ac:dyDescent="0.25">
      <c r="A239" s="19"/>
      <c r="B239" s="19"/>
      <c r="C239" s="19"/>
      <c r="D239" s="19"/>
      <c r="E239" s="19"/>
      <c r="F239" s="19"/>
      <c r="G239" s="19"/>
      <c r="H239" s="19"/>
      <c r="I239" s="19"/>
      <c r="J239" s="19"/>
      <c r="K239" s="61"/>
      <c r="L239" s="88"/>
      <c r="M239" s="88"/>
      <c r="N239" s="88"/>
      <c r="O239" s="88"/>
      <c r="P239" s="43" t="str">
        <f t="shared" si="6"/>
        <v/>
      </c>
      <c r="Q239" s="77"/>
      <c r="R239" s="19"/>
      <c r="S239" s="19"/>
      <c r="T239" s="19"/>
      <c r="U239" s="19"/>
      <c r="V239" s="19"/>
      <c r="W239" s="19"/>
      <c r="X239" s="19"/>
      <c r="Y239" s="19"/>
    </row>
    <row r="240" spans="1:25" x14ac:dyDescent="0.25">
      <c r="A240" s="19"/>
      <c r="B240" s="19"/>
      <c r="C240" s="19"/>
      <c r="D240" s="19"/>
      <c r="E240" s="19"/>
      <c r="F240" s="19"/>
      <c r="G240" s="19"/>
      <c r="H240" s="19"/>
      <c r="I240" s="19"/>
      <c r="J240" s="19"/>
      <c r="K240" s="61"/>
      <c r="L240" s="88"/>
      <c r="M240" s="88"/>
      <c r="N240" s="88"/>
      <c r="O240" s="88"/>
      <c r="P240" s="43" t="str">
        <f t="shared" si="6"/>
        <v/>
      </c>
      <c r="Q240" s="77"/>
      <c r="R240" s="19"/>
      <c r="S240" s="19"/>
      <c r="T240" s="19"/>
      <c r="U240" s="19"/>
      <c r="V240" s="19"/>
      <c r="W240" s="19"/>
      <c r="X240" s="19"/>
      <c r="Y240" s="19"/>
    </row>
    <row r="241" spans="1:25" x14ac:dyDescent="0.25">
      <c r="A241" s="19"/>
      <c r="B241" s="19"/>
      <c r="C241" s="19"/>
      <c r="D241" s="19"/>
      <c r="E241" s="19"/>
      <c r="F241" s="19"/>
      <c r="G241" s="19"/>
      <c r="H241" s="19"/>
      <c r="I241" s="19"/>
      <c r="J241" s="19"/>
      <c r="K241" s="61"/>
      <c r="L241" s="88"/>
      <c r="M241" s="88"/>
      <c r="N241" s="88"/>
      <c r="O241" s="88"/>
      <c r="P241" s="43" t="str">
        <f t="shared" si="6"/>
        <v/>
      </c>
      <c r="Q241" s="77"/>
      <c r="R241" s="19"/>
      <c r="S241" s="19"/>
      <c r="T241" s="19"/>
      <c r="U241" s="19"/>
      <c r="V241" s="19"/>
      <c r="W241" s="19"/>
      <c r="X241" s="19"/>
      <c r="Y241" s="19"/>
    </row>
    <row r="242" spans="1:25" x14ac:dyDescent="0.25">
      <c r="A242" s="19"/>
      <c r="B242" s="19"/>
      <c r="C242" s="19"/>
      <c r="D242" s="19"/>
      <c r="E242" s="19"/>
      <c r="F242" s="19"/>
      <c r="G242" s="19"/>
      <c r="H242" s="19"/>
      <c r="I242" s="19"/>
      <c r="J242" s="19"/>
      <c r="K242" s="61"/>
      <c r="L242" s="88"/>
      <c r="M242" s="88"/>
      <c r="N242" s="88"/>
      <c r="O242" s="88"/>
      <c r="P242" s="43" t="str">
        <f t="shared" si="6"/>
        <v/>
      </c>
      <c r="Q242" s="77"/>
      <c r="R242" s="19"/>
      <c r="S242" s="19"/>
      <c r="T242" s="19"/>
      <c r="U242" s="19"/>
      <c r="V242" s="19"/>
      <c r="W242" s="19"/>
      <c r="X242" s="19"/>
      <c r="Y242" s="19"/>
    </row>
    <row r="243" spans="1:25" x14ac:dyDescent="0.25">
      <c r="A243" s="19"/>
      <c r="B243" s="19"/>
      <c r="C243" s="19"/>
      <c r="D243" s="19"/>
      <c r="E243" s="19"/>
      <c r="F243" s="19"/>
      <c r="G243" s="19"/>
      <c r="H243" s="19"/>
      <c r="I243" s="19"/>
      <c r="J243" s="19"/>
      <c r="K243" s="61"/>
      <c r="L243" s="88"/>
      <c r="M243" s="88"/>
      <c r="N243" s="88"/>
      <c r="O243" s="88"/>
      <c r="P243" s="43" t="str">
        <f t="shared" si="6"/>
        <v/>
      </c>
      <c r="Q243" s="77"/>
      <c r="R243" s="19"/>
      <c r="S243" s="19"/>
      <c r="T243" s="19"/>
      <c r="U243" s="19"/>
      <c r="V243" s="19"/>
      <c r="W243" s="19"/>
      <c r="X243" s="19"/>
      <c r="Y243" s="19"/>
    </row>
    <row r="244" spans="1:25" x14ac:dyDescent="0.25">
      <c r="A244" s="19"/>
      <c r="B244" s="19"/>
      <c r="C244" s="19"/>
      <c r="D244" s="19"/>
      <c r="E244" s="19"/>
      <c r="F244" s="19"/>
      <c r="G244" s="19"/>
      <c r="H244" s="19"/>
      <c r="I244" s="19"/>
      <c r="J244" s="19"/>
      <c r="K244" s="61"/>
      <c r="L244" s="88"/>
      <c r="M244" s="88"/>
      <c r="N244" s="88"/>
      <c r="O244" s="88"/>
      <c r="P244" s="43" t="str">
        <f t="shared" si="6"/>
        <v/>
      </c>
      <c r="Q244" s="77"/>
      <c r="R244" s="19"/>
      <c r="S244" s="19"/>
      <c r="T244" s="19"/>
      <c r="U244" s="19"/>
      <c r="V244" s="19"/>
      <c r="W244" s="19"/>
      <c r="X244" s="19"/>
      <c r="Y244" s="19"/>
    </row>
    <row r="245" spans="1:25" x14ac:dyDescent="0.25">
      <c r="A245" s="19"/>
      <c r="B245" s="19"/>
      <c r="C245" s="19"/>
      <c r="D245" s="19"/>
      <c r="E245" s="19"/>
      <c r="F245" s="19"/>
      <c r="G245" s="19"/>
      <c r="H245" s="19"/>
      <c r="I245" s="19"/>
      <c r="J245" s="19"/>
      <c r="K245" s="61"/>
      <c r="L245" s="88"/>
      <c r="M245" s="88"/>
      <c r="N245" s="88"/>
      <c r="O245" s="88"/>
      <c r="P245" s="43" t="str">
        <f t="shared" si="6"/>
        <v/>
      </c>
      <c r="Q245" s="77"/>
      <c r="R245" s="19"/>
      <c r="S245" s="19"/>
      <c r="T245" s="19"/>
      <c r="U245" s="19"/>
      <c r="V245" s="19"/>
      <c r="W245" s="19"/>
      <c r="X245" s="19"/>
      <c r="Y245" s="19"/>
    </row>
    <row r="246" spans="1:25" x14ac:dyDescent="0.25">
      <c r="A246" s="19"/>
      <c r="B246" s="19"/>
      <c r="C246" s="19"/>
      <c r="D246" s="19"/>
      <c r="E246" s="19"/>
      <c r="F246" s="19"/>
      <c r="G246" s="19"/>
      <c r="H246" s="19"/>
      <c r="I246" s="19"/>
      <c r="J246" s="19"/>
      <c r="K246" s="61"/>
      <c r="L246" s="88"/>
      <c r="M246" s="88"/>
      <c r="N246" s="88"/>
      <c r="O246" s="88"/>
      <c r="P246" s="43" t="str">
        <f t="shared" si="6"/>
        <v/>
      </c>
      <c r="Q246" s="77"/>
      <c r="R246" s="19"/>
      <c r="S246" s="19"/>
      <c r="T246" s="19"/>
      <c r="U246" s="19"/>
      <c r="V246" s="19"/>
      <c r="W246" s="19"/>
      <c r="X246" s="19"/>
      <c r="Y246" s="19"/>
    </row>
    <row r="247" spans="1:25" x14ac:dyDescent="0.25">
      <c r="A247" s="19"/>
      <c r="B247" s="19"/>
      <c r="C247" s="19"/>
      <c r="D247" s="19"/>
      <c r="E247" s="19"/>
      <c r="F247" s="19"/>
      <c r="G247" s="19"/>
      <c r="H247" s="19"/>
      <c r="I247" s="19"/>
      <c r="J247" s="19"/>
      <c r="K247" s="61"/>
      <c r="L247" s="88"/>
      <c r="M247" s="88"/>
      <c r="N247" s="88"/>
      <c r="O247" s="88"/>
      <c r="P247" s="43" t="str">
        <f t="shared" si="6"/>
        <v/>
      </c>
      <c r="Q247" s="77"/>
      <c r="R247" s="19"/>
      <c r="S247" s="19"/>
      <c r="T247" s="19"/>
      <c r="U247" s="19"/>
      <c r="V247" s="19"/>
      <c r="W247" s="19"/>
      <c r="X247" s="19"/>
      <c r="Y247" s="19"/>
    </row>
    <row r="248" spans="1:25" x14ac:dyDescent="0.25">
      <c r="A248" s="19"/>
      <c r="B248" s="19"/>
      <c r="C248" s="19"/>
      <c r="D248" s="19"/>
      <c r="E248" s="19"/>
      <c r="F248" s="19"/>
      <c r="G248" s="19"/>
      <c r="H248" s="19"/>
      <c r="I248" s="19"/>
      <c r="J248" s="19"/>
      <c r="K248" s="61"/>
      <c r="L248" s="88"/>
      <c r="M248" s="88"/>
      <c r="N248" s="88"/>
      <c r="O248" s="88"/>
      <c r="P248" s="43" t="str">
        <f t="shared" si="6"/>
        <v/>
      </c>
      <c r="Q248" s="77"/>
      <c r="R248" s="19"/>
      <c r="S248" s="19"/>
      <c r="T248" s="19"/>
      <c r="U248" s="19"/>
      <c r="V248" s="19"/>
      <c r="W248" s="19"/>
      <c r="X248" s="19"/>
      <c r="Y248" s="19"/>
    </row>
    <row r="249" spans="1:25" x14ac:dyDescent="0.25">
      <c r="A249" s="19"/>
      <c r="B249" s="19"/>
      <c r="C249" s="19"/>
      <c r="D249" s="19"/>
      <c r="E249" s="19"/>
      <c r="F249" s="19"/>
      <c r="G249" s="19"/>
      <c r="H249" s="19"/>
      <c r="I249" s="19"/>
      <c r="J249" s="19"/>
      <c r="K249" s="61"/>
      <c r="L249" s="88"/>
      <c r="M249" s="88"/>
      <c r="N249" s="88"/>
      <c r="O249" s="88"/>
      <c r="P249" s="43" t="str">
        <f t="shared" si="6"/>
        <v/>
      </c>
      <c r="Q249" s="77"/>
      <c r="R249" s="19"/>
      <c r="S249" s="19"/>
      <c r="T249" s="19"/>
      <c r="U249" s="19"/>
      <c r="V249" s="19"/>
      <c r="W249" s="19"/>
      <c r="X249" s="19"/>
      <c r="Y249" s="19"/>
    </row>
    <row r="250" spans="1:25" x14ac:dyDescent="0.25">
      <c r="A250" s="19"/>
      <c r="B250" s="19"/>
      <c r="C250" s="19"/>
      <c r="D250" s="19"/>
      <c r="E250" s="19"/>
      <c r="F250" s="19"/>
      <c r="G250" s="19"/>
      <c r="H250" s="19"/>
      <c r="I250" s="19"/>
      <c r="J250" s="19"/>
      <c r="K250" s="61"/>
      <c r="L250" s="88"/>
      <c r="M250" s="88"/>
      <c r="N250" s="88"/>
      <c r="O250" s="88"/>
      <c r="P250" s="43" t="str">
        <f t="shared" si="6"/>
        <v/>
      </c>
      <c r="Q250" s="77"/>
      <c r="R250" s="19"/>
      <c r="S250" s="19"/>
      <c r="T250" s="19"/>
      <c r="U250" s="19"/>
      <c r="V250" s="19"/>
      <c r="W250" s="19"/>
      <c r="X250" s="19"/>
      <c r="Y250" s="19"/>
    </row>
    <row r="251" spans="1:25" x14ac:dyDescent="0.25">
      <c r="A251" s="19"/>
      <c r="B251" s="19"/>
      <c r="C251" s="19"/>
      <c r="D251" s="19"/>
      <c r="E251" s="19"/>
      <c r="F251" s="19"/>
      <c r="G251" s="19"/>
      <c r="H251" s="19"/>
      <c r="I251" s="19"/>
      <c r="J251" s="19"/>
      <c r="K251" s="61"/>
      <c r="L251" s="88"/>
      <c r="M251" s="88"/>
      <c r="N251" s="88"/>
      <c r="O251" s="88"/>
      <c r="P251" s="43" t="str">
        <f t="shared" si="6"/>
        <v/>
      </c>
      <c r="Q251" s="77"/>
      <c r="R251" s="19"/>
      <c r="S251" s="19"/>
      <c r="T251" s="19"/>
      <c r="U251" s="19"/>
      <c r="V251" s="19"/>
      <c r="W251" s="19"/>
      <c r="X251" s="19"/>
      <c r="Y251" s="19"/>
    </row>
    <row r="252" spans="1:25" x14ac:dyDescent="0.25">
      <c r="A252" s="19"/>
      <c r="B252" s="19"/>
      <c r="C252" s="19"/>
      <c r="D252" s="19"/>
      <c r="E252" s="19"/>
      <c r="F252" s="19"/>
      <c r="G252" s="19"/>
      <c r="H252" s="19"/>
      <c r="I252" s="19"/>
      <c r="J252" s="19"/>
      <c r="K252" s="61"/>
      <c r="L252" s="88"/>
      <c r="M252" s="88"/>
      <c r="N252" s="88"/>
      <c r="O252" s="88"/>
      <c r="P252" s="43" t="str">
        <f t="shared" si="6"/>
        <v/>
      </c>
      <c r="Q252" s="77"/>
      <c r="R252" s="19"/>
      <c r="S252" s="19"/>
      <c r="T252" s="19"/>
      <c r="U252" s="19"/>
      <c r="V252" s="19"/>
      <c r="W252" s="19"/>
      <c r="X252" s="19"/>
      <c r="Y252" s="19"/>
    </row>
    <row r="253" spans="1:25" x14ac:dyDescent="0.25">
      <c r="A253" s="19"/>
      <c r="B253" s="19"/>
      <c r="C253" s="19"/>
      <c r="D253" s="19"/>
      <c r="E253" s="19"/>
      <c r="F253" s="19"/>
      <c r="G253" s="19"/>
      <c r="H253" s="19"/>
      <c r="I253" s="19"/>
      <c r="J253" s="19"/>
      <c r="K253" s="61"/>
      <c r="L253" s="88"/>
      <c r="M253" s="88"/>
      <c r="N253" s="88"/>
      <c r="O253" s="88"/>
      <c r="P253" s="43" t="str">
        <f t="shared" si="6"/>
        <v/>
      </c>
      <c r="Q253" s="77"/>
      <c r="R253" s="19"/>
      <c r="S253" s="19"/>
      <c r="T253" s="19"/>
      <c r="U253" s="19"/>
      <c r="V253" s="19"/>
      <c r="W253" s="19"/>
      <c r="X253" s="19"/>
      <c r="Y253" s="19"/>
    </row>
    <row r="254" spans="1:25" x14ac:dyDescent="0.25">
      <c r="A254" s="19"/>
      <c r="B254" s="19"/>
      <c r="C254" s="19"/>
      <c r="D254" s="19"/>
      <c r="E254" s="19"/>
      <c r="F254" s="19"/>
      <c r="G254" s="19"/>
      <c r="H254" s="19"/>
      <c r="I254" s="19"/>
      <c r="J254" s="19"/>
      <c r="K254" s="61"/>
      <c r="L254" s="88"/>
      <c r="M254" s="88"/>
      <c r="N254" s="88"/>
      <c r="O254" s="88"/>
      <c r="P254" s="43" t="str">
        <f t="shared" si="6"/>
        <v/>
      </c>
      <c r="Q254" s="77"/>
      <c r="R254" s="19"/>
      <c r="S254" s="19"/>
      <c r="T254" s="19"/>
      <c r="U254" s="19"/>
      <c r="V254" s="19"/>
      <c r="W254" s="19"/>
      <c r="X254" s="19"/>
      <c r="Y254" s="19"/>
    </row>
    <row r="255" spans="1:25" x14ac:dyDescent="0.25">
      <c r="A255" s="19"/>
      <c r="B255" s="19"/>
      <c r="C255" s="19"/>
      <c r="D255" s="19"/>
      <c r="E255" s="19"/>
      <c r="F255" s="19"/>
      <c r="G255" s="19"/>
      <c r="H255" s="19"/>
      <c r="I255" s="19"/>
      <c r="J255" s="19"/>
      <c r="K255" s="61"/>
      <c r="L255" s="88"/>
      <c r="M255" s="88"/>
      <c r="N255" s="88"/>
      <c r="O255" s="88"/>
      <c r="P255" s="43" t="str">
        <f t="shared" si="6"/>
        <v/>
      </c>
      <c r="Q255" s="77"/>
      <c r="R255" s="19"/>
      <c r="S255" s="19"/>
      <c r="T255" s="19"/>
      <c r="U255" s="19"/>
      <c r="V255" s="19"/>
      <c r="W255" s="19"/>
      <c r="X255" s="19"/>
      <c r="Y255" s="19"/>
    </row>
    <row r="256" spans="1:25" x14ac:dyDescent="0.25">
      <c r="A256" s="19"/>
      <c r="B256" s="19"/>
      <c r="C256" s="19"/>
      <c r="D256" s="19"/>
      <c r="E256" s="19"/>
      <c r="F256" s="19"/>
      <c r="G256" s="19"/>
      <c r="H256" s="19"/>
      <c r="I256" s="19"/>
      <c r="J256" s="19"/>
      <c r="K256" s="61"/>
      <c r="L256" s="88"/>
      <c r="M256" s="88"/>
      <c r="N256" s="88"/>
      <c r="O256" s="88"/>
      <c r="P256" s="43" t="str">
        <f t="shared" si="6"/>
        <v/>
      </c>
      <c r="Q256" s="77"/>
      <c r="R256" s="19"/>
      <c r="S256" s="19"/>
      <c r="T256" s="19"/>
      <c r="U256" s="19"/>
      <c r="V256" s="19"/>
      <c r="W256" s="19"/>
      <c r="X256" s="19"/>
      <c r="Y256" s="19"/>
    </row>
    <row r="257" spans="1:25" x14ac:dyDescent="0.25">
      <c r="A257" s="19"/>
      <c r="B257" s="19"/>
      <c r="C257" s="19"/>
      <c r="D257" s="19"/>
      <c r="E257" s="19"/>
      <c r="F257" s="19"/>
      <c r="G257" s="19"/>
      <c r="H257" s="19"/>
      <c r="I257" s="19"/>
      <c r="J257" s="19"/>
      <c r="K257" s="61"/>
      <c r="L257" s="88"/>
      <c r="M257" s="88"/>
      <c r="N257" s="88"/>
      <c r="O257" s="88"/>
      <c r="P257" s="43" t="str">
        <f t="shared" si="6"/>
        <v/>
      </c>
      <c r="Q257" s="77"/>
      <c r="R257" s="19"/>
      <c r="S257" s="19"/>
      <c r="T257" s="19"/>
      <c r="U257" s="19"/>
      <c r="V257" s="19"/>
      <c r="W257" s="19"/>
      <c r="X257" s="19"/>
      <c r="Y257" s="19"/>
    </row>
    <row r="258" spans="1:25" x14ac:dyDescent="0.25">
      <c r="A258" s="19"/>
      <c r="B258" s="19"/>
      <c r="C258" s="19"/>
      <c r="D258" s="19"/>
      <c r="E258" s="19"/>
      <c r="F258" s="19"/>
      <c r="G258" s="19"/>
      <c r="H258" s="19"/>
      <c r="I258" s="19"/>
      <c r="J258" s="19"/>
      <c r="K258" s="61"/>
      <c r="L258" s="88"/>
      <c r="M258" s="88"/>
      <c r="N258" s="88"/>
      <c r="O258" s="88"/>
      <c r="P258" s="43" t="str">
        <f t="shared" si="6"/>
        <v/>
      </c>
      <c r="Q258" s="77"/>
      <c r="R258" s="19"/>
      <c r="S258" s="19"/>
      <c r="T258" s="19"/>
      <c r="U258" s="19"/>
      <c r="V258" s="19"/>
      <c r="W258" s="19"/>
      <c r="X258" s="19"/>
      <c r="Y258" s="19"/>
    </row>
    <row r="259" spans="1:25" x14ac:dyDescent="0.25">
      <c r="A259" s="19"/>
      <c r="B259" s="19"/>
      <c r="C259" s="19"/>
      <c r="D259" s="19"/>
      <c r="E259" s="19"/>
      <c r="F259" s="19"/>
      <c r="G259" s="19"/>
      <c r="H259" s="19"/>
      <c r="I259" s="19"/>
      <c r="J259" s="19"/>
      <c r="K259" s="61"/>
      <c r="L259" s="88"/>
      <c r="M259" s="88"/>
      <c r="N259" s="88"/>
      <c r="O259" s="88"/>
      <c r="P259" s="43" t="str">
        <f t="shared" si="6"/>
        <v/>
      </c>
      <c r="Q259" s="77"/>
      <c r="R259" s="19"/>
      <c r="S259" s="19"/>
      <c r="T259" s="19"/>
      <c r="U259" s="19"/>
      <c r="V259" s="19"/>
      <c r="W259" s="19"/>
      <c r="X259" s="19"/>
      <c r="Y259" s="19"/>
    </row>
    <row r="260" spans="1:25" x14ac:dyDescent="0.25">
      <c r="A260" s="19"/>
      <c r="B260" s="19"/>
      <c r="C260" s="19"/>
      <c r="D260" s="19"/>
      <c r="E260" s="19"/>
      <c r="F260" s="19"/>
      <c r="G260" s="19"/>
      <c r="H260" s="19"/>
      <c r="I260" s="19"/>
      <c r="J260" s="19"/>
      <c r="K260" s="61"/>
      <c r="L260" s="88"/>
      <c r="M260" s="88"/>
      <c r="N260" s="88"/>
      <c r="O260" s="88"/>
      <c r="P260" s="43" t="str">
        <f t="shared" si="6"/>
        <v/>
      </c>
      <c r="Q260" s="77"/>
      <c r="R260" s="19"/>
      <c r="S260" s="19"/>
      <c r="T260" s="19"/>
      <c r="U260" s="19"/>
      <c r="V260" s="19"/>
      <c r="W260" s="19"/>
      <c r="X260" s="19"/>
      <c r="Y260" s="19"/>
    </row>
    <row r="261" spans="1:25" x14ac:dyDescent="0.25">
      <c r="A261" s="19"/>
      <c r="B261" s="19"/>
      <c r="C261" s="19"/>
      <c r="D261" s="19"/>
      <c r="E261" s="19"/>
      <c r="F261" s="19"/>
      <c r="G261" s="19"/>
      <c r="H261" s="19"/>
      <c r="I261" s="19"/>
      <c r="J261" s="19"/>
      <c r="K261" s="61"/>
      <c r="L261" s="88"/>
      <c r="M261" s="88"/>
      <c r="N261" s="88"/>
      <c r="O261" s="88"/>
      <c r="P261" s="43" t="str">
        <f t="shared" si="6"/>
        <v/>
      </c>
      <c r="Q261" s="77"/>
      <c r="R261" s="19"/>
      <c r="S261" s="19"/>
      <c r="T261" s="19"/>
      <c r="U261" s="19"/>
      <c r="V261" s="19"/>
      <c r="W261" s="19"/>
      <c r="X261" s="19"/>
      <c r="Y261" s="19"/>
    </row>
    <row r="262" spans="1:25" x14ac:dyDescent="0.25">
      <c r="A262" s="19"/>
      <c r="B262" s="19"/>
      <c r="C262" s="19"/>
      <c r="D262" s="19"/>
      <c r="E262" s="19"/>
      <c r="F262" s="19"/>
      <c r="G262" s="19"/>
      <c r="H262" s="19"/>
      <c r="I262" s="19"/>
      <c r="J262" s="19"/>
      <c r="K262" s="61"/>
      <c r="L262" s="88"/>
      <c r="M262" s="88"/>
      <c r="N262" s="88"/>
      <c r="O262" s="88"/>
      <c r="P262" s="43" t="str">
        <f t="shared" si="6"/>
        <v/>
      </c>
      <c r="Q262" s="77"/>
      <c r="R262" s="19"/>
      <c r="S262" s="19"/>
      <c r="T262" s="19"/>
      <c r="U262" s="19"/>
      <c r="V262" s="19"/>
      <c r="W262" s="19"/>
      <c r="X262" s="19"/>
      <c r="Y262" s="19"/>
    </row>
    <row r="263" spans="1:25" x14ac:dyDescent="0.25">
      <c r="A263" s="19"/>
      <c r="B263" s="19"/>
      <c r="C263" s="19"/>
      <c r="D263" s="19"/>
      <c r="E263" s="19"/>
      <c r="F263" s="19"/>
      <c r="G263" s="19"/>
      <c r="H263" s="19"/>
      <c r="I263" s="19"/>
      <c r="J263" s="19"/>
      <c r="K263" s="61"/>
      <c r="L263" s="88"/>
      <c r="M263" s="88"/>
      <c r="N263" s="88"/>
      <c r="O263" s="88"/>
      <c r="P263" s="43" t="str">
        <f t="shared" si="6"/>
        <v/>
      </c>
      <c r="Q263" s="77"/>
      <c r="R263" s="19"/>
      <c r="S263" s="19"/>
      <c r="T263" s="19"/>
      <c r="U263" s="19"/>
      <c r="V263" s="19"/>
      <c r="W263" s="19"/>
      <c r="X263" s="19"/>
      <c r="Y263" s="19"/>
    </row>
    <row r="264" spans="1:25" x14ac:dyDescent="0.25">
      <c r="A264" s="19"/>
      <c r="B264" s="19"/>
      <c r="C264" s="19"/>
      <c r="D264" s="19"/>
      <c r="E264" s="19"/>
      <c r="F264" s="19"/>
      <c r="G264" s="19"/>
      <c r="H264" s="19"/>
      <c r="I264" s="19"/>
      <c r="J264" s="19"/>
      <c r="K264" s="61"/>
      <c r="L264" s="88"/>
      <c r="M264" s="88"/>
      <c r="N264" s="88"/>
      <c r="O264" s="88"/>
      <c r="P264" s="43" t="str">
        <f t="shared" si="6"/>
        <v/>
      </c>
      <c r="Q264" s="77"/>
      <c r="R264" s="19"/>
      <c r="S264" s="19"/>
      <c r="T264" s="19"/>
      <c r="U264" s="19"/>
      <c r="V264" s="19"/>
      <c r="W264" s="19"/>
      <c r="X264" s="19"/>
      <c r="Y264" s="19"/>
    </row>
    <row r="265" spans="1:25" x14ac:dyDescent="0.25">
      <c r="A265" s="19"/>
      <c r="B265" s="19"/>
      <c r="C265" s="19"/>
      <c r="D265" s="19"/>
      <c r="E265" s="19"/>
      <c r="F265" s="19"/>
      <c r="G265" s="19"/>
      <c r="H265" s="19"/>
      <c r="I265" s="19"/>
      <c r="J265" s="19"/>
      <c r="K265" s="61"/>
      <c r="L265" s="88"/>
      <c r="M265" s="88"/>
      <c r="N265" s="88"/>
      <c r="O265" s="88"/>
      <c r="P265" s="43" t="str">
        <f t="shared" si="6"/>
        <v/>
      </c>
      <c r="Q265" s="77"/>
      <c r="R265" s="19"/>
      <c r="S265" s="19"/>
      <c r="T265" s="19"/>
      <c r="U265" s="19"/>
      <c r="V265" s="19"/>
      <c r="W265" s="19"/>
      <c r="X265" s="19"/>
      <c r="Y265" s="19"/>
    </row>
    <row r="266" spans="1:25" x14ac:dyDescent="0.25">
      <c r="A266" s="19"/>
      <c r="B266" s="19"/>
      <c r="C266" s="19"/>
      <c r="D266" s="19"/>
      <c r="E266" s="19"/>
      <c r="F266" s="19"/>
      <c r="G266" s="19"/>
      <c r="H266" s="19"/>
      <c r="I266" s="19"/>
      <c r="J266" s="19"/>
      <c r="K266" s="61"/>
      <c r="L266" s="88"/>
      <c r="M266" s="88"/>
      <c r="N266" s="88"/>
      <c r="O266" s="88"/>
      <c r="P266" s="43" t="str">
        <f t="shared" si="6"/>
        <v/>
      </c>
      <c r="Q266" s="77"/>
      <c r="R266" s="19"/>
      <c r="S266" s="19"/>
      <c r="T266" s="19"/>
      <c r="U266" s="19"/>
      <c r="V266" s="19"/>
      <c r="W266" s="19"/>
      <c r="X266" s="19"/>
      <c r="Y266" s="19"/>
    </row>
    <row r="267" spans="1:25" x14ac:dyDescent="0.25">
      <c r="A267" s="19"/>
      <c r="B267" s="19"/>
      <c r="C267" s="19"/>
      <c r="D267" s="19"/>
      <c r="E267" s="19"/>
      <c r="F267" s="19"/>
      <c r="G267" s="19"/>
      <c r="H267" s="19"/>
      <c r="I267" s="19"/>
      <c r="J267" s="19"/>
      <c r="K267" s="61"/>
      <c r="L267" s="88"/>
      <c r="M267" s="88"/>
      <c r="N267" s="88"/>
      <c r="O267" s="88"/>
      <c r="P267" s="43" t="str">
        <f t="shared" si="6"/>
        <v/>
      </c>
      <c r="Q267" s="77"/>
      <c r="R267" s="19"/>
      <c r="S267" s="19"/>
      <c r="T267" s="19"/>
      <c r="U267" s="19"/>
      <c r="V267" s="19"/>
      <c r="W267" s="19"/>
      <c r="X267" s="19"/>
      <c r="Y267" s="19"/>
    </row>
    <row r="268" spans="1:25" x14ac:dyDescent="0.25">
      <c r="A268" s="19"/>
      <c r="B268" s="19"/>
      <c r="C268" s="19"/>
      <c r="D268" s="19"/>
      <c r="E268" s="19"/>
      <c r="F268" s="19"/>
      <c r="G268" s="19"/>
      <c r="H268" s="19"/>
      <c r="I268" s="19"/>
      <c r="J268" s="19"/>
      <c r="K268" s="61"/>
      <c r="L268" s="88"/>
      <c r="M268" s="88"/>
      <c r="N268" s="88"/>
      <c r="O268" s="88"/>
      <c r="P268" s="43" t="str">
        <f t="shared" si="6"/>
        <v/>
      </c>
      <c r="Q268" s="77"/>
      <c r="R268" s="19"/>
      <c r="S268" s="19"/>
      <c r="T268" s="19"/>
      <c r="U268" s="19"/>
      <c r="V268" s="19"/>
      <c r="W268" s="19"/>
      <c r="X268" s="19"/>
      <c r="Y268" s="19"/>
    </row>
    <row r="269" spans="1:25" x14ac:dyDescent="0.25">
      <c r="A269" s="19"/>
      <c r="B269" s="19"/>
      <c r="C269" s="19"/>
      <c r="D269" s="19"/>
      <c r="E269" s="19"/>
      <c r="F269" s="19"/>
      <c r="G269" s="19"/>
      <c r="H269" s="19"/>
      <c r="I269" s="19"/>
      <c r="J269" s="19"/>
      <c r="K269" s="61"/>
      <c r="L269" s="88"/>
      <c r="M269" s="88"/>
      <c r="N269" s="88"/>
      <c r="O269" s="88"/>
      <c r="P269" s="43" t="str">
        <f t="shared" si="6"/>
        <v/>
      </c>
      <c r="Q269" s="77"/>
      <c r="R269" s="19"/>
      <c r="S269" s="19"/>
      <c r="T269" s="19"/>
      <c r="U269" s="19"/>
      <c r="V269" s="19"/>
      <c r="W269" s="19"/>
      <c r="X269" s="19"/>
      <c r="Y269" s="19"/>
    </row>
    <row r="270" spans="1:25" x14ac:dyDescent="0.25">
      <c r="A270" s="19"/>
      <c r="B270" s="19"/>
      <c r="C270" s="19"/>
      <c r="D270" s="19"/>
      <c r="E270" s="19"/>
      <c r="F270" s="19"/>
      <c r="G270" s="19"/>
      <c r="H270" s="19"/>
      <c r="I270" s="19"/>
      <c r="J270" s="19"/>
      <c r="K270" s="61"/>
      <c r="L270" s="88"/>
      <c r="M270" s="88"/>
      <c r="N270" s="88"/>
      <c r="O270" s="88"/>
      <c r="P270" s="43" t="str">
        <f t="shared" si="6"/>
        <v/>
      </c>
      <c r="Q270" s="77"/>
      <c r="R270" s="19"/>
      <c r="S270" s="19"/>
      <c r="T270" s="19"/>
      <c r="U270" s="19"/>
      <c r="V270" s="19"/>
      <c r="W270" s="19"/>
      <c r="X270" s="19"/>
      <c r="Y270" s="19"/>
    </row>
    <row r="271" spans="1:25" x14ac:dyDescent="0.25">
      <c r="A271" s="19"/>
      <c r="B271" s="19"/>
      <c r="C271" s="19"/>
      <c r="D271" s="19"/>
      <c r="E271" s="19"/>
      <c r="F271" s="19"/>
      <c r="G271" s="19"/>
      <c r="H271" s="19"/>
      <c r="I271" s="19"/>
      <c r="J271" s="19"/>
      <c r="K271" s="61"/>
      <c r="L271" s="88"/>
      <c r="M271" s="88"/>
      <c r="N271" s="88"/>
      <c r="O271" s="88"/>
      <c r="P271" s="43" t="str">
        <f t="shared" si="6"/>
        <v/>
      </c>
      <c r="Q271" s="77"/>
      <c r="R271" s="19"/>
      <c r="S271" s="19"/>
      <c r="T271" s="19"/>
      <c r="U271" s="19"/>
      <c r="V271" s="19"/>
      <c r="W271" s="19"/>
      <c r="X271" s="19"/>
      <c r="Y271" s="19"/>
    </row>
    <row r="272" spans="1:25" x14ac:dyDescent="0.25">
      <c r="A272" s="19"/>
      <c r="B272" s="19"/>
      <c r="C272" s="19"/>
      <c r="D272" s="19"/>
      <c r="E272" s="19"/>
      <c r="F272" s="19"/>
      <c r="G272" s="19"/>
      <c r="H272" s="19"/>
      <c r="I272" s="19"/>
      <c r="J272" s="19"/>
      <c r="K272" s="61"/>
      <c r="L272" s="88"/>
      <c r="M272" s="88"/>
      <c r="N272" s="88"/>
      <c r="O272" s="88"/>
      <c r="P272" s="43" t="str">
        <f t="shared" si="6"/>
        <v/>
      </c>
      <c r="Q272" s="77"/>
      <c r="R272" s="19"/>
      <c r="S272" s="19"/>
      <c r="T272" s="19"/>
      <c r="U272" s="19"/>
      <c r="V272" s="19"/>
      <c r="W272" s="19"/>
      <c r="X272" s="19"/>
      <c r="Y272" s="19"/>
    </row>
    <row r="273" spans="1:25" x14ac:dyDescent="0.25">
      <c r="A273" s="19"/>
      <c r="B273" s="19"/>
      <c r="C273" s="19"/>
      <c r="D273" s="19"/>
      <c r="E273" s="19"/>
      <c r="F273" s="19"/>
      <c r="G273" s="19"/>
      <c r="H273" s="19"/>
      <c r="I273" s="19"/>
      <c r="J273" s="19"/>
      <c r="K273" s="61"/>
      <c r="L273" s="88"/>
      <c r="M273" s="88"/>
      <c r="N273" s="88"/>
      <c r="O273" s="88"/>
      <c r="P273" s="43" t="str">
        <f t="shared" si="6"/>
        <v/>
      </c>
      <c r="Q273" s="77"/>
      <c r="R273" s="19"/>
      <c r="S273" s="19"/>
      <c r="T273" s="19"/>
      <c r="U273" s="19"/>
      <c r="V273" s="19"/>
      <c r="W273" s="19"/>
      <c r="X273" s="19"/>
      <c r="Y273" s="19"/>
    </row>
    <row r="274" spans="1:25" x14ac:dyDescent="0.25">
      <c r="A274" s="19"/>
      <c r="B274" s="19"/>
      <c r="C274" s="19"/>
      <c r="D274" s="19"/>
      <c r="E274" s="19"/>
      <c r="F274" s="19"/>
      <c r="G274" s="19"/>
      <c r="H274" s="19"/>
      <c r="I274" s="19"/>
      <c r="J274" s="19"/>
      <c r="K274" s="61"/>
      <c r="L274" s="88"/>
      <c r="M274" s="88"/>
      <c r="N274" s="88"/>
      <c r="O274" s="88"/>
      <c r="P274" s="43" t="str">
        <f t="shared" si="6"/>
        <v/>
      </c>
      <c r="Q274" s="77"/>
      <c r="R274" s="19"/>
      <c r="S274" s="19"/>
      <c r="T274" s="19"/>
      <c r="U274" s="19"/>
      <c r="V274" s="19"/>
      <c r="W274" s="19"/>
      <c r="X274" s="19"/>
      <c r="Y274" s="19"/>
    </row>
    <row r="275" spans="1:25" x14ac:dyDescent="0.25">
      <c r="A275" s="19"/>
      <c r="B275" s="19"/>
      <c r="C275" s="19"/>
      <c r="D275" s="19"/>
      <c r="E275" s="19"/>
      <c r="F275" s="19"/>
      <c r="G275" s="19"/>
      <c r="H275" s="19"/>
      <c r="I275" s="19"/>
      <c r="J275" s="19"/>
      <c r="K275" s="61"/>
      <c r="L275" s="88"/>
      <c r="M275" s="88"/>
      <c r="N275" s="88"/>
      <c r="O275" s="88"/>
      <c r="P275" s="43" t="str">
        <f t="shared" si="6"/>
        <v/>
      </c>
      <c r="Q275" s="77"/>
      <c r="R275" s="19"/>
      <c r="S275" s="19"/>
      <c r="T275" s="19"/>
      <c r="U275" s="19"/>
      <c r="V275" s="19"/>
      <c r="W275" s="19"/>
      <c r="X275" s="19"/>
      <c r="Y275" s="19"/>
    </row>
    <row r="276" spans="1:25" x14ac:dyDescent="0.25">
      <c r="A276" s="19"/>
      <c r="B276" s="19"/>
      <c r="C276" s="19"/>
      <c r="D276" s="19"/>
      <c r="E276" s="19"/>
      <c r="F276" s="19"/>
      <c r="G276" s="19"/>
      <c r="H276" s="19"/>
      <c r="I276" s="19"/>
      <c r="J276" s="19"/>
      <c r="K276" s="61"/>
      <c r="L276" s="88"/>
      <c r="M276" s="88"/>
      <c r="N276" s="88"/>
      <c r="O276" s="88"/>
      <c r="P276" s="43" t="str">
        <f t="shared" si="6"/>
        <v/>
      </c>
      <c r="Q276" s="77"/>
      <c r="R276" s="19"/>
      <c r="S276" s="19"/>
      <c r="T276" s="19"/>
      <c r="U276" s="19"/>
      <c r="V276" s="19"/>
      <c r="W276" s="19"/>
      <c r="X276" s="19"/>
      <c r="Y276" s="19"/>
    </row>
    <row r="277" spans="1:25" x14ac:dyDescent="0.25">
      <c r="A277" s="19"/>
      <c r="B277" s="19"/>
      <c r="C277" s="19"/>
      <c r="D277" s="19"/>
      <c r="E277" s="19"/>
      <c r="F277" s="19"/>
      <c r="G277" s="19"/>
      <c r="H277" s="19"/>
      <c r="I277" s="19"/>
      <c r="J277" s="19"/>
      <c r="K277" s="61"/>
      <c r="L277" s="88"/>
      <c r="M277" s="88"/>
      <c r="N277" s="88"/>
      <c r="O277" s="88"/>
      <c r="P277" s="43" t="str">
        <f t="shared" si="6"/>
        <v/>
      </c>
      <c r="Q277" s="77"/>
      <c r="R277" s="19"/>
      <c r="S277" s="19"/>
      <c r="T277" s="19"/>
      <c r="U277" s="19"/>
      <c r="V277" s="19"/>
      <c r="W277" s="19"/>
      <c r="X277" s="19"/>
      <c r="Y277" s="19"/>
    </row>
    <row r="278" spans="1:25" x14ac:dyDescent="0.25">
      <c r="A278" s="19"/>
      <c r="B278" s="19"/>
      <c r="C278" s="19"/>
      <c r="D278" s="19"/>
      <c r="E278" s="19"/>
      <c r="F278" s="19"/>
      <c r="G278" s="19"/>
      <c r="H278" s="19"/>
      <c r="I278" s="19"/>
      <c r="J278" s="19"/>
      <c r="K278" s="61"/>
      <c r="L278" s="88"/>
      <c r="M278" s="88"/>
      <c r="N278" s="88"/>
      <c r="O278" s="88"/>
      <c r="P278" s="43" t="str">
        <f t="shared" si="6"/>
        <v/>
      </c>
      <c r="Q278" s="77"/>
      <c r="R278" s="19"/>
      <c r="S278" s="19"/>
      <c r="T278" s="19"/>
      <c r="U278" s="19"/>
      <c r="V278" s="19"/>
      <c r="W278" s="19"/>
      <c r="X278" s="19"/>
      <c r="Y278" s="19"/>
    </row>
    <row r="279" spans="1:25" x14ac:dyDescent="0.25">
      <c r="A279" s="19"/>
      <c r="B279" s="19"/>
      <c r="C279" s="19"/>
      <c r="D279" s="19"/>
      <c r="E279" s="19"/>
      <c r="F279" s="19"/>
      <c r="G279" s="19"/>
      <c r="H279" s="19"/>
      <c r="I279" s="19"/>
      <c r="J279" s="19"/>
      <c r="K279" s="61"/>
      <c r="L279" s="88"/>
      <c r="M279" s="88"/>
      <c r="N279" s="88"/>
      <c r="O279" s="88"/>
      <c r="P279" s="43" t="str">
        <f t="shared" si="6"/>
        <v/>
      </c>
      <c r="Q279" s="77"/>
      <c r="R279" s="19"/>
      <c r="S279" s="19"/>
      <c r="T279" s="19"/>
      <c r="U279" s="19"/>
      <c r="V279" s="19"/>
      <c r="W279" s="19"/>
      <c r="X279" s="19"/>
      <c r="Y279" s="19"/>
    </row>
    <row r="280" spans="1:25" x14ac:dyDescent="0.25">
      <c r="A280" s="19"/>
      <c r="B280" s="19"/>
      <c r="C280" s="19"/>
      <c r="D280" s="19"/>
      <c r="E280" s="19"/>
      <c r="F280" s="19"/>
      <c r="G280" s="19"/>
      <c r="H280" s="19"/>
      <c r="I280" s="19"/>
      <c r="J280" s="19"/>
      <c r="K280" s="61"/>
      <c r="L280" s="88"/>
      <c r="M280" s="88"/>
      <c r="N280" s="88"/>
      <c r="O280" s="88"/>
      <c r="P280" s="43" t="str">
        <f t="shared" ref="P280:P343" si="7">IFERROR(ROUND(P268/O268/M268*L268,3),"")</f>
        <v/>
      </c>
      <c r="Q280" s="77"/>
      <c r="R280" s="19"/>
      <c r="S280" s="19"/>
      <c r="T280" s="19"/>
      <c r="U280" s="19"/>
      <c r="V280" s="19"/>
      <c r="W280" s="19"/>
      <c r="X280" s="19"/>
      <c r="Y280" s="19"/>
    </row>
    <row r="281" spans="1:25" x14ac:dyDescent="0.25">
      <c r="A281" s="19"/>
      <c r="B281" s="19"/>
      <c r="C281" s="19"/>
      <c r="D281" s="19"/>
      <c r="E281" s="19"/>
      <c r="F281" s="19"/>
      <c r="G281" s="19"/>
      <c r="H281" s="19"/>
      <c r="I281" s="19"/>
      <c r="J281" s="19"/>
      <c r="K281" s="61"/>
      <c r="L281" s="88"/>
      <c r="M281" s="88"/>
      <c r="N281" s="88"/>
      <c r="O281" s="88"/>
      <c r="P281" s="43" t="str">
        <f t="shared" si="7"/>
        <v/>
      </c>
      <c r="Q281" s="77"/>
      <c r="R281" s="19"/>
      <c r="S281" s="19"/>
      <c r="T281" s="19"/>
      <c r="U281" s="19"/>
      <c r="V281" s="19"/>
      <c r="W281" s="19"/>
      <c r="X281" s="19"/>
      <c r="Y281" s="19"/>
    </row>
    <row r="282" spans="1:25" x14ac:dyDescent="0.25">
      <c r="A282" s="19"/>
      <c r="B282" s="19"/>
      <c r="C282" s="19"/>
      <c r="D282" s="19"/>
      <c r="E282" s="19"/>
      <c r="F282" s="19"/>
      <c r="G282" s="19"/>
      <c r="H282" s="19"/>
      <c r="I282" s="19"/>
      <c r="J282" s="19"/>
      <c r="K282" s="61"/>
      <c r="L282" s="88"/>
      <c r="M282" s="88"/>
      <c r="N282" s="88"/>
      <c r="O282" s="88"/>
      <c r="P282" s="43" t="str">
        <f t="shared" si="7"/>
        <v/>
      </c>
      <c r="Q282" s="77"/>
      <c r="R282" s="19"/>
      <c r="S282" s="19"/>
      <c r="T282" s="19"/>
      <c r="U282" s="19"/>
      <c r="V282" s="19"/>
      <c r="W282" s="19"/>
      <c r="X282" s="19"/>
      <c r="Y282" s="19"/>
    </row>
    <row r="283" spans="1:25" x14ac:dyDescent="0.25">
      <c r="A283" s="19"/>
      <c r="B283" s="19"/>
      <c r="C283" s="19"/>
      <c r="D283" s="19"/>
      <c r="E283" s="19"/>
      <c r="F283" s="19"/>
      <c r="G283" s="19"/>
      <c r="H283" s="19"/>
      <c r="I283" s="19"/>
      <c r="J283" s="19"/>
      <c r="K283" s="61"/>
      <c r="L283" s="88"/>
      <c r="M283" s="88"/>
      <c r="N283" s="88"/>
      <c r="O283" s="88"/>
      <c r="P283" s="43" t="str">
        <f t="shared" si="7"/>
        <v/>
      </c>
      <c r="Q283" s="77"/>
      <c r="R283" s="19"/>
      <c r="S283" s="19"/>
      <c r="T283" s="19"/>
      <c r="U283" s="19"/>
      <c r="V283" s="19"/>
      <c r="W283" s="19"/>
      <c r="X283" s="19"/>
      <c r="Y283" s="19"/>
    </row>
    <row r="284" spans="1:25" x14ac:dyDescent="0.25">
      <c r="A284" s="19"/>
      <c r="B284" s="19"/>
      <c r="C284" s="19"/>
      <c r="D284" s="19"/>
      <c r="E284" s="19"/>
      <c r="F284" s="19"/>
      <c r="G284" s="19"/>
      <c r="H284" s="19"/>
      <c r="I284" s="19"/>
      <c r="J284" s="19"/>
      <c r="K284" s="61"/>
      <c r="L284" s="88"/>
      <c r="M284" s="88"/>
      <c r="N284" s="88"/>
      <c r="O284" s="88"/>
      <c r="P284" s="43" t="str">
        <f t="shared" si="7"/>
        <v/>
      </c>
      <c r="Q284" s="77"/>
      <c r="R284" s="19"/>
      <c r="S284" s="19"/>
      <c r="T284" s="19"/>
      <c r="U284" s="19"/>
      <c r="V284" s="19"/>
      <c r="W284" s="19"/>
      <c r="X284" s="19"/>
      <c r="Y284" s="19"/>
    </row>
    <row r="285" spans="1:25" x14ac:dyDescent="0.25">
      <c r="A285" s="19"/>
      <c r="B285" s="19"/>
      <c r="C285" s="19"/>
      <c r="D285" s="19"/>
      <c r="E285" s="19"/>
      <c r="F285" s="19"/>
      <c r="G285" s="19"/>
      <c r="H285" s="19"/>
      <c r="I285" s="19"/>
      <c r="J285" s="19"/>
      <c r="K285" s="61"/>
      <c r="L285" s="88"/>
      <c r="M285" s="88"/>
      <c r="N285" s="88"/>
      <c r="O285" s="88"/>
      <c r="P285" s="43" t="str">
        <f t="shared" si="7"/>
        <v/>
      </c>
      <c r="Q285" s="77"/>
      <c r="R285" s="19"/>
      <c r="S285" s="19"/>
      <c r="T285" s="19"/>
      <c r="U285" s="19"/>
      <c r="V285" s="19"/>
      <c r="W285" s="19"/>
      <c r="X285" s="19"/>
      <c r="Y285" s="19"/>
    </row>
    <row r="286" spans="1:25" x14ac:dyDescent="0.25">
      <c r="A286" s="19"/>
      <c r="B286" s="19"/>
      <c r="C286" s="19"/>
      <c r="D286" s="19"/>
      <c r="E286" s="19"/>
      <c r="F286" s="19"/>
      <c r="G286" s="19"/>
      <c r="H286" s="19"/>
      <c r="I286" s="19"/>
      <c r="J286" s="19"/>
      <c r="K286" s="61"/>
      <c r="L286" s="88"/>
      <c r="M286" s="88"/>
      <c r="N286" s="88"/>
      <c r="O286" s="88"/>
      <c r="P286" s="43" t="str">
        <f t="shared" si="7"/>
        <v/>
      </c>
      <c r="Q286" s="77"/>
      <c r="R286" s="19"/>
      <c r="S286" s="19"/>
      <c r="T286" s="19"/>
      <c r="U286" s="19"/>
      <c r="V286" s="19"/>
      <c r="W286" s="19"/>
      <c r="X286" s="19"/>
      <c r="Y286" s="19"/>
    </row>
    <row r="287" spans="1:25" x14ac:dyDescent="0.25">
      <c r="A287" s="19"/>
      <c r="B287" s="19"/>
      <c r="C287" s="19"/>
      <c r="D287" s="19"/>
      <c r="E287" s="19"/>
      <c r="F287" s="19"/>
      <c r="G287" s="19"/>
      <c r="H287" s="19"/>
      <c r="I287" s="19"/>
      <c r="J287" s="19"/>
      <c r="K287" s="61"/>
      <c r="L287" s="88"/>
      <c r="M287" s="88"/>
      <c r="N287" s="88"/>
      <c r="O287" s="88"/>
      <c r="P287" s="43" t="str">
        <f t="shared" si="7"/>
        <v/>
      </c>
      <c r="Q287" s="77"/>
      <c r="R287" s="19"/>
      <c r="S287" s="19"/>
      <c r="T287" s="19"/>
      <c r="U287" s="19"/>
      <c r="V287" s="19"/>
      <c r="W287" s="19"/>
      <c r="X287" s="19"/>
      <c r="Y287" s="19"/>
    </row>
    <row r="288" spans="1:25" x14ac:dyDescent="0.25">
      <c r="A288" s="19"/>
      <c r="B288" s="19"/>
      <c r="C288" s="19"/>
      <c r="D288" s="19"/>
      <c r="E288" s="19"/>
      <c r="F288" s="19"/>
      <c r="G288" s="19"/>
      <c r="H288" s="19"/>
      <c r="I288" s="19"/>
      <c r="J288" s="19"/>
      <c r="K288" s="61"/>
      <c r="L288" s="88"/>
      <c r="M288" s="88"/>
      <c r="N288" s="88"/>
      <c r="O288" s="88"/>
      <c r="P288" s="43" t="str">
        <f t="shared" si="7"/>
        <v/>
      </c>
      <c r="Q288" s="77"/>
      <c r="R288" s="19"/>
      <c r="S288" s="19"/>
      <c r="T288" s="19"/>
      <c r="U288" s="19"/>
      <c r="V288" s="19"/>
      <c r="W288" s="19"/>
      <c r="X288" s="19"/>
      <c r="Y288" s="19"/>
    </row>
    <row r="289" spans="1:25" x14ac:dyDescent="0.25">
      <c r="A289" s="19"/>
      <c r="B289" s="19"/>
      <c r="C289" s="19"/>
      <c r="D289" s="19"/>
      <c r="E289" s="19"/>
      <c r="F289" s="19"/>
      <c r="G289" s="19"/>
      <c r="H289" s="19"/>
      <c r="I289" s="19"/>
      <c r="J289" s="19"/>
      <c r="K289" s="61"/>
      <c r="L289" s="88"/>
      <c r="M289" s="88"/>
      <c r="N289" s="88"/>
      <c r="O289" s="88"/>
      <c r="P289" s="43" t="str">
        <f t="shared" si="7"/>
        <v/>
      </c>
      <c r="Q289" s="77"/>
      <c r="R289" s="19"/>
      <c r="S289" s="19"/>
      <c r="T289" s="19"/>
      <c r="U289" s="19"/>
      <c r="V289" s="19"/>
      <c r="W289" s="19"/>
      <c r="X289" s="19"/>
      <c r="Y289" s="19"/>
    </row>
    <row r="290" spans="1:25" x14ac:dyDescent="0.25">
      <c r="A290" s="19"/>
      <c r="B290" s="19"/>
      <c r="C290" s="19"/>
      <c r="D290" s="19"/>
      <c r="E290" s="19"/>
      <c r="F290" s="19"/>
      <c r="G290" s="19"/>
      <c r="H290" s="19"/>
      <c r="I290" s="19"/>
      <c r="J290" s="19"/>
      <c r="K290" s="61"/>
      <c r="L290" s="88"/>
      <c r="M290" s="88"/>
      <c r="N290" s="88"/>
      <c r="O290" s="88"/>
      <c r="P290" s="43" t="str">
        <f t="shared" si="7"/>
        <v/>
      </c>
      <c r="Q290" s="77"/>
      <c r="R290" s="19"/>
      <c r="S290" s="19"/>
      <c r="T290" s="19"/>
      <c r="U290" s="19"/>
      <c r="V290" s="19"/>
      <c r="W290" s="19"/>
      <c r="X290" s="19"/>
      <c r="Y290" s="19"/>
    </row>
    <row r="291" spans="1:25" x14ac:dyDescent="0.25">
      <c r="A291" s="19"/>
      <c r="B291" s="19"/>
      <c r="C291" s="19"/>
      <c r="D291" s="19"/>
      <c r="E291" s="19"/>
      <c r="F291" s="19"/>
      <c r="G291" s="19"/>
      <c r="H291" s="19"/>
      <c r="I291" s="19"/>
      <c r="J291" s="19"/>
      <c r="K291" s="61"/>
      <c r="L291" s="88"/>
      <c r="M291" s="88"/>
      <c r="N291" s="88"/>
      <c r="O291" s="88"/>
      <c r="P291" s="43" t="str">
        <f t="shared" si="7"/>
        <v/>
      </c>
      <c r="Q291" s="77"/>
      <c r="R291" s="19"/>
      <c r="S291" s="19"/>
      <c r="T291" s="19"/>
      <c r="U291" s="19"/>
      <c r="V291" s="19"/>
      <c r="W291" s="19"/>
      <c r="X291" s="19"/>
      <c r="Y291" s="19"/>
    </row>
    <row r="292" spans="1:25" x14ac:dyDescent="0.25">
      <c r="A292" s="19"/>
      <c r="B292" s="19"/>
      <c r="C292" s="19"/>
      <c r="D292" s="19"/>
      <c r="E292" s="19"/>
      <c r="F292" s="19"/>
      <c r="G292" s="19"/>
      <c r="H292" s="19"/>
      <c r="I292" s="19"/>
      <c r="J292" s="19"/>
      <c r="K292" s="61"/>
      <c r="L292" s="88"/>
      <c r="M292" s="88"/>
      <c r="N292" s="88"/>
      <c r="O292" s="88"/>
      <c r="P292" s="43" t="str">
        <f t="shared" si="7"/>
        <v/>
      </c>
      <c r="Q292" s="77"/>
      <c r="R292" s="19"/>
      <c r="S292" s="19"/>
      <c r="T292" s="19"/>
      <c r="U292" s="19"/>
      <c r="V292" s="19"/>
      <c r="W292" s="19"/>
      <c r="X292" s="19"/>
      <c r="Y292" s="19"/>
    </row>
    <row r="293" spans="1:25" x14ac:dyDescent="0.25">
      <c r="A293" s="19"/>
      <c r="B293" s="19"/>
      <c r="C293" s="19"/>
      <c r="D293" s="19"/>
      <c r="E293" s="19"/>
      <c r="F293" s="19"/>
      <c r="G293" s="19"/>
      <c r="H293" s="19"/>
      <c r="I293" s="19"/>
      <c r="J293" s="19"/>
      <c r="K293" s="61"/>
      <c r="L293" s="88"/>
      <c r="M293" s="88"/>
      <c r="N293" s="88"/>
      <c r="O293" s="88"/>
      <c r="P293" s="43" t="str">
        <f t="shared" si="7"/>
        <v/>
      </c>
      <c r="Q293" s="77"/>
      <c r="R293" s="19"/>
      <c r="S293" s="19"/>
      <c r="T293" s="19"/>
      <c r="U293" s="19"/>
      <c r="V293" s="19"/>
      <c r="W293" s="19"/>
      <c r="X293" s="19"/>
      <c r="Y293" s="19"/>
    </row>
    <row r="294" spans="1:25" x14ac:dyDescent="0.25">
      <c r="A294" s="19"/>
      <c r="B294" s="19"/>
      <c r="C294" s="19"/>
      <c r="D294" s="19"/>
      <c r="E294" s="19"/>
      <c r="F294" s="19"/>
      <c r="G294" s="19"/>
      <c r="H294" s="19"/>
      <c r="I294" s="19"/>
      <c r="J294" s="19"/>
      <c r="K294" s="61"/>
      <c r="L294" s="88"/>
      <c r="M294" s="88"/>
      <c r="N294" s="88"/>
      <c r="O294" s="88"/>
      <c r="P294" s="43" t="str">
        <f t="shared" si="7"/>
        <v/>
      </c>
      <c r="Q294" s="77"/>
      <c r="R294" s="19"/>
      <c r="S294" s="19"/>
      <c r="T294" s="19"/>
      <c r="U294" s="19"/>
      <c r="V294" s="19"/>
      <c r="W294" s="19"/>
      <c r="X294" s="19"/>
      <c r="Y294" s="19"/>
    </row>
    <row r="295" spans="1:25" x14ac:dyDescent="0.25">
      <c r="A295" s="19"/>
      <c r="B295" s="19"/>
      <c r="C295" s="19"/>
      <c r="D295" s="19"/>
      <c r="E295" s="19"/>
      <c r="F295" s="19"/>
      <c r="G295" s="19"/>
      <c r="H295" s="19"/>
      <c r="I295" s="19"/>
      <c r="J295" s="19"/>
      <c r="K295" s="61"/>
      <c r="L295" s="88"/>
      <c r="M295" s="88"/>
      <c r="N295" s="88"/>
      <c r="O295" s="88"/>
      <c r="P295" s="43" t="str">
        <f t="shared" si="7"/>
        <v/>
      </c>
      <c r="Q295" s="77"/>
      <c r="R295" s="19"/>
      <c r="S295" s="19"/>
      <c r="T295" s="19"/>
      <c r="U295" s="19"/>
      <c r="V295" s="19"/>
      <c r="W295" s="19"/>
      <c r="X295" s="19"/>
      <c r="Y295" s="19"/>
    </row>
    <row r="296" spans="1:25" x14ac:dyDescent="0.25">
      <c r="A296" s="19"/>
      <c r="B296" s="19"/>
      <c r="C296" s="19"/>
      <c r="D296" s="19"/>
      <c r="E296" s="19"/>
      <c r="F296" s="19"/>
      <c r="G296" s="19"/>
      <c r="H296" s="19"/>
      <c r="I296" s="19"/>
      <c r="J296" s="19"/>
      <c r="K296" s="61"/>
      <c r="L296" s="88"/>
      <c r="M296" s="88"/>
      <c r="N296" s="88"/>
      <c r="O296" s="88"/>
      <c r="P296" s="43" t="str">
        <f t="shared" si="7"/>
        <v/>
      </c>
      <c r="Q296" s="77"/>
      <c r="R296" s="19"/>
      <c r="S296" s="19"/>
      <c r="T296" s="19"/>
      <c r="U296" s="19"/>
      <c r="V296" s="19"/>
      <c r="W296" s="19"/>
      <c r="X296" s="19"/>
      <c r="Y296" s="19"/>
    </row>
    <row r="297" spans="1:25" x14ac:dyDescent="0.25">
      <c r="A297" s="19"/>
      <c r="B297" s="19"/>
      <c r="C297" s="19"/>
      <c r="D297" s="19"/>
      <c r="E297" s="19"/>
      <c r="F297" s="19"/>
      <c r="G297" s="19"/>
      <c r="H297" s="19"/>
      <c r="I297" s="19"/>
      <c r="J297" s="19"/>
      <c r="K297" s="61"/>
      <c r="L297" s="88"/>
      <c r="M297" s="88"/>
      <c r="N297" s="88"/>
      <c r="O297" s="88"/>
      <c r="P297" s="43" t="str">
        <f t="shared" si="7"/>
        <v/>
      </c>
      <c r="Q297" s="77"/>
      <c r="R297" s="19"/>
      <c r="S297" s="19"/>
      <c r="T297" s="19"/>
      <c r="U297" s="19"/>
      <c r="V297" s="19"/>
      <c r="W297" s="19"/>
      <c r="X297" s="19"/>
      <c r="Y297" s="19"/>
    </row>
    <row r="298" spans="1:25" x14ac:dyDescent="0.25">
      <c r="A298" s="19"/>
      <c r="B298" s="19"/>
      <c r="C298" s="19"/>
      <c r="D298" s="19"/>
      <c r="E298" s="19"/>
      <c r="F298" s="19"/>
      <c r="G298" s="19"/>
      <c r="H298" s="19"/>
      <c r="I298" s="19"/>
      <c r="J298" s="19"/>
      <c r="K298" s="61"/>
      <c r="L298" s="88"/>
      <c r="M298" s="88"/>
      <c r="N298" s="88"/>
      <c r="O298" s="88"/>
      <c r="P298" s="43" t="str">
        <f t="shared" si="7"/>
        <v/>
      </c>
      <c r="Q298" s="77"/>
      <c r="R298" s="19"/>
      <c r="S298" s="19"/>
      <c r="T298" s="19"/>
      <c r="U298" s="19"/>
      <c r="V298" s="19"/>
      <c r="W298" s="19"/>
      <c r="X298" s="19"/>
      <c r="Y298" s="19"/>
    </row>
    <row r="299" spans="1:25" x14ac:dyDescent="0.25">
      <c r="A299" s="19"/>
      <c r="B299" s="19"/>
      <c r="C299" s="19"/>
      <c r="D299" s="19"/>
      <c r="E299" s="19"/>
      <c r="F299" s="19"/>
      <c r="G299" s="19"/>
      <c r="H299" s="19"/>
      <c r="I299" s="19"/>
      <c r="J299" s="19"/>
      <c r="K299" s="61"/>
      <c r="L299" s="88"/>
      <c r="M299" s="88"/>
      <c r="N299" s="88"/>
      <c r="O299" s="88"/>
      <c r="P299" s="43" t="str">
        <f t="shared" si="7"/>
        <v/>
      </c>
      <c r="Q299" s="77"/>
      <c r="R299" s="19"/>
      <c r="S299" s="19"/>
      <c r="T299" s="19"/>
      <c r="U299" s="19"/>
      <c r="V299" s="19"/>
      <c r="W299" s="19"/>
      <c r="X299" s="19"/>
      <c r="Y299" s="19"/>
    </row>
    <row r="300" spans="1:25" x14ac:dyDescent="0.25">
      <c r="A300" s="19"/>
      <c r="B300" s="19"/>
      <c r="C300" s="19"/>
      <c r="D300" s="19"/>
      <c r="E300" s="19"/>
      <c r="F300" s="19"/>
      <c r="G300" s="19"/>
      <c r="H300" s="19"/>
      <c r="I300" s="19"/>
      <c r="J300" s="19"/>
      <c r="K300" s="61"/>
      <c r="L300" s="88"/>
      <c r="M300" s="88"/>
      <c r="N300" s="88"/>
      <c r="O300" s="88"/>
      <c r="P300" s="43" t="str">
        <f t="shared" si="7"/>
        <v/>
      </c>
      <c r="Q300" s="77"/>
      <c r="R300" s="19"/>
      <c r="S300" s="19"/>
      <c r="T300" s="19"/>
      <c r="U300" s="19"/>
      <c r="V300" s="19"/>
      <c r="W300" s="19"/>
      <c r="X300" s="19"/>
      <c r="Y300" s="19"/>
    </row>
    <row r="301" spans="1:25" x14ac:dyDescent="0.25">
      <c r="A301" s="19"/>
      <c r="B301" s="19"/>
      <c r="C301" s="19"/>
      <c r="D301" s="19"/>
      <c r="E301" s="19"/>
      <c r="F301" s="19"/>
      <c r="G301" s="19"/>
      <c r="H301" s="19"/>
      <c r="I301" s="19"/>
      <c r="J301" s="19"/>
      <c r="K301" s="61"/>
      <c r="L301" s="88"/>
      <c r="M301" s="88"/>
      <c r="N301" s="88"/>
      <c r="O301" s="88"/>
      <c r="P301" s="43" t="str">
        <f t="shared" si="7"/>
        <v/>
      </c>
      <c r="Q301" s="77"/>
      <c r="R301" s="19"/>
      <c r="S301" s="19"/>
      <c r="T301" s="19"/>
      <c r="U301" s="19"/>
      <c r="V301" s="19"/>
      <c r="W301" s="19"/>
      <c r="X301" s="19"/>
      <c r="Y301" s="19"/>
    </row>
    <row r="302" spans="1:25" x14ac:dyDescent="0.25">
      <c r="A302" s="19"/>
      <c r="B302" s="19"/>
      <c r="C302" s="19"/>
      <c r="D302" s="19"/>
      <c r="E302" s="19"/>
      <c r="F302" s="19"/>
      <c r="G302" s="19"/>
      <c r="H302" s="19"/>
      <c r="I302" s="19"/>
      <c r="J302" s="19"/>
      <c r="K302" s="61"/>
      <c r="L302" s="88"/>
      <c r="M302" s="88"/>
      <c r="N302" s="88"/>
      <c r="O302" s="88"/>
      <c r="P302" s="43" t="str">
        <f t="shared" si="7"/>
        <v/>
      </c>
      <c r="Q302" s="77"/>
      <c r="R302" s="19"/>
      <c r="S302" s="19"/>
      <c r="T302" s="19"/>
      <c r="U302" s="19"/>
      <c r="V302" s="19"/>
      <c r="W302" s="19"/>
      <c r="X302" s="19"/>
      <c r="Y302" s="19"/>
    </row>
    <row r="303" spans="1:25" x14ac:dyDescent="0.25">
      <c r="A303" s="19"/>
      <c r="B303" s="19"/>
      <c r="C303" s="19"/>
      <c r="D303" s="19"/>
      <c r="E303" s="19"/>
      <c r="F303" s="19"/>
      <c r="G303" s="19"/>
      <c r="H303" s="19"/>
      <c r="I303" s="19"/>
      <c r="J303" s="19"/>
      <c r="K303" s="61"/>
      <c r="L303" s="88"/>
      <c r="M303" s="88"/>
      <c r="N303" s="88"/>
      <c r="O303" s="88"/>
      <c r="P303" s="43" t="str">
        <f t="shared" si="7"/>
        <v/>
      </c>
      <c r="Q303" s="77"/>
      <c r="R303" s="19"/>
      <c r="S303" s="19"/>
      <c r="T303" s="19"/>
      <c r="U303" s="19"/>
      <c r="V303" s="19"/>
      <c r="W303" s="19"/>
      <c r="X303" s="19"/>
      <c r="Y303" s="19"/>
    </row>
    <row r="304" spans="1:25" x14ac:dyDescent="0.25">
      <c r="A304" s="19"/>
      <c r="B304" s="19"/>
      <c r="C304" s="19"/>
      <c r="D304" s="19"/>
      <c r="E304" s="19"/>
      <c r="F304" s="19"/>
      <c r="G304" s="19"/>
      <c r="H304" s="19"/>
      <c r="I304" s="19"/>
      <c r="J304" s="19"/>
      <c r="K304" s="61"/>
      <c r="L304" s="88"/>
      <c r="M304" s="88"/>
      <c r="N304" s="88"/>
      <c r="O304" s="88"/>
      <c r="P304" s="43" t="str">
        <f t="shared" si="7"/>
        <v/>
      </c>
      <c r="Q304" s="77"/>
      <c r="R304" s="19"/>
      <c r="S304" s="19"/>
      <c r="T304" s="19"/>
      <c r="U304" s="19"/>
      <c r="V304" s="19"/>
      <c r="W304" s="19"/>
      <c r="X304" s="19"/>
      <c r="Y304" s="19"/>
    </row>
    <row r="305" spans="1:25" x14ac:dyDescent="0.25">
      <c r="A305" s="19"/>
      <c r="B305" s="19"/>
      <c r="C305" s="19"/>
      <c r="D305" s="19"/>
      <c r="E305" s="19"/>
      <c r="F305" s="19"/>
      <c r="G305" s="19"/>
      <c r="H305" s="19"/>
      <c r="I305" s="19"/>
      <c r="J305" s="19"/>
      <c r="K305" s="61"/>
      <c r="L305" s="88"/>
      <c r="M305" s="88"/>
      <c r="N305" s="88"/>
      <c r="O305" s="88"/>
      <c r="P305" s="43" t="str">
        <f t="shared" si="7"/>
        <v/>
      </c>
      <c r="Q305" s="77"/>
      <c r="R305" s="19"/>
      <c r="S305" s="19"/>
      <c r="T305" s="19"/>
      <c r="U305" s="19"/>
      <c r="V305" s="19"/>
      <c r="W305" s="19"/>
      <c r="X305" s="19"/>
      <c r="Y305" s="19"/>
    </row>
    <row r="306" spans="1:25" x14ac:dyDescent="0.25">
      <c r="A306" s="19"/>
      <c r="B306" s="19"/>
      <c r="C306" s="19"/>
      <c r="D306" s="19"/>
      <c r="E306" s="19"/>
      <c r="F306" s="19"/>
      <c r="G306" s="19"/>
      <c r="H306" s="19"/>
      <c r="I306" s="19"/>
      <c r="J306" s="19"/>
      <c r="K306" s="61"/>
      <c r="L306" s="88"/>
      <c r="M306" s="88"/>
      <c r="N306" s="88"/>
      <c r="O306" s="88"/>
      <c r="P306" s="43" t="str">
        <f t="shared" si="7"/>
        <v/>
      </c>
      <c r="Q306" s="77"/>
      <c r="R306" s="19"/>
      <c r="S306" s="19"/>
      <c r="T306" s="19"/>
      <c r="U306" s="19"/>
      <c r="V306" s="19"/>
      <c r="W306" s="19"/>
      <c r="X306" s="19"/>
      <c r="Y306" s="19"/>
    </row>
    <row r="307" spans="1:25" x14ac:dyDescent="0.25">
      <c r="A307" s="19"/>
      <c r="B307" s="19"/>
      <c r="C307" s="19"/>
      <c r="D307" s="19"/>
      <c r="E307" s="19"/>
      <c r="F307" s="19"/>
      <c r="G307" s="19"/>
      <c r="H307" s="19"/>
      <c r="I307" s="19"/>
      <c r="J307" s="19"/>
      <c r="K307" s="61"/>
      <c r="L307" s="88"/>
      <c r="M307" s="88"/>
      <c r="N307" s="88"/>
      <c r="O307" s="88"/>
      <c r="P307" s="43" t="str">
        <f t="shared" si="7"/>
        <v/>
      </c>
      <c r="Q307" s="77"/>
      <c r="R307" s="19"/>
      <c r="S307" s="19"/>
      <c r="T307" s="19"/>
      <c r="U307" s="19"/>
      <c r="V307" s="19"/>
      <c r="W307" s="19"/>
      <c r="X307" s="19"/>
      <c r="Y307" s="19"/>
    </row>
    <row r="308" spans="1:25" x14ac:dyDescent="0.25">
      <c r="A308" s="19"/>
      <c r="B308" s="19"/>
      <c r="C308" s="19"/>
      <c r="D308" s="19"/>
      <c r="E308" s="19"/>
      <c r="F308" s="19"/>
      <c r="G308" s="19"/>
      <c r="H308" s="19"/>
      <c r="I308" s="19"/>
      <c r="J308" s="19"/>
      <c r="K308" s="61"/>
      <c r="L308" s="88"/>
      <c r="M308" s="88"/>
      <c r="N308" s="88"/>
      <c r="O308" s="88"/>
      <c r="P308" s="43" t="str">
        <f t="shared" si="7"/>
        <v/>
      </c>
      <c r="Q308" s="77"/>
      <c r="R308" s="19"/>
      <c r="S308" s="19"/>
      <c r="T308" s="19"/>
      <c r="U308" s="19"/>
      <c r="V308" s="19"/>
      <c r="W308" s="19"/>
      <c r="X308" s="19"/>
      <c r="Y308" s="19"/>
    </row>
    <row r="309" spans="1:25" x14ac:dyDescent="0.25">
      <c r="A309" s="19"/>
      <c r="B309" s="19"/>
      <c r="C309" s="19"/>
      <c r="D309" s="19"/>
      <c r="E309" s="19"/>
      <c r="F309" s="19"/>
      <c r="G309" s="19"/>
      <c r="H309" s="19"/>
      <c r="I309" s="19"/>
      <c r="J309" s="19"/>
      <c r="K309" s="61"/>
      <c r="L309" s="88"/>
      <c r="M309" s="88"/>
      <c r="N309" s="88"/>
      <c r="O309" s="88"/>
      <c r="P309" s="43" t="str">
        <f t="shared" si="7"/>
        <v/>
      </c>
      <c r="Q309" s="77"/>
      <c r="R309" s="19"/>
      <c r="S309" s="19"/>
      <c r="T309" s="19"/>
      <c r="U309" s="19"/>
      <c r="V309" s="19"/>
      <c r="W309" s="19"/>
      <c r="X309" s="19"/>
      <c r="Y309" s="19"/>
    </row>
    <row r="310" spans="1:25" x14ac:dyDescent="0.25">
      <c r="A310" s="19"/>
      <c r="B310" s="19"/>
      <c r="C310" s="19"/>
      <c r="D310" s="19"/>
      <c r="E310" s="19"/>
      <c r="F310" s="19"/>
      <c r="G310" s="19"/>
      <c r="H310" s="19"/>
      <c r="I310" s="19"/>
      <c r="J310" s="19"/>
      <c r="K310" s="61"/>
      <c r="L310" s="88"/>
      <c r="M310" s="88"/>
      <c r="N310" s="88"/>
      <c r="O310" s="88"/>
      <c r="P310" s="43" t="str">
        <f t="shared" si="7"/>
        <v/>
      </c>
      <c r="Q310" s="77"/>
      <c r="R310" s="19"/>
      <c r="S310" s="19"/>
      <c r="T310" s="19"/>
      <c r="U310" s="19"/>
      <c r="V310" s="19"/>
      <c r="W310" s="19"/>
      <c r="X310" s="19"/>
      <c r="Y310" s="19"/>
    </row>
    <row r="311" spans="1:25" x14ac:dyDescent="0.25">
      <c r="A311" s="19"/>
      <c r="B311" s="19"/>
      <c r="C311" s="19"/>
      <c r="D311" s="19"/>
      <c r="E311" s="19"/>
      <c r="F311" s="19"/>
      <c r="G311" s="19"/>
      <c r="H311" s="19"/>
      <c r="I311" s="19"/>
      <c r="J311" s="19"/>
      <c r="K311" s="61"/>
      <c r="L311" s="88"/>
      <c r="M311" s="88"/>
      <c r="N311" s="88"/>
      <c r="O311" s="88"/>
      <c r="P311" s="43" t="str">
        <f t="shared" si="7"/>
        <v/>
      </c>
      <c r="Q311" s="77"/>
      <c r="R311" s="19"/>
      <c r="S311" s="19"/>
      <c r="T311" s="19"/>
      <c r="U311" s="19"/>
      <c r="V311" s="19"/>
      <c r="W311" s="19"/>
      <c r="X311" s="19"/>
      <c r="Y311" s="19"/>
    </row>
    <row r="312" spans="1:25" x14ac:dyDescent="0.25">
      <c r="A312" s="19"/>
      <c r="B312" s="19"/>
      <c r="C312" s="19"/>
      <c r="D312" s="19"/>
      <c r="E312" s="19"/>
      <c r="F312" s="19"/>
      <c r="G312" s="19"/>
      <c r="H312" s="19"/>
      <c r="I312" s="19"/>
      <c r="J312" s="19"/>
      <c r="K312" s="61"/>
      <c r="L312" s="88"/>
      <c r="M312" s="88"/>
      <c r="N312" s="88"/>
      <c r="O312" s="88"/>
      <c r="P312" s="43" t="str">
        <f t="shared" si="7"/>
        <v/>
      </c>
      <c r="Q312" s="77"/>
      <c r="R312" s="19"/>
      <c r="S312" s="19"/>
      <c r="T312" s="19"/>
      <c r="U312" s="19"/>
      <c r="V312" s="19"/>
      <c r="W312" s="19"/>
      <c r="X312" s="19"/>
      <c r="Y312" s="19"/>
    </row>
    <row r="313" spans="1:25" x14ac:dyDescent="0.25">
      <c r="A313" s="19"/>
      <c r="B313" s="19"/>
      <c r="C313" s="19"/>
      <c r="D313" s="19"/>
      <c r="E313" s="19"/>
      <c r="F313" s="19"/>
      <c r="G313" s="19"/>
      <c r="H313" s="19"/>
      <c r="I313" s="19"/>
      <c r="J313" s="19"/>
      <c r="K313" s="61"/>
      <c r="L313" s="88"/>
      <c r="M313" s="88"/>
      <c r="N313" s="88"/>
      <c r="O313" s="88"/>
      <c r="P313" s="43" t="str">
        <f t="shared" si="7"/>
        <v/>
      </c>
      <c r="Q313" s="77"/>
      <c r="R313" s="19"/>
      <c r="S313" s="19"/>
      <c r="T313" s="19"/>
      <c r="U313" s="19"/>
      <c r="V313" s="19"/>
      <c r="W313" s="19"/>
      <c r="X313" s="19"/>
      <c r="Y313" s="19"/>
    </row>
    <row r="314" spans="1:25" x14ac:dyDescent="0.25">
      <c r="A314" s="19"/>
      <c r="B314" s="19"/>
      <c r="C314" s="19"/>
      <c r="D314" s="19"/>
      <c r="E314" s="19"/>
      <c r="F314" s="19"/>
      <c r="G314" s="19"/>
      <c r="H314" s="19"/>
      <c r="I314" s="19"/>
      <c r="J314" s="19"/>
      <c r="K314" s="61"/>
      <c r="L314" s="88"/>
      <c r="M314" s="88"/>
      <c r="N314" s="88"/>
      <c r="O314" s="88"/>
      <c r="P314" s="43" t="str">
        <f t="shared" si="7"/>
        <v/>
      </c>
      <c r="Q314" s="77"/>
      <c r="R314" s="19"/>
      <c r="S314" s="19"/>
      <c r="T314" s="19"/>
      <c r="U314" s="19"/>
      <c r="V314" s="19"/>
      <c r="W314" s="19"/>
      <c r="X314" s="19"/>
      <c r="Y314" s="19"/>
    </row>
    <row r="315" spans="1:25" x14ac:dyDescent="0.25">
      <c r="A315" s="19"/>
      <c r="B315" s="19"/>
      <c r="C315" s="19"/>
      <c r="D315" s="19"/>
      <c r="E315" s="19"/>
      <c r="F315" s="19"/>
      <c r="G315" s="19"/>
      <c r="H315" s="19"/>
      <c r="I315" s="19"/>
      <c r="J315" s="19"/>
      <c r="K315" s="61"/>
      <c r="L315" s="88"/>
      <c r="M315" s="88"/>
      <c r="N315" s="88"/>
      <c r="O315" s="88"/>
      <c r="P315" s="43" t="str">
        <f t="shared" si="7"/>
        <v/>
      </c>
      <c r="Q315" s="77"/>
      <c r="R315" s="19"/>
      <c r="S315" s="19"/>
      <c r="T315" s="19"/>
      <c r="U315" s="19"/>
      <c r="V315" s="19"/>
      <c r="W315" s="19"/>
      <c r="X315" s="19"/>
      <c r="Y315" s="19"/>
    </row>
    <row r="316" spans="1:25" x14ac:dyDescent="0.25">
      <c r="A316" s="19"/>
      <c r="B316" s="19"/>
      <c r="C316" s="19"/>
      <c r="D316" s="19"/>
      <c r="E316" s="19"/>
      <c r="F316" s="19"/>
      <c r="G316" s="19"/>
      <c r="H316" s="19"/>
      <c r="I316" s="19"/>
      <c r="J316" s="19"/>
      <c r="K316" s="61"/>
      <c r="L316" s="88"/>
      <c r="M316" s="88"/>
      <c r="N316" s="88"/>
      <c r="O316" s="88"/>
      <c r="P316" s="43" t="str">
        <f t="shared" si="7"/>
        <v/>
      </c>
      <c r="Q316" s="77"/>
      <c r="R316" s="19"/>
      <c r="S316" s="19"/>
      <c r="T316" s="19"/>
      <c r="U316" s="19"/>
      <c r="V316" s="19"/>
      <c r="W316" s="19"/>
      <c r="X316" s="19"/>
      <c r="Y316" s="19"/>
    </row>
    <row r="317" spans="1:25" x14ac:dyDescent="0.25">
      <c r="A317" s="19"/>
      <c r="B317" s="19"/>
      <c r="C317" s="19"/>
      <c r="D317" s="19"/>
      <c r="E317" s="19"/>
      <c r="F317" s="19"/>
      <c r="G317" s="19"/>
      <c r="H317" s="19"/>
      <c r="I317" s="19"/>
      <c r="J317" s="19"/>
      <c r="K317" s="61"/>
      <c r="L317" s="88"/>
      <c r="M317" s="88"/>
      <c r="N317" s="88"/>
      <c r="O317" s="88"/>
      <c r="P317" s="43" t="str">
        <f t="shared" si="7"/>
        <v/>
      </c>
      <c r="Q317" s="77"/>
      <c r="R317" s="19"/>
      <c r="S317" s="19"/>
      <c r="T317" s="19"/>
      <c r="U317" s="19"/>
      <c r="V317" s="19"/>
      <c r="W317" s="19"/>
      <c r="X317" s="19"/>
      <c r="Y317" s="19"/>
    </row>
    <row r="318" spans="1:25" x14ac:dyDescent="0.25">
      <c r="A318" s="19"/>
      <c r="B318" s="19"/>
      <c r="C318" s="19"/>
      <c r="D318" s="19"/>
      <c r="E318" s="19"/>
      <c r="F318" s="19"/>
      <c r="G318" s="19"/>
      <c r="H318" s="19"/>
      <c r="I318" s="19"/>
      <c r="J318" s="19"/>
      <c r="K318" s="61"/>
      <c r="L318" s="88"/>
      <c r="M318" s="88"/>
      <c r="N318" s="88"/>
      <c r="O318" s="88"/>
      <c r="P318" s="43" t="str">
        <f t="shared" si="7"/>
        <v/>
      </c>
      <c r="Q318" s="77"/>
      <c r="R318" s="19"/>
      <c r="S318" s="19"/>
      <c r="T318" s="19"/>
      <c r="U318" s="19"/>
      <c r="V318" s="19"/>
      <c r="W318" s="19"/>
      <c r="X318" s="19"/>
      <c r="Y318" s="19"/>
    </row>
    <row r="319" spans="1:25" x14ac:dyDescent="0.25">
      <c r="A319" s="19"/>
      <c r="B319" s="19"/>
      <c r="C319" s="19"/>
      <c r="D319" s="19"/>
      <c r="E319" s="19"/>
      <c r="F319" s="19"/>
      <c r="G319" s="19"/>
      <c r="H319" s="19"/>
      <c r="I319" s="19"/>
      <c r="J319" s="19"/>
      <c r="K319" s="61"/>
      <c r="L319" s="88"/>
      <c r="M319" s="88"/>
      <c r="N319" s="88"/>
      <c r="O319" s="88"/>
      <c r="P319" s="43" t="str">
        <f t="shared" si="7"/>
        <v/>
      </c>
      <c r="Q319" s="77"/>
      <c r="R319" s="19"/>
      <c r="S319" s="19"/>
      <c r="T319" s="19"/>
      <c r="U319" s="19"/>
      <c r="V319" s="19"/>
      <c r="W319" s="19"/>
      <c r="X319" s="19"/>
      <c r="Y319" s="19"/>
    </row>
    <row r="320" spans="1:25" x14ac:dyDescent="0.25">
      <c r="A320" s="19"/>
      <c r="B320" s="19"/>
      <c r="C320" s="19"/>
      <c r="D320" s="19"/>
      <c r="E320" s="19"/>
      <c r="F320" s="19"/>
      <c r="G320" s="19"/>
      <c r="H320" s="19"/>
      <c r="I320" s="19"/>
      <c r="J320" s="19"/>
      <c r="K320" s="61"/>
      <c r="L320" s="88"/>
      <c r="M320" s="88"/>
      <c r="N320" s="88"/>
      <c r="O320" s="88"/>
      <c r="P320" s="43" t="str">
        <f t="shared" si="7"/>
        <v/>
      </c>
      <c r="Q320" s="77"/>
      <c r="R320" s="19"/>
      <c r="S320" s="19"/>
      <c r="T320" s="19"/>
      <c r="U320" s="19"/>
      <c r="V320" s="19"/>
      <c r="W320" s="19"/>
      <c r="X320" s="19"/>
      <c r="Y320" s="19"/>
    </row>
    <row r="321" spans="1:25" x14ac:dyDescent="0.25">
      <c r="A321" s="19"/>
      <c r="B321" s="19"/>
      <c r="C321" s="19"/>
      <c r="D321" s="19"/>
      <c r="E321" s="19"/>
      <c r="F321" s="19"/>
      <c r="G321" s="19"/>
      <c r="H321" s="19"/>
      <c r="I321" s="19"/>
      <c r="J321" s="19"/>
      <c r="K321" s="61"/>
      <c r="L321" s="88"/>
      <c r="M321" s="88"/>
      <c r="N321" s="88"/>
      <c r="O321" s="88"/>
      <c r="P321" s="43" t="str">
        <f t="shared" si="7"/>
        <v/>
      </c>
      <c r="Q321" s="77"/>
      <c r="R321" s="19"/>
      <c r="S321" s="19"/>
      <c r="T321" s="19"/>
      <c r="U321" s="19"/>
      <c r="V321" s="19"/>
      <c r="W321" s="19"/>
      <c r="X321" s="19"/>
      <c r="Y321" s="19"/>
    </row>
    <row r="322" spans="1:25" x14ac:dyDescent="0.25">
      <c r="A322" s="19"/>
      <c r="B322" s="19"/>
      <c r="C322" s="19"/>
      <c r="D322" s="19"/>
      <c r="E322" s="19"/>
      <c r="F322" s="19"/>
      <c r="G322" s="19"/>
      <c r="H322" s="19"/>
      <c r="I322" s="19"/>
      <c r="J322" s="19"/>
      <c r="K322" s="61"/>
      <c r="L322" s="88"/>
      <c r="M322" s="88"/>
      <c r="N322" s="88"/>
      <c r="O322" s="88"/>
      <c r="P322" s="43" t="str">
        <f t="shared" si="7"/>
        <v/>
      </c>
      <c r="Q322" s="77"/>
      <c r="R322" s="19"/>
      <c r="S322" s="19"/>
      <c r="T322" s="19"/>
      <c r="U322" s="19"/>
      <c r="V322" s="19"/>
      <c r="W322" s="19"/>
      <c r="X322" s="19"/>
      <c r="Y322" s="19"/>
    </row>
    <row r="323" spans="1:25" x14ac:dyDescent="0.25">
      <c r="A323" s="19"/>
      <c r="B323" s="19"/>
      <c r="C323" s="19"/>
      <c r="D323" s="19"/>
      <c r="E323" s="19"/>
      <c r="F323" s="19"/>
      <c r="G323" s="19"/>
      <c r="H323" s="19"/>
      <c r="I323" s="19"/>
      <c r="J323" s="19"/>
      <c r="K323" s="61"/>
      <c r="L323" s="88"/>
      <c r="M323" s="88"/>
      <c r="N323" s="88"/>
      <c r="O323" s="88"/>
      <c r="P323" s="43" t="str">
        <f t="shared" si="7"/>
        <v/>
      </c>
      <c r="Q323" s="77"/>
      <c r="R323" s="19"/>
      <c r="S323" s="19"/>
      <c r="T323" s="19"/>
      <c r="U323" s="19"/>
      <c r="V323" s="19"/>
      <c r="W323" s="19"/>
      <c r="X323" s="19"/>
      <c r="Y323" s="19"/>
    </row>
    <row r="324" spans="1:25" x14ac:dyDescent="0.25">
      <c r="A324" s="19"/>
      <c r="B324" s="19"/>
      <c r="C324" s="19"/>
      <c r="D324" s="19"/>
      <c r="E324" s="19"/>
      <c r="F324" s="19"/>
      <c r="G324" s="19"/>
      <c r="H324" s="19"/>
      <c r="I324" s="19"/>
      <c r="J324" s="19"/>
      <c r="K324" s="61"/>
      <c r="L324" s="88"/>
      <c r="M324" s="88"/>
      <c r="N324" s="88"/>
      <c r="O324" s="88"/>
      <c r="P324" s="43" t="str">
        <f t="shared" si="7"/>
        <v/>
      </c>
      <c r="Q324" s="77"/>
      <c r="R324" s="19"/>
      <c r="S324" s="19"/>
      <c r="T324" s="19"/>
      <c r="U324" s="19"/>
      <c r="V324" s="19"/>
      <c r="W324" s="19"/>
      <c r="X324" s="19"/>
      <c r="Y324" s="19"/>
    </row>
    <row r="325" spans="1:25" x14ac:dyDescent="0.25">
      <c r="A325" s="19"/>
      <c r="B325" s="19"/>
      <c r="C325" s="19"/>
      <c r="D325" s="19"/>
      <c r="E325" s="19"/>
      <c r="F325" s="19"/>
      <c r="G325" s="19"/>
      <c r="H325" s="19"/>
      <c r="I325" s="19"/>
      <c r="J325" s="19"/>
      <c r="K325" s="61"/>
      <c r="L325" s="88"/>
      <c r="M325" s="88"/>
      <c r="N325" s="88"/>
      <c r="O325" s="88"/>
      <c r="P325" s="43" t="str">
        <f t="shared" si="7"/>
        <v/>
      </c>
      <c r="Q325" s="77"/>
      <c r="R325" s="19"/>
      <c r="S325" s="19"/>
      <c r="T325" s="19"/>
      <c r="U325" s="19"/>
      <c r="V325" s="19"/>
      <c r="W325" s="19"/>
      <c r="X325" s="19"/>
      <c r="Y325" s="19"/>
    </row>
    <row r="326" spans="1:25" x14ac:dyDescent="0.25">
      <c r="A326" s="19"/>
      <c r="B326" s="19"/>
      <c r="C326" s="19"/>
      <c r="D326" s="19"/>
      <c r="E326" s="19"/>
      <c r="F326" s="19"/>
      <c r="G326" s="19"/>
      <c r="H326" s="19"/>
      <c r="I326" s="19"/>
      <c r="J326" s="19"/>
      <c r="K326" s="61"/>
      <c r="L326" s="88"/>
      <c r="M326" s="88"/>
      <c r="N326" s="88"/>
      <c r="O326" s="88"/>
      <c r="P326" s="43" t="str">
        <f t="shared" si="7"/>
        <v/>
      </c>
      <c r="Q326" s="77"/>
      <c r="R326" s="19"/>
      <c r="S326" s="19"/>
      <c r="T326" s="19"/>
      <c r="U326" s="19"/>
      <c r="V326" s="19"/>
      <c r="W326" s="19"/>
      <c r="X326" s="19"/>
      <c r="Y326" s="19"/>
    </row>
    <row r="327" spans="1:25" x14ac:dyDescent="0.25">
      <c r="A327" s="19"/>
      <c r="B327" s="19"/>
      <c r="C327" s="19"/>
      <c r="D327" s="19"/>
      <c r="E327" s="19"/>
      <c r="F327" s="19"/>
      <c r="G327" s="19"/>
      <c r="H327" s="19"/>
      <c r="I327" s="19"/>
      <c r="J327" s="19"/>
      <c r="K327" s="61"/>
      <c r="L327" s="88"/>
      <c r="M327" s="88"/>
      <c r="N327" s="88"/>
      <c r="O327" s="88"/>
      <c r="P327" s="43" t="str">
        <f t="shared" si="7"/>
        <v/>
      </c>
      <c r="Q327" s="77"/>
      <c r="R327" s="19"/>
      <c r="S327" s="19"/>
      <c r="T327" s="19"/>
      <c r="U327" s="19"/>
      <c r="V327" s="19"/>
      <c r="W327" s="19"/>
      <c r="X327" s="19"/>
      <c r="Y327" s="19"/>
    </row>
    <row r="328" spans="1:25" x14ac:dyDescent="0.25">
      <c r="A328" s="19"/>
      <c r="B328" s="19"/>
      <c r="C328" s="19"/>
      <c r="D328" s="19"/>
      <c r="E328" s="19"/>
      <c r="F328" s="19"/>
      <c r="G328" s="19"/>
      <c r="H328" s="19"/>
      <c r="I328" s="19"/>
      <c r="J328" s="19"/>
      <c r="K328" s="61"/>
      <c r="L328" s="88"/>
      <c r="M328" s="88"/>
      <c r="N328" s="88"/>
      <c r="O328" s="88"/>
      <c r="P328" s="43" t="str">
        <f t="shared" si="7"/>
        <v/>
      </c>
      <c r="Q328" s="77"/>
      <c r="R328" s="19"/>
      <c r="S328" s="19"/>
      <c r="T328" s="19"/>
      <c r="U328" s="19"/>
      <c r="V328" s="19"/>
      <c r="W328" s="19"/>
      <c r="X328" s="19"/>
      <c r="Y328" s="19"/>
    </row>
    <row r="329" spans="1:25" x14ac:dyDescent="0.25">
      <c r="A329" s="19"/>
      <c r="B329" s="19"/>
      <c r="C329" s="19"/>
      <c r="D329" s="19"/>
      <c r="E329" s="19"/>
      <c r="F329" s="19"/>
      <c r="G329" s="19"/>
      <c r="H329" s="19"/>
      <c r="I329" s="19"/>
      <c r="J329" s="19"/>
      <c r="K329" s="61"/>
      <c r="L329" s="88"/>
      <c r="M329" s="88"/>
      <c r="N329" s="88"/>
      <c r="O329" s="88"/>
      <c r="P329" s="43" t="str">
        <f t="shared" si="7"/>
        <v/>
      </c>
      <c r="Q329" s="77"/>
      <c r="R329" s="19"/>
      <c r="S329" s="19"/>
      <c r="T329" s="19"/>
      <c r="U329" s="19"/>
      <c r="V329" s="19"/>
      <c r="W329" s="19"/>
      <c r="X329" s="19"/>
      <c r="Y329" s="19"/>
    </row>
    <row r="330" spans="1:25" x14ac:dyDescent="0.25">
      <c r="A330" s="19"/>
      <c r="B330" s="19"/>
      <c r="C330" s="19"/>
      <c r="D330" s="19"/>
      <c r="E330" s="19"/>
      <c r="F330" s="19"/>
      <c r="G330" s="19"/>
      <c r="H330" s="19"/>
      <c r="I330" s="19"/>
      <c r="J330" s="19"/>
      <c r="K330" s="61"/>
      <c r="L330" s="88"/>
      <c r="M330" s="88"/>
      <c r="N330" s="88"/>
      <c r="O330" s="88"/>
      <c r="P330" s="43" t="str">
        <f t="shared" si="7"/>
        <v/>
      </c>
      <c r="Q330" s="77"/>
      <c r="R330" s="19"/>
      <c r="S330" s="19"/>
      <c r="T330" s="19"/>
      <c r="U330" s="19"/>
      <c r="V330" s="19"/>
      <c r="W330" s="19"/>
      <c r="X330" s="19"/>
      <c r="Y330" s="19"/>
    </row>
    <row r="331" spans="1:25" x14ac:dyDescent="0.25">
      <c r="A331" s="19"/>
      <c r="B331" s="19"/>
      <c r="C331" s="19"/>
      <c r="D331" s="19"/>
      <c r="E331" s="19"/>
      <c r="F331" s="19"/>
      <c r="G331" s="19"/>
      <c r="H331" s="19"/>
      <c r="I331" s="19"/>
      <c r="J331" s="19"/>
      <c r="K331" s="61"/>
      <c r="L331" s="88"/>
      <c r="M331" s="88"/>
      <c r="N331" s="88"/>
      <c r="O331" s="88"/>
      <c r="P331" s="43" t="str">
        <f t="shared" si="7"/>
        <v/>
      </c>
      <c r="Q331" s="77"/>
      <c r="R331" s="19"/>
      <c r="S331" s="19"/>
      <c r="T331" s="19"/>
      <c r="U331" s="19"/>
      <c r="V331" s="19"/>
      <c r="W331" s="19"/>
      <c r="X331" s="19"/>
      <c r="Y331" s="19"/>
    </row>
    <row r="332" spans="1:25" x14ac:dyDescent="0.25">
      <c r="A332" s="19"/>
      <c r="B332" s="19"/>
      <c r="C332" s="19"/>
      <c r="D332" s="19"/>
      <c r="E332" s="19"/>
      <c r="F332" s="19"/>
      <c r="G332" s="19"/>
      <c r="H332" s="19"/>
      <c r="I332" s="19"/>
      <c r="J332" s="19"/>
      <c r="K332" s="61"/>
      <c r="L332" s="88"/>
      <c r="M332" s="88"/>
      <c r="N332" s="88"/>
      <c r="O332" s="88"/>
      <c r="P332" s="43" t="str">
        <f t="shared" si="7"/>
        <v/>
      </c>
      <c r="Q332" s="77"/>
      <c r="R332" s="19"/>
      <c r="S332" s="19"/>
      <c r="T332" s="19"/>
      <c r="U332" s="19"/>
      <c r="V332" s="19"/>
      <c r="W332" s="19"/>
      <c r="X332" s="19"/>
      <c r="Y332" s="19"/>
    </row>
    <row r="333" spans="1:25" x14ac:dyDescent="0.25">
      <c r="A333" s="19"/>
      <c r="B333" s="19"/>
      <c r="C333" s="19"/>
      <c r="D333" s="19"/>
      <c r="E333" s="19"/>
      <c r="F333" s="19"/>
      <c r="G333" s="19"/>
      <c r="H333" s="19"/>
      <c r="I333" s="19"/>
      <c r="J333" s="19"/>
      <c r="K333" s="61"/>
      <c r="L333" s="88"/>
      <c r="M333" s="88"/>
      <c r="N333" s="88"/>
      <c r="O333" s="88"/>
      <c r="P333" s="43" t="str">
        <f t="shared" si="7"/>
        <v/>
      </c>
      <c r="Q333" s="77"/>
      <c r="R333" s="19"/>
      <c r="S333" s="19"/>
      <c r="T333" s="19"/>
      <c r="U333" s="19"/>
      <c r="V333" s="19"/>
      <c r="W333" s="19"/>
      <c r="X333" s="19"/>
      <c r="Y333" s="19"/>
    </row>
    <row r="334" spans="1:25" x14ac:dyDescent="0.25">
      <c r="A334" s="19"/>
      <c r="B334" s="19"/>
      <c r="C334" s="19"/>
      <c r="D334" s="19"/>
      <c r="E334" s="19"/>
      <c r="F334" s="19"/>
      <c r="G334" s="19"/>
      <c r="H334" s="19"/>
      <c r="I334" s="19"/>
      <c r="J334" s="19"/>
      <c r="K334" s="61"/>
      <c r="L334" s="88"/>
      <c r="M334" s="88"/>
      <c r="N334" s="88"/>
      <c r="O334" s="88"/>
      <c r="P334" s="43" t="str">
        <f t="shared" si="7"/>
        <v/>
      </c>
      <c r="Q334" s="77"/>
      <c r="R334" s="19"/>
      <c r="S334" s="19"/>
      <c r="T334" s="19"/>
      <c r="U334" s="19"/>
      <c r="V334" s="19"/>
      <c r="W334" s="19"/>
      <c r="X334" s="19"/>
      <c r="Y334" s="19"/>
    </row>
    <row r="335" spans="1:25" x14ac:dyDescent="0.25">
      <c r="A335" s="19"/>
      <c r="B335" s="19"/>
      <c r="C335" s="19"/>
      <c r="D335" s="19"/>
      <c r="E335" s="19"/>
      <c r="F335" s="19"/>
      <c r="G335" s="19"/>
      <c r="H335" s="19"/>
      <c r="I335" s="19"/>
      <c r="J335" s="19"/>
      <c r="K335" s="61"/>
      <c r="L335" s="88"/>
      <c r="M335" s="88"/>
      <c r="N335" s="88"/>
      <c r="O335" s="88"/>
      <c r="P335" s="43" t="str">
        <f t="shared" si="7"/>
        <v/>
      </c>
      <c r="Q335" s="77"/>
      <c r="R335" s="19"/>
      <c r="S335" s="19"/>
      <c r="T335" s="19"/>
      <c r="U335" s="19"/>
      <c r="V335" s="19"/>
      <c r="W335" s="19"/>
      <c r="X335" s="19"/>
      <c r="Y335" s="19"/>
    </row>
    <row r="336" spans="1:25" x14ac:dyDescent="0.25">
      <c r="A336" s="19"/>
      <c r="B336" s="19"/>
      <c r="C336" s="19"/>
      <c r="D336" s="19"/>
      <c r="E336" s="19"/>
      <c r="F336" s="19"/>
      <c r="G336" s="19"/>
      <c r="H336" s="19"/>
      <c r="I336" s="19"/>
      <c r="J336" s="19"/>
      <c r="K336" s="61"/>
      <c r="L336" s="88"/>
      <c r="M336" s="88"/>
      <c r="N336" s="88"/>
      <c r="O336" s="88"/>
      <c r="P336" s="43" t="str">
        <f t="shared" si="7"/>
        <v/>
      </c>
      <c r="Q336" s="77"/>
      <c r="R336" s="19"/>
      <c r="S336" s="19"/>
      <c r="T336" s="19"/>
      <c r="U336" s="19"/>
      <c r="V336" s="19"/>
      <c r="W336" s="19"/>
      <c r="X336" s="19"/>
      <c r="Y336" s="19"/>
    </row>
    <row r="337" spans="1:25" x14ac:dyDescent="0.25">
      <c r="A337" s="19"/>
      <c r="B337" s="19"/>
      <c r="C337" s="19"/>
      <c r="D337" s="19"/>
      <c r="E337" s="19"/>
      <c r="F337" s="19"/>
      <c r="G337" s="19"/>
      <c r="H337" s="19"/>
      <c r="I337" s="19"/>
      <c r="J337" s="19"/>
      <c r="K337" s="61"/>
      <c r="L337" s="88"/>
      <c r="M337" s="88"/>
      <c r="N337" s="88"/>
      <c r="O337" s="88"/>
      <c r="P337" s="43" t="str">
        <f t="shared" si="7"/>
        <v/>
      </c>
      <c r="Q337" s="77"/>
      <c r="R337" s="19"/>
      <c r="S337" s="19"/>
      <c r="T337" s="19"/>
      <c r="U337" s="19"/>
      <c r="V337" s="19"/>
      <c r="W337" s="19"/>
      <c r="X337" s="19"/>
      <c r="Y337" s="19"/>
    </row>
    <row r="338" spans="1:25" x14ac:dyDescent="0.25">
      <c r="A338" s="19"/>
      <c r="B338" s="19"/>
      <c r="C338" s="19"/>
      <c r="D338" s="19"/>
      <c r="E338" s="19"/>
      <c r="F338" s="19"/>
      <c r="G338" s="19"/>
      <c r="H338" s="19"/>
      <c r="I338" s="19"/>
      <c r="J338" s="19"/>
      <c r="K338" s="61"/>
      <c r="L338" s="88"/>
      <c r="M338" s="88"/>
      <c r="N338" s="88"/>
      <c r="O338" s="88"/>
      <c r="P338" s="43" t="str">
        <f t="shared" si="7"/>
        <v/>
      </c>
      <c r="Q338" s="77"/>
      <c r="R338" s="19"/>
      <c r="S338" s="19"/>
      <c r="T338" s="19"/>
      <c r="U338" s="19"/>
      <c r="V338" s="19"/>
      <c r="W338" s="19"/>
      <c r="X338" s="19"/>
      <c r="Y338" s="19"/>
    </row>
    <row r="339" spans="1:25" x14ac:dyDescent="0.25">
      <c r="A339" s="19"/>
      <c r="B339" s="19"/>
      <c r="C339" s="19"/>
      <c r="D339" s="19"/>
      <c r="E339" s="19"/>
      <c r="F339" s="19"/>
      <c r="G339" s="19"/>
      <c r="H339" s="19"/>
      <c r="I339" s="19"/>
      <c r="J339" s="19"/>
      <c r="K339" s="61"/>
      <c r="L339" s="88"/>
      <c r="M339" s="88"/>
      <c r="N339" s="88"/>
      <c r="O339" s="88"/>
      <c r="P339" s="43" t="str">
        <f t="shared" si="7"/>
        <v/>
      </c>
      <c r="Q339" s="77"/>
      <c r="R339" s="19"/>
      <c r="S339" s="19"/>
      <c r="T339" s="19"/>
      <c r="U339" s="19"/>
      <c r="V339" s="19"/>
      <c r="W339" s="19"/>
      <c r="X339" s="19"/>
      <c r="Y339" s="19"/>
    </row>
    <row r="340" spans="1:25" x14ac:dyDescent="0.25">
      <c r="A340" s="19"/>
      <c r="B340" s="19"/>
      <c r="C340" s="19"/>
      <c r="D340" s="19"/>
      <c r="E340" s="19"/>
      <c r="F340" s="19"/>
      <c r="G340" s="19"/>
      <c r="H340" s="19"/>
      <c r="I340" s="19"/>
      <c r="J340" s="19"/>
      <c r="K340" s="61"/>
      <c r="L340" s="88"/>
      <c r="M340" s="88"/>
      <c r="N340" s="88"/>
      <c r="O340" s="88"/>
      <c r="P340" s="43" t="str">
        <f t="shared" si="7"/>
        <v/>
      </c>
      <c r="Q340" s="77"/>
      <c r="R340" s="19"/>
      <c r="S340" s="19"/>
      <c r="T340" s="19"/>
      <c r="U340" s="19"/>
      <c r="V340" s="19"/>
      <c r="W340" s="19"/>
      <c r="X340" s="19"/>
      <c r="Y340" s="19"/>
    </row>
    <row r="341" spans="1:25" x14ac:dyDescent="0.25">
      <c r="A341" s="19"/>
      <c r="B341" s="19"/>
      <c r="C341" s="19"/>
      <c r="D341" s="19"/>
      <c r="E341" s="19"/>
      <c r="F341" s="19"/>
      <c r="G341" s="19"/>
      <c r="H341" s="19"/>
      <c r="I341" s="19"/>
      <c r="J341" s="19"/>
      <c r="K341" s="61"/>
      <c r="L341" s="88"/>
      <c r="M341" s="88"/>
      <c r="N341" s="88"/>
      <c r="O341" s="88"/>
      <c r="P341" s="43" t="str">
        <f t="shared" si="7"/>
        <v/>
      </c>
      <c r="Q341" s="77"/>
      <c r="R341" s="19"/>
      <c r="S341" s="19"/>
      <c r="T341" s="19"/>
      <c r="U341" s="19"/>
      <c r="V341" s="19"/>
      <c r="W341" s="19"/>
      <c r="X341" s="19"/>
      <c r="Y341" s="19"/>
    </row>
    <row r="342" spans="1:25" x14ac:dyDescent="0.25">
      <c r="A342" s="19"/>
      <c r="B342" s="19"/>
      <c r="C342" s="19"/>
      <c r="D342" s="19"/>
      <c r="E342" s="19"/>
      <c r="F342" s="19"/>
      <c r="G342" s="19"/>
      <c r="H342" s="19"/>
      <c r="I342" s="19"/>
      <c r="J342" s="19"/>
      <c r="K342" s="61"/>
      <c r="L342" s="88"/>
      <c r="M342" s="88"/>
      <c r="N342" s="88"/>
      <c r="O342" s="88"/>
      <c r="P342" s="43" t="str">
        <f t="shared" si="7"/>
        <v/>
      </c>
      <c r="Q342" s="77"/>
      <c r="R342" s="19"/>
      <c r="S342" s="19"/>
      <c r="T342" s="19"/>
      <c r="U342" s="19"/>
      <c r="V342" s="19"/>
      <c r="W342" s="19"/>
      <c r="X342" s="19"/>
      <c r="Y342" s="19"/>
    </row>
    <row r="343" spans="1:25" x14ac:dyDescent="0.25">
      <c r="A343" s="19"/>
      <c r="B343" s="19"/>
      <c r="C343" s="19"/>
      <c r="D343" s="19"/>
      <c r="E343" s="19"/>
      <c r="F343" s="19"/>
      <c r="G343" s="19"/>
      <c r="H343" s="19"/>
      <c r="I343" s="19"/>
      <c r="J343" s="19"/>
      <c r="K343" s="61"/>
      <c r="L343" s="88"/>
      <c r="M343" s="88"/>
      <c r="N343" s="88"/>
      <c r="O343" s="88"/>
      <c r="P343" s="43" t="str">
        <f t="shared" si="7"/>
        <v/>
      </c>
      <c r="Q343" s="77"/>
      <c r="R343" s="19"/>
      <c r="S343" s="19"/>
      <c r="T343" s="19"/>
      <c r="U343" s="19"/>
      <c r="V343" s="19"/>
      <c r="W343" s="19"/>
      <c r="X343" s="19"/>
      <c r="Y343" s="19"/>
    </row>
    <row r="344" spans="1:25" x14ac:dyDescent="0.25">
      <c r="A344" s="19"/>
      <c r="B344" s="19"/>
      <c r="C344" s="19"/>
      <c r="D344" s="19"/>
      <c r="E344" s="19"/>
      <c r="F344" s="19"/>
      <c r="G344" s="19"/>
      <c r="H344" s="19"/>
      <c r="I344" s="19"/>
      <c r="J344" s="19"/>
      <c r="K344" s="61"/>
      <c r="L344" s="88"/>
      <c r="M344" s="88"/>
      <c r="N344" s="88"/>
      <c r="O344" s="88"/>
      <c r="P344" s="43" t="str">
        <f t="shared" ref="P344:P407" si="8">IFERROR(ROUND(P332/O332/M332*L332,3),"")</f>
        <v/>
      </c>
      <c r="Q344" s="77"/>
      <c r="R344" s="19"/>
      <c r="S344" s="19"/>
      <c r="T344" s="19"/>
      <c r="U344" s="19"/>
      <c r="V344" s="19"/>
      <c r="W344" s="19"/>
      <c r="X344" s="19"/>
      <c r="Y344" s="19"/>
    </row>
    <row r="345" spans="1:25" x14ac:dyDescent="0.25">
      <c r="A345" s="19"/>
      <c r="B345" s="19"/>
      <c r="C345" s="19"/>
      <c r="D345" s="19"/>
      <c r="E345" s="19"/>
      <c r="F345" s="19"/>
      <c r="G345" s="19"/>
      <c r="H345" s="19"/>
      <c r="I345" s="19"/>
      <c r="J345" s="19"/>
      <c r="K345" s="61"/>
      <c r="L345" s="88"/>
      <c r="M345" s="88"/>
      <c r="N345" s="88"/>
      <c r="O345" s="88"/>
      <c r="P345" s="43" t="str">
        <f t="shared" si="8"/>
        <v/>
      </c>
      <c r="Q345" s="77"/>
      <c r="R345" s="19"/>
      <c r="S345" s="19"/>
      <c r="T345" s="19"/>
      <c r="U345" s="19"/>
      <c r="V345" s="19"/>
      <c r="W345" s="19"/>
      <c r="X345" s="19"/>
      <c r="Y345" s="19"/>
    </row>
    <row r="346" spans="1:25" x14ac:dyDescent="0.25">
      <c r="A346" s="19"/>
      <c r="B346" s="19"/>
      <c r="C346" s="19"/>
      <c r="D346" s="19"/>
      <c r="E346" s="19"/>
      <c r="F346" s="19"/>
      <c r="G346" s="19"/>
      <c r="H346" s="19"/>
      <c r="I346" s="19"/>
      <c r="J346" s="19"/>
      <c r="K346" s="61"/>
      <c r="L346" s="88"/>
      <c r="M346" s="88"/>
      <c r="N346" s="88"/>
      <c r="O346" s="88"/>
      <c r="P346" s="43" t="str">
        <f t="shared" si="8"/>
        <v/>
      </c>
      <c r="Q346" s="77"/>
      <c r="R346" s="19"/>
      <c r="S346" s="19"/>
      <c r="T346" s="19"/>
      <c r="U346" s="19"/>
      <c r="V346" s="19"/>
      <c r="W346" s="19"/>
      <c r="X346" s="19"/>
      <c r="Y346" s="19"/>
    </row>
    <row r="347" spans="1:25" x14ac:dyDescent="0.25">
      <c r="A347" s="19"/>
      <c r="B347" s="19"/>
      <c r="C347" s="19"/>
      <c r="D347" s="19"/>
      <c r="E347" s="19"/>
      <c r="F347" s="19"/>
      <c r="G347" s="19"/>
      <c r="H347" s="19"/>
      <c r="I347" s="19"/>
      <c r="J347" s="19"/>
      <c r="K347" s="61"/>
      <c r="L347" s="88"/>
      <c r="M347" s="88"/>
      <c r="N347" s="88"/>
      <c r="O347" s="88"/>
      <c r="P347" s="43" t="str">
        <f t="shared" si="8"/>
        <v/>
      </c>
      <c r="Q347" s="77"/>
      <c r="R347" s="19"/>
      <c r="S347" s="19"/>
      <c r="T347" s="19"/>
      <c r="U347" s="19"/>
      <c r="V347" s="19"/>
      <c r="W347" s="19"/>
      <c r="X347" s="19"/>
      <c r="Y347" s="19"/>
    </row>
    <row r="348" spans="1:25" x14ac:dyDescent="0.25">
      <c r="A348" s="19"/>
      <c r="B348" s="19"/>
      <c r="C348" s="19"/>
      <c r="D348" s="19"/>
      <c r="E348" s="19"/>
      <c r="F348" s="19"/>
      <c r="G348" s="19"/>
      <c r="H348" s="19"/>
      <c r="I348" s="19"/>
      <c r="J348" s="19"/>
      <c r="K348" s="61"/>
      <c r="L348" s="88"/>
      <c r="M348" s="88"/>
      <c r="N348" s="88"/>
      <c r="O348" s="88"/>
      <c r="P348" s="43" t="str">
        <f t="shared" si="8"/>
        <v/>
      </c>
      <c r="Q348" s="77"/>
      <c r="R348" s="19"/>
      <c r="S348" s="19"/>
      <c r="T348" s="19"/>
      <c r="U348" s="19"/>
      <c r="V348" s="19"/>
      <c r="W348" s="19"/>
      <c r="X348" s="19"/>
      <c r="Y348" s="19"/>
    </row>
    <row r="349" spans="1:25" x14ac:dyDescent="0.25">
      <c r="A349" s="19"/>
      <c r="B349" s="19"/>
      <c r="C349" s="19"/>
      <c r="D349" s="19"/>
      <c r="E349" s="19"/>
      <c r="F349" s="19"/>
      <c r="G349" s="19"/>
      <c r="H349" s="19"/>
      <c r="I349" s="19"/>
      <c r="J349" s="19"/>
      <c r="K349" s="61"/>
      <c r="L349" s="88"/>
      <c r="M349" s="88"/>
      <c r="N349" s="88"/>
      <c r="O349" s="88"/>
      <c r="P349" s="43" t="str">
        <f t="shared" si="8"/>
        <v/>
      </c>
      <c r="Q349" s="77"/>
      <c r="R349" s="19"/>
      <c r="S349" s="19"/>
      <c r="T349" s="19"/>
      <c r="U349" s="19"/>
      <c r="V349" s="19"/>
      <c r="W349" s="19"/>
      <c r="X349" s="19"/>
      <c r="Y349" s="19"/>
    </row>
    <row r="350" spans="1:25" x14ac:dyDescent="0.25">
      <c r="A350" s="19"/>
      <c r="B350" s="19"/>
      <c r="C350" s="19"/>
      <c r="D350" s="19"/>
      <c r="E350" s="19"/>
      <c r="F350" s="19"/>
      <c r="G350" s="19"/>
      <c r="H350" s="19"/>
      <c r="I350" s="19"/>
      <c r="J350" s="19"/>
      <c r="K350" s="61"/>
      <c r="L350" s="88"/>
      <c r="M350" s="88"/>
      <c r="N350" s="88"/>
      <c r="O350" s="88"/>
      <c r="P350" s="43" t="str">
        <f t="shared" si="8"/>
        <v/>
      </c>
      <c r="Q350" s="77"/>
      <c r="R350" s="19"/>
      <c r="S350" s="19"/>
      <c r="T350" s="19"/>
      <c r="U350" s="19"/>
      <c r="V350" s="19"/>
      <c r="W350" s="19"/>
      <c r="X350" s="19"/>
      <c r="Y350" s="19"/>
    </row>
    <row r="351" spans="1:25" x14ac:dyDescent="0.25">
      <c r="A351" s="19"/>
      <c r="B351" s="19"/>
      <c r="C351" s="19"/>
      <c r="D351" s="19"/>
      <c r="E351" s="19"/>
      <c r="F351" s="19"/>
      <c r="G351" s="19"/>
      <c r="H351" s="19"/>
      <c r="I351" s="19"/>
      <c r="J351" s="19"/>
      <c r="K351" s="61"/>
      <c r="L351" s="88"/>
      <c r="M351" s="88"/>
      <c r="N351" s="88"/>
      <c r="O351" s="88"/>
      <c r="P351" s="43" t="str">
        <f t="shared" si="8"/>
        <v/>
      </c>
      <c r="Q351" s="77"/>
      <c r="R351" s="19"/>
      <c r="S351" s="19"/>
      <c r="T351" s="19"/>
      <c r="U351" s="19"/>
      <c r="V351" s="19"/>
      <c r="W351" s="19"/>
      <c r="X351" s="19"/>
      <c r="Y351" s="19"/>
    </row>
    <row r="352" spans="1:25" x14ac:dyDescent="0.25">
      <c r="A352" s="19"/>
      <c r="B352" s="19"/>
      <c r="C352" s="19"/>
      <c r="D352" s="19"/>
      <c r="E352" s="19"/>
      <c r="F352" s="19"/>
      <c r="G352" s="19"/>
      <c r="H352" s="19"/>
      <c r="I352" s="19"/>
      <c r="J352" s="19"/>
      <c r="K352" s="61"/>
      <c r="L352" s="88"/>
      <c r="M352" s="88"/>
      <c r="N352" s="88"/>
      <c r="O352" s="88"/>
      <c r="P352" s="43" t="str">
        <f t="shared" si="8"/>
        <v/>
      </c>
      <c r="Q352" s="77"/>
      <c r="R352" s="19"/>
      <c r="S352" s="19"/>
      <c r="T352" s="19"/>
      <c r="U352" s="19"/>
      <c r="V352" s="19"/>
      <c r="W352" s="19"/>
      <c r="X352" s="19"/>
      <c r="Y352" s="19"/>
    </row>
    <row r="353" spans="1:25" x14ac:dyDescent="0.25">
      <c r="A353" s="19"/>
      <c r="B353" s="19"/>
      <c r="C353" s="19"/>
      <c r="D353" s="19"/>
      <c r="E353" s="19"/>
      <c r="F353" s="19"/>
      <c r="G353" s="19"/>
      <c r="H353" s="19"/>
      <c r="I353" s="19"/>
      <c r="J353" s="19"/>
      <c r="K353" s="61"/>
      <c r="L353" s="88"/>
      <c r="M353" s="88"/>
      <c r="N353" s="88"/>
      <c r="O353" s="88"/>
      <c r="P353" s="43" t="str">
        <f t="shared" si="8"/>
        <v/>
      </c>
      <c r="Q353" s="77"/>
      <c r="R353" s="19"/>
      <c r="S353" s="19"/>
      <c r="T353" s="19"/>
      <c r="U353" s="19"/>
      <c r="V353" s="19"/>
      <c r="W353" s="19"/>
      <c r="X353" s="19"/>
      <c r="Y353" s="19"/>
    </row>
    <row r="354" spans="1:25" x14ac:dyDescent="0.25">
      <c r="A354" s="19"/>
      <c r="B354" s="19"/>
      <c r="C354" s="19"/>
      <c r="D354" s="19"/>
      <c r="E354" s="19"/>
      <c r="F354" s="19"/>
      <c r="G354" s="19"/>
      <c r="H354" s="19"/>
      <c r="I354" s="19"/>
      <c r="J354" s="19"/>
      <c r="K354" s="61"/>
      <c r="L354" s="88"/>
      <c r="M354" s="88"/>
      <c r="N354" s="88"/>
      <c r="O354" s="88"/>
      <c r="P354" s="43" t="str">
        <f t="shared" si="8"/>
        <v/>
      </c>
      <c r="Q354" s="77"/>
      <c r="R354" s="19"/>
      <c r="S354" s="19"/>
      <c r="T354" s="19"/>
      <c r="U354" s="19"/>
      <c r="V354" s="19"/>
      <c r="W354" s="19"/>
      <c r="X354" s="19"/>
      <c r="Y354" s="19"/>
    </row>
    <row r="355" spans="1:25" x14ac:dyDescent="0.25">
      <c r="A355" s="19"/>
      <c r="B355" s="19"/>
      <c r="C355" s="19"/>
      <c r="D355" s="19"/>
      <c r="E355" s="19"/>
      <c r="F355" s="19"/>
      <c r="G355" s="19"/>
      <c r="H355" s="19"/>
      <c r="I355" s="19"/>
      <c r="J355" s="19"/>
      <c r="K355" s="61"/>
      <c r="L355" s="88"/>
      <c r="M355" s="88"/>
      <c r="N355" s="88"/>
      <c r="O355" s="88"/>
      <c r="P355" s="43" t="str">
        <f t="shared" si="8"/>
        <v/>
      </c>
      <c r="Q355" s="77"/>
      <c r="R355" s="19"/>
      <c r="S355" s="19"/>
      <c r="T355" s="19"/>
      <c r="U355" s="19"/>
      <c r="V355" s="19"/>
      <c r="W355" s="19"/>
      <c r="X355" s="19"/>
      <c r="Y355" s="19"/>
    </row>
    <row r="356" spans="1:25" x14ac:dyDescent="0.25">
      <c r="A356" s="19"/>
      <c r="B356" s="19"/>
      <c r="C356" s="19"/>
      <c r="D356" s="19"/>
      <c r="E356" s="19"/>
      <c r="F356" s="19"/>
      <c r="G356" s="19"/>
      <c r="H356" s="19"/>
      <c r="I356" s="19"/>
      <c r="J356" s="19"/>
      <c r="K356" s="61"/>
      <c r="L356" s="88"/>
      <c r="M356" s="88"/>
      <c r="N356" s="88"/>
      <c r="O356" s="88"/>
      <c r="P356" s="43" t="str">
        <f t="shared" si="8"/>
        <v/>
      </c>
      <c r="Q356" s="77"/>
      <c r="R356" s="19"/>
      <c r="S356" s="19"/>
      <c r="T356" s="19"/>
      <c r="U356" s="19"/>
      <c r="V356" s="19"/>
      <c r="W356" s="19"/>
      <c r="X356" s="19"/>
      <c r="Y356" s="19"/>
    </row>
    <row r="357" spans="1:25" x14ac:dyDescent="0.25">
      <c r="A357" s="19"/>
      <c r="B357" s="19"/>
      <c r="C357" s="19"/>
      <c r="D357" s="19"/>
      <c r="E357" s="19"/>
      <c r="F357" s="19"/>
      <c r="G357" s="19"/>
      <c r="H357" s="19"/>
      <c r="I357" s="19"/>
      <c r="J357" s="19"/>
      <c r="K357" s="61"/>
      <c r="L357" s="88"/>
      <c r="M357" s="88"/>
      <c r="N357" s="88"/>
      <c r="O357" s="88"/>
      <c r="P357" s="43" t="str">
        <f t="shared" si="8"/>
        <v/>
      </c>
      <c r="Q357" s="77"/>
      <c r="R357" s="19"/>
      <c r="S357" s="19"/>
      <c r="T357" s="19"/>
      <c r="U357" s="19"/>
      <c r="V357" s="19"/>
      <c r="W357" s="19"/>
      <c r="X357" s="19"/>
      <c r="Y357" s="19"/>
    </row>
    <row r="358" spans="1:25" x14ac:dyDescent="0.25">
      <c r="A358" s="19"/>
      <c r="B358" s="19"/>
      <c r="C358" s="19"/>
      <c r="D358" s="19"/>
      <c r="E358" s="19"/>
      <c r="F358" s="19"/>
      <c r="G358" s="19"/>
      <c r="H358" s="19"/>
      <c r="I358" s="19"/>
      <c r="J358" s="19"/>
      <c r="K358" s="61"/>
      <c r="L358" s="88"/>
      <c r="M358" s="88"/>
      <c r="N358" s="88"/>
      <c r="O358" s="88"/>
      <c r="P358" s="43" t="str">
        <f t="shared" si="8"/>
        <v/>
      </c>
      <c r="Q358" s="77"/>
      <c r="R358" s="19"/>
      <c r="S358" s="19"/>
      <c r="T358" s="19"/>
      <c r="U358" s="19"/>
      <c r="V358" s="19"/>
      <c r="W358" s="19"/>
      <c r="X358" s="19"/>
      <c r="Y358" s="19"/>
    </row>
    <row r="359" spans="1:25" x14ac:dyDescent="0.25">
      <c r="A359" s="19"/>
      <c r="B359" s="19"/>
      <c r="C359" s="19"/>
      <c r="D359" s="19"/>
      <c r="E359" s="19"/>
      <c r="F359" s="19"/>
      <c r="G359" s="19"/>
      <c r="H359" s="19"/>
      <c r="I359" s="19"/>
      <c r="J359" s="19"/>
      <c r="K359" s="61"/>
      <c r="L359" s="88"/>
      <c r="M359" s="88"/>
      <c r="N359" s="88"/>
      <c r="O359" s="88"/>
      <c r="P359" s="43" t="str">
        <f t="shared" si="8"/>
        <v/>
      </c>
      <c r="Q359" s="77"/>
      <c r="R359" s="19"/>
      <c r="S359" s="19"/>
      <c r="T359" s="19"/>
      <c r="U359" s="19"/>
      <c r="V359" s="19"/>
      <c r="W359" s="19"/>
      <c r="X359" s="19"/>
      <c r="Y359" s="19"/>
    </row>
    <row r="360" spans="1:25" x14ac:dyDescent="0.25">
      <c r="A360" s="19"/>
      <c r="B360" s="19"/>
      <c r="C360" s="19"/>
      <c r="D360" s="19"/>
      <c r="E360" s="19"/>
      <c r="F360" s="19"/>
      <c r="G360" s="19"/>
      <c r="H360" s="19"/>
      <c r="I360" s="19"/>
      <c r="J360" s="19"/>
      <c r="K360" s="61"/>
      <c r="L360" s="88"/>
      <c r="M360" s="88"/>
      <c r="N360" s="88"/>
      <c r="O360" s="88"/>
      <c r="P360" s="43" t="str">
        <f t="shared" si="8"/>
        <v/>
      </c>
      <c r="Q360" s="77"/>
      <c r="R360" s="19"/>
      <c r="S360" s="19"/>
      <c r="T360" s="19"/>
      <c r="U360" s="19"/>
      <c r="V360" s="19"/>
      <c r="W360" s="19"/>
      <c r="X360" s="19"/>
      <c r="Y360" s="19"/>
    </row>
    <row r="361" spans="1:25" x14ac:dyDescent="0.25">
      <c r="A361" s="19"/>
      <c r="B361" s="19"/>
      <c r="C361" s="19"/>
      <c r="D361" s="19"/>
      <c r="E361" s="19"/>
      <c r="F361" s="19"/>
      <c r="G361" s="19"/>
      <c r="H361" s="19"/>
      <c r="I361" s="19"/>
      <c r="J361" s="19"/>
      <c r="K361" s="61"/>
      <c r="L361" s="88"/>
      <c r="M361" s="88"/>
      <c r="N361" s="88"/>
      <c r="O361" s="88"/>
      <c r="P361" s="43" t="str">
        <f t="shared" si="8"/>
        <v/>
      </c>
      <c r="Q361" s="77"/>
      <c r="R361" s="19"/>
      <c r="S361" s="19"/>
      <c r="T361" s="19"/>
      <c r="U361" s="19"/>
      <c r="V361" s="19"/>
      <c r="W361" s="19"/>
      <c r="X361" s="19"/>
      <c r="Y361" s="19"/>
    </row>
    <row r="362" spans="1:25" x14ac:dyDescent="0.25">
      <c r="A362" s="19"/>
      <c r="B362" s="19"/>
      <c r="C362" s="19"/>
      <c r="D362" s="19"/>
      <c r="E362" s="19"/>
      <c r="F362" s="19"/>
      <c r="G362" s="19"/>
      <c r="H362" s="19"/>
      <c r="I362" s="19"/>
      <c r="J362" s="19"/>
      <c r="K362" s="61"/>
      <c r="L362" s="88"/>
      <c r="M362" s="88"/>
      <c r="N362" s="88"/>
      <c r="O362" s="88"/>
      <c r="P362" s="43" t="str">
        <f t="shared" si="8"/>
        <v/>
      </c>
      <c r="Q362" s="77"/>
      <c r="R362" s="19"/>
      <c r="S362" s="19"/>
      <c r="T362" s="19"/>
      <c r="U362" s="19"/>
      <c r="V362" s="19"/>
      <c r="W362" s="19"/>
      <c r="X362" s="19"/>
      <c r="Y362" s="19"/>
    </row>
    <row r="363" spans="1:25" x14ac:dyDescent="0.25">
      <c r="A363" s="19"/>
      <c r="B363" s="19"/>
      <c r="C363" s="19"/>
      <c r="D363" s="19"/>
      <c r="E363" s="19"/>
      <c r="F363" s="19"/>
      <c r="G363" s="19"/>
      <c r="H363" s="19"/>
      <c r="I363" s="19"/>
      <c r="J363" s="19"/>
      <c r="K363" s="61"/>
      <c r="L363" s="88"/>
      <c r="M363" s="88"/>
      <c r="N363" s="88"/>
      <c r="O363" s="88"/>
      <c r="P363" s="43" t="str">
        <f t="shared" si="8"/>
        <v/>
      </c>
      <c r="Q363" s="77"/>
      <c r="R363" s="19"/>
      <c r="S363" s="19"/>
      <c r="T363" s="19"/>
      <c r="U363" s="19"/>
      <c r="V363" s="19"/>
      <c r="W363" s="19"/>
      <c r="X363" s="19"/>
      <c r="Y363" s="19"/>
    </row>
    <row r="364" spans="1:25" x14ac:dyDescent="0.25">
      <c r="A364" s="19"/>
      <c r="B364" s="19"/>
      <c r="C364" s="19"/>
      <c r="D364" s="19"/>
      <c r="E364" s="19"/>
      <c r="F364" s="19"/>
      <c r="G364" s="19"/>
      <c r="H364" s="19"/>
      <c r="I364" s="19"/>
      <c r="J364" s="19"/>
      <c r="K364" s="61"/>
      <c r="L364" s="88"/>
      <c r="M364" s="88"/>
      <c r="N364" s="88"/>
      <c r="O364" s="88"/>
      <c r="P364" s="43" t="str">
        <f t="shared" si="8"/>
        <v/>
      </c>
      <c r="Q364" s="77"/>
      <c r="R364" s="19"/>
      <c r="S364" s="19"/>
      <c r="T364" s="19"/>
      <c r="U364" s="19"/>
      <c r="V364" s="19"/>
      <c r="W364" s="19"/>
      <c r="X364" s="19"/>
      <c r="Y364" s="19"/>
    </row>
    <row r="365" spans="1:25" x14ac:dyDescent="0.25">
      <c r="A365" s="19"/>
      <c r="B365" s="19"/>
      <c r="C365" s="19"/>
      <c r="D365" s="19"/>
      <c r="E365" s="19"/>
      <c r="F365" s="19"/>
      <c r="G365" s="19"/>
      <c r="H365" s="19"/>
      <c r="I365" s="19"/>
      <c r="J365" s="19"/>
      <c r="K365" s="61"/>
      <c r="L365" s="88"/>
      <c r="M365" s="88"/>
      <c r="N365" s="88"/>
      <c r="O365" s="88"/>
      <c r="P365" s="43" t="str">
        <f t="shared" si="8"/>
        <v/>
      </c>
      <c r="Q365" s="77"/>
      <c r="R365" s="19"/>
      <c r="S365" s="19"/>
      <c r="T365" s="19"/>
      <c r="U365" s="19"/>
      <c r="V365" s="19"/>
      <c r="W365" s="19"/>
      <c r="X365" s="19"/>
      <c r="Y365" s="19"/>
    </row>
    <row r="366" spans="1:25" x14ac:dyDescent="0.25">
      <c r="A366" s="19"/>
      <c r="B366" s="19"/>
      <c r="C366" s="19"/>
      <c r="D366" s="19"/>
      <c r="E366" s="19"/>
      <c r="F366" s="19"/>
      <c r="G366" s="19"/>
      <c r="H366" s="19"/>
      <c r="I366" s="19"/>
      <c r="J366" s="19"/>
      <c r="K366" s="61"/>
      <c r="L366" s="88"/>
      <c r="M366" s="88"/>
      <c r="N366" s="88"/>
      <c r="O366" s="88"/>
      <c r="P366" s="43" t="str">
        <f t="shared" si="8"/>
        <v/>
      </c>
      <c r="Q366" s="77"/>
      <c r="R366" s="19"/>
      <c r="S366" s="19"/>
      <c r="T366" s="19"/>
      <c r="U366" s="19"/>
      <c r="V366" s="19"/>
      <c r="W366" s="19"/>
      <c r="X366" s="19"/>
      <c r="Y366" s="19"/>
    </row>
    <row r="367" spans="1:25" x14ac:dyDescent="0.25">
      <c r="A367" s="19"/>
      <c r="B367" s="19"/>
      <c r="C367" s="19"/>
      <c r="D367" s="19"/>
      <c r="E367" s="19"/>
      <c r="F367" s="19"/>
      <c r="G367" s="19"/>
      <c r="H367" s="19"/>
      <c r="I367" s="19"/>
      <c r="J367" s="19"/>
      <c r="K367" s="61"/>
      <c r="L367" s="88"/>
      <c r="M367" s="88"/>
      <c r="N367" s="88"/>
      <c r="O367" s="88"/>
      <c r="P367" s="43" t="str">
        <f t="shared" si="8"/>
        <v/>
      </c>
      <c r="Q367" s="77"/>
      <c r="R367" s="19"/>
      <c r="S367" s="19"/>
      <c r="T367" s="19"/>
      <c r="U367" s="19"/>
      <c r="V367" s="19"/>
      <c r="W367" s="19"/>
      <c r="X367" s="19"/>
      <c r="Y367" s="19"/>
    </row>
    <row r="368" spans="1:25" x14ac:dyDescent="0.25">
      <c r="A368" s="19"/>
      <c r="B368" s="19"/>
      <c r="C368" s="19"/>
      <c r="D368" s="19"/>
      <c r="E368" s="19"/>
      <c r="F368" s="19"/>
      <c r="G368" s="19"/>
      <c r="H368" s="19"/>
      <c r="I368" s="19"/>
      <c r="J368" s="19"/>
      <c r="K368" s="61"/>
      <c r="L368" s="88"/>
      <c r="M368" s="88"/>
      <c r="N368" s="88"/>
      <c r="O368" s="88"/>
      <c r="P368" s="43" t="str">
        <f t="shared" si="8"/>
        <v/>
      </c>
      <c r="Q368" s="77"/>
      <c r="R368" s="19"/>
      <c r="S368" s="19"/>
      <c r="T368" s="19"/>
      <c r="U368" s="19"/>
      <c r="V368" s="19"/>
      <c r="W368" s="19"/>
      <c r="X368" s="19"/>
      <c r="Y368" s="19"/>
    </row>
    <row r="369" spans="1:25" x14ac:dyDescent="0.25">
      <c r="A369" s="19"/>
      <c r="B369" s="19"/>
      <c r="C369" s="19"/>
      <c r="D369" s="19"/>
      <c r="E369" s="19"/>
      <c r="F369" s="19"/>
      <c r="G369" s="19"/>
      <c r="H369" s="19"/>
      <c r="I369" s="19"/>
      <c r="J369" s="19"/>
      <c r="K369" s="61"/>
      <c r="L369" s="88"/>
      <c r="M369" s="88"/>
      <c r="N369" s="88"/>
      <c r="O369" s="88"/>
      <c r="P369" s="43" t="str">
        <f t="shared" si="8"/>
        <v/>
      </c>
      <c r="Q369" s="77"/>
      <c r="R369" s="19"/>
      <c r="S369" s="19"/>
      <c r="T369" s="19"/>
      <c r="U369" s="19"/>
      <c r="V369" s="19"/>
      <c r="W369" s="19"/>
      <c r="X369" s="19"/>
      <c r="Y369" s="19"/>
    </row>
    <row r="370" spans="1:25" x14ac:dyDescent="0.25">
      <c r="A370" s="19"/>
      <c r="B370" s="19"/>
      <c r="C370" s="19"/>
      <c r="D370" s="19"/>
      <c r="E370" s="19"/>
      <c r="F370" s="19"/>
      <c r="G370" s="19"/>
      <c r="H370" s="19"/>
      <c r="I370" s="19"/>
      <c r="J370" s="19"/>
      <c r="K370" s="61"/>
      <c r="L370" s="88"/>
      <c r="M370" s="88"/>
      <c r="N370" s="88"/>
      <c r="O370" s="88"/>
      <c r="P370" s="43" t="str">
        <f t="shared" si="8"/>
        <v/>
      </c>
      <c r="Q370" s="77"/>
      <c r="R370" s="19"/>
      <c r="S370" s="19"/>
      <c r="T370" s="19"/>
      <c r="U370" s="19"/>
      <c r="V370" s="19"/>
      <c r="W370" s="19"/>
      <c r="X370" s="19"/>
      <c r="Y370" s="19"/>
    </row>
    <row r="371" spans="1:25" x14ac:dyDescent="0.25">
      <c r="A371" s="19"/>
      <c r="B371" s="19"/>
      <c r="C371" s="19"/>
      <c r="D371" s="19"/>
      <c r="E371" s="19"/>
      <c r="F371" s="19"/>
      <c r="G371" s="19"/>
      <c r="H371" s="19"/>
      <c r="I371" s="19"/>
      <c r="J371" s="19"/>
      <c r="K371" s="61"/>
      <c r="L371" s="88"/>
      <c r="M371" s="88"/>
      <c r="N371" s="88"/>
      <c r="O371" s="88"/>
      <c r="P371" s="43" t="str">
        <f t="shared" si="8"/>
        <v/>
      </c>
      <c r="Q371" s="77"/>
      <c r="R371" s="19"/>
      <c r="S371" s="19"/>
      <c r="T371" s="19"/>
      <c r="U371" s="19"/>
      <c r="V371" s="19"/>
      <c r="W371" s="19"/>
      <c r="X371" s="19"/>
      <c r="Y371" s="19"/>
    </row>
    <row r="372" spans="1:25" x14ac:dyDescent="0.25">
      <c r="A372" s="19"/>
      <c r="B372" s="19"/>
      <c r="C372" s="19"/>
      <c r="D372" s="19"/>
      <c r="E372" s="19"/>
      <c r="F372" s="19"/>
      <c r="G372" s="19"/>
      <c r="H372" s="19"/>
      <c r="I372" s="19"/>
      <c r="J372" s="19"/>
      <c r="K372" s="61"/>
      <c r="L372" s="88"/>
      <c r="M372" s="88"/>
      <c r="N372" s="88"/>
      <c r="O372" s="88"/>
      <c r="P372" s="43" t="str">
        <f t="shared" si="8"/>
        <v/>
      </c>
      <c r="Q372" s="77"/>
      <c r="R372" s="19"/>
      <c r="S372" s="19"/>
      <c r="T372" s="19"/>
      <c r="U372" s="19"/>
      <c r="V372" s="19"/>
      <c r="W372" s="19"/>
      <c r="X372" s="19"/>
      <c r="Y372" s="19"/>
    </row>
    <row r="373" spans="1:25" x14ac:dyDescent="0.25">
      <c r="A373" s="19"/>
      <c r="B373" s="19"/>
      <c r="C373" s="19"/>
      <c r="D373" s="19"/>
      <c r="E373" s="19"/>
      <c r="F373" s="19"/>
      <c r="G373" s="19"/>
      <c r="H373" s="19"/>
      <c r="I373" s="19"/>
      <c r="J373" s="19"/>
      <c r="K373" s="61"/>
      <c r="L373" s="88"/>
      <c r="M373" s="88"/>
      <c r="N373" s="88"/>
      <c r="O373" s="88"/>
      <c r="P373" s="43" t="str">
        <f t="shared" si="8"/>
        <v/>
      </c>
      <c r="Q373" s="77"/>
      <c r="R373" s="19"/>
      <c r="S373" s="19"/>
      <c r="T373" s="19"/>
      <c r="U373" s="19"/>
      <c r="V373" s="19"/>
      <c r="W373" s="19"/>
      <c r="X373" s="19"/>
      <c r="Y373" s="19"/>
    </row>
    <row r="374" spans="1:25" x14ac:dyDescent="0.25">
      <c r="A374" s="19"/>
      <c r="B374" s="19"/>
      <c r="C374" s="19"/>
      <c r="D374" s="19"/>
      <c r="E374" s="19"/>
      <c r="F374" s="19"/>
      <c r="G374" s="19"/>
      <c r="H374" s="19"/>
      <c r="I374" s="19"/>
      <c r="J374" s="19"/>
      <c r="K374" s="61"/>
      <c r="L374" s="88"/>
      <c r="M374" s="88"/>
      <c r="N374" s="88"/>
      <c r="O374" s="88"/>
      <c r="P374" s="43" t="str">
        <f t="shared" si="8"/>
        <v/>
      </c>
      <c r="Q374" s="77"/>
      <c r="R374" s="19"/>
      <c r="S374" s="19"/>
      <c r="T374" s="19"/>
      <c r="U374" s="19"/>
      <c r="V374" s="19"/>
      <c r="W374" s="19"/>
      <c r="X374" s="19"/>
      <c r="Y374" s="19"/>
    </row>
    <row r="375" spans="1:25" x14ac:dyDescent="0.25">
      <c r="A375" s="19"/>
      <c r="B375" s="19"/>
      <c r="C375" s="19"/>
      <c r="D375" s="19"/>
      <c r="E375" s="19"/>
      <c r="F375" s="19"/>
      <c r="G375" s="19"/>
      <c r="H375" s="19"/>
      <c r="I375" s="19"/>
      <c r="J375" s="19"/>
      <c r="K375" s="61"/>
      <c r="L375" s="88"/>
      <c r="M375" s="88"/>
      <c r="N375" s="88"/>
      <c r="O375" s="88"/>
      <c r="P375" s="43" t="str">
        <f t="shared" si="8"/>
        <v/>
      </c>
      <c r="Q375" s="77"/>
      <c r="R375" s="19"/>
      <c r="S375" s="19"/>
      <c r="T375" s="19"/>
      <c r="U375" s="19"/>
      <c r="V375" s="19"/>
      <c r="W375" s="19"/>
      <c r="X375" s="19"/>
      <c r="Y375" s="19"/>
    </row>
    <row r="376" spans="1:25" x14ac:dyDescent="0.25">
      <c r="A376" s="19"/>
      <c r="B376" s="19"/>
      <c r="C376" s="19"/>
      <c r="D376" s="19"/>
      <c r="E376" s="19"/>
      <c r="F376" s="19"/>
      <c r="G376" s="19"/>
      <c r="H376" s="19"/>
      <c r="I376" s="19"/>
      <c r="J376" s="19"/>
      <c r="K376" s="61"/>
      <c r="L376" s="88"/>
      <c r="M376" s="88"/>
      <c r="N376" s="88"/>
      <c r="O376" s="88"/>
      <c r="P376" s="43" t="str">
        <f t="shared" si="8"/>
        <v/>
      </c>
      <c r="Q376" s="77"/>
      <c r="R376" s="19"/>
      <c r="S376" s="19"/>
      <c r="T376" s="19"/>
      <c r="U376" s="19"/>
      <c r="V376" s="19"/>
      <c r="W376" s="19"/>
      <c r="X376" s="19"/>
      <c r="Y376" s="19"/>
    </row>
    <row r="377" spans="1:25" x14ac:dyDescent="0.25">
      <c r="A377" s="19"/>
      <c r="B377" s="19"/>
      <c r="C377" s="19"/>
      <c r="D377" s="19"/>
      <c r="E377" s="19"/>
      <c r="F377" s="19"/>
      <c r="G377" s="19"/>
      <c r="H377" s="19"/>
      <c r="I377" s="19"/>
      <c r="J377" s="19"/>
      <c r="K377" s="61"/>
      <c r="L377" s="88"/>
      <c r="M377" s="88"/>
      <c r="N377" s="88"/>
      <c r="O377" s="88"/>
      <c r="P377" s="43" t="str">
        <f t="shared" si="8"/>
        <v/>
      </c>
      <c r="Q377" s="77"/>
      <c r="R377" s="19"/>
      <c r="S377" s="19"/>
      <c r="T377" s="19"/>
      <c r="U377" s="19"/>
      <c r="V377" s="19"/>
      <c r="W377" s="19"/>
      <c r="X377" s="19"/>
      <c r="Y377" s="19"/>
    </row>
    <row r="378" spans="1:25" x14ac:dyDescent="0.25">
      <c r="A378" s="19"/>
      <c r="B378" s="19"/>
      <c r="C378" s="19"/>
      <c r="D378" s="19"/>
      <c r="E378" s="19"/>
      <c r="F378" s="19"/>
      <c r="G378" s="19"/>
      <c r="H378" s="19"/>
      <c r="I378" s="19"/>
      <c r="J378" s="19"/>
      <c r="K378" s="61"/>
      <c r="L378" s="88"/>
      <c r="M378" s="88"/>
      <c r="N378" s="88"/>
      <c r="O378" s="88"/>
      <c r="P378" s="43" t="str">
        <f t="shared" si="8"/>
        <v/>
      </c>
      <c r="Q378" s="77"/>
      <c r="R378" s="19"/>
      <c r="S378" s="19"/>
      <c r="T378" s="19"/>
      <c r="U378" s="19"/>
      <c r="V378" s="19"/>
      <c r="W378" s="19"/>
      <c r="X378" s="19"/>
      <c r="Y378" s="19"/>
    </row>
    <row r="379" spans="1:25" x14ac:dyDescent="0.25">
      <c r="A379" s="19"/>
      <c r="B379" s="19"/>
      <c r="C379" s="19"/>
      <c r="D379" s="19"/>
      <c r="E379" s="19"/>
      <c r="F379" s="19"/>
      <c r="G379" s="19"/>
      <c r="H379" s="19"/>
      <c r="I379" s="19"/>
      <c r="J379" s="19"/>
      <c r="K379" s="61"/>
      <c r="L379" s="88"/>
      <c r="M379" s="88"/>
      <c r="N379" s="88"/>
      <c r="O379" s="88"/>
      <c r="P379" s="43" t="str">
        <f t="shared" si="8"/>
        <v/>
      </c>
      <c r="Q379" s="77"/>
      <c r="R379" s="19"/>
      <c r="S379" s="19"/>
      <c r="T379" s="19"/>
      <c r="U379" s="19"/>
      <c r="V379" s="19"/>
      <c r="W379" s="19"/>
      <c r="X379" s="19"/>
      <c r="Y379" s="19"/>
    </row>
    <row r="380" spans="1:25" x14ac:dyDescent="0.25">
      <c r="A380" s="19"/>
      <c r="B380" s="19"/>
      <c r="C380" s="19"/>
      <c r="D380" s="19"/>
      <c r="E380" s="19"/>
      <c r="F380" s="19"/>
      <c r="G380" s="19"/>
      <c r="H380" s="19"/>
      <c r="I380" s="19"/>
      <c r="J380" s="19"/>
      <c r="K380" s="61"/>
      <c r="L380" s="88"/>
      <c r="M380" s="88"/>
      <c r="N380" s="88"/>
      <c r="O380" s="88"/>
      <c r="P380" s="43" t="str">
        <f t="shared" si="8"/>
        <v/>
      </c>
      <c r="Q380" s="77"/>
      <c r="R380" s="19"/>
      <c r="S380" s="19"/>
      <c r="T380" s="19"/>
      <c r="U380" s="19"/>
      <c r="V380" s="19"/>
      <c r="W380" s="19"/>
      <c r="X380" s="19"/>
      <c r="Y380" s="19"/>
    </row>
    <row r="381" spans="1:25" x14ac:dyDescent="0.25">
      <c r="A381" s="19"/>
      <c r="B381" s="19"/>
      <c r="C381" s="19"/>
      <c r="D381" s="19"/>
      <c r="E381" s="19"/>
      <c r="F381" s="19"/>
      <c r="G381" s="19"/>
      <c r="H381" s="19"/>
      <c r="I381" s="19"/>
      <c r="J381" s="19"/>
      <c r="K381" s="61"/>
      <c r="L381" s="88"/>
      <c r="M381" s="88"/>
      <c r="N381" s="88"/>
      <c r="O381" s="88"/>
      <c r="P381" s="43" t="str">
        <f t="shared" si="8"/>
        <v/>
      </c>
      <c r="Q381" s="77"/>
      <c r="R381" s="19"/>
      <c r="S381" s="19"/>
      <c r="T381" s="19"/>
      <c r="U381" s="19"/>
      <c r="V381" s="19"/>
      <c r="W381" s="19"/>
      <c r="X381" s="19"/>
      <c r="Y381" s="19"/>
    </row>
    <row r="382" spans="1:25" x14ac:dyDescent="0.25">
      <c r="A382" s="19"/>
      <c r="B382" s="19"/>
      <c r="C382" s="19"/>
      <c r="D382" s="19"/>
      <c r="E382" s="19"/>
      <c r="F382" s="19"/>
      <c r="G382" s="19"/>
      <c r="H382" s="19"/>
      <c r="I382" s="19"/>
      <c r="J382" s="19"/>
      <c r="K382" s="61"/>
      <c r="L382" s="88"/>
      <c r="M382" s="88"/>
      <c r="N382" s="88"/>
      <c r="O382" s="88"/>
      <c r="P382" s="43" t="str">
        <f t="shared" si="8"/>
        <v/>
      </c>
      <c r="Q382" s="77"/>
      <c r="R382" s="19"/>
      <c r="S382" s="19"/>
      <c r="T382" s="19"/>
      <c r="U382" s="19"/>
      <c r="V382" s="19"/>
      <c r="W382" s="19"/>
      <c r="X382" s="19"/>
      <c r="Y382" s="19"/>
    </row>
    <row r="383" spans="1:25" x14ac:dyDescent="0.25">
      <c r="A383" s="19"/>
      <c r="B383" s="19"/>
      <c r="C383" s="19"/>
      <c r="D383" s="19"/>
      <c r="E383" s="19"/>
      <c r="F383" s="19"/>
      <c r="G383" s="19"/>
      <c r="H383" s="19"/>
      <c r="I383" s="19"/>
      <c r="J383" s="19"/>
      <c r="K383" s="61"/>
      <c r="L383" s="88"/>
      <c r="M383" s="88"/>
      <c r="N383" s="88"/>
      <c r="O383" s="88"/>
      <c r="P383" s="43" t="str">
        <f t="shared" si="8"/>
        <v/>
      </c>
      <c r="Q383" s="77"/>
      <c r="R383" s="19"/>
      <c r="S383" s="19"/>
      <c r="T383" s="19"/>
      <c r="U383" s="19"/>
      <c r="V383" s="19"/>
      <c r="W383" s="19"/>
      <c r="X383" s="19"/>
      <c r="Y383" s="19"/>
    </row>
    <row r="384" spans="1:25" x14ac:dyDescent="0.25">
      <c r="A384" s="19"/>
      <c r="B384" s="19"/>
      <c r="C384" s="19"/>
      <c r="D384" s="19"/>
      <c r="E384" s="19"/>
      <c r="F384" s="19"/>
      <c r="G384" s="19"/>
      <c r="H384" s="19"/>
      <c r="I384" s="19"/>
      <c r="J384" s="19"/>
      <c r="K384" s="61"/>
      <c r="L384" s="88"/>
      <c r="M384" s="88"/>
      <c r="N384" s="88"/>
      <c r="O384" s="88"/>
      <c r="P384" s="43" t="str">
        <f t="shared" si="8"/>
        <v/>
      </c>
      <c r="Q384" s="77"/>
      <c r="R384" s="19"/>
      <c r="S384" s="19"/>
      <c r="T384" s="19"/>
      <c r="U384" s="19"/>
      <c r="V384" s="19"/>
      <c r="W384" s="19"/>
      <c r="X384" s="19"/>
      <c r="Y384" s="19"/>
    </row>
    <row r="385" spans="1:25" x14ac:dyDescent="0.25">
      <c r="A385" s="19"/>
      <c r="B385" s="19"/>
      <c r="C385" s="19"/>
      <c r="D385" s="19"/>
      <c r="E385" s="19"/>
      <c r="F385" s="19"/>
      <c r="G385" s="19"/>
      <c r="H385" s="19"/>
      <c r="I385" s="19"/>
      <c r="J385" s="19"/>
      <c r="K385" s="61"/>
      <c r="L385" s="88"/>
      <c r="M385" s="88"/>
      <c r="N385" s="88"/>
      <c r="O385" s="88"/>
      <c r="P385" s="43" t="str">
        <f t="shared" si="8"/>
        <v/>
      </c>
      <c r="Q385" s="77"/>
      <c r="R385" s="19"/>
      <c r="S385" s="19"/>
      <c r="T385" s="19"/>
      <c r="U385" s="19"/>
      <c r="V385" s="19"/>
      <c r="W385" s="19"/>
      <c r="X385" s="19"/>
      <c r="Y385" s="19"/>
    </row>
    <row r="386" spans="1:25" x14ac:dyDescent="0.25">
      <c r="A386" s="19"/>
      <c r="B386" s="19"/>
      <c r="C386" s="19"/>
      <c r="D386" s="19"/>
      <c r="E386" s="19"/>
      <c r="F386" s="19"/>
      <c r="G386" s="19"/>
      <c r="H386" s="19"/>
      <c r="I386" s="19"/>
      <c r="J386" s="19"/>
      <c r="K386" s="61"/>
      <c r="L386" s="88"/>
      <c r="M386" s="88"/>
      <c r="N386" s="88"/>
      <c r="O386" s="88"/>
      <c r="P386" s="43" t="str">
        <f t="shared" si="8"/>
        <v/>
      </c>
      <c r="Q386" s="77"/>
      <c r="R386" s="19"/>
      <c r="S386" s="19"/>
      <c r="T386" s="19"/>
      <c r="U386" s="19"/>
      <c r="V386" s="19"/>
      <c r="W386" s="19"/>
      <c r="X386" s="19"/>
      <c r="Y386" s="19"/>
    </row>
    <row r="387" spans="1:25" x14ac:dyDescent="0.25">
      <c r="A387" s="19"/>
      <c r="B387" s="19"/>
      <c r="C387" s="19"/>
      <c r="D387" s="19"/>
      <c r="E387" s="19"/>
      <c r="F387" s="19"/>
      <c r="G387" s="19"/>
      <c r="H387" s="19"/>
      <c r="I387" s="19"/>
      <c r="J387" s="19"/>
      <c r="K387" s="61"/>
      <c r="L387" s="88"/>
      <c r="M387" s="88"/>
      <c r="N387" s="88"/>
      <c r="O387" s="88"/>
      <c r="P387" s="43" t="str">
        <f t="shared" si="8"/>
        <v/>
      </c>
      <c r="Q387" s="77"/>
      <c r="R387" s="19"/>
      <c r="S387" s="19"/>
      <c r="T387" s="19"/>
      <c r="U387" s="19"/>
      <c r="V387" s="19"/>
      <c r="W387" s="19"/>
      <c r="X387" s="19"/>
      <c r="Y387" s="19"/>
    </row>
    <row r="388" spans="1:25" x14ac:dyDescent="0.25">
      <c r="A388" s="19"/>
      <c r="B388" s="19"/>
      <c r="C388" s="19"/>
      <c r="D388" s="19"/>
      <c r="E388" s="19"/>
      <c r="F388" s="19"/>
      <c r="G388" s="19"/>
      <c r="H388" s="19"/>
      <c r="I388" s="19"/>
      <c r="J388" s="19"/>
      <c r="K388" s="61"/>
      <c r="L388" s="88"/>
      <c r="M388" s="88"/>
      <c r="N388" s="88"/>
      <c r="O388" s="88"/>
      <c r="P388" s="43" t="str">
        <f t="shared" si="8"/>
        <v/>
      </c>
      <c r="Q388" s="77"/>
      <c r="R388" s="19"/>
      <c r="S388" s="19"/>
      <c r="T388" s="19"/>
      <c r="U388" s="19"/>
      <c r="V388" s="19"/>
      <c r="W388" s="19"/>
      <c r="X388" s="19"/>
      <c r="Y388" s="19"/>
    </row>
    <row r="389" spans="1:25" x14ac:dyDescent="0.25">
      <c r="A389" s="19"/>
      <c r="B389" s="19"/>
      <c r="C389" s="19"/>
      <c r="D389" s="19"/>
      <c r="E389" s="19"/>
      <c r="F389" s="19"/>
      <c r="G389" s="19"/>
      <c r="H389" s="19"/>
      <c r="I389" s="19"/>
      <c r="J389" s="19"/>
      <c r="K389" s="61"/>
      <c r="L389" s="88"/>
      <c r="M389" s="88"/>
      <c r="N389" s="88"/>
      <c r="O389" s="88"/>
      <c r="P389" s="43" t="str">
        <f t="shared" si="8"/>
        <v/>
      </c>
      <c r="Q389" s="77"/>
      <c r="R389" s="19"/>
      <c r="S389" s="19"/>
      <c r="T389" s="19"/>
      <c r="U389" s="19"/>
      <c r="V389" s="19"/>
      <c r="W389" s="19"/>
      <c r="X389" s="19"/>
      <c r="Y389" s="19"/>
    </row>
    <row r="390" spans="1:25" x14ac:dyDescent="0.25">
      <c r="A390" s="19"/>
      <c r="B390" s="19"/>
      <c r="C390" s="19"/>
      <c r="D390" s="19"/>
      <c r="E390" s="19"/>
      <c r="F390" s="19"/>
      <c r="G390" s="19"/>
      <c r="H390" s="19"/>
      <c r="I390" s="19"/>
      <c r="J390" s="19"/>
      <c r="K390" s="61"/>
      <c r="L390" s="88"/>
      <c r="M390" s="88"/>
      <c r="N390" s="88"/>
      <c r="O390" s="88"/>
      <c r="P390" s="43" t="str">
        <f t="shared" si="8"/>
        <v/>
      </c>
      <c r="Q390" s="77"/>
      <c r="R390" s="19"/>
      <c r="S390" s="19"/>
      <c r="T390" s="19"/>
      <c r="U390" s="19"/>
      <c r="V390" s="19"/>
      <c r="W390" s="19"/>
      <c r="X390" s="19"/>
      <c r="Y390" s="19"/>
    </row>
    <row r="391" spans="1:25" x14ac:dyDescent="0.25">
      <c r="A391" s="19"/>
      <c r="B391" s="19"/>
      <c r="C391" s="19"/>
      <c r="D391" s="19"/>
      <c r="E391" s="19"/>
      <c r="F391" s="19"/>
      <c r="G391" s="19"/>
      <c r="H391" s="19"/>
      <c r="I391" s="19"/>
      <c r="J391" s="19"/>
      <c r="K391" s="61"/>
      <c r="L391" s="88"/>
      <c r="M391" s="88"/>
      <c r="N391" s="88"/>
      <c r="O391" s="88"/>
      <c r="P391" s="43" t="str">
        <f t="shared" si="8"/>
        <v/>
      </c>
      <c r="Q391" s="77"/>
      <c r="R391" s="19"/>
      <c r="S391" s="19"/>
      <c r="T391" s="19"/>
      <c r="U391" s="19"/>
      <c r="V391" s="19"/>
      <c r="W391" s="19"/>
      <c r="X391" s="19"/>
      <c r="Y391" s="19"/>
    </row>
    <row r="392" spans="1:25" x14ac:dyDescent="0.25">
      <c r="A392" s="19"/>
      <c r="B392" s="19"/>
      <c r="C392" s="19"/>
      <c r="D392" s="19"/>
      <c r="E392" s="19"/>
      <c r="F392" s="19"/>
      <c r="G392" s="19"/>
      <c r="H392" s="19"/>
      <c r="I392" s="19"/>
      <c r="J392" s="19"/>
      <c r="K392" s="61"/>
      <c r="L392" s="88"/>
      <c r="M392" s="88"/>
      <c r="N392" s="88"/>
      <c r="O392" s="88"/>
      <c r="P392" s="43" t="str">
        <f t="shared" si="8"/>
        <v/>
      </c>
      <c r="Q392" s="77"/>
      <c r="R392" s="19"/>
      <c r="S392" s="19"/>
      <c r="T392" s="19"/>
      <c r="U392" s="19"/>
      <c r="V392" s="19"/>
      <c r="W392" s="19"/>
      <c r="X392" s="19"/>
      <c r="Y392" s="19"/>
    </row>
    <row r="393" spans="1:25" x14ac:dyDescent="0.25">
      <c r="A393" s="19"/>
      <c r="B393" s="19"/>
      <c r="C393" s="19"/>
      <c r="D393" s="19"/>
      <c r="E393" s="19"/>
      <c r="F393" s="19"/>
      <c r="G393" s="19"/>
      <c r="H393" s="19"/>
      <c r="I393" s="19"/>
      <c r="J393" s="19"/>
      <c r="K393" s="61"/>
      <c r="L393" s="88"/>
      <c r="M393" s="88"/>
      <c r="N393" s="88"/>
      <c r="O393" s="88"/>
      <c r="P393" s="43" t="str">
        <f t="shared" si="8"/>
        <v/>
      </c>
      <c r="Q393" s="77"/>
      <c r="R393" s="19"/>
      <c r="S393" s="19"/>
      <c r="T393" s="19"/>
      <c r="U393" s="19"/>
      <c r="V393" s="19"/>
      <c r="W393" s="19"/>
      <c r="X393" s="19"/>
      <c r="Y393" s="19"/>
    </row>
    <row r="394" spans="1:25" x14ac:dyDescent="0.25">
      <c r="A394" s="19"/>
      <c r="B394" s="19"/>
      <c r="C394" s="19"/>
      <c r="D394" s="19"/>
      <c r="E394" s="19"/>
      <c r="F394" s="19"/>
      <c r="G394" s="19"/>
      <c r="H394" s="19"/>
      <c r="I394" s="19"/>
      <c r="J394" s="19"/>
      <c r="K394" s="61"/>
      <c r="L394" s="88"/>
      <c r="M394" s="88"/>
      <c r="N394" s="88"/>
      <c r="O394" s="88"/>
      <c r="P394" s="43" t="str">
        <f t="shared" si="8"/>
        <v/>
      </c>
      <c r="Q394" s="77"/>
      <c r="R394" s="19"/>
      <c r="S394" s="19"/>
      <c r="T394" s="19"/>
      <c r="U394" s="19"/>
      <c r="V394" s="19"/>
      <c r="W394" s="19"/>
      <c r="X394" s="19"/>
      <c r="Y394" s="19"/>
    </row>
    <row r="395" spans="1:25" x14ac:dyDescent="0.25">
      <c r="A395" s="19"/>
      <c r="B395" s="19"/>
      <c r="C395" s="19"/>
      <c r="D395" s="19"/>
      <c r="E395" s="19"/>
      <c r="F395" s="19"/>
      <c r="G395" s="19"/>
      <c r="H395" s="19"/>
      <c r="I395" s="19"/>
      <c r="J395" s="19"/>
      <c r="K395" s="61"/>
      <c r="L395" s="88"/>
      <c r="M395" s="88"/>
      <c r="N395" s="88"/>
      <c r="O395" s="88"/>
      <c r="P395" s="43" t="str">
        <f t="shared" si="8"/>
        <v/>
      </c>
      <c r="Q395" s="77"/>
      <c r="R395" s="19"/>
      <c r="S395" s="19"/>
      <c r="T395" s="19"/>
      <c r="U395" s="19"/>
      <c r="V395" s="19"/>
      <c r="W395" s="19"/>
      <c r="X395" s="19"/>
      <c r="Y395" s="19"/>
    </row>
    <row r="396" spans="1:25" x14ac:dyDescent="0.25">
      <c r="A396" s="19"/>
      <c r="B396" s="19"/>
      <c r="C396" s="19"/>
      <c r="D396" s="19"/>
      <c r="E396" s="19"/>
      <c r="F396" s="19"/>
      <c r="G396" s="19"/>
      <c r="H396" s="19"/>
      <c r="I396" s="19"/>
      <c r="J396" s="19"/>
      <c r="K396" s="61"/>
      <c r="L396" s="88"/>
      <c r="M396" s="88"/>
      <c r="N396" s="88"/>
      <c r="O396" s="88"/>
      <c r="P396" s="43" t="str">
        <f t="shared" si="8"/>
        <v/>
      </c>
      <c r="Q396" s="77"/>
      <c r="R396" s="19"/>
      <c r="S396" s="19"/>
      <c r="T396" s="19"/>
      <c r="U396" s="19"/>
      <c r="V396" s="19"/>
      <c r="W396" s="19"/>
      <c r="X396" s="19"/>
      <c r="Y396" s="19"/>
    </row>
    <row r="397" spans="1:25" x14ac:dyDescent="0.25">
      <c r="A397" s="19"/>
      <c r="B397" s="19"/>
      <c r="C397" s="19"/>
      <c r="D397" s="19"/>
      <c r="E397" s="19"/>
      <c r="F397" s="19"/>
      <c r="G397" s="19"/>
      <c r="H397" s="19"/>
      <c r="I397" s="19"/>
      <c r="J397" s="19"/>
      <c r="K397" s="61"/>
      <c r="L397" s="88"/>
      <c r="M397" s="88"/>
      <c r="N397" s="88"/>
      <c r="O397" s="88"/>
      <c r="P397" s="43" t="str">
        <f t="shared" si="8"/>
        <v/>
      </c>
      <c r="Q397" s="77"/>
      <c r="R397" s="19"/>
      <c r="S397" s="19"/>
      <c r="T397" s="19"/>
      <c r="U397" s="19"/>
      <c r="V397" s="19"/>
      <c r="W397" s="19"/>
      <c r="X397" s="19"/>
      <c r="Y397" s="19"/>
    </row>
    <row r="398" spans="1:25" x14ac:dyDescent="0.25">
      <c r="A398" s="19"/>
      <c r="B398" s="19"/>
      <c r="C398" s="19"/>
      <c r="D398" s="19"/>
      <c r="E398" s="19"/>
      <c r="F398" s="19"/>
      <c r="G398" s="19"/>
      <c r="H398" s="19"/>
      <c r="I398" s="19"/>
      <c r="J398" s="19"/>
      <c r="K398" s="61"/>
      <c r="L398" s="88"/>
      <c r="M398" s="88"/>
      <c r="N398" s="88"/>
      <c r="O398" s="88"/>
      <c r="P398" s="43" t="str">
        <f t="shared" si="8"/>
        <v/>
      </c>
      <c r="Q398" s="77"/>
      <c r="R398" s="19"/>
      <c r="S398" s="19"/>
      <c r="T398" s="19"/>
      <c r="U398" s="19"/>
      <c r="V398" s="19"/>
      <c r="W398" s="19"/>
      <c r="X398" s="19"/>
      <c r="Y398" s="19"/>
    </row>
    <row r="399" spans="1:25" x14ac:dyDescent="0.25">
      <c r="A399" s="19"/>
      <c r="B399" s="19"/>
      <c r="C399" s="19"/>
      <c r="D399" s="19"/>
      <c r="E399" s="19"/>
      <c r="F399" s="19"/>
      <c r="G399" s="19"/>
      <c r="H399" s="19"/>
      <c r="I399" s="19"/>
      <c r="J399" s="19"/>
      <c r="K399" s="61"/>
      <c r="L399" s="88"/>
      <c r="M399" s="88"/>
      <c r="N399" s="88"/>
      <c r="O399" s="88"/>
      <c r="P399" s="43" t="str">
        <f t="shared" si="8"/>
        <v/>
      </c>
      <c r="Q399" s="77"/>
      <c r="R399" s="19"/>
      <c r="S399" s="19"/>
      <c r="T399" s="19"/>
      <c r="U399" s="19"/>
      <c r="V399" s="19"/>
      <c r="W399" s="19"/>
      <c r="X399" s="19"/>
      <c r="Y399" s="19"/>
    </row>
    <row r="400" spans="1:25" x14ac:dyDescent="0.25">
      <c r="A400" s="19"/>
      <c r="B400" s="19"/>
      <c r="C400" s="19"/>
      <c r="D400" s="19"/>
      <c r="E400" s="19"/>
      <c r="F400" s="19"/>
      <c r="G400" s="19"/>
      <c r="H400" s="19"/>
      <c r="I400" s="19"/>
      <c r="J400" s="19"/>
      <c r="K400" s="61"/>
      <c r="L400" s="88"/>
      <c r="M400" s="88"/>
      <c r="N400" s="88"/>
      <c r="O400" s="88"/>
      <c r="P400" s="43" t="str">
        <f t="shared" si="8"/>
        <v/>
      </c>
      <c r="Q400" s="77"/>
      <c r="R400" s="19"/>
      <c r="S400" s="19"/>
      <c r="T400" s="19"/>
      <c r="U400" s="19"/>
      <c r="V400" s="19"/>
      <c r="W400" s="19"/>
      <c r="X400" s="19"/>
      <c r="Y400" s="19"/>
    </row>
    <row r="401" spans="1:25" x14ac:dyDescent="0.25">
      <c r="A401" s="19"/>
      <c r="B401" s="19"/>
      <c r="C401" s="19"/>
      <c r="D401" s="19"/>
      <c r="E401" s="19"/>
      <c r="F401" s="19"/>
      <c r="G401" s="19"/>
      <c r="H401" s="19"/>
      <c r="I401" s="19"/>
      <c r="J401" s="19"/>
      <c r="K401" s="61"/>
      <c r="L401" s="88"/>
      <c r="M401" s="88"/>
      <c r="N401" s="88"/>
      <c r="O401" s="88"/>
      <c r="P401" s="43" t="str">
        <f t="shared" si="8"/>
        <v/>
      </c>
      <c r="Q401" s="77"/>
      <c r="R401" s="19"/>
      <c r="S401" s="19"/>
      <c r="T401" s="19"/>
      <c r="U401" s="19"/>
      <c r="V401" s="19"/>
      <c r="W401" s="19"/>
      <c r="X401" s="19"/>
      <c r="Y401" s="19"/>
    </row>
    <row r="402" spans="1:25" x14ac:dyDescent="0.25">
      <c r="A402" s="19"/>
      <c r="B402" s="19"/>
      <c r="C402" s="19"/>
      <c r="D402" s="19"/>
      <c r="E402" s="19"/>
      <c r="F402" s="19"/>
      <c r="G402" s="19"/>
      <c r="H402" s="19"/>
      <c r="I402" s="19"/>
      <c r="J402" s="19"/>
      <c r="K402" s="61"/>
      <c r="L402" s="88"/>
      <c r="M402" s="88"/>
      <c r="N402" s="88"/>
      <c r="O402" s="88"/>
      <c r="P402" s="43" t="str">
        <f t="shared" si="8"/>
        <v/>
      </c>
      <c r="Q402" s="77"/>
      <c r="R402" s="19"/>
      <c r="S402" s="19"/>
      <c r="T402" s="19"/>
      <c r="U402" s="19"/>
      <c r="V402" s="19"/>
      <c r="W402" s="19"/>
      <c r="X402" s="19"/>
      <c r="Y402" s="19"/>
    </row>
    <row r="403" spans="1:25" x14ac:dyDescent="0.25">
      <c r="A403" s="19"/>
      <c r="B403" s="19"/>
      <c r="C403" s="19"/>
      <c r="D403" s="19"/>
      <c r="E403" s="19"/>
      <c r="F403" s="19"/>
      <c r="G403" s="19"/>
      <c r="H403" s="19"/>
      <c r="I403" s="19"/>
      <c r="J403" s="19"/>
      <c r="K403" s="61"/>
      <c r="L403" s="88"/>
      <c r="M403" s="88"/>
      <c r="N403" s="88"/>
      <c r="O403" s="88"/>
      <c r="P403" s="43" t="str">
        <f t="shared" si="8"/>
        <v/>
      </c>
      <c r="Q403" s="77"/>
      <c r="R403" s="19"/>
      <c r="S403" s="19"/>
      <c r="T403" s="19"/>
      <c r="U403" s="19"/>
      <c r="V403" s="19"/>
      <c r="W403" s="19"/>
      <c r="X403" s="19"/>
      <c r="Y403" s="19"/>
    </row>
    <row r="404" spans="1:25" x14ac:dyDescent="0.25">
      <c r="A404" s="19"/>
      <c r="B404" s="19"/>
      <c r="C404" s="19"/>
      <c r="D404" s="19"/>
      <c r="E404" s="19"/>
      <c r="F404" s="19"/>
      <c r="G404" s="19"/>
      <c r="H404" s="19"/>
      <c r="I404" s="19"/>
      <c r="J404" s="19"/>
      <c r="K404" s="61"/>
      <c r="L404" s="88"/>
      <c r="M404" s="88"/>
      <c r="N404" s="88"/>
      <c r="O404" s="88"/>
      <c r="P404" s="43" t="str">
        <f t="shared" si="8"/>
        <v/>
      </c>
      <c r="Q404" s="77"/>
      <c r="R404" s="19"/>
      <c r="S404" s="19"/>
      <c r="T404" s="19"/>
      <c r="U404" s="19"/>
      <c r="V404" s="19"/>
      <c r="W404" s="19"/>
      <c r="X404" s="19"/>
      <c r="Y404" s="19"/>
    </row>
    <row r="405" spans="1:25" x14ac:dyDescent="0.25">
      <c r="A405" s="19"/>
      <c r="B405" s="19"/>
      <c r="C405" s="19"/>
      <c r="D405" s="19"/>
      <c r="E405" s="19"/>
      <c r="F405" s="19"/>
      <c r="G405" s="19"/>
      <c r="H405" s="19"/>
      <c r="I405" s="19"/>
      <c r="J405" s="19"/>
      <c r="K405" s="61"/>
      <c r="L405" s="88"/>
      <c r="M405" s="88"/>
      <c r="N405" s="88"/>
      <c r="O405" s="88"/>
      <c r="P405" s="43" t="str">
        <f t="shared" si="8"/>
        <v/>
      </c>
      <c r="Q405" s="77"/>
      <c r="R405" s="19"/>
      <c r="S405" s="19"/>
      <c r="T405" s="19"/>
      <c r="U405" s="19"/>
      <c r="V405" s="19"/>
      <c r="W405" s="19"/>
      <c r="X405" s="19"/>
      <c r="Y405" s="19"/>
    </row>
    <row r="406" spans="1:25" x14ac:dyDescent="0.25">
      <c r="A406" s="19"/>
      <c r="B406" s="19"/>
      <c r="C406" s="19"/>
      <c r="D406" s="19"/>
      <c r="E406" s="19"/>
      <c r="F406" s="19"/>
      <c r="G406" s="19"/>
      <c r="H406" s="19"/>
      <c r="I406" s="19"/>
      <c r="J406" s="19"/>
      <c r="K406" s="61"/>
      <c r="L406" s="88"/>
      <c r="M406" s="88"/>
      <c r="N406" s="88"/>
      <c r="O406" s="88"/>
      <c r="P406" s="43" t="str">
        <f t="shared" si="8"/>
        <v/>
      </c>
      <c r="Q406" s="77"/>
      <c r="R406" s="19"/>
      <c r="S406" s="19"/>
      <c r="T406" s="19"/>
      <c r="U406" s="19"/>
      <c r="V406" s="19"/>
      <c r="W406" s="19"/>
      <c r="X406" s="19"/>
      <c r="Y406" s="19"/>
    </row>
    <row r="407" spans="1:25" x14ac:dyDescent="0.25">
      <c r="A407" s="19"/>
      <c r="B407" s="19"/>
      <c r="C407" s="19"/>
      <c r="D407" s="19"/>
      <c r="E407" s="19"/>
      <c r="F407" s="19"/>
      <c r="G407" s="19"/>
      <c r="H407" s="19"/>
      <c r="I407" s="19"/>
      <c r="J407" s="19"/>
      <c r="K407" s="61"/>
      <c r="L407" s="88"/>
      <c r="M407" s="88"/>
      <c r="N407" s="88"/>
      <c r="O407" s="88"/>
      <c r="P407" s="43" t="str">
        <f t="shared" si="8"/>
        <v/>
      </c>
      <c r="Q407" s="77"/>
      <c r="R407" s="19"/>
      <c r="S407" s="19"/>
      <c r="T407" s="19"/>
      <c r="U407" s="19"/>
      <c r="V407" s="19"/>
      <c r="W407" s="19"/>
      <c r="X407" s="19"/>
      <c r="Y407" s="19"/>
    </row>
    <row r="408" spans="1:25" x14ac:dyDescent="0.25">
      <c r="A408" s="19"/>
      <c r="B408" s="19"/>
      <c r="C408" s="19"/>
      <c r="D408" s="19"/>
      <c r="E408" s="19"/>
      <c r="F408" s="19"/>
      <c r="G408" s="19"/>
      <c r="H408" s="19"/>
      <c r="I408" s="19"/>
      <c r="J408" s="19"/>
      <c r="K408" s="61"/>
      <c r="L408" s="88"/>
      <c r="M408" s="88"/>
      <c r="N408" s="88"/>
      <c r="O408" s="88"/>
      <c r="P408" s="43" t="str">
        <f t="shared" ref="P408:P471" si="9">IFERROR(ROUND(P396/O396/M396*L396,3),"")</f>
        <v/>
      </c>
      <c r="Q408" s="77"/>
      <c r="R408" s="19"/>
      <c r="S408" s="19"/>
      <c r="T408" s="19"/>
      <c r="U408" s="19"/>
      <c r="V408" s="19"/>
      <c r="W408" s="19"/>
      <c r="X408" s="19"/>
      <c r="Y408" s="19"/>
    </row>
    <row r="409" spans="1:25" x14ac:dyDescent="0.25">
      <c r="A409" s="19"/>
      <c r="B409" s="19"/>
      <c r="C409" s="19"/>
      <c r="D409" s="19"/>
      <c r="E409" s="19"/>
      <c r="F409" s="19"/>
      <c r="G409" s="19"/>
      <c r="H409" s="19"/>
      <c r="I409" s="19"/>
      <c r="J409" s="19"/>
      <c r="K409" s="61"/>
      <c r="L409" s="88"/>
      <c r="M409" s="88"/>
      <c r="N409" s="88"/>
      <c r="O409" s="88"/>
      <c r="P409" s="43" t="str">
        <f t="shared" si="9"/>
        <v/>
      </c>
      <c r="Q409" s="77"/>
      <c r="R409" s="19"/>
      <c r="S409" s="19"/>
      <c r="T409" s="19"/>
      <c r="U409" s="19"/>
      <c r="V409" s="19"/>
      <c r="W409" s="19"/>
      <c r="X409" s="19"/>
      <c r="Y409" s="19"/>
    </row>
    <row r="410" spans="1:25" x14ac:dyDescent="0.25">
      <c r="A410" s="19"/>
      <c r="B410" s="19"/>
      <c r="C410" s="19"/>
      <c r="D410" s="19"/>
      <c r="E410" s="19"/>
      <c r="F410" s="19"/>
      <c r="G410" s="19"/>
      <c r="H410" s="19"/>
      <c r="I410" s="19"/>
      <c r="J410" s="19"/>
      <c r="K410" s="61"/>
      <c r="L410" s="88"/>
      <c r="M410" s="88"/>
      <c r="N410" s="88"/>
      <c r="O410" s="88"/>
      <c r="P410" s="43" t="str">
        <f t="shared" si="9"/>
        <v/>
      </c>
      <c r="Q410" s="77"/>
      <c r="R410" s="19"/>
      <c r="S410" s="19"/>
      <c r="T410" s="19"/>
      <c r="U410" s="19"/>
      <c r="V410" s="19"/>
      <c r="W410" s="19"/>
      <c r="X410" s="19"/>
      <c r="Y410" s="19"/>
    </row>
    <row r="411" spans="1:25" x14ac:dyDescent="0.25">
      <c r="A411" s="19"/>
      <c r="B411" s="19"/>
      <c r="C411" s="19"/>
      <c r="D411" s="19"/>
      <c r="E411" s="19"/>
      <c r="F411" s="19"/>
      <c r="G411" s="19"/>
      <c r="H411" s="19"/>
      <c r="I411" s="19"/>
      <c r="J411" s="19"/>
      <c r="K411" s="61"/>
      <c r="L411" s="88"/>
      <c r="M411" s="88"/>
      <c r="N411" s="88"/>
      <c r="O411" s="88"/>
      <c r="P411" s="43" t="str">
        <f t="shared" si="9"/>
        <v/>
      </c>
      <c r="Q411" s="77"/>
      <c r="R411" s="19"/>
      <c r="S411" s="19"/>
      <c r="T411" s="19"/>
      <c r="U411" s="19"/>
      <c r="V411" s="19"/>
      <c r="W411" s="19"/>
      <c r="X411" s="19"/>
      <c r="Y411" s="19"/>
    </row>
    <row r="412" spans="1:25" x14ac:dyDescent="0.25">
      <c r="A412" s="19"/>
      <c r="B412" s="19"/>
      <c r="C412" s="19"/>
      <c r="D412" s="19"/>
      <c r="E412" s="19"/>
      <c r="F412" s="19"/>
      <c r="G412" s="19"/>
      <c r="H412" s="19"/>
      <c r="I412" s="19"/>
      <c r="J412" s="19"/>
      <c r="K412" s="61"/>
      <c r="L412" s="88"/>
      <c r="M412" s="88"/>
      <c r="N412" s="88"/>
      <c r="O412" s="88"/>
      <c r="P412" s="43" t="str">
        <f t="shared" si="9"/>
        <v/>
      </c>
      <c r="Q412" s="77"/>
      <c r="R412" s="19"/>
      <c r="S412" s="19"/>
      <c r="T412" s="19"/>
      <c r="U412" s="19"/>
      <c r="V412" s="19"/>
      <c r="W412" s="19"/>
      <c r="X412" s="19"/>
      <c r="Y412" s="19"/>
    </row>
    <row r="413" spans="1:25" x14ac:dyDescent="0.25">
      <c r="A413" s="19"/>
      <c r="B413" s="19"/>
      <c r="C413" s="19"/>
      <c r="D413" s="19"/>
      <c r="E413" s="19"/>
      <c r="F413" s="19"/>
      <c r="G413" s="19"/>
      <c r="H413" s="19"/>
      <c r="I413" s="19"/>
      <c r="J413" s="19"/>
      <c r="K413" s="61"/>
      <c r="L413" s="88"/>
      <c r="M413" s="88"/>
      <c r="N413" s="88"/>
      <c r="O413" s="88"/>
      <c r="P413" s="43" t="str">
        <f t="shared" si="9"/>
        <v/>
      </c>
      <c r="Q413" s="77"/>
      <c r="R413" s="19"/>
      <c r="S413" s="19"/>
      <c r="T413" s="19"/>
      <c r="U413" s="19"/>
      <c r="V413" s="19"/>
      <c r="W413" s="19"/>
      <c r="X413" s="19"/>
      <c r="Y413" s="19"/>
    </row>
    <row r="414" spans="1:25" x14ac:dyDescent="0.25">
      <c r="A414" s="19"/>
      <c r="B414" s="19"/>
      <c r="C414" s="19"/>
      <c r="D414" s="19"/>
      <c r="E414" s="19"/>
      <c r="F414" s="19"/>
      <c r="G414" s="19"/>
      <c r="H414" s="19"/>
      <c r="I414" s="19"/>
      <c r="J414" s="19"/>
      <c r="K414" s="61"/>
      <c r="L414" s="88"/>
      <c r="M414" s="88"/>
      <c r="N414" s="88"/>
      <c r="O414" s="88"/>
      <c r="P414" s="43" t="str">
        <f t="shared" si="9"/>
        <v/>
      </c>
      <c r="Q414" s="77"/>
      <c r="R414" s="19"/>
      <c r="S414" s="19"/>
      <c r="T414" s="19"/>
      <c r="U414" s="19"/>
      <c r="V414" s="19"/>
      <c r="W414" s="19"/>
      <c r="X414" s="19"/>
      <c r="Y414" s="19"/>
    </row>
    <row r="415" spans="1:25" x14ac:dyDescent="0.25">
      <c r="A415" s="19"/>
      <c r="B415" s="19"/>
      <c r="C415" s="19"/>
      <c r="D415" s="19"/>
      <c r="E415" s="19"/>
      <c r="F415" s="19"/>
      <c r="G415" s="19"/>
      <c r="H415" s="19"/>
      <c r="I415" s="19"/>
      <c r="J415" s="19"/>
      <c r="K415" s="61"/>
      <c r="L415" s="88"/>
      <c r="M415" s="88"/>
      <c r="N415" s="88"/>
      <c r="O415" s="88"/>
      <c r="P415" s="43" t="str">
        <f t="shared" si="9"/>
        <v/>
      </c>
      <c r="Q415" s="77"/>
      <c r="R415" s="19"/>
      <c r="S415" s="19"/>
      <c r="T415" s="19"/>
      <c r="U415" s="19"/>
      <c r="V415" s="19"/>
      <c r="W415" s="19"/>
      <c r="X415" s="19"/>
      <c r="Y415" s="19"/>
    </row>
    <row r="416" spans="1:25" x14ac:dyDescent="0.25">
      <c r="A416" s="19"/>
      <c r="B416" s="19"/>
      <c r="C416" s="19"/>
      <c r="D416" s="19"/>
      <c r="E416" s="19"/>
      <c r="F416" s="19"/>
      <c r="G416" s="19"/>
      <c r="H416" s="19"/>
      <c r="I416" s="19"/>
      <c r="J416" s="19"/>
      <c r="K416" s="61"/>
      <c r="L416" s="88"/>
      <c r="M416" s="88"/>
      <c r="N416" s="88"/>
      <c r="O416" s="88"/>
      <c r="P416" s="43" t="str">
        <f t="shared" si="9"/>
        <v/>
      </c>
      <c r="Q416" s="77"/>
      <c r="R416" s="19"/>
      <c r="S416" s="19"/>
      <c r="T416" s="19"/>
      <c r="U416" s="19"/>
      <c r="V416" s="19"/>
      <c r="W416" s="19"/>
      <c r="X416" s="19"/>
      <c r="Y416" s="19"/>
    </row>
    <row r="417" spans="1:25" x14ac:dyDescent="0.25">
      <c r="A417" s="19"/>
      <c r="B417" s="19"/>
      <c r="C417" s="19"/>
      <c r="D417" s="19"/>
      <c r="E417" s="19"/>
      <c r="F417" s="19"/>
      <c r="G417" s="19"/>
      <c r="H417" s="19"/>
      <c r="I417" s="19"/>
      <c r="J417" s="19"/>
      <c r="K417" s="61"/>
      <c r="L417" s="88"/>
      <c r="M417" s="88"/>
      <c r="N417" s="88"/>
      <c r="O417" s="88"/>
      <c r="P417" s="43" t="str">
        <f t="shared" si="9"/>
        <v/>
      </c>
      <c r="Q417" s="77"/>
      <c r="R417" s="19"/>
      <c r="S417" s="19"/>
      <c r="T417" s="19"/>
      <c r="U417" s="19"/>
      <c r="V417" s="19"/>
      <c r="W417" s="19"/>
      <c r="X417" s="19"/>
      <c r="Y417" s="19"/>
    </row>
    <row r="418" spans="1:25" x14ac:dyDescent="0.25">
      <c r="A418" s="19"/>
      <c r="B418" s="19"/>
      <c r="C418" s="19"/>
      <c r="D418" s="19"/>
      <c r="E418" s="19"/>
      <c r="F418" s="19"/>
      <c r="G418" s="19"/>
      <c r="H418" s="19"/>
      <c r="I418" s="19"/>
      <c r="J418" s="19"/>
      <c r="K418" s="61"/>
      <c r="L418" s="88"/>
      <c r="M418" s="88"/>
      <c r="N418" s="88"/>
      <c r="O418" s="88"/>
      <c r="P418" s="43" t="str">
        <f t="shared" si="9"/>
        <v/>
      </c>
      <c r="Q418" s="77"/>
      <c r="R418" s="19"/>
      <c r="S418" s="19"/>
      <c r="T418" s="19"/>
      <c r="U418" s="19"/>
      <c r="V418" s="19"/>
      <c r="W418" s="19"/>
      <c r="X418" s="19"/>
      <c r="Y418" s="19"/>
    </row>
    <row r="419" spans="1:25" x14ac:dyDescent="0.25">
      <c r="A419" s="19"/>
      <c r="B419" s="19"/>
      <c r="C419" s="19"/>
      <c r="D419" s="19"/>
      <c r="E419" s="19"/>
      <c r="F419" s="19"/>
      <c r="G419" s="19"/>
      <c r="H419" s="19"/>
      <c r="I419" s="19"/>
      <c r="J419" s="19"/>
      <c r="K419" s="61"/>
      <c r="L419" s="88"/>
      <c r="M419" s="88"/>
      <c r="N419" s="88"/>
      <c r="O419" s="88"/>
      <c r="P419" s="43" t="str">
        <f t="shared" si="9"/>
        <v/>
      </c>
      <c r="Q419" s="77"/>
      <c r="R419" s="19"/>
      <c r="S419" s="19"/>
      <c r="T419" s="19"/>
      <c r="U419" s="19"/>
      <c r="V419" s="19"/>
      <c r="W419" s="19"/>
      <c r="X419" s="19"/>
      <c r="Y419" s="19"/>
    </row>
    <row r="420" spans="1:25" x14ac:dyDescent="0.25">
      <c r="A420" s="19"/>
      <c r="B420" s="19"/>
      <c r="C420" s="19"/>
      <c r="D420" s="19"/>
      <c r="E420" s="19"/>
      <c r="F420" s="19"/>
      <c r="G420" s="19"/>
      <c r="H420" s="19"/>
      <c r="I420" s="19"/>
      <c r="J420" s="19"/>
      <c r="K420" s="61"/>
      <c r="L420" s="88"/>
      <c r="M420" s="88"/>
      <c r="N420" s="88"/>
      <c r="O420" s="88"/>
      <c r="P420" s="43" t="str">
        <f t="shared" si="9"/>
        <v/>
      </c>
      <c r="Q420" s="77"/>
      <c r="R420" s="19"/>
      <c r="S420" s="19"/>
      <c r="T420" s="19"/>
      <c r="U420" s="19"/>
      <c r="V420" s="19"/>
      <c r="W420" s="19"/>
      <c r="X420" s="19"/>
      <c r="Y420" s="19"/>
    </row>
    <row r="421" spans="1:25" x14ac:dyDescent="0.25">
      <c r="A421" s="19"/>
      <c r="B421" s="19"/>
      <c r="C421" s="19"/>
      <c r="D421" s="19"/>
      <c r="E421" s="19"/>
      <c r="F421" s="19"/>
      <c r="G421" s="19"/>
      <c r="H421" s="19"/>
      <c r="I421" s="19"/>
      <c r="J421" s="19"/>
      <c r="K421" s="61"/>
      <c r="L421" s="88"/>
      <c r="M421" s="88"/>
      <c r="N421" s="88"/>
      <c r="O421" s="88"/>
      <c r="P421" s="43" t="str">
        <f t="shared" si="9"/>
        <v/>
      </c>
      <c r="Q421" s="77"/>
      <c r="R421" s="19"/>
      <c r="S421" s="19"/>
      <c r="T421" s="19"/>
      <c r="U421" s="19"/>
      <c r="V421" s="19"/>
      <c r="W421" s="19"/>
      <c r="X421" s="19"/>
      <c r="Y421" s="19"/>
    </row>
    <row r="422" spans="1:25" x14ac:dyDescent="0.25">
      <c r="A422" s="19"/>
      <c r="B422" s="19"/>
      <c r="C422" s="19"/>
      <c r="D422" s="19"/>
      <c r="E422" s="19"/>
      <c r="F422" s="19"/>
      <c r="G422" s="19"/>
      <c r="H422" s="19"/>
      <c r="I422" s="19"/>
      <c r="J422" s="19"/>
      <c r="K422" s="61"/>
      <c r="L422" s="88"/>
      <c r="M422" s="88"/>
      <c r="N422" s="88"/>
      <c r="O422" s="88"/>
      <c r="P422" s="43" t="str">
        <f t="shared" si="9"/>
        <v/>
      </c>
      <c r="Q422" s="77"/>
      <c r="R422" s="19"/>
      <c r="S422" s="19"/>
      <c r="T422" s="19"/>
      <c r="U422" s="19"/>
      <c r="V422" s="19"/>
      <c r="W422" s="19"/>
      <c r="X422" s="19"/>
      <c r="Y422" s="19"/>
    </row>
    <row r="423" spans="1:25" x14ac:dyDescent="0.25">
      <c r="A423" s="19"/>
      <c r="B423" s="19"/>
      <c r="C423" s="19"/>
      <c r="D423" s="19"/>
      <c r="E423" s="19"/>
      <c r="F423" s="19"/>
      <c r="G423" s="19"/>
      <c r="H423" s="19"/>
      <c r="I423" s="19"/>
      <c r="J423" s="19"/>
      <c r="K423" s="61"/>
      <c r="L423" s="88"/>
      <c r="M423" s="88"/>
      <c r="N423" s="88"/>
      <c r="O423" s="88"/>
      <c r="P423" s="43" t="str">
        <f t="shared" si="9"/>
        <v/>
      </c>
      <c r="Q423" s="77"/>
      <c r="R423" s="19"/>
      <c r="S423" s="19"/>
      <c r="T423" s="19"/>
      <c r="U423" s="19"/>
      <c r="V423" s="19"/>
      <c r="W423" s="19"/>
      <c r="X423" s="19"/>
      <c r="Y423" s="19"/>
    </row>
    <row r="424" spans="1:25" x14ac:dyDescent="0.25">
      <c r="A424" s="19"/>
      <c r="B424" s="19"/>
      <c r="C424" s="19"/>
      <c r="D424" s="19"/>
      <c r="E424" s="19"/>
      <c r="F424" s="19"/>
      <c r="G424" s="19"/>
      <c r="H424" s="19"/>
      <c r="I424" s="19"/>
      <c r="J424" s="19"/>
      <c r="K424" s="61"/>
      <c r="L424" s="88"/>
      <c r="M424" s="88"/>
      <c r="N424" s="88"/>
      <c r="O424" s="88"/>
      <c r="P424" s="43" t="str">
        <f t="shared" si="9"/>
        <v/>
      </c>
      <c r="Q424" s="77"/>
      <c r="R424" s="19"/>
      <c r="S424" s="19"/>
      <c r="T424" s="19"/>
      <c r="U424" s="19"/>
      <c r="V424" s="19"/>
      <c r="W424" s="19"/>
      <c r="X424" s="19"/>
      <c r="Y424" s="19"/>
    </row>
    <row r="425" spans="1:25" x14ac:dyDescent="0.25">
      <c r="A425" s="19"/>
      <c r="B425" s="19"/>
      <c r="C425" s="19"/>
      <c r="D425" s="19"/>
      <c r="E425" s="19"/>
      <c r="F425" s="19"/>
      <c r="G425" s="19"/>
      <c r="H425" s="19"/>
      <c r="I425" s="19"/>
      <c r="J425" s="19"/>
      <c r="K425" s="61"/>
      <c r="L425" s="88"/>
      <c r="M425" s="88"/>
      <c r="N425" s="88"/>
      <c r="O425" s="88"/>
      <c r="P425" s="43" t="str">
        <f t="shared" si="9"/>
        <v/>
      </c>
      <c r="Q425" s="77"/>
      <c r="R425" s="19"/>
      <c r="S425" s="19"/>
      <c r="T425" s="19"/>
      <c r="U425" s="19"/>
      <c r="V425" s="19"/>
      <c r="W425" s="19"/>
      <c r="X425" s="19"/>
      <c r="Y425" s="19"/>
    </row>
    <row r="426" spans="1:25" x14ac:dyDescent="0.25">
      <c r="A426" s="19"/>
      <c r="B426" s="19"/>
      <c r="C426" s="19"/>
      <c r="D426" s="19"/>
      <c r="E426" s="19"/>
      <c r="F426" s="19"/>
      <c r="G426" s="19"/>
      <c r="H426" s="19"/>
      <c r="I426" s="19"/>
      <c r="J426" s="19"/>
      <c r="K426" s="61"/>
      <c r="L426" s="88"/>
      <c r="M426" s="88"/>
      <c r="N426" s="88"/>
      <c r="O426" s="88"/>
      <c r="P426" s="43" t="str">
        <f t="shared" si="9"/>
        <v/>
      </c>
      <c r="Q426" s="77"/>
      <c r="R426" s="19"/>
      <c r="S426" s="19"/>
      <c r="T426" s="19"/>
      <c r="U426" s="19"/>
      <c r="V426" s="19"/>
      <c r="W426" s="19"/>
      <c r="X426" s="19"/>
      <c r="Y426" s="19"/>
    </row>
    <row r="427" spans="1:25" x14ac:dyDescent="0.25">
      <c r="A427" s="19"/>
      <c r="B427" s="19"/>
      <c r="C427" s="19"/>
      <c r="D427" s="19"/>
      <c r="E427" s="19"/>
      <c r="F427" s="19"/>
      <c r="G427" s="19"/>
      <c r="H427" s="19"/>
      <c r="I427" s="19"/>
      <c r="J427" s="19"/>
      <c r="K427" s="61"/>
      <c r="L427" s="88"/>
      <c r="M427" s="88"/>
      <c r="N427" s="88"/>
      <c r="O427" s="88"/>
      <c r="P427" s="43" t="str">
        <f t="shared" si="9"/>
        <v/>
      </c>
      <c r="Q427" s="77"/>
      <c r="R427" s="19"/>
      <c r="S427" s="19"/>
      <c r="T427" s="19"/>
      <c r="U427" s="19"/>
      <c r="V427" s="19"/>
      <c r="W427" s="19"/>
      <c r="X427" s="19"/>
      <c r="Y427" s="19"/>
    </row>
    <row r="428" spans="1:25" x14ac:dyDescent="0.25">
      <c r="A428" s="19"/>
      <c r="B428" s="19"/>
      <c r="C428" s="19"/>
      <c r="D428" s="19"/>
      <c r="E428" s="19"/>
      <c r="F428" s="19"/>
      <c r="G428" s="19"/>
      <c r="H428" s="19"/>
      <c r="I428" s="19"/>
      <c r="J428" s="19"/>
      <c r="K428" s="61"/>
      <c r="L428" s="88"/>
      <c r="M428" s="88"/>
      <c r="N428" s="88"/>
      <c r="O428" s="88"/>
      <c r="P428" s="43" t="str">
        <f t="shared" si="9"/>
        <v/>
      </c>
      <c r="Q428" s="77"/>
      <c r="R428" s="19"/>
      <c r="S428" s="19"/>
      <c r="T428" s="19"/>
      <c r="U428" s="19"/>
      <c r="V428" s="19"/>
      <c r="W428" s="19"/>
      <c r="X428" s="19"/>
      <c r="Y428" s="19"/>
    </row>
    <row r="429" spans="1:25" x14ac:dyDescent="0.25">
      <c r="A429" s="19"/>
      <c r="B429" s="19"/>
      <c r="C429" s="19"/>
      <c r="D429" s="19"/>
      <c r="E429" s="19"/>
      <c r="F429" s="19"/>
      <c r="G429" s="19"/>
      <c r="H429" s="19"/>
      <c r="I429" s="19"/>
      <c r="J429" s="19"/>
      <c r="K429" s="61"/>
      <c r="L429" s="88"/>
      <c r="M429" s="88"/>
      <c r="N429" s="88"/>
      <c r="O429" s="88"/>
      <c r="P429" s="43" t="str">
        <f t="shared" si="9"/>
        <v/>
      </c>
      <c r="Q429" s="77"/>
      <c r="R429" s="19"/>
      <c r="S429" s="19"/>
      <c r="T429" s="19"/>
      <c r="U429" s="19"/>
      <c r="V429" s="19"/>
      <c r="W429" s="19"/>
      <c r="X429" s="19"/>
      <c r="Y429" s="19"/>
    </row>
    <row r="430" spans="1:25" x14ac:dyDescent="0.25">
      <c r="A430" s="19"/>
      <c r="B430" s="19"/>
      <c r="C430" s="19"/>
      <c r="D430" s="19"/>
      <c r="E430" s="19"/>
      <c r="F430" s="19"/>
      <c r="G430" s="19"/>
      <c r="H430" s="19"/>
      <c r="I430" s="19"/>
      <c r="J430" s="19"/>
      <c r="K430" s="61"/>
      <c r="L430" s="88"/>
      <c r="M430" s="88"/>
      <c r="N430" s="88"/>
      <c r="O430" s="88"/>
      <c r="P430" s="43" t="str">
        <f t="shared" si="9"/>
        <v/>
      </c>
      <c r="Q430" s="77"/>
      <c r="R430" s="19"/>
      <c r="S430" s="19"/>
      <c r="T430" s="19"/>
      <c r="U430" s="19"/>
      <c r="V430" s="19"/>
      <c r="W430" s="19"/>
      <c r="X430" s="19"/>
      <c r="Y430" s="19"/>
    </row>
    <row r="431" spans="1:25" x14ac:dyDescent="0.25">
      <c r="A431" s="19"/>
      <c r="B431" s="19"/>
      <c r="C431" s="19"/>
      <c r="D431" s="19"/>
      <c r="E431" s="19"/>
      <c r="F431" s="19"/>
      <c r="G431" s="19"/>
      <c r="H431" s="19"/>
      <c r="I431" s="19"/>
      <c r="J431" s="19"/>
      <c r="K431" s="61"/>
      <c r="L431" s="88"/>
      <c r="M431" s="88"/>
      <c r="N431" s="88"/>
      <c r="O431" s="88"/>
      <c r="P431" s="43" t="str">
        <f t="shared" si="9"/>
        <v/>
      </c>
      <c r="Q431" s="77"/>
      <c r="R431" s="19"/>
      <c r="S431" s="19"/>
      <c r="T431" s="19"/>
      <c r="U431" s="19"/>
      <c r="V431" s="19"/>
      <c r="W431" s="19"/>
      <c r="X431" s="19"/>
      <c r="Y431" s="19"/>
    </row>
    <row r="432" spans="1:25" x14ac:dyDescent="0.25">
      <c r="A432" s="19"/>
      <c r="B432" s="19"/>
      <c r="C432" s="19"/>
      <c r="D432" s="19"/>
      <c r="E432" s="19"/>
      <c r="F432" s="19"/>
      <c r="G432" s="19"/>
      <c r="H432" s="19"/>
      <c r="I432" s="19"/>
      <c r="J432" s="19"/>
      <c r="K432" s="61"/>
      <c r="L432" s="88"/>
      <c r="M432" s="88"/>
      <c r="N432" s="88"/>
      <c r="O432" s="88"/>
      <c r="P432" s="43" t="str">
        <f t="shared" si="9"/>
        <v/>
      </c>
      <c r="Q432" s="77"/>
      <c r="R432" s="19"/>
      <c r="S432" s="19"/>
      <c r="T432" s="19"/>
      <c r="U432" s="19"/>
      <c r="V432" s="19"/>
      <c r="W432" s="19"/>
      <c r="X432" s="19"/>
      <c r="Y432" s="19"/>
    </row>
    <row r="433" spans="1:25" x14ac:dyDescent="0.25">
      <c r="A433" s="19"/>
      <c r="B433" s="19"/>
      <c r="C433" s="19"/>
      <c r="D433" s="19"/>
      <c r="E433" s="19"/>
      <c r="F433" s="19"/>
      <c r="G433" s="19"/>
      <c r="H433" s="19"/>
      <c r="I433" s="19"/>
      <c r="J433" s="19"/>
      <c r="K433" s="61"/>
      <c r="L433" s="88"/>
      <c r="M433" s="88"/>
      <c r="N433" s="88"/>
      <c r="O433" s="88"/>
      <c r="P433" s="43" t="str">
        <f t="shared" si="9"/>
        <v/>
      </c>
      <c r="Q433" s="77"/>
      <c r="R433" s="19"/>
      <c r="S433" s="19"/>
      <c r="T433" s="19"/>
      <c r="U433" s="19"/>
      <c r="V433" s="19"/>
      <c r="W433" s="19"/>
      <c r="X433" s="19"/>
      <c r="Y433" s="19"/>
    </row>
    <row r="434" spans="1:25" x14ac:dyDescent="0.25">
      <c r="A434" s="19"/>
      <c r="B434" s="19"/>
      <c r="C434" s="19"/>
      <c r="D434" s="19"/>
      <c r="E434" s="19"/>
      <c r="F434" s="19"/>
      <c r="G434" s="19"/>
      <c r="H434" s="19"/>
      <c r="I434" s="19"/>
      <c r="J434" s="19"/>
      <c r="K434" s="61"/>
      <c r="L434" s="88"/>
      <c r="M434" s="88"/>
      <c r="N434" s="88"/>
      <c r="O434" s="88"/>
      <c r="P434" s="43" t="str">
        <f t="shared" si="9"/>
        <v/>
      </c>
      <c r="Q434" s="77"/>
      <c r="R434" s="19"/>
      <c r="S434" s="19"/>
      <c r="T434" s="19"/>
      <c r="U434" s="19"/>
      <c r="V434" s="19"/>
      <c r="W434" s="19"/>
      <c r="X434" s="19"/>
      <c r="Y434" s="19"/>
    </row>
    <row r="435" spans="1:25" x14ac:dyDescent="0.25">
      <c r="A435" s="19"/>
      <c r="B435" s="19"/>
      <c r="C435" s="19"/>
      <c r="D435" s="19"/>
      <c r="E435" s="19"/>
      <c r="F435" s="19"/>
      <c r="G435" s="19"/>
      <c r="H435" s="19"/>
      <c r="I435" s="19"/>
      <c r="J435" s="19"/>
      <c r="K435" s="61"/>
      <c r="L435" s="88"/>
      <c r="M435" s="88"/>
      <c r="N435" s="88"/>
      <c r="O435" s="88"/>
      <c r="P435" s="43" t="str">
        <f t="shared" si="9"/>
        <v/>
      </c>
      <c r="Q435" s="77"/>
      <c r="R435" s="19"/>
      <c r="S435" s="19"/>
      <c r="T435" s="19"/>
      <c r="U435" s="19"/>
      <c r="V435" s="19"/>
      <c r="W435" s="19"/>
      <c r="X435" s="19"/>
      <c r="Y435" s="19"/>
    </row>
    <row r="436" spans="1:25" x14ac:dyDescent="0.25">
      <c r="A436" s="19"/>
      <c r="B436" s="19"/>
      <c r="C436" s="19"/>
      <c r="D436" s="19"/>
      <c r="E436" s="19"/>
      <c r="F436" s="19"/>
      <c r="G436" s="19"/>
      <c r="H436" s="19"/>
      <c r="I436" s="19"/>
      <c r="J436" s="19"/>
      <c r="K436" s="61"/>
      <c r="L436" s="88"/>
      <c r="M436" s="88"/>
      <c r="N436" s="88"/>
      <c r="O436" s="88"/>
      <c r="P436" s="43" t="str">
        <f t="shared" si="9"/>
        <v/>
      </c>
      <c r="Q436" s="77"/>
      <c r="R436" s="19"/>
      <c r="S436" s="19"/>
      <c r="T436" s="19"/>
      <c r="U436" s="19"/>
      <c r="V436" s="19"/>
      <c r="W436" s="19"/>
      <c r="X436" s="19"/>
      <c r="Y436" s="19"/>
    </row>
    <row r="437" spans="1:25" x14ac:dyDescent="0.25">
      <c r="A437" s="19"/>
      <c r="B437" s="19"/>
      <c r="C437" s="19"/>
      <c r="D437" s="19"/>
      <c r="E437" s="19"/>
      <c r="F437" s="19"/>
      <c r="G437" s="19"/>
      <c r="H437" s="19"/>
      <c r="I437" s="19"/>
      <c r="J437" s="19"/>
      <c r="K437" s="61"/>
      <c r="L437" s="88"/>
      <c r="M437" s="88"/>
      <c r="N437" s="88"/>
      <c r="O437" s="88"/>
      <c r="P437" s="43" t="str">
        <f t="shared" si="9"/>
        <v/>
      </c>
      <c r="Q437" s="77"/>
      <c r="R437" s="19"/>
      <c r="S437" s="19"/>
      <c r="T437" s="19"/>
      <c r="U437" s="19"/>
      <c r="V437" s="19"/>
      <c r="W437" s="19"/>
      <c r="X437" s="19"/>
      <c r="Y437" s="19"/>
    </row>
    <row r="438" spans="1:25" x14ac:dyDescent="0.25">
      <c r="A438" s="19"/>
      <c r="B438" s="19"/>
      <c r="C438" s="19"/>
      <c r="D438" s="19"/>
      <c r="E438" s="19"/>
      <c r="F438" s="19"/>
      <c r="G438" s="19"/>
      <c r="H438" s="19"/>
      <c r="I438" s="19"/>
      <c r="J438" s="19"/>
      <c r="K438" s="61"/>
      <c r="L438" s="88"/>
      <c r="M438" s="88"/>
      <c r="N438" s="88"/>
      <c r="O438" s="88"/>
      <c r="P438" s="43" t="str">
        <f t="shared" si="9"/>
        <v/>
      </c>
      <c r="Q438" s="77"/>
      <c r="R438" s="19"/>
      <c r="S438" s="19"/>
      <c r="T438" s="19"/>
      <c r="U438" s="19"/>
      <c r="V438" s="19"/>
      <c r="W438" s="19"/>
      <c r="X438" s="19"/>
      <c r="Y438" s="19"/>
    </row>
    <row r="439" spans="1:25" x14ac:dyDescent="0.25">
      <c r="A439" s="19"/>
      <c r="B439" s="19"/>
      <c r="C439" s="19"/>
      <c r="D439" s="19"/>
      <c r="E439" s="19"/>
      <c r="F439" s="19"/>
      <c r="G439" s="19"/>
      <c r="H439" s="19"/>
      <c r="I439" s="19"/>
      <c r="J439" s="19"/>
      <c r="K439" s="61"/>
      <c r="L439" s="88"/>
      <c r="M439" s="88"/>
      <c r="N439" s="88"/>
      <c r="O439" s="88"/>
      <c r="P439" s="43" t="str">
        <f t="shared" si="9"/>
        <v/>
      </c>
      <c r="Q439" s="77"/>
      <c r="R439" s="19"/>
      <c r="S439" s="19"/>
      <c r="T439" s="19"/>
      <c r="U439" s="19"/>
      <c r="V439" s="19"/>
      <c r="W439" s="19"/>
      <c r="X439" s="19"/>
      <c r="Y439" s="19"/>
    </row>
    <row r="440" spans="1:25" x14ac:dyDescent="0.25">
      <c r="A440" s="19"/>
      <c r="B440" s="19"/>
      <c r="C440" s="19"/>
      <c r="D440" s="19"/>
      <c r="E440" s="19"/>
      <c r="F440" s="19"/>
      <c r="G440" s="19"/>
      <c r="H440" s="19"/>
      <c r="I440" s="19"/>
      <c r="J440" s="19"/>
      <c r="K440" s="61"/>
      <c r="L440" s="88"/>
      <c r="M440" s="88"/>
      <c r="N440" s="88"/>
      <c r="O440" s="88"/>
      <c r="P440" s="43" t="str">
        <f t="shared" si="9"/>
        <v/>
      </c>
      <c r="Q440" s="77"/>
      <c r="R440" s="19"/>
      <c r="S440" s="19"/>
      <c r="T440" s="19"/>
      <c r="U440" s="19"/>
      <c r="V440" s="19"/>
      <c r="W440" s="19"/>
      <c r="X440" s="19"/>
      <c r="Y440" s="19"/>
    </row>
    <row r="441" spans="1:25" x14ac:dyDescent="0.25">
      <c r="A441" s="19"/>
      <c r="B441" s="19"/>
      <c r="C441" s="19"/>
      <c r="D441" s="19"/>
      <c r="E441" s="19"/>
      <c r="F441" s="19"/>
      <c r="G441" s="19"/>
      <c r="H441" s="19"/>
      <c r="I441" s="19"/>
      <c r="J441" s="19"/>
      <c r="K441" s="61"/>
      <c r="L441" s="88"/>
      <c r="M441" s="88"/>
      <c r="N441" s="88"/>
      <c r="O441" s="88"/>
      <c r="P441" s="43" t="str">
        <f t="shared" si="9"/>
        <v/>
      </c>
      <c r="Q441" s="77"/>
      <c r="R441" s="19"/>
      <c r="S441" s="19"/>
      <c r="T441" s="19"/>
      <c r="U441" s="19"/>
      <c r="V441" s="19"/>
      <c r="W441" s="19"/>
      <c r="X441" s="19"/>
      <c r="Y441" s="19"/>
    </row>
    <row r="442" spans="1:25" x14ac:dyDescent="0.25">
      <c r="A442" s="19"/>
      <c r="B442" s="19"/>
      <c r="C442" s="19"/>
      <c r="D442" s="19"/>
      <c r="E442" s="19"/>
      <c r="F442" s="19"/>
      <c r="G442" s="19"/>
      <c r="H442" s="19"/>
      <c r="I442" s="19"/>
      <c r="J442" s="19"/>
      <c r="K442" s="61"/>
      <c r="L442" s="88"/>
      <c r="M442" s="88"/>
      <c r="N442" s="88"/>
      <c r="O442" s="88"/>
      <c r="P442" s="43" t="str">
        <f t="shared" si="9"/>
        <v/>
      </c>
      <c r="Q442" s="77"/>
      <c r="R442" s="19"/>
      <c r="S442" s="19"/>
      <c r="T442" s="19"/>
      <c r="U442" s="19"/>
      <c r="V442" s="19"/>
      <c r="W442" s="19"/>
      <c r="X442" s="19"/>
      <c r="Y442" s="19"/>
    </row>
    <row r="443" spans="1:25" x14ac:dyDescent="0.25">
      <c r="A443" s="19"/>
      <c r="B443" s="19"/>
      <c r="C443" s="19"/>
      <c r="D443" s="19"/>
      <c r="E443" s="19"/>
      <c r="F443" s="19"/>
      <c r="G443" s="19"/>
      <c r="H443" s="19"/>
      <c r="I443" s="19"/>
      <c r="J443" s="19"/>
      <c r="K443" s="61"/>
      <c r="L443" s="88"/>
      <c r="M443" s="88"/>
      <c r="N443" s="88"/>
      <c r="O443" s="88"/>
      <c r="P443" s="43" t="str">
        <f t="shared" si="9"/>
        <v/>
      </c>
      <c r="Q443" s="77"/>
      <c r="R443" s="19"/>
      <c r="S443" s="19"/>
      <c r="T443" s="19"/>
      <c r="U443" s="19"/>
      <c r="V443" s="19"/>
      <c r="W443" s="19"/>
      <c r="X443" s="19"/>
      <c r="Y443" s="19"/>
    </row>
    <row r="444" spans="1:25" x14ac:dyDescent="0.25">
      <c r="A444" s="19"/>
      <c r="B444" s="19"/>
      <c r="C444" s="19"/>
      <c r="D444" s="19"/>
      <c r="E444" s="19"/>
      <c r="F444" s="19"/>
      <c r="G444" s="19"/>
      <c r="H444" s="19"/>
      <c r="I444" s="19"/>
      <c r="J444" s="19"/>
      <c r="K444" s="61"/>
      <c r="L444" s="88"/>
      <c r="M444" s="88"/>
      <c r="N444" s="88"/>
      <c r="O444" s="88"/>
      <c r="P444" s="43" t="str">
        <f t="shared" si="9"/>
        <v/>
      </c>
      <c r="Q444" s="77"/>
      <c r="R444" s="19"/>
      <c r="S444" s="19"/>
      <c r="T444" s="19"/>
      <c r="U444" s="19"/>
      <c r="V444" s="19"/>
      <c r="W444" s="19"/>
      <c r="X444" s="19"/>
      <c r="Y444" s="19"/>
    </row>
    <row r="445" spans="1:25" x14ac:dyDescent="0.25">
      <c r="A445" s="19"/>
      <c r="B445" s="19"/>
      <c r="C445" s="19"/>
      <c r="D445" s="19"/>
      <c r="E445" s="19"/>
      <c r="F445" s="19"/>
      <c r="G445" s="19"/>
      <c r="H445" s="19"/>
      <c r="I445" s="19"/>
      <c r="J445" s="19"/>
      <c r="K445" s="61"/>
      <c r="L445" s="88"/>
      <c r="M445" s="88"/>
      <c r="N445" s="88"/>
      <c r="O445" s="88"/>
      <c r="P445" s="43" t="str">
        <f t="shared" si="9"/>
        <v/>
      </c>
      <c r="Q445" s="77"/>
      <c r="R445" s="19"/>
      <c r="S445" s="19"/>
      <c r="T445" s="19"/>
      <c r="U445" s="19"/>
      <c r="V445" s="19"/>
      <c r="W445" s="19"/>
      <c r="X445" s="19"/>
      <c r="Y445" s="19"/>
    </row>
    <row r="446" spans="1:25" x14ac:dyDescent="0.25">
      <c r="A446" s="19"/>
      <c r="B446" s="19"/>
      <c r="C446" s="19"/>
      <c r="D446" s="19"/>
      <c r="E446" s="19"/>
      <c r="F446" s="19"/>
      <c r="G446" s="19"/>
      <c r="H446" s="19"/>
      <c r="I446" s="19"/>
      <c r="J446" s="19"/>
      <c r="K446" s="61"/>
      <c r="L446" s="88"/>
      <c r="M446" s="88"/>
      <c r="N446" s="88"/>
      <c r="O446" s="88"/>
      <c r="P446" s="43" t="str">
        <f t="shared" si="9"/>
        <v/>
      </c>
      <c r="Q446" s="77"/>
      <c r="R446" s="19"/>
      <c r="S446" s="19"/>
      <c r="T446" s="19"/>
      <c r="U446" s="19"/>
      <c r="V446" s="19"/>
      <c r="W446" s="19"/>
      <c r="X446" s="19"/>
      <c r="Y446" s="19"/>
    </row>
    <row r="447" spans="1:25" x14ac:dyDescent="0.25">
      <c r="A447" s="19"/>
      <c r="B447" s="19"/>
      <c r="C447" s="19"/>
      <c r="D447" s="19"/>
      <c r="E447" s="19"/>
      <c r="F447" s="19"/>
      <c r="G447" s="19"/>
      <c r="H447" s="19"/>
      <c r="I447" s="19"/>
      <c r="J447" s="19"/>
      <c r="K447" s="61"/>
      <c r="L447" s="88"/>
      <c r="M447" s="88"/>
      <c r="N447" s="88"/>
      <c r="O447" s="88"/>
      <c r="P447" s="43" t="str">
        <f t="shared" si="9"/>
        <v/>
      </c>
      <c r="Q447" s="77"/>
      <c r="R447" s="19"/>
      <c r="S447" s="19"/>
      <c r="T447" s="19"/>
      <c r="U447" s="19"/>
      <c r="V447" s="19"/>
      <c r="W447" s="19"/>
      <c r="X447" s="19"/>
      <c r="Y447" s="19"/>
    </row>
    <row r="448" spans="1:25" x14ac:dyDescent="0.25">
      <c r="A448" s="19"/>
      <c r="B448" s="19"/>
      <c r="C448" s="19"/>
      <c r="D448" s="19"/>
      <c r="E448" s="19"/>
      <c r="F448" s="19"/>
      <c r="G448" s="19"/>
      <c r="H448" s="19"/>
      <c r="I448" s="19"/>
      <c r="J448" s="19"/>
      <c r="K448" s="61"/>
      <c r="L448" s="88"/>
      <c r="M448" s="88"/>
      <c r="N448" s="88"/>
      <c r="O448" s="88"/>
      <c r="P448" s="43" t="str">
        <f t="shared" si="9"/>
        <v/>
      </c>
      <c r="Q448" s="77"/>
      <c r="R448" s="19"/>
      <c r="S448" s="19"/>
      <c r="T448" s="19"/>
      <c r="U448" s="19"/>
      <c r="V448" s="19"/>
      <c r="W448" s="19"/>
      <c r="X448" s="19"/>
      <c r="Y448" s="19"/>
    </row>
    <row r="449" spans="1:25" x14ac:dyDescent="0.25">
      <c r="A449" s="19"/>
      <c r="B449" s="19"/>
      <c r="C449" s="19"/>
      <c r="D449" s="19"/>
      <c r="E449" s="19"/>
      <c r="F449" s="19"/>
      <c r="G449" s="19"/>
      <c r="H449" s="19"/>
      <c r="I449" s="19"/>
      <c r="J449" s="19"/>
      <c r="K449" s="61"/>
      <c r="L449" s="88"/>
      <c r="M449" s="88"/>
      <c r="N449" s="88"/>
      <c r="O449" s="88"/>
      <c r="P449" s="43" t="str">
        <f t="shared" si="9"/>
        <v/>
      </c>
      <c r="Q449" s="77"/>
      <c r="R449" s="19"/>
      <c r="S449" s="19"/>
      <c r="T449" s="19"/>
      <c r="U449" s="19"/>
      <c r="V449" s="19"/>
      <c r="W449" s="19"/>
      <c r="X449" s="19"/>
      <c r="Y449" s="19"/>
    </row>
    <row r="450" spans="1:25" x14ac:dyDescent="0.25">
      <c r="A450" s="19"/>
      <c r="B450" s="19"/>
      <c r="C450" s="19"/>
      <c r="D450" s="19"/>
      <c r="E450" s="19"/>
      <c r="F450" s="19"/>
      <c r="G450" s="19"/>
      <c r="H450" s="19"/>
      <c r="I450" s="19"/>
      <c r="J450" s="19"/>
      <c r="K450" s="61"/>
      <c r="L450" s="88"/>
      <c r="M450" s="88"/>
      <c r="N450" s="88"/>
      <c r="O450" s="88"/>
      <c r="P450" s="43" t="str">
        <f t="shared" si="9"/>
        <v/>
      </c>
      <c r="Q450" s="77"/>
      <c r="R450" s="19"/>
      <c r="S450" s="19"/>
      <c r="T450" s="19"/>
      <c r="U450" s="19"/>
      <c r="V450" s="19"/>
      <c r="W450" s="19"/>
      <c r="X450" s="19"/>
      <c r="Y450" s="19"/>
    </row>
    <row r="451" spans="1:25" x14ac:dyDescent="0.25">
      <c r="A451" s="19"/>
      <c r="B451" s="19"/>
      <c r="C451" s="19"/>
      <c r="D451" s="19"/>
      <c r="E451" s="19"/>
      <c r="F451" s="19"/>
      <c r="G451" s="19"/>
      <c r="H451" s="19"/>
      <c r="I451" s="19"/>
      <c r="J451" s="19"/>
      <c r="K451" s="61"/>
      <c r="L451" s="88"/>
      <c r="M451" s="88"/>
      <c r="N451" s="88"/>
      <c r="O451" s="88"/>
      <c r="P451" s="43" t="str">
        <f t="shared" si="9"/>
        <v/>
      </c>
      <c r="Q451" s="77"/>
      <c r="R451" s="19"/>
      <c r="S451" s="19"/>
      <c r="T451" s="19"/>
      <c r="U451" s="19"/>
      <c r="V451" s="19"/>
      <c r="W451" s="19"/>
      <c r="X451" s="19"/>
      <c r="Y451" s="19"/>
    </row>
    <row r="452" spans="1:25" x14ac:dyDescent="0.25">
      <c r="A452" s="19"/>
      <c r="B452" s="19"/>
      <c r="C452" s="19"/>
      <c r="D452" s="19"/>
      <c r="E452" s="19"/>
      <c r="F452" s="19"/>
      <c r="G452" s="19"/>
      <c r="H452" s="19"/>
      <c r="I452" s="19"/>
      <c r="J452" s="19"/>
      <c r="K452" s="61"/>
      <c r="L452" s="88"/>
      <c r="M452" s="88"/>
      <c r="N452" s="88"/>
      <c r="O452" s="88"/>
      <c r="P452" s="43" t="str">
        <f t="shared" si="9"/>
        <v/>
      </c>
      <c r="Q452" s="77"/>
      <c r="R452" s="19"/>
      <c r="S452" s="19"/>
      <c r="T452" s="19"/>
      <c r="U452" s="19"/>
      <c r="V452" s="19"/>
      <c r="W452" s="19"/>
      <c r="X452" s="19"/>
      <c r="Y452" s="19"/>
    </row>
    <row r="453" spans="1:25" x14ac:dyDescent="0.25">
      <c r="A453" s="19"/>
      <c r="B453" s="19"/>
      <c r="C453" s="19"/>
      <c r="D453" s="19"/>
      <c r="E453" s="19"/>
      <c r="F453" s="19"/>
      <c r="G453" s="19"/>
      <c r="H453" s="19"/>
      <c r="I453" s="19"/>
      <c r="J453" s="19"/>
      <c r="K453" s="61"/>
      <c r="L453" s="88"/>
      <c r="M453" s="88"/>
      <c r="N453" s="88"/>
      <c r="O453" s="88"/>
      <c r="P453" s="43" t="str">
        <f t="shared" si="9"/>
        <v/>
      </c>
      <c r="Q453" s="77"/>
      <c r="R453" s="19"/>
      <c r="S453" s="19"/>
      <c r="T453" s="19"/>
      <c r="U453" s="19"/>
      <c r="V453" s="19"/>
      <c r="W453" s="19"/>
      <c r="X453" s="19"/>
      <c r="Y453" s="19"/>
    </row>
    <row r="454" spans="1:25" x14ac:dyDescent="0.25">
      <c r="A454" s="19"/>
      <c r="B454" s="19"/>
      <c r="C454" s="19"/>
      <c r="D454" s="19"/>
      <c r="E454" s="19"/>
      <c r="F454" s="19"/>
      <c r="G454" s="19"/>
      <c r="H454" s="19"/>
      <c r="I454" s="19"/>
      <c r="J454" s="19"/>
      <c r="K454" s="61"/>
      <c r="L454" s="88"/>
      <c r="M454" s="88"/>
      <c r="N454" s="88"/>
      <c r="O454" s="88"/>
      <c r="P454" s="43" t="str">
        <f t="shared" si="9"/>
        <v/>
      </c>
      <c r="Q454" s="77"/>
      <c r="R454" s="19"/>
      <c r="S454" s="19"/>
      <c r="T454" s="19"/>
      <c r="U454" s="19"/>
      <c r="V454" s="19"/>
      <c r="W454" s="19"/>
      <c r="X454" s="19"/>
      <c r="Y454" s="19"/>
    </row>
    <row r="455" spans="1:25" x14ac:dyDescent="0.25">
      <c r="A455" s="19"/>
      <c r="B455" s="19"/>
      <c r="C455" s="19"/>
      <c r="D455" s="19"/>
      <c r="E455" s="19"/>
      <c r="F455" s="19"/>
      <c r="G455" s="19"/>
      <c r="H455" s="19"/>
      <c r="I455" s="19"/>
      <c r="J455" s="19"/>
      <c r="K455" s="61"/>
      <c r="L455" s="88"/>
      <c r="M455" s="88"/>
      <c r="N455" s="88"/>
      <c r="O455" s="88"/>
      <c r="P455" s="43" t="str">
        <f t="shared" si="9"/>
        <v/>
      </c>
      <c r="Q455" s="77"/>
      <c r="R455" s="19"/>
      <c r="S455" s="19"/>
      <c r="T455" s="19"/>
      <c r="U455" s="19"/>
      <c r="V455" s="19"/>
      <c r="W455" s="19"/>
      <c r="X455" s="19"/>
      <c r="Y455" s="19"/>
    </row>
    <row r="456" spans="1:25" x14ac:dyDescent="0.25">
      <c r="A456" s="19"/>
      <c r="B456" s="19"/>
      <c r="C456" s="19"/>
      <c r="D456" s="19"/>
      <c r="E456" s="19"/>
      <c r="F456" s="19"/>
      <c r="G456" s="19"/>
      <c r="H456" s="19"/>
      <c r="I456" s="19"/>
      <c r="J456" s="19"/>
      <c r="K456" s="61"/>
      <c r="L456" s="88"/>
      <c r="M456" s="88"/>
      <c r="N456" s="88"/>
      <c r="O456" s="88"/>
      <c r="P456" s="43" t="str">
        <f t="shared" si="9"/>
        <v/>
      </c>
      <c r="Q456" s="77"/>
      <c r="R456" s="19"/>
      <c r="S456" s="19"/>
      <c r="T456" s="19"/>
      <c r="U456" s="19"/>
      <c r="V456" s="19"/>
      <c r="W456" s="19"/>
      <c r="X456" s="19"/>
      <c r="Y456" s="19"/>
    </row>
    <row r="457" spans="1:25" x14ac:dyDescent="0.25">
      <c r="A457" s="19"/>
      <c r="B457" s="19"/>
      <c r="C457" s="19"/>
      <c r="D457" s="19"/>
      <c r="E457" s="19"/>
      <c r="F457" s="19"/>
      <c r="G457" s="19"/>
      <c r="H457" s="19"/>
      <c r="I457" s="19"/>
      <c r="J457" s="19"/>
      <c r="K457" s="61"/>
      <c r="L457" s="88"/>
      <c r="M457" s="88"/>
      <c r="N457" s="88"/>
      <c r="O457" s="88"/>
      <c r="P457" s="43" t="str">
        <f t="shared" si="9"/>
        <v/>
      </c>
      <c r="Q457" s="77"/>
      <c r="R457" s="19"/>
      <c r="S457" s="19"/>
      <c r="T457" s="19"/>
      <c r="U457" s="19"/>
      <c r="V457" s="19"/>
      <c r="W457" s="19"/>
      <c r="X457" s="19"/>
      <c r="Y457" s="19"/>
    </row>
    <row r="458" spans="1:25" x14ac:dyDescent="0.25">
      <c r="A458" s="19"/>
      <c r="B458" s="19"/>
      <c r="C458" s="19"/>
      <c r="D458" s="19"/>
      <c r="E458" s="19"/>
      <c r="F458" s="19"/>
      <c r="G458" s="19"/>
      <c r="H458" s="19"/>
      <c r="I458" s="19"/>
      <c r="J458" s="19"/>
      <c r="K458" s="61"/>
      <c r="L458" s="88"/>
      <c r="M458" s="88"/>
      <c r="N458" s="88"/>
      <c r="O458" s="88"/>
      <c r="P458" s="43" t="str">
        <f t="shared" si="9"/>
        <v/>
      </c>
      <c r="Q458" s="77"/>
      <c r="R458" s="19"/>
      <c r="S458" s="19"/>
      <c r="T458" s="19"/>
      <c r="U458" s="19"/>
      <c r="V458" s="19"/>
      <c r="W458" s="19"/>
      <c r="X458" s="19"/>
      <c r="Y458" s="19"/>
    </row>
    <row r="459" spans="1:25" x14ac:dyDescent="0.25">
      <c r="A459" s="19"/>
      <c r="B459" s="19"/>
      <c r="C459" s="19"/>
      <c r="D459" s="19"/>
      <c r="E459" s="19"/>
      <c r="F459" s="19"/>
      <c r="G459" s="19"/>
      <c r="H459" s="19"/>
      <c r="I459" s="19"/>
      <c r="J459" s="19"/>
      <c r="K459" s="61"/>
      <c r="L459" s="88"/>
      <c r="M459" s="88"/>
      <c r="N459" s="88"/>
      <c r="O459" s="88"/>
      <c r="P459" s="43" t="str">
        <f t="shared" si="9"/>
        <v/>
      </c>
      <c r="Q459" s="77"/>
      <c r="R459" s="19"/>
      <c r="S459" s="19"/>
      <c r="T459" s="19"/>
      <c r="U459" s="19"/>
      <c r="V459" s="19"/>
      <c r="W459" s="19"/>
      <c r="X459" s="19"/>
      <c r="Y459" s="19"/>
    </row>
    <row r="460" spans="1:25" x14ac:dyDescent="0.25">
      <c r="A460" s="19"/>
      <c r="B460" s="19"/>
      <c r="C460" s="19"/>
      <c r="D460" s="19"/>
      <c r="E460" s="19"/>
      <c r="F460" s="19"/>
      <c r="G460" s="19"/>
      <c r="H460" s="19"/>
      <c r="I460" s="19"/>
      <c r="J460" s="19"/>
      <c r="K460" s="61"/>
      <c r="L460" s="88"/>
      <c r="M460" s="88"/>
      <c r="N460" s="88"/>
      <c r="O460" s="88"/>
      <c r="P460" s="43" t="str">
        <f t="shared" si="9"/>
        <v/>
      </c>
      <c r="Q460" s="77"/>
      <c r="R460" s="19"/>
      <c r="S460" s="19"/>
      <c r="T460" s="19"/>
      <c r="U460" s="19"/>
      <c r="V460" s="19"/>
      <c r="W460" s="19"/>
      <c r="X460" s="19"/>
      <c r="Y460" s="19"/>
    </row>
    <row r="461" spans="1:25" x14ac:dyDescent="0.25">
      <c r="A461" s="19"/>
      <c r="B461" s="19"/>
      <c r="C461" s="19"/>
      <c r="D461" s="19"/>
      <c r="E461" s="19"/>
      <c r="F461" s="19"/>
      <c r="G461" s="19"/>
      <c r="H461" s="19"/>
      <c r="I461" s="19"/>
      <c r="J461" s="19"/>
      <c r="K461" s="61"/>
      <c r="L461" s="88"/>
      <c r="M461" s="88"/>
      <c r="N461" s="88"/>
      <c r="O461" s="88"/>
      <c r="P461" s="43" t="str">
        <f t="shared" si="9"/>
        <v/>
      </c>
      <c r="Q461" s="77"/>
      <c r="R461" s="19"/>
      <c r="S461" s="19"/>
      <c r="T461" s="19"/>
      <c r="U461" s="19"/>
      <c r="V461" s="19"/>
      <c r="W461" s="19"/>
      <c r="X461" s="19"/>
      <c r="Y461" s="19"/>
    </row>
    <row r="462" spans="1:25" x14ac:dyDescent="0.25">
      <c r="A462" s="19"/>
      <c r="B462" s="19"/>
      <c r="C462" s="19"/>
      <c r="D462" s="19"/>
      <c r="E462" s="19"/>
      <c r="F462" s="19"/>
      <c r="G462" s="19"/>
      <c r="H462" s="19"/>
      <c r="I462" s="19"/>
      <c r="J462" s="19"/>
      <c r="K462" s="61"/>
      <c r="L462" s="88"/>
      <c r="M462" s="88"/>
      <c r="N462" s="88"/>
      <c r="O462" s="88"/>
      <c r="P462" s="43" t="str">
        <f t="shared" si="9"/>
        <v/>
      </c>
      <c r="Q462" s="77"/>
      <c r="R462" s="19"/>
      <c r="S462" s="19"/>
      <c r="T462" s="19"/>
      <c r="U462" s="19"/>
      <c r="V462" s="19"/>
      <c r="W462" s="19"/>
      <c r="X462" s="19"/>
      <c r="Y462" s="19"/>
    </row>
    <row r="463" spans="1:25" x14ac:dyDescent="0.25">
      <c r="A463" s="19"/>
      <c r="B463" s="19"/>
      <c r="C463" s="19"/>
      <c r="D463" s="19"/>
      <c r="E463" s="19"/>
      <c r="F463" s="19"/>
      <c r="G463" s="19"/>
      <c r="H463" s="19"/>
      <c r="I463" s="19"/>
      <c r="J463" s="19"/>
      <c r="K463" s="61"/>
      <c r="L463" s="88"/>
      <c r="M463" s="88"/>
      <c r="N463" s="88"/>
      <c r="O463" s="88"/>
      <c r="P463" s="43" t="str">
        <f t="shared" si="9"/>
        <v/>
      </c>
      <c r="Q463" s="77"/>
      <c r="R463" s="19"/>
      <c r="S463" s="19"/>
      <c r="T463" s="19"/>
      <c r="U463" s="19"/>
      <c r="V463" s="19"/>
      <c r="W463" s="19"/>
      <c r="X463" s="19"/>
      <c r="Y463" s="19"/>
    </row>
    <row r="464" spans="1:25" x14ac:dyDescent="0.25">
      <c r="A464" s="19"/>
      <c r="B464" s="19"/>
      <c r="C464" s="19"/>
      <c r="D464" s="19"/>
      <c r="E464" s="19"/>
      <c r="F464" s="19"/>
      <c r="G464" s="19"/>
      <c r="H464" s="19"/>
      <c r="I464" s="19"/>
      <c r="J464" s="19"/>
      <c r="K464" s="61"/>
      <c r="L464" s="88"/>
      <c r="M464" s="88"/>
      <c r="N464" s="88"/>
      <c r="O464" s="88"/>
      <c r="P464" s="43" t="str">
        <f t="shared" si="9"/>
        <v/>
      </c>
      <c r="Q464" s="77"/>
      <c r="R464" s="19"/>
      <c r="S464" s="19"/>
      <c r="T464" s="19"/>
      <c r="U464" s="19"/>
      <c r="V464" s="19"/>
      <c r="W464" s="19"/>
      <c r="X464" s="19"/>
      <c r="Y464" s="19"/>
    </row>
    <row r="465" spans="1:25" x14ac:dyDescent="0.25">
      <c r="A465" s="19"/>
      <c r="B465" s="19"/>
      <c r="C465" s="19"/>
      <c r="D465" s="19"/>
      <c r="E465" s="19"/>
      <c r="F465" s="19"/>
      <c r="G465" s="19"/>
      <c r="H465" s="19"/>
      <c r="I465" s="19"/>
      <c r="J465" s="19"/>
      <c r="K465" s="61"/>
      <c r="L465" s="88"/>
      <c r="M465" s="88"/>
      <c r="N465" s="88"/>
      <c r="O465" s="88"/>
      <c r="P465" s="43" t="str">
        <f t="shared" si="9"/>
        <v/>
      </c>
      <c r="Q465" s="77"/>
      <c r="R465" s="19"/>
      <c r="S465" s="19"/>
      <c r="T465" s="19"/>
      <c r="U465" s="19"/>
      <c r="V465" s="19"/>
      <c r="W465" s="19"/>
      <c r="X465" s="19"/>
      <c r="Y465" s="19"/>
    </row>
    <row r="466" spans="1:25" x14ac:dyDescent="0.25">
      <c r="A466" s="19"/>
      <c r="B466" s="19"/>
      <c r="C466" s="19"/>
      <c r="D466" s="19"/>
      <c r="E466" s="19"/>
      <c r="F466" s="19"/>
      <c r="G466" s="19"/>
      <c r="H466" s="19"/>
      <c r="I466" s="19"/>
      <c r="J466" s="19"/>
      <c r="K466" s="61"/>
      <c r="L466" s="88"/>
      <c r="M466" s="88"/>
      <c r="N466" s="88"/>
      <c r="O466" s="88"/>
      <c r="P466" s="43" t="str">
        <f t="shared" si="9"/>
        <v/>
      </c>
      <c r="Q466" s="77"/>
      <c r="R466" s="19"/>
      <c r="S466" s="19"/>
      <c r="T466" s="19"/>
      <c r="U466" s="19"/>
      <c r="V466" s="19"/>
      <c r="W466" s="19"/>
      <c r="X466" s="19"/>
      <c r="Y466" s="19"/>
    </row>
    <row r="467" spans="1:25" x14ac:dyDescent="0.25">
      <c r="A467" s="19"/>
      <c r="B467" s="19"/>
      <c r="C467" s="19"/>
      <c r="D467" s="19"/>
      <c r="E467" s="19"/>
      <c r="F467" s="19"/>
      <c r="G467" s="19"/>
      <c r="H467" s="19"/>
      <c r="I467" s="19"/>
      <c r="J467" s="19"/>
      <c r="K467" s="61"/>
      <c r="L467" s="88"/>
      <c r="M467" s="88"/>
      <c r="N467" s="88"/>
      <c r="O467" s="88"/>
      <c r="P467" s="43" t="str">
        <f t="shared" si="9"/>
        <v/>
      </c>
      <c r="Q467" s="77"/>
      <c r="R467" s="19"/>
      <c r="S467" s="19"/>
      <c r="T467" s="19"/>
      <c r="U467" s="19"/>
      <c r="V467" s="19"/>
      <c r="W467" s="19"/>
      <c r="X467" s="19"/>
      <c r="Y467" s="19"/>
    </row>
    <row r="468" spans="1:25" x14ac:dyDescent="0.25">
      <c r="A468" s="19"/>
      <c r="B468" s="19"/>
      <c r="C468" s="19"/>
      <c r="D468" s="19"/>
      <c r="E468" s="19"/>
      <c r="F468" s="19"/>
      <c r="G468" s="19"/>
      <c r="H468" s="19"/>
      <c r="I468" s="19"/>
      <c r="J468" s="19"/>
      <c r="K468" s="61"/>
      <c r="L468" s="88"/>
      <c r="M468" s="88"/>
      <c r="N468" s="88"/>
      <c r="O468" s="88"/>
      <c r="P468" s="43" t="str">
        <f t="shared" si="9"/>
        <v/>
      </c>
      <c r="Q468" s="77"/>
      <c r="R468" s="19"/>
      <c r="S468" s="19"/>
      <c r="T468" s="19"/>
      <c r="U468" s="19"/>
      <c r="V468" s="19"/>
      <c r="W468" s="19"/>
      <c r="X468" s="19"/>
      <c r="Y468" s="19"/>
    </row>
    <row r="469" spans="1:25" x14ac:dyDescent="0.25">
      <c r="A469" s="19"/>
      <c r="B469" s="19"/>
      <c r="C469" s="19"/>
      <c r="D469" s="19"/>
      <c r="E469" s="19"/>
      <c r="F469" s="19"/>
      <c r="G469" s="19"/>
      <c r="H469" s="19"/>
      <c r="I469" s="19"/>
      <c r="J469" s="19"/>
      <c r="K469" s="61"/>
      <c r="L469" s="88"/>
      <c r="M469" s="88"/>
      <c r="N469" s="88"/>
      <c r="O469" s="88"/>
      <c r="P469" s="43" t="str">
        <f t="shared" si="9"/>
        <v/>
      </c>
      <c r="Q469" s="77"/>
      <c r="R469" s="19"/>
      <c r="S469" s="19"/>
      <c r="T469" s="19"/>
      <c r="U469" s="19"/>
      <c r="V469" s="19"/>
      <c r="W469" s="19"/>
      <c r="X469" s="19"/>
      <c r="Y469" s="19"/>
    </row>
    <row r="470" spans="1:25" x14ac:dyDescent="0.25">
      <c r="A470" s="19"/>
      <c r="B470" s="19"/>
      <c r="C470" s="19"/>
      <c r="D470" s="19"/>
      <c r="E470" s="19"/>
      <c r="F470" s="19"/>
      <c r="G470" s="19"/>
      <c r="H470" s="19"/>
      <c r="I470" s="19"/>
      <c r="J470" s="19"/>
      <c r="K470" s="61"/>
      <c r="L470" s="88"/>
      <c r="M470" s="88"/>
      <c r="N470" s="88"/>
      <c r="O470" s="88"/>
      <c r="P470" s="43" t="str">
        <f t="shared" si="9"/>
        <v/>
      </c>
      <c r="Q470" s="77"/>
      <c r="R470" s="19"/>
      <c r="S470" s="19"/>
      <c r="T470" s="19"/>
      <c r="U470" s="19"/>
      <c r="V470" s="19"/>
      <c r="W470" s="19"/>
      <c r="X470" s="19"/>
      <c r="Y470" s="19"/>
    </row>
    <row r="471" spans="1:25" x14ac:dyDescent="0.25">
      <c r="A471" s="19"/>
      <c r="B471" s="19"/>
      <c r="C471" s="19"/>
      <c r="D471" s="19"/>
      <c r="E471" s="19"/>
      <c r="F471" s="19"/>
      <c r="G471" s="19"/>
      <c r="H471" s="19"/>
      <c r="I471" s="19"/>
      <c r="J471" s="19"/>
      <c r="K471" s="61"/>
      <c r="L471" s="88"/>
      <c r="M471" s="88"/>
      <c r="N471" s="88"/>
      <c r="O471" s="88"/>
      <c r="P471" s="43" t="str">
        <f t="shared" si="9"/>
        <v/>
      </c>
      <c r="Q471" s="77"/>
      <c r="R471" s="19"/>
      <c r="S471" s="19"/>
      <c r="T471" s="19"/>
      <c r="U471" s="19"/>
      <c r="V471" s="19"/>
      <c r="W471" s="19"/>
      <c r="X471" s="19"/>
      <c r="Y471" s="19"/>
    </row>
    <row r="472" spans="1:25" x14ac:dyDescent="0.25">
      <c r="A472" s="19"/>
      <c r="B472" s="19"/>
      <c r="C472" s="19"/>
      <c r="D472" s="19"/>
      <c r="E472" s="19"/>
      <c r="F472" s="19"/>
      <c r="G472" s="19"/>
      <c r="H472" s="19"/>
      <c r="I472" s="19"/>
      <c r="J472" s="19"/>
      <c r="K472" s="61"/>
      <c r="L472" s="88"/>
      <c r="M472" s="88"/>
      <c r="N472" s="88"/>
      <c r="O472" s="88"/>
      <c r="P472" s="43" t="str">
        <f t="shared" ref="P472:P535" si="10">IFERROR(ROUND(P460/O460/M460*L460,3),"")</f>
        <v/>
      </c>
      <c r="Q472" s="77"/>
      <c r="R472" s="19"/>
      <c r="S472" s="19"/>
      <c r="T472" s="19"/>
      <c r="U472" s="19"/>
      <c r="V472" s="19"/>
      <c r="W472" s="19"/>
      <c r="X472" s="19"/>
      <c r="Y472" s="19"/>
    </row>
    <row r="473" spans="1:25" x14ac:dyDescent="0.25">
      <c r="A473" s="19"/>
      <c r="B473" s="19"/>
      <c r="C473" s="19"/>
      <c r="D473" s="19"/>
      <c r="E473" s="19"/>
      <c r="F473" s="19"/>
      <c r="G473" s="19"/>
      <c r="H473" s="19"/>
      <c r="I473" s="19"/>
      <c r="J473" s="19"/>
      <c r="K473" s="61"/>
      <c r="L473" s="88"/>
      <c r="M473" s="88"/>
      <c r="N473" s="88"/>
      <c r="O473" s="88"/>
      <c r="P473" s="43" t="str">
        <f t="shared" si="10"/>
        <v/>
      </c>
      <c r="Q473" s="77"/>
      <c r="R473" s="19"/>
      <c r="S473" s="19"/>
      <c r="T473" s="19"/>
      <c r="U473" s="19"/>
      <c r="V473" s="19"/>
      <c r="W473" s="19"/>
      <c r="X473" s="19"/>
      <c r="Y473" s="19"/>
    </row>
    <row r="474" spans="1:25" x14ac:dyDescent="0.25">
      <c r="A474" s="19"/>
      <c r="B474" s="19"/>
      <c r="C474" s="19"/>
      <c r="D474" s="19"/>
      <c r="E474" s="19"/>
      <c r="F474" s="19"/>
      <c r="G474" s="19"/>
      <c r="H474" s="19"/>
      <c r="I474" s="19"/>
      <c r="J474" s="19"/>
      <c r="K474" s="61"/>
      <c r="L474" s="88"/>
      <c r="M474" s="88"/>
      <c r="N474" s="88"/>
      <c r="O474" s="88"/>
      <c r="P474" s="43" t="str">
        <f t="shared" si="10"/>
        <v/>
      </c>
      <c r="Q474" s="77"/>
      <c r="R474" s="19"/>
      <c r="S474" s="19"/>
      <c r="T474" s="19"/>
      <c r="U474" s="19"/>
      <c r="V474" s="19"/>
      <c r="W474" s="19"/>
      <c r="X474" s="19"/>
      <c r="Y474" s="19"/>
    </row>
    <row r="475" spans="1:25" x14ac:dyDescent="0.25">
      <c r="A475" s="19"/>
      <c r="B475" s="19"/>
      <c r="C475" s="19"/>
      <c r="D475" s="19"/>
      <c r="E475" s="19"/>
      <c r="F475" s="19"/>
      <c r="G475" s="19"/>
      <c r="H475" s="19"/>
      <c r="I475" s="19"/>
      <c r="J475" s="19"/>
      <c r="K475" s="61"/>
      <c r="L475" s="88"/>
      <c r="M475" s="88"/>
      <c r="N475" s="88"/>
      <c r="O475" s="88"/>
      <c r="P475" s="43" t="str">
        <f t="shared" si="10"/>
        <v/>
      </c>
      <c r="Q475" s="77"/>
      <c r="R475" s="19"/>
      <c r="S475" s="19"/>
      <c r="T475" s="19"/>
      <c r="U475" s="19"/>
      <c r="V475" s="19"/>
      <c r="W475" s="19"/>
      <c r="X475" s="19"/>
      <c r="Y475" s="19"/>
    </row>
    <row r="476" spans="1:25" x14ac:dyDescent="0.25">
      <c r="A476" s="19"/>
      <c r="B476" s="19"/>
      <c r="C476" s="19"/>
      <c r="D476" s="19"/>
      <c r="E476" s="19"/>
      <c r="F476" s="19"/>
      <c r="G476" s="19"/>
      <c r="H476" s="19"/>
      <c r="I476" s="19"/>
      <c r="J476" s="19"/>
      <c r="K476" s="61"/>
      <c r="L476" s="88"/>
      <c r="M476" s="88"/>
      <c r="N476" s="88"/>
      <c r="O476" s="88"/>
      <c r="P476" s="43" t="str">
        <f t="shared" si="10"/>
        <v/>
      </c>
      <c r="Q476" s="77"/>
      <c r="R476" s="19"/>
      <c r="S476" s="19"/>
      <c r="T476" s="19"/>
      <c r="U476" s="19"/>
      <c r="V476" s="19"/>
      <c r="W476" s="19"/>
      <c r="X476" s="19"/>
      <c r="Y476" s="19"/>
    </row>
    <row r="477" spans="1:25" x14ac:dyDescent="0.25">
      <c r="A477" s="19"/>
      <c r="B477" s="19"/>
      <c r="C477" s="19"/>
      <c r="D477" s="19"/>
      <c r="E477" s="19"/>
      <c r="F477" s="19"/>
      <c r="G477" s="19"/>
      <c r="H477" s="19"/>
      <c r="I477" s="19"/>
      <c r="J477" s="19"/>
      <c r="K477" s="61"/>
      <c r="L477" s="88"/>
      <c r="M477" s="88"/>
      <c r="N477" s="88"/>
      <c r="O477" s="88"/>
      <c r="P477" s="43" t="str">
        <f t="shared" si="10"/>
        <v/>
      </c>
      <c r="Q477" s="77"/>
      <c r="R477" s="19"/>
      <c r="S477" s="19"/>
      <c r="T477" s="19"/>
      <c r="U477" s="19"/>
      <c r="V477" s="19"/>
      <c r="W477" s="19"/>
      <c r="X477" s="19"/>
      <c r="Y477" s="19"/>
    </row>
    <row r="478" spans="1:25" x14ac:dyDescent="0.25">
      <c r="A478" s="19"/>
      <c r="B478" s="19"/>
      <c r="C478" s="19"/>
      <c r="D478" s="19"/>
      <c r="E478" s="19"/>
      <c r="F478" s="19"/>
      <c r="G478" s="19"/>
      <c r="H478" s="19"/>
      <c r="I478" s="19"/>
      <c r="J478" s="19"/>
      <c r="K478" s="61"/>
      <c r="L478" s="88"/>
      <c r="M478" s="88"/>
      <c r="N478" s="88"/>
      <c r="O478" s="88"/>
      <c r="P478" s="43" t="str">
        <f t="shared" si="10"/>
        <v/>
      </c>
      <c r="Q478" s="77"/>
      <c r="R478" s="19"/>
      <c r="S478" s="19"/>
      <c r="T478" s="19"/>
      <c r="U478" s="19"/>
      <c r="V478" s="19"/>
      <c r="W478" s="19"/>
      <c r="X478" s="19"/>
      <c r="Y478" s="19"/>
    </row>
    <row r="479" spans="1:25" x14ac:dyDescent="0.25">
      <c r="A479" s="19"/>
      <c r="B479" s="19"/>
      <c r="C479" s="19"/>
      <c r="D479" s="19"/>
      <c r="E479" s="19"/>
      <c r="F479" s="19"/>
      <c r="G479" s="19"/>
      <c r="H479" s="19"/>
      <c r="I479" s="19"/>
      <c r="J479" s="19"/>
      <c r="K479" s="61"/>
      <c r="L479" s="88"/>
      <c r="M479" s="88"/>
      <c r="N479" s="88"/>
      <c r="O479" s="88"/>
      <c r="P479" s="43" t="str">
        <f t="shared" si="10"/>
        <v/>
      </c>
      <c r="Q479" s="77"/>
      <c r="R479" s="19"/>
      <c r="S479" s="19"/>
      <c r="T479" s="19"/>
      <c r="U479" s="19"/>
      <c r="V479" s="19"/>
      <c r="W479" s="19"/>
      <c r="X479" s="19"/>
      <c r="Y479" s="19"/>
    </row>
    <row r="480" spans="1:25" x14ac:dyDescent="0.25">
      <c r="A480" s="19"/>
      <c r="B480" s="19"/>
      <c r="C480" s="19"/>
      <c r="D480" s="19"/>
      <c r="E480" s="19"/>
      <c r="F480" s="19"/>
      <c r="G480" s="19"/>
      <c r="H480" s="19"/>
      <c r="I480" s="19"/>
      <c r="J480" s="19"/>
      <c r="K480" s="61"/>
      <c r="L480" s="88"/>
      <c r="M480" s="88"/>
      <c r="N480" s="88"/>
      <c r="O480" s="88"/>
      <c r="P480" s="43" t="str">
        <f t="shared" si="10"/>
        <v/>
      </c>
      <c r="Q480" s="77"/>
      <c r="R480" s="19"/>
      <c r="S480" s="19"/>
      <c r="T480" s="19"/>
      <c r="U480" s="19"/>
      <c r="V480" s="19"/>
      <c r="W480" s="19"/>
      <c r="X480" s="19"/>
      <c r="Y480" s="19"/>
    </row>
    <row r="481" spans="1:25" x14ac:dyDescent="0.25">
      <c r="A481" s="19"/>
      <c r="B481" s="19"/>
      <c r="C481" s="19"/>
      <c r="D481" s="19"/>
      <c r="E481" s="19"/>
      <c r="F481" s="19"/>
      <c r="G481" s="19"/>
      <c r="H481" s="19"/>
      <c r="I481" s="19"/>
      <c r="J481" s="19"/>
      <c r="K481" s="61"/>
      <c r="L481" s="88"/>
      <c r="M481" s="88"/>
      <c r="N481" s="88"/>
      <c r="O481" s="88"/>
      <c r="P481" s="43" t="str">
        <f t="shared" si="10"/>
        <v/>
      </c>
      <c r="Q481" s="77"/>
      <c r="R481" s="19"/>
      <c r="S481" s="19"/>
      <c r="T481" s="19"/>
      <c r="U481" s="19"/>
      <c r="V481" s="19"/>
      <c r="W481" s="19"/>
      <c r="X481" s="19"/>
      <c r="Y481" s="19"/>
    </row>
    <row r="482" spans="1:25" x14ac:dyDescent="0.25">
      <c r="A482" s="19"/>
      <c r="B482" s="19"/>
      <c r="C482" s="19"/>
      <c r="D482" s="19"/>
      <c r="E482" s="19"/>
      <c r="F482" s="19"/>
      <c r="G482" s="19"/>
      <c r="H482" s="19"/>
      <c r="I482" s="19"/>
      <c r="J482" s="19"/>
      <c r="K482" s="61"/>
      <c r="L482" s="88"/>
      <c r="M482" s="88"/>
      <c r="N482" s="88"/>
      <c r="O482" s="88"/>
      <c r="P482" s="43" t="str">
        <f t="shared" si="10"/>
        <v/>
      </c>
      <c r="Q482" s="77"/>
      <c r="R482" s="19"/>
      <c r="S482" s="19"/>
      <c r="T482" s="19"/>
      <c r="U482" s="19"/>
      <c r="V482" s="19"/>
      <c r="W482" s="19"/>
      <c r="X482" s="19"/>
      <c r="Y482" s="19"/>
    </row>
    <row r="483" spans="1:25" x14ac:dyDescent="0.25">
      <c r="A483" s="19"/>
      <c r="B483" s="19"/>
      <c r="C483" s="19"/>
      <c r="D483" s="19"/>
      <c r="E483" s="19"/>
      <c r="F483" s="19"/>
      <c r="G483" s="19"/>
      <c r="H483" s="19"/>
      <c r="I483" s="19"/>
      <c r="J483" s="19"/>
      <c r="K483" s="61"/>
      <c r="L483" s="88"/>
      <c r="M483" s="88"/>
      <c r="N483" s="88"/>
      <c r="O483" s="88"/>
      <c r="P483" s="43" t="str">
        <f t="shared" si="10"/>
        <v/>
      </c>
      <c r="Q483" s="77"/>
      <c r="R483" s="19"/>
      <c r="S483" s="19"/>
      <c r="T483" s="19"/>
      <c r="U483" s="19"/>
      <c r="V483" s="19"/>
      <c r="W483" s="19"/>
      <c r="X483" s="19"/>
      <c r="Y483" s="19"/>
    </row>
    <row r="484" spans="1:25" x14ac:dyDescent="0.25">
      <c r="A484" s="19"/>
      <c r="B484" s="19"/>
      <c r="C484" s="19"/>
      <c r="D484" s="19"/>
      <c r="E484" s="19"/>
      <c r="F484" s="19"/>
      <c r="G484" s="19"/>
      <c r="H484" s="19"/>
      <c r="I484" s="19"/>
      <c r="J484" s="19"/>
      <c r="K484" s="61"/>
      <c r="L484" s="88"/>
      <c r="M484" s="88"/>
      <c r="N484" s="88"/>
      <c r="O484" s="88"/>
      <c r="P484" s="43" t="str">
        <f t="shared" si="10"/>
        <v/>
      </c>
      <c r="Q484" s="77"/>
      <c r="R484" s="19"/>
      <c r="S484" s="19"/>
      <c r="T484" s="19"/>
      <c r="U484" s="19"/>
      <c r="V484" s="19"/>
      <c r="W484" s="19"/>
      <c r="X484" s="19"/>
      <c r="Y484" s="19"/>
    </row>
    <row r="485" spans="1:25" x14ac:dyDescent="0.25">
      <c r="A485" s="19"/>
      <c r="B485" s="19"/>
      <c r="C485" s="19"/>
      <c r="D485" s="19"/>
      <c r="E485" s="19"/>
      <c r="F485" s="19"/>
      <c r="G485" s="19"/>
      <c r="H485" s="19"/>
      <c r="I485" s="19"/>
      <c r="J485" s="19"/>
      <c r="K485" s="61"/>
      <c r="L485" s="88"/>
      <c r="M485" s="88"/>
      <c r="N485" s="88"/>
      <c r="O485" s="88"/>
      <c r="P485" s="43" t="str">
        <f t="shared" si="10"/>
        <v/>
      </c>
      <c r="Q485" s="77"/>
      <c r="R485" s="19"/>
      <c r="S485" s="19"/>
      <c r="T485" s="19"/>
      <c r="U485" s="19"/>
      <c r="V485" s="19"/>
      <c r="W485" s="19"/>
      <c r="X485" s="19"/>
      <c r="Y485" s="19"/>
    </row>
    <row r="486" spans="1:25" x14ac:dyDescent="0.25">
      <c r="A486" s="19"/>
      <c r="B486" s="19"/>
      <c r="C486" s="19"/>
      <c r="D486" s="19"/>
      <c r="E486" s="19"/>
      <c r="F486" s="19"/>
      <c r="G486" s="19"/>
      <c r="H486" s="19"/>
      <c r="I486" s="19"/>
      <c r="J486" s="19"/>
      <c r="K486" s="61"/>
      <c r="L486" s="88"/>
      <c r="M486" s="88"/>
      <c r="N486" s="88"/>
      <c r="O486" s="88"/>
      <c r="P486" s="43" t="str">
        <f t="shared" si="10"/>
        <v/>
      </c>
      <c r="Q486" s="77"/>
      <c r="R486" s="19"/>
      <c r="S486" s="19"/>
      <c r="T486" s="19"/>
      <c r="U486" s="19"/>
      <c r="V486" s="19"/>
      <c r="W486" s="19"/>
      <c r="X486" s="19"/>
      <c r="Y486" s="19"/>
    </row>
    <row r="487" spans="1:25" x14ac:dyDescent="0.25">
      <c r="A487" s="19"/>
      <c r="B487" s="19"/>
      <c r="C487" s="19"/>
      <c r="D487" s="19"/>
      <c r="E487" s="19"/>
      <c r="F487" s="19"/>
      <c r="G487" s="19"/>
      <c r="H487" s="19"/>
      <c r="I487" s="19"/>
      <c r="J487" s="19"/>
      <c r="K487" s="61"/>
      <c r="L487" s="88"/>
      <c r="M487" s="88"/>
      <c r="N487" s="88"/>
      <c r="O487" s="88"/>
      <c r="P487" s="43" t="str">
        <f t="shared" si="10"/>
        <v/>
      </c>
      <c r="Q487" s="77"/>
      <c r="R487" s="19"/>
      <c r="S487" s="19"/>
      <c r="T487" s="19"/>
      <c r="U487" s="19"/>
      <c r="V487" s="19"/>
      <c r="W487" s="19"/>
      <c r="X487" s="19"/>
      <c r="Y487" s="19"/>
    </row>
    <row r="488" spans="1:25" x14ac:dyDescent="0.25">
      <c r="A488" s="19"/>
      <c r="B488" s="19"/>
      <c r="C488" s="19"/>
      <c r="D488" s="19"/>
      <c r="E488" s="19"/>
      <c r="F488" s="19"/>
      <c r="G488" s="19"/>
      <c r="H488" s="19"/>
      <c r="I488" s="19"/>
      <c r="J488" s="19"/>
      <c r="K488" s="61"/>
      <c r="L488" s="88"/>
      <c r="M488" s="88"/>
      <c r="N488" s="88"/>
      <c r="O488" s="88"/>
      <c r="P488" s="43" t="str">
        <f t="shared" si="10"/>
        <v/>
      </c>
      <c r="Q488" s="77"/>
      <c r="R488" s="19"/>
      <c r="S488" s="19"/>
      <c r="T488" s="19"/>
      <c r="U488" s="19"/>
      <c r="V488" s="19"/>
      <c r="W488" s="19"/>
      <c r="X488" s="19"/>
      <c r="Y488" s="19"/>
    </row>
    <row r="489" spans="1:25" x14ac:dyDescent="0.25">
      <c r="A489" s="19"/>
      <c r="B489" s="19"/>
      <c r="C489" s="19"/>
      <c r="D489" s="19"/>
      <c r="E489" s="19"/>
      <c r="F489" s="19"/>
      <c r="G489" s="19"/>
      <c r="H489" s="19"/>
      <c r="I489" s="19"/>
      <c r="J489" s="19"/>
      <c r="K489" s="61"/>
      <c r="L489" s="88"/>
      <c r="M489" s="88"/>
      <c r="N489" s="88"/>
      <c r="O489" s="88"/>
      <c r="P489" s="43" t="str">
        <f t="shared" si="10"/>
        <v/>
      </c>
      <c r="Q489" s="77"/>
      <c r="R489" s="19"/>
      <c r="S489" s="19"/>
      <c r="T489" s="19"/>
      <c r="U489" s="19"/>
      <c r="V489" s="19"/>
      <c r="W489" s="19"/>
      <c r="X489" s="19"/>
      <c r="Y489" s="19"/>
    </row>
    <row r="490" spans="1:25" x14ac:dyDescent="0.25">
      <c r="A490" s="19"/>
      <c r="B490" s="19"/>
      <c r="C490" s="19"/>
      <c r="D490" s="19"/>
      <c r="E490" s="19"/>
      <c r="F490" s="19"/>
      <c r="G490" s="19"/>
      <c r="H490" s="19"/>
      <c r="I490" s="19"/>
      <c r="J490" s="19"/>
      <c r="K490" s="61"/>
      <c r="L490" s="88"/>
      <c r="M490" s="88"/>
      <c r="N490" s="88"/>
      <c r="O490" s="88"/>
      <c r="P490" s="43" t="str">
        <f t="shared" si="10"/>
        <v/>
      </c>
      <c r="Q490" s="77"/>
      <c r="R490" s="19"/>
      <c r="S490" s="19"/>
      <c r="T490" s="19"/>
      <c r="U490" s="19"/>
      <c r="V490" s="19"/>
      <c r="W490" s="19"/>
      <c r="X490" s="19"/>
      <c r="Y490" s="19"/>
    </row>
    <row r="491" spans="1:25" x14ac:dyDescent="0.25">
      <c r="A491" s="19"/>
      <c r="B491" s="19"/>
      <c r="C491" s="19"/>
      <c r="D491" s="19"/>
      <c r="E491" s="19"/>
      <c r="F491" s="19"/>
      <c r="G491" s="19"/>
      <c r="H491" s="19"/>
      <c r="I491" s="19"/>
      <c r="J491" s="19"/>
      <c r="K491" s="61"/>
      <c r="L491" s="88"/>
      <c r="M491" s="88"/>
      <c r="N491" s="88"/>
      <c r="O491" s="88"/>
      <c r="P491" s="43" t="str">
        <f t="shared" si="10"/>
        <v/>
      </c>
      <c r="Q491" s="77"/>
      <c r="R491" s="19"/>
      <c r="S491" s="19"/>
      <c r="T491" s="19"/>
      <c r="U491" s="19"/>
      <c r="V491" s="19"/>
      <c r="W491" s="19"/>
      <c r="X491" s="19"/>
      <c r="Y491" s="19"/>
    </row>
    <row r="492" spans="1:25" x14ac:dyDescent="0.25">
      <c r="A492" s="19"/>
      <c r="B492" s="19"/>
      <c r="C492" s="19"/>
      <c r="D492" s="19"/>
      <c r="E492" s="19"/>
      <c r="F492" s="19"/>
      <c r="G492" s="19"/>
      <c r="H492" s="19"/>
      <c r="I492" s="19"/>
      <c r="J492" s="19"/>
      <c r="K492" s="61"/>
      <c r="L492" s="88"/>
      <c r="M492" s="88"/>
      <c r="N492" s="88"/>
      <c r="O492" s="88"/>
      <c r="P492" s="43" t="str">
        <f t="shared" si="10"/>
        <v/>
      </c>
      <c r="Q492" s="77"/>
      <c r="R492" s="19"/>
      <c r="S492" s="19"/>
      <c r="T492" s="19"/>
      <c r="U492" s="19"/>
      <c r="V492" s="19"/>
      <c r="W492" s="19"/>
      <c r="X492" s="19"/>
      <c r="Y492" s="19"/>
    </row>
    <row r="493" spans="1:25" x14ac:dyDescent="0.25">
      <c r="A493" s="19"/>
      <c r="B493" s="19"/>
      <c r="C493" s="19"/>
      <c r="D493" s="19"/>
      <c r="E493" s="19"/>
      <c r="F493" s="19"/>
      <c r="G493" s="19"/>
      <c r="H493" s="19"/>
      <c r="I493" s="19"/>
      <c r="J493" s="19"/>
      <c r="K493" s="61"/>
      <c r="L493" s="88"/>
      <c r="M493" s="88"/>
      <c r="N493" s="88"/>
      <c r="O493" s="88"/>
      <c r="P493" s="43" t="str">
        <f t="shared" si="10"/>
        <v/>
      </c>
      <c r="Q493" s="77"/>
      <c r="R493" s="19"/>
      <c r="S493" s="19"/>
      <c r="T493" s="19"/>
      <c r="U493" s="19"/>
      <c r="V493" s="19"/>
      <c r="W493" s="19"/>
      <c r="X493" s="19"/>
      <c r="Y493" s="19"/>
    </row>
    <row r="494" spans="1:25" x14ac:dyDescent="0.25">
      <c r="A494" s="19"/>
      <c r="B494" s="19"/>
      <c r="C494" s="19"/>
      <c r="D494" s="19"/>
      <c r="E494" s="19"/>
      <c r="F494" s="19"/>
      <c r="G494" s="19"/>
      <c r="H494" s="19"/>
      <c r="I494" s="19"/>
      <c r="J494" s="19"/>
      <c r="K494" s="61"/>
      <c r="L494" s="88"/>
      <c r="M494" s="88"/>
      <c r="N494" s="88"/>
      <c r="O494" s="88"/>
      <c r="P494" s="43" t="str">
        <f t="shared" si="10"/>
        <v/>
      </c>
      <c r="Q494" s="77"/>
      <c r="R494" s="19"/>
      <c r="S494" s="19"/>
      <c r="T494" s="19"/>
      <c r="U494" s="19"/>
      <c r="V494" s="19"/>
      <c r="W494" s="19"/>
      <c r="X494" s="19"/>
      <c r="Y494" s="19"/>
    </row>
    <row r="495" spans="1:25" x14ac:dyDescent="0.25">
      <c r="A495" s="19"/>
      <c r="B495" s="19"/>
      <c r="C495" s="19"/>
      <c r="D495" s="19"/>
      <c r="E495" s="19"/>
      <c r="F495" s="19"/>
      <c r="G495" s="19"/>
      <c r="H495" s="19"/>
      <c r="I495" s="19"/>
      <c r="J495" s="19"/>
      <c r="K495" s="61"/>
      <c r="L495" s="88"/>
      <c r="M495" s="88"/>
      <c r="N495" s="88"/>
      <c r="O495" s="88"/>
      <c r="P495" s="43" t="str">
        <f t="shared" si="10"/>
        <v/>
      </c>
      <c r="Q495" s="77"/>
      <c r="R495" s="19"/>
      <c r="S495" s="19"/>
      <c r="T495" s="19"/>
      <c r="U495" s="19"/>
      <c r="V495" s="19"/>
      <c r="W495" s="19"/>
      <c r="X495" s="19"/>
      <c r="Y495" s="19"/>
    </row>
    <row r="496" spans="1:25" x14ac:dyDescent="0.25">
      <c r="A496" s="19"/>
      <c r="B496" s="19"/>
      <c r="C496" s="19"/>
      <c r="D496" s="19"/>
      <c r="E496" s="19"/>
      <c r="F496" s="19"/>
      <c r="G496" s="19"/>
      <c r="H496" s="19"/>
      <c r="I496" s="19"/>
      <c r="J496" s="19"/>
      <c r="K496" s="61"/>
      <c r="L496" s="88"/>
      <c r="M496" s="88"/>
      <c r="N496" s="88"/>
      <c r="O496" s="88"/>
      <c r="P496" s="43" t="str">
        <f t="shared" si="10"/>
        <v/>
      </c>
      <c r="Q496" s="77"/>
      <c r="R496" s="19"/>
      <c r="S496" s="19"/>
      <c r="T496" s="19"/>
      <c r="U496" s="19"/>
      <c r="V496" s="19"/>
      <c r="W496" s="19"/>
      <c r="X496" s="19"/>
      <c r="Y496" s="19"/>
    </row>
    <row r="497" spans="1:25" x14ac:dyDescent="0.25">
      <c r="A497" s="19"/>
      <c r="B497" s="19"/>
      <c r="C497" s="19"/>
      <c r="D497" s="19"/>
      <c r="E497" s="19"/>
      <c r="F497" s="19"/>
      <c r="G497" s="19"/>
      <c r="H497" s="19"/>
      <c r="I497" s="19"/>
      <c r="J497" s="19"/>
      <c r="K497" s="61"/>
      <c r="L497" s="88"/>
      <c r="M497" s="88"/>
      <c r="N497" s="88"/>
      <c r="O497" s="88"/>
      <c r="P497" s="43" t="str">
        <f t="shared" si="10"/>
        <v/>
      </c>
      <c r="Q497" s="77"/>
      <c r="R497" s="19"/>
      <c r="S497" s="19"/>
      <c r="T497" s="19"/>
      <c r="U497" s="19"/>
      <c r="V497" s="19"/>
      <c r="W497" s="19"/>
      <c r="X497" s="19"/>
      <c r="Y497" s="19"/>
    </row>
    <row r="498" spans="1:25" x14ac:dyDescent="0.25">
      <c r="A498" s="19"/>
      <c r="B498" s="19"/>
      <c r="C498" s="19"/>
      <c r="D498" s="19"/>
      <c r="E498" s="19"/>
      <c r="F498" s="19"/>
      <c r="G498" s="19"/>
      <c r="H498" s="19"/>
      <c r="I498" s="19"/>
      <c r="J498" s="19"/>
      <c r="K498" s="61"/>
      <c r="L498" s="88"/>
      <c r="M498" s="88"/>
      <c r="N498" s="88"/>
      <c r="O498" s="88"/>
      <c r="P498" s="43" t="str">
        <f t="shared" si="10"/>
        <v/>
      </c>
      <c r="Q498" s="77"/>
      <c r="R498" s="19"/>
      <c r="S498" s="19"/>
      <c r="T498" s="19"/>
      <c r="U498" s="19"/>
      <c r="V498" s="19"/>
      <c r="W498" s="19"/>
      <c r="X498" s="19"/>
      <c r="Y498" s="19"/>
    </row>
    <row r="499" spans="1:25" x14ac:dyDescent="0.25">
      <c r="A499" s="19"/>
      <c r="B499" s="19"/>
      <c r="C499" s="19"/>
      <c r="D499" s="19"/>
      <c r="E499" s="19"/>
      <c r="F499" s="19"/>
      <c r="G499" s="19"/>
      <c r="H499" s="19"/>
      <c r="I499" s="19"/>
      <c r="J499" s="19"/>
      <c r="K499" s="61"/>
      <c r="L499" s="88"/>
      <c r="M499" s="88"/>
      <c r="N499" s="88"/>
      <c r="O499" s="88"/>
      <c r="P499" s="43" t="str">
        <f t="shared" si="10"/>
        <v/>
      </c>
      <c r="Q499" s="77"/>
      <c r="R499" s="19"/>
      <c r="S499" s="19"/>
      <c r="T499" s="19"/>
      <c r="U499" s="19"/>
      <c r="V499" s="19"/>
      <c r="W499" s="19"/>
      <c r="X499" s="19"/>
      <c r="Y499" s="19"/>
    </row>
    <row r="500" spans="1:25" x14ac:dyDescent="0.25">
      <c r="A500" s="19"/>
      <c r="B500" s="19"/>
      <c r="C500" s="19"/>
      <c r="D500" s="19"/>
      <c r="E500" s="19"/>
      <c r="F500" s="19"/>
      <c r="G500" s="19"/>
      <c r="H500" s="19"/>
      <c r="I500" s="19"/>
      <c r="J500" s="19"/>
      <c r="K500" s="61"/>
      <c r="L500" s="88"/>
      <c r="M500" s="88"/>
      <c r="N500" s="88"/>
      <c r="O500" s="88"/>
      <c r="P500" s="43" t="str">
        <f t="shared" si="10"/>
        <v/>
      </c>
      <c r="Q500" s="77"/>
      <c r="R500" s="19"/>
      <c r="S500" s="19"/>
      <c r="T500" s="19"/>
      <c r="U500" s="19"/>
      <c r="V500" s="19"/>
      <c r="W500" s="19"/>
      <c r="X500" s="19"/>
      <c r="Y500" s="19"/>
    </row>
    <row r="501" spans="1:25" x14ac:dyDescent="0.25">
      <c r="A501" s="19"/>
      <c r="B501" s="19"/>
      <c r="C501" s="19"/>
      <c r="D501" s="19"/>
      <c r="E501" s="19"/>
      <c r="F501" s="19"/>
      <c r="G501" s="19"/>
      <c r="H501" s="19"/>
      <c r="I501" s="19"/>
      <c r="J501" s="19"/>
      <c r="K501" s="61"/>
      <c r="L501" s="88"/>
      <c r="M501" s="88"/>
      <c r="N501" s="88"/>
      <c r="O501" s="88"/>
      <c r="P501" s="43" t="str">
        <f t="shared" si="10"/>
        <v/>
      </c>
      <c r="Q501" s="77"/>
      <c r="R501" s="19"/>
      <c r="S501" s="19"/>
      <c r="T501" s="19"/>
      <c r="U501" s="19"/>
      <c r="V501" s="19"/>
      <c r="W501" s="19"/>
      <c r="X501" s="19"/>
      <c r="Y501" s="19"/>
    </row>
    <row r="502" spans="1:25" x14ac:dyDescent="0.25">
      <c r="A502" s="19"/>
      <c r="B502" s="19"/>
      <c r="C502" s="19"/>
      <c r="D502" s="19"/>
      <c r="E502" s="19"/>
      <c r="F502" s="19"/>
      <c r="G502" s="19"/>
      <c r="H502" s="19"/>
      <c r="I502" s="19"/>
      <c r="J502" s="19"/>
      <c r="K502" s="61"/>
      <c r="L502" s="88"/>
      <c r="M502" s="88"/>
      <c r="N502" s="88"/>
      <c r="O502" s="88"/>
      <c r="P502" s="43" t="str">
        <f t="shared" si="10"/>
        <v/>
      </c>
      <c r="Q502" s="77"/>
      <c r="R502" s="19"/>
      <c r="S502" s="19"/>
      <c r="T502" s="19"/>
      <c r="U502" s="19"/>
      <c r="V502" s="19"/>
      <c r="W502" s="19"/>
      <c r="X502" s="19"/>
      <c r="Y502" s="19"/>
    </row>
    <row r="503" spans="1:25" x14ac:dyDescent="0.25">
      <c r="A503" s="19"/>
      <c r="B503" s="19"/>
      <c r="C503" s="19"/>
      <c r="D503" s="19"/>
      <c r="E503" s="19"/>
      <c r="F503" s="19"/>
      <c r="G503" s="19"/>
      <c r="H503" s="19"/>
      <c r="I503" s="19"/>
      <c r="J503" s="19"/>
      <c r="K503" s="61"/>
      <c r="L503" s="88"/>
      <c r="M503" s="88"/>
      <c r="N503" s="88"/>
      <c r="O503" s="88"/>
      <c r="P503" s="43" t="str">
        <f t="shared" si="10"/>
        <v/>
      </c>
      <c r="Q503" s="77"/>
      <c r="R503" s="19"/>
      <c r="S503" s="19"/>
      <c r="T503" s="19"/>
      <c r="U503" s="19"/>
      <c r="V503" s="19"/>
      <c r="W503" s="19"/>
      <c r="X503" s="19"/>
      <c r="Y503" s="19"/>
    </row>
    <row r="504" spans="1:25" x14ac:dyDescent="0.25">
      <c r="A504" s="19"/>
      <c r="B504" s="19"/>
      <c r="C504" s="19"/>
      <c r="D504" s="19"/>
      <c r="E504" s="19"/>
      <c r="F504" s="19"/>
      <c r="G504" s="19"/>
      <c r="H504" s="19"/>
      <c r="I504" s="19"/>
      <c r="J504" s="19"/>
      <c r="K504" s="61"/>
      <c r="L504" s="88"/>
      <c r="M504" s="88"/>
      <c r="N504" s="88"/>
      <c r="O504" s="88"/>
      <c r="P504" s="43" t="str">
        <f t="shared" si="10"/>
        <v/>
      </c>
      <c r="Q504" s="77"/>
      <c r="R504" s="19"/>
      <c r="S504" s="19"/>
      <c r="T504" s="19"/>
      <c r="U504" s="19"/>
      <c r="V504" s="19"/>
      <c r="W504" s="19"/>
      <c r="X504" s="19"/>
      <c r="Y504" s="19"/>
    </row>
    <row r="505" spans="1:25" x14ac:dyDescent="0.25">
      <c r="A505" s="19"/>
      <c r="B505" s="19"/>
      <c r="C505" s="19"/>
      <c r="D505" s="19"/>
      <c r="E505" s="19"/>
      <c r="F505" s="19"/>
      <c r="G505" s="19"/>
      <c r="H505" s="19"/>
      <c r="I505" s="19"/>
      <c r="J505" s="19"/>
      <c r="K505" s="61"/>
      <c r="L505" s="88"/>
      <c r="M505" s="88"/>
      <c r="N505" s="88"/>
      <c r="O505" s="88"/>
      <c r="P505" s="43" t="str">
        <f t="shared" si="10"/>
        <v/>
      </c>
      <c r="Q505" s="77"/>
      <c r="R505" s="19"/>
      <c r="S505" s="19"/>
      <c r="T505" s="19"/>
      <c r="U505" s="19"/>
      <c r="V505" s="19"/>
      <c r="W505" s="19"/>
      <c r="X505" s="19"/>
      <c r="Y505" s="19"/>
    </row>
    <row r="506" spans="1:25" x14ac:dyDescent="0.25">
      <c r="A506" s="19"/>
      <c r="B506" s="19"/>
      <c r="C506" s="19"/>
      <c r="D506" s="19"/>
      <c r="E506" s="19"/>
      <c r="F506" s="19"/>
      <c r="G506" s="19"/>
      <c r="H506" s="19"/>
      <c r="I506" s="19"/>
      <c r="J506" s="19"/>
      <c r="K506" s="61"/>
      <c r="L506" s="88"/>
      <c r="M506" s="88"/>
      <c r="N506" s="88"/>
      <c r="O506" s="88"/>
      <c r="P506" s="43" t="str">
        <f t="shared" si="10"/>
        <v/>
      </c>
      <c r="Q506" s="77"/>
      <c r="R506" s="19"/>
      <c r="S506" s="19"/>
      <c r="T506" s="19"/>
      <c r="U506" s="19"/>
      <c r="V506" s="19"/>
      <c r="W506" s="19"/>
      <c r="X506" s="19"/>
      <c r="Y506" s="19"/>
    </row>
    <row r="507" spans="1:25" x14ac:dyDescent="0.25">
      <c r="A507" s="19"/>
      <c r="B507" s="19"/>
      <c r="C507" s="19"/>
      <c r="D507" s="19"/>
      <c r="E507" s="19"/>
      <c r="F507" s="19"/>
      <c r="G507" s="19"/>
      <c r="H507" s="19"/>
      <c r="I507" s="19"/>
      <c r="J507" s="19"/>
      <c r="K507" s="61"/>
      <c r="L507" s="88"/>
      <c r="M507" s="88"/>
      <c r="N507" s="88"/>
      <c r="O507" s="88"/>
      <c r="P507" s="43" t="str">
        <f t="shared" si="10"/>
        <v/>
      </c>
      <c r="Q507" s="77"/>
      <c r="R507" s="19"/>
      <c r="S507" s="19"/>
      <c r="T507" s="19"/>
      <c r="U507" s="19"/>
      <c r="V507" s="19"/>
      <c r="W507" s="19"/>
      <c r="X507" s="19"/>
      <c r="Y507" s="19"/>
    </row>
    <row r="508" spans="1:25" x14ac:dyDescent="0.25">
      <c r="A508" s="19"/>
      <c r="B508" s="19"/>
      <c r="C508" s="19"/>
      <c r="D508" s="19"/>
      <c r="E508" s="19"/>
      <c r="F508" s="19"/>
      <c r="G508" s="19"/>
      <c r="H508" s="19"/>
      <c r="I508" s="19"/>
      <c r="J508" s="19"/>
      <c r="K508" s="61"/>
      <c r="L508" s="88"/>
      <c r="M508" s="88"/>
      <c r="N508" s="88"/>
      <c r="O508" s="88"/>
      <c r="P508" s="43" t="str">
        <f t="shared" si="10"/>
        <v/>
      </c>
      <c r="Q508" s="77"/>
      <c r="R508" s="19"/>
      <c r="S508" s="19"/>
      <c r="T508" s="19"/>
      <c r="U508" s="19"/>
      <c r="V508" s="19"/>
      <c r="W508" s="19"/>
      <c r="X508" s="19"/>
      <c r="Y508" s="19"/>
    </row>
    <row r="509" spans="1:25" x14ac:dyDescent="0.25">
      <c r="A509" s="19"/>
      <c r="B509" s="19"/>
      <c r="C509" s="19"/>
      <c r="D509" s="19"/>
      <c r="E509" s="19"/>
      <c r="F509" s="19"/>
      <c r="G509" s="19"/>
      <c r="H509" s="19"/>
      <c r="I509" s="19"/>
      <c r="J509" s="19"/>
      <c r="K509" s="61"/>
      <c r="L509" s="88"/>
      <c r="M509" s="88"/>
      <c r="N509" s="88"/>
      <c r="O509" s="88"/>
      <c r="P509" s="43" t="str">
        <f t="shared" si="10"/>
        <v/>
      </c>
      <c r="Q509" s="77"/>
      <c r="R509" s="19"/>
      <c r="S509" s="19"/>
      <c r="T509" s="19"/>
      <c r="U509" s="19"/>
      <c r="V509" s="19"/>
      <c r="W509" s="19"/>
      <c r="X509" s="19"/>
      <c r="Y509" s="19"/>
    </row>
    <row r="510" spans="1:25" x14ac:dyDescent="0.25">
      <c r="A510" s="19"/>
      <c r="B510" s="19"/>
      <c r="C510" s="19"/>
      <c r="D510" s="19"/>
      <c r="E510" s="19"/>
      <c r="F510" s="19"/>
      <c r="G510" s="19"/>
      <c r="H510" s="19"/>
      <c r="I510" s="19"/>
      <c r="J510" s="19"/>
      <c r="K510" s="61"/>
      <c r="L510" s="88"/>
      <c r="M510" s="88"/>
      <c r="N510" s="88"/>
      <c r="O510" s="88"/>
      <c r="P510" s="43" t="str">
        <f t="shared" si="10"/>
        <v/>
      </c>
      <c r="Q510" s="77"/>
      <c r="R510" s="19"/>
      <c r="S510" s="19"/>
      <c r="T510" s="19"/>
      <c r="U510" s="19"/>
      <c r="V510" s="19"/>
      <c r="W510" s="19"/>
      <c r="X510" s="19"/>
      <c r="Y510" s="19"/>
    </row>
    <row r="511" spans="1:25" x14ac:dyDescent="0.25">
      <c r="A511" s="19"/>
      <c r="B511" s="19"/>
      <c r="C511" s="19"/>
      <c r="D511" s="19"/>
      <c r="E511" s="19"/>
      <c r="F511" s="19"/>
      <c r="G511" s="19"/>
      <c r="H511" s="19"/>
      <c r="I511" s="19"/>
      <c r="J511" s="19"/>
      <c r="K511" s="61"/>
      <c r="L511" s="88"/>
      <c r="M511" s="88"/>
      <c r="N511" s="88"/>
      <c r="O511" s="88"/>
      <c r="P511" s="43" t="str">
        <f t="shared" si="10"/>
        <v/>
      </c>
      <c r="Q511" s="77"/>
      <c r="R511" s="19"/>
      <c r="S511" s="19"/>
      <c r="T511" s="19"/>
      <c r="U511" s="19"/>
      <c r="V511" s="19"/>
      <c r="W511" s="19"/>
      <c r="X511" s="19"/>
      <c r="Y511" s="19"/>
    </row>
    <row r="512" spans="1:25" x14ac:dyDescent="0.25">
      <c r="A512" s="19"/>
      <c r="B512" s="19"/>
      <c r="C512" s="19"/>
      <c r="D512" s="19"/>
      <c r="E512" s="19"/>
      <c r="F512" s="19"/>
      <c r="G512" s="19"/>
      <c r="H512" s="19"/>
      <c r="I512" s="19"/>
      <c r="J512" s="19"/>
      <c r="K512" s="61"/>
      <c r="L512" s="88"/>
      <c r="M512" s="88"/>
      <c r="N512" s="88"/>
      <c r="O512" s="88"/>
      <c r="P512" s="43" t="str">
        <f t="shared" si="10"/>
        <v/>
      </c>
      <c r="Q512" s="77"/>
      <c r="R512" s="19"/>
      <c r="S512" s="19"/>
      <c r="T512" s="19"/>
      <c r="U512" s="19"/>
      <c r="V512" s="19"/>
      <c r="W512" s="19"/>
      <c r="X512" s="19"/>
      <c r="Y512" s="19"/>
    </row>
    <row r="513" spans="1:25" x14ac:dyDescent="0.25">
      <c r="A513" s="19"/>
      <c r="B513" s="19"/>
      <c r="C513" s="19"/>
      <c r="D513" s="19"/>
      <c r="E513" s="19"/>
      <c r="F513" s="19"/>
      <c r="G513" s="19"/>
      <c r="H513" s="19"/>
      <c r="I513" s="19"/>
      <c r="J513" s="19"/>
      <c r="K513" s="61"/>
      <c r="L513" s="88"/>
      <c r="M513" s="88"/>
      <c r="N513" s="88"/>
      <c r="O513" s="88"/>
      <c r="P513" s="43" t="str">
        <f t="shared" si="10"/>
        <v/>
      </c>
      <c r="Q513" s="77"/>
      <c r="R513" s="19"/>
      <c r="S513" s="19"/>
      <c r="T513" s="19"/>
      <c r="U513" s="19"/>
      <c r="V513" s="19"/>
      <c r="W513" s="19"/>
      <c r="X513" s="19"/>
      <c r="Y513" s="19"/>
    </row>
    <row r="514" spans="1:25" x14ac:dyDescent="0.25">
      <c r="A514" s="19"/>
      <c r="B514" s="19"/>
      <c r="C514" s="19"/>
      <c r="D514" s="19"/>
      <c r="E514" s="19"/>
      <c r="F514" s="19"/>
      <c r="G514" s="19"/>
      <c r="H514" s="19"/>
      <c r="I514" s="19"/>
      <c r="J514" s="19"/>
      <c r="K514" s="61"/>
      <c r="L514" s="88"/>
      <c r="M514" s="88"/>
      <c r="N514" s="88"/>
      <c r="O514" s="88"/>
      <c r="P514" s="43" t="str">
        <f t="shared" si="10"/>
        <v/>
      </c>
      <c r="Q514" s="77"/>
      <c r="R514" s="19"/>
      <c r="S514" s="19"/>
      <c r="T514" s="19"/>
      <c r="U514" s="19"/>
      <c r="V514" s="19"/>
      <c r="W514" s="19"/>
      <c r="X514" s="19"/>
      <c r="Y514" s="19"/>
    </row>
    <row r="515" spans="1:25" x14ac:dyDescent="0.25">
      <c r="A515" s="19"/>
      <c r="B515" s="19"/>
      <c r="C515" s="19"/>
      <c r="D515" s="19"/>
      <c r="E515" s="19"/>
      <c r="F515" s="19"/>
      <c r="G515" s="19"/>
      <c r="H515" s="19"/>
      <c r="I515" s="19"/>
      <c r="J515" s="19"/>
      <c r="K515" s="61"/>
      <c r="L515" s="88"/>
      <c r="M515" s="88"/>
      <c r="N515" s="88"/>
      <c r="O515" s="88"/>
      <c r="P515" s="43" t="str">
        <f t="shared" si="10"/>
        <v/>
      </c>
      <c r="Q515" s="77"/>
      <c r="R515" s="19"/>
      <c r="S515" s="19"/>
      <c r="T515" s="19"/>
      <c r="U515" s="19"/>
      <c r="V515" s="19"/>
      <c r="W515" s="19"/>
      <c r="X515" s="19"/>
      <c r="Y515" s="19"/>
    </row>
    <row r="516" spans="1:25" x14ac:dyDescent="0.25">
      <c r="A516" s="19"/>
      <c r="B516" s="19"/>
      <c r="C516" s="19"/>
      <c r="D516" s="19"/>
      <c r="E516" s="19"/>
      <c r="F516" s="19"/>
      <c r="G516" s="19"/>
      <c r="H516" s="19"/>
      <c r="I516" s="19"/>
      <c r="J516" s="19"/>
      <c r="K516" s="61"/>
      <c r="L516" s="88"/>
      <c r="M516" s="88"/>
      <c r="N516" s="88"/>
      <c r="O516" s="88"/>
      <c r="P516" s="43" t="str">
        <f t="shared" si="10"/>
        <v/>
      </c>
      <c r="Q516" s="77"/>
      <c r="R516" s="19"/>
      <c r="S516" s="19"/>
      <c r="T516" s="19"/>
      <c r="U516" s="19"/>
      <c r="V516" s="19"/>
      <c r="W516" s="19"/>
      <c r="X516" s="19"/>
      <c r="Y516" s="19"/>
    </row>
    <row r="517" spans="1:25" x14ac:dyDescent="0.25">
      <c r="A517" s="19"/>
      <c r="B517" s="19"/>
      <c r="C517" s="19"/>
      <c r="D517" s="19"/>
      <c r="E517" s="19"/>
      <c r="F517" s="19"/>
      <c r="G517" s="19"/>
      <c r="H517" s="19"/>
      <c r="I517" s="19"/>
      <c r="J517" s="19"/>
      <c r="K517" s="61"/>
      <c r="L517" s="88"/>
      <c r="M517" s="88"/>
      <c r="N517" s="88"/>
      <c r="O517" s="88"/>
      <c r="P517" s="43" t="str">
        <f t="shared" si="10"/>
        <v/>
      </c>
      <c r="Q517" s="77"/>
      <c r="R517" s="19"/>
      <c r="S517" s="19"/>
      <c r="T517" s="19"/>
      <c r="U517" s="19"/>
      <c r="V517" s="19"/>
      <c r="W517" s="19"/>
      <c r="X517" s="19"/>
      <c r="Y517" s="19"/>
    </row>
    <row r="518" spans="1:25" x14ac:dyDescent="0.25">
      <c r="A518" s="19"/>
      <c r="B518" s="19"/>
      <c r="C518" s="19"/>
      <c r="D518" s="19"/>
      <c r="E518" s="19"/>
      <c r="F518" s="19"/>
      <c r="G518" s="19"/>
      <c r="H518" s="19"/>
      <c r="I518" s="19"/>
      <c r="J518" s="19"/>
      <c r="K518" s="61"/>
      <c r="L518" s="88"/>
      <c r="M518" s="88"/>
      <c r="N518" s="88"/>
      <c r="O518" s="88"/>
      <c r="P518" s="43" t="str">
        <f t="shared" si="10"/>
        <v/>
      </c>
      <c r="Q518" s="77"/>
      <c r="R518" s="19"/>
      <c r="S518" s="19"/>
      <c r="T518" s="19"/>
      <c r="U518" s="19"/>
      <c r="V518" s="19"/>
      <c r="W518" s="19"/>
      <c r="X518" s="19"/>
      <c r="Y518" s="19"/>
    </row>
    <row r="519" spans="1:25" x14ac:dyDescent="0.25">
      <c r="A519" s="19"/>
      <c r="B519" s="19"/>
      <c r="C519" s="19"/>
      <c r="D519" s="19"/>
      <c r="E519" s="19"/>
      <c r="F519" s="19"/>
      <c r="G519" s="19"/>
      <c r="H519" s="19"/>
      <c r="I519" s="19"/>
      <c r="J519" s="19"/>
      <c r="K519" s="61"/>
      <c r="L519" s="88"/>
      <c r="M519" s="88"/>
      <c r="N519" s="88"/>
      <c r="O519" s="88"/>
      <c r="P519" s="43" t="str">
        <f t="shared" si="10"/>
        <v/>
      </c>
      <c r="Q519" s="77"/>
      <c r="R519" s="19"/>
      <c r="S519" s="19"/>
      <c r="T519" s="19"/>
      <c r="U519" s="19"/>
      <c r="V519" s="19"/>
      <c r="W519" s="19"/>
      <c r="X519" s="19"/>
      <c r="Y519" s="19"/>
    </row>
    <row r="520" spans="1:25" x14ac:dyDescent="0.25">
      <c r="A520" s="19"/>
      <c r="B520" s="19"/>
      <c r="C520" s="19"/>
      <c r="D520" s="19"/>
      <c r="E520" s="19"/>
      <c r="F520" s="19"/>
      <c r="G520" s="19"/>
      <c r="H520" s="19"/>
      <c r="I520" s="19"/>
      <c r="J520" s="19"/>
      <c r="K520" s="61"/>
      <c r="L520" s="88"/>
      <c r="M520" s="88"/>
      <c r="N520" s="88"/>
      <c r="O520" s="88"/>
      <c r="P520" s="43" t="str">
        <f t="shared" si="10"/>
        <v/>
      </c>
      <c r="Q520" s="77"/>
      <c r="R520" s="19"/>
      <c r="S520" s="19"/>
      <c r="T520" s="19"/>
      <c r="U520" s="19"/>
      <c r="V520" s="19"/>
      <c r="W520" s="19"/>
      <c r="X520" s="19"/>
      <c r="Y520" s="19"/>
    </row>
    <row r="521" spans="1:25" x14ac:dyDescent="0.25">
      <c r="A521" s="19"/>
      <c r="B521" s="19"/>
      <c r="C521" s="19"/>
      <c r="D521" s="19"/>
      <c r="E521" s="19"/>
      <c r="F521" s="19"/>
      <c r="G521" s="19"/>
      <c r="H521" s="19"/>
      <c r="I521" s="19"/>
      <c r="J521" s="19"/>
      <c r="K521" s="61"/>
      <c r="L521" s="88"/>
      <c r="M521" s="88"/>
      <c r="N521" s="88"/>
      <c r="O521" s="88"/>
      <c r="P521" s="43" t="str">
        <f t="shared" si="10"/>
        <v/>
      </c>
      <c r="Q521" s="77"/>
      <c r="R521" s="19"/>
      <c r="S521" s="19"/>
      <c r="T521" s="19"/>
      <c r="U521" s="19"/>
      <c r="V521" s="19"/>
      <c r="W521" s="19"/>
      <c r="X521" s="19"/>
      <c r="Y521" s="19"/>
    </row>
    <row r="522" spans="1:25" x14ac:dyDescent="0.25">
      <c r="A522" s="19"/>
      <c r="B522" s="19"/>
      <c r="C522" s="19"/>
      <c r="D522" s="19"/>
      <c r="E522" s="19"/>
      <c r="F522" s="19"/>
      <c r="G522" s="19"/>
      <c r="H522" s="19"/>
      <c r="I522" s="19"/>
      <c r="J522" s="19"/>
      <c r="K522" s="61"/>
      <c r="L522" s="88"/>
      <c r="M522" s="88"/>
      <c r="N522" s="88"/>
      <c r="O522" s="88"/>
      <c r="P522" s="43" t="str">
        <f t="shared" si="10"/>
        <v/>
      </c>
      <c r="Q522" s="77"/>
      <c r="R522" s="19"/>
      <c r="S522" s="19"/>
      <c r="T522" s="19"/>
      <c r="U522" s="19"/>
      <c r="V522" s="19"/>
      <c r="W522" s="19"/>
      <c r="X522" s="19"/>
      <c r="Y522" s="19"/>
    </row>
    <row r="523" spans="1:25" x14ac:dyDescent="0.25">
      <c r="A523" s="19"/>
      <c r="B523" s="19"/>
      <c r="C523" s="19"/>
      <c r="D523" s="19"/>
      <c r="E523" s="19"/>
      <c r="F523" s="19"/>
      <c r="G523" s="19"/>
      <c r="H523" s="19"/>
      <c r="I523" s="19"/>
      <c r="J523" s="19"/>
      <c r="K523" s="61"/>
      <c r="L523" s="88"/>
      <c r="M523" s="88"/>
      <c r="N523" s="88"/>
      <c r="O523" s="88"/>
      <c r="P523" s="43" t="str">
        <f t="shared" si="10"/>
        <v/>
      </c>
      <c r="Q523" s="77"/>
      <c r="R523" s="19"/>
      <c r="S523" s="19"/>
      <c r="T523" s="19"/>
      <c r="U523" s="19"/>
      <c r="V523" s="19"/>
      <c r="W523" s="19"/>
      <c r="X523" s="19"/>
      <c r="Y523" s="19"/>
    </row>
    <row r="524" spans="1:25" x14ac:dyDescent="0.25">
      <c r="A524" s="19"/>
      <c r="B524" s="19"/>
      <c r="C524" s="19"/>
      <c r="D524" s="19"/>
      <c r="E524" s="19"/>
      <c r="F524" s="19"/>
      <c r="G524" s="19"/>
      <c r="H524" s="19"/>
      <c r="I524" s="19"/>
      <c r="J524" s="19"/>
      <c r="K524" s="61"/>
      <c r="L524" s="88"/>
      <c r="M524" s="88"/>
      <c r="N524" s="88"/>
      <c r="O524" s="88"/>
      <c r="P524" s="43" t="str">
        <f t="shared" si="10"/>
        <v/>
      </c>
      <c r="Q524" s="77"/>
      <c r="R524" s="19"/>
      <c r="S524" s="19"/>
      <c r="T524" s="19"/>
      <c r="U524" s="19"/>
      <c r="V524" s="19"/>
      <c r="W524" s="19"/>
      <c r="X524" s="19"/>
      <c r="Y524" s="19"/>
    </row>
    <row r="525" spans="1:25" x14ac:dyDescent="0.25">
      <c r="A525" s="19"/>
      <c r="B525" s="19"/>
      <c r="C525" s="19"/>
      <c r="D525" s="19"/>
      <c r="E525" s="19"/>
      <c r="F525" s="19"/>
      <c r="G525" s="19"/>
      <c r="H525" s="19"/>
      <c r="I525" s="19"/>
      <c r="J525" s="19"/>
      <c r="K525" s="61"/>
      <c r="L525" s="88"/>
      <c r="M525" s="88"/>
      <c r="N525" s="88"/>
      <c r="O525" s="88"/>
      <c r="P525" s="43" t="str">
        <f t="shared" si="10"/>
        <v/>
      </c>
      <c r="Q525" s="77"/>
      <c r="R525" s="19"/>
      <c r="S525" s="19"/>
      <c r="T525" s="19"/>
      <c r="U525" s="19"/>
      <c r="V525" s="19"/>
      <c r="W525" s="19"/>
      <c r="X525" s="19"/>
      <c r="Y525" s="19"/>
    </row>
    <row r="526" spans="1:25" x14ac:dyDescent="0.25">
      <c r="A526" s="19"/>
      <c r="B526" s="19"/>
      <c r="C526" s="19"/>
      <c r="D526" s="19"/>
      <c r="E526" s="19"/>
      <c r="F526" s="19"/>
      <c r="G526" s="19"/>
      <c r="H526" s="19"/>
      <c r="I526" s="19"/>
      <c r="J526" s="19"/>
      <c r="K526" s="61"/>
      <c r="L526" s="88"/>
      <c r="M526" s="88"/>
      <c r="N526" s="88"/>
      <c r="O526" s="88"/>
      <c r="P526" s="43" t="str">
        <f t="shared" si="10"/>
        <v/>
      </c>
      <c r="Q526" s="77"/>
      <c r="R526" s="19"/>
      <c r="S526" s="19"/>
      <c r="T526" s="19"/>
      <c r="U526" s="19"/>
      <c r="V526" s="19"/>
      <c r="W526" s="19"/>
      <c r="X526" s="19"/>
      <c r="Y526" s="19"/>
    </row>
    <row r="527" spans="1:25" x14ac:dyDescent="0.25">
      <c r="A527" s="19"/>
      <c r="B527" s="19"/>
      <c r="C527" s="19"/>
      <c r="D527" s="19"/>
      <c r="E527" s="19"/>
      <c r="F527" s="19"/>
      <c r="G527" s="19"/>
      <c r="H527" s="19"/>
      <c r="I527" s="19"/>
      <c r="J527" s="19"/>
      <c r="K527" s="61"/>
      <c r="L527" s="88"/>
      <c r="M527" s="88"/>
      <c r="N527" s="88"/>
      <c r="O527" s="88"/>
      <c r="P527" s="43" t="str">
        <f t="shared" si="10"/>
        <v/>
      </c>
      <c r="Q527" s="77"/>
      <c r="R527" s="19"/>
      <c r="S527" s="19"/>
      <c r="T527" s="19"/>
      <c r="U527" s="19"/>
      <c r="V527" s="19"/>
      <c r="W527" s="19"/>
      <c r="X527" s="19"/>
      <c r="Y527" s="19"/>
    </row>
    <row r="528" spans="1:25" x14ac:dyDescent="0.25">
      <c r="A528" s="19"/>
      <c r="B528" s="19"/>
      <c r="C528" s="19"/>
      <c r="D528" s="19"/>
      <c r="E528" s="19"/>
      <c r="F528" s="19"/>
      <c r="G528" s="19"/>
      <c r="H528" s="19"/>
      <c r="I528" s="19"/>
      <c r="J528" s="19"/>
      <c r="K528" s="61"/>
      <c r="L528" s="88"/>
      <c r="M528" s="88"/>
      <c r="N528" s="88"/>
      <c r="O528" s="88"/>
      <c r="P528" s="43" t="str">
        <f t="shared" si="10"/>
        <v/>
      </c>
      <c r="Q528" s="77"/>
      <c r="R528" s="19"/>
      <c r="S528" s="19"/>
      <c r="T528" s="19"/>
      <c r="U528" s="19"/>
      <c r="V528" s="19"/>
      <c r="W528" s="19"/>
      <c r="X528" s="19"/>
      <c r="Y528" s="19"/>
    </row>
    <row r="529" spans="1:25" x14ac:dyDescent="0.25">
      <c r="A529" s="19"/>
      <c r="B529" s="19"/>
      <c r="C529" s="19"/>
      <c r="D529" s="19"/>
      <c r="E529" s="19"/>
      <c r="F529" s="19"/>
      <c r="G529" s="19"/>
      <c r="H529" s="19"/>
      <c r="I529" s="19"/>
      <c r="J529" s="19"/>
      <c r="K529" s="61"/>
      <c r="L529" s="88"/>
      <c r="M529" s="88"/>
      <c r="N529" s="88"/>
      <c r="O529" s="88"/>
      <c r="P529" s="43" t="str">
        <f t="shared" si="10"/>
        <v/>
      </c>
      <c r="Q529" s="77"/>
      <c r="R529" s="19"/>
      <c r="S529" s="19"/>
      <c r="T529" s="19"/>
      <c r="U529" s="19"/>
      <c r="V529" s="19"/>
      <c r="W529" s="19"/>
      <c r="X529" s="19"/>
      <c r="Y529" s="19"/>
    </row>
    <row r="530" spans="1:25" x14ac:dyDescent="0.25">
      <c r="A530" s="19"/>
      <c r="B530" s="19"/>
      <c r="C530" s="19"/>
      <c r="D530" s="19"/>
      <c r="E530" s="19"/>
      <c r="F530" s="19"/>
      <c r="G530" s="19"/>
      <c r="H530" s="19"/>
      <c r="I530" s="19"/>
      <c r="J530" s="19"/>
      <c r="K530" s="61"/>
      <c r="L530" s="88"/>
      <c r="M530" s="88"/>
      <c r="N530" s="88"/>
      <c r="O530" s="88"/>
      <c r="P530" s="43" t="str">
        <f t="shared" si="10"/>
        <v/>
      </c>
      <c r="Q530" s="77"/>
      <c r="R530" s="19"/>
      <c r="S530" s="19"/>
      <c r="T530" s="19"/>
      <c r="U530" s="19"/>
      <c r="V530" s="19"/>
      <c r="W530" s="19"/>
      <c r="X530" s="19"/>
      <c r="Y530" s="19"/>
    </row>
    <row r="531" spans="1:25" x14ac:dyDescent="0.25">
      <c r="A531" s="19"/>
      <c r="B531" s="19"/>
      <c r="C531" s="19"/>
      <c r="D531" s="19"/>
      <c r="E531" s="19"/>
      <c r="F531" s="19"/>
      <c r="G531" s="19"/>
      <c r="H531" s="19"/>
      <c r="I531" s="19"/>
      <c r="J531" s="19"/>
      <c r="K531" s="61"/>
      <c r="L531" s="88"/>
      <c r="M531" s="88"/>
      <c r="N531" s="88"/>
      <c r="O531" s="88"/>
      <c r="P531" s="43" t="str">
        <f t="shared" si="10"/>
        <v/>
      </c>
      <c r="Q531" s="77"/>
      <c r="R531" s="19"/>
      <c r="S531" s="19"/>
      <c r="T531" s="19"/>
      <c r="U531" s="19"/>
      <c r="V531" s="19"/>
      <c r="W531" s="19"/>
      <c r="X531" s="19"/>
      <c r="Y531" s="19"/>
    </row>
    <row r="532" spans="1:25" x14ac:dyDescent="0.25">
      <c r="A532" s="19"/>
      <c r="B532" s="19"/>
      <c r="C532" s="19"/>
      <c r="D532" s="19"/>
      <c r="E532" s="19"/>
      <c r="F532" s="19"/>
      <c r="G532" s="19"/>
      <c r="H532" s="19"/>
      <c r="I532" s="19"/>
      <c r="J532" s="19"/>
      <c r="K532" s="61"/>
      <c r="L532" s="88"/>
      <c r="M532" s="88"/>
      <c r="N532" s="88"/>
      <c r="O532" s="88"/>
      <c r="P532" s="43" t="str">
        <f t="shared" si="10"/>
        <v/>
      </c>
      <c r="Q532" s="77"/>
      <c r="R532" s="19"/>
      <c r="S532" s="19"/>
      <c r="T532" s="19"/>
      <c r="U532" s="19"/>
      <c r="V532" s="19"/>
      <c r="W532" s="19"/>
      <c r="X532" s="19"/>
      <c r="Y532" s="19"/>
    </row>
    <row r="533" spans="1:25" x14ac:dyDescent="0.25">
      <c r="A533" s="19"/>
      <c r="B533" s="19"/>
      <c r="C533" s="19"/>
      <c r="D533" s="19"/>
      <c r="E533" s="19"/>
      <c r="F533" s="19"/>
      <c r="G533" s="19"/>
      <c r="H533" s="19"/>
      <c r="I533" s="19"/>
      <c r="J533" s="19"/>
      <c r="K533" s="61"/>
      <c r="L533" s="88"/>
      <c r="M533" s="88"/>
      <c r="N533" s="88"/>
      <c r="O533" s="88"/>
      <c r="P533" s="43" t="str">
        <f t="shared" si="10"/>
        <v/>
      </c>
      <c r="Q533" s="77"/>
      <c r="R533" s="19"/>
      <c r="S533" s="19"/>
      <c r="T533" s="19"/>
      <c r="U533" s="19"/>
      <c r="V533" s="19"/>
      <c r="W533" s="19"/>
      <c r="X533" s="19"/>
      <c r="Y533" s="19"/>
    </row>
    <row r="534" spans="1:25" x14ac:dyDescent="0.25">
      <c r="A534" s="19"/>
      <c r="B534" s="19"/>
      <c r="C534" s="19"/>
      <c r="D534" s="19"/>
      <c r="E534" s="19"/>
      <c r="F534" s="19"/>
      <c r="G534" s="19"/>
      <c r="H534" s="19"/>
      <c r="I534" s="19"/>
      <c r="J534" s="19"/>
      <c r="K534" s="61"/>
      <c r="L534" s="88"/>
      <c r="M534" s="88"/>
      <c r="N534" s="88"/>
      <c r="O534" s="88"/>
      <c r="P534" s="43" t="str">
        <f t="shared" si="10"/>
        <v/>
      </c>
      <c r="Q534" s="77"/>
      <c r="R534" s="19"/>
      <c r="S534" s="19"/>
      <c r="T534" s="19"/>
      <c r="U534" s="19"/>
      <c r="V534" s="19"/>
      <c r="W534" s="19"/>
      <c r="X534" s="19"/>
      <c r="Y534" s="19"/>
    </row>
    <row r="535" spans="1:25" x14ac:dyDescent="0.25">
      <c r="A535" s="19"/>
      <c r="B535" s="19"/>
      <c r="C535" s="19"/>
      <c r="D535" s="19"/>
      <c r="E535" s="19"/>
      <c r="F535" s="19"/>
      <c r="G535" s="19"/>
      <c r="H535" s="19"/>
      <c r="I535" s="19"/>
      <c r="J535" s="19"/>
      <c r="K535" s="61"/>
      <c r="L535" s="88"/>
      <c r="M535" s="88"/>
      <c r="N535" s="88"/>
      <c r="O535" s="88"/>
      <c r="P535" s="43" t="str">
        <f t="shared" si="10"/>
        <v/>
      </c>
      <c r="Q535" s="77"/>
      <c r="R535" s="19"/>
      <c r="S535" s="19"/>
      <c r="T535" s="19"/>
      <c r="U535" s="19"/>
      <c r="V535" s="19"/>
      <c r="W535" s="19"/>
      <c r="X535" s="19"/>
      <c r="Y535" s="19"/>
    </row>
    <row r="536" spans="1:25" x14ac:dyDescent="0.25">
      <c r="A536" s="19"/>
      <c r="B536" s="19"/>
      <c r="C536" s="19"/>
      <c r="D536" s="19"/>
      <c r="E536" s="19"/>
      <c r="F536" s="19"/>
      <c r="G536" s="19"/>
      <c r="H536" s="19"/>
      <c r="I536" s="19"/>
      <c r="J536" s="19"/>
      <c r="K536" s="61"/>
      <c r="L536" s="88"/>
      <c r="M536" s="88"/>
      <c r="N536" s="88"/>
      <c r="O536" s="88"/>
      <c r="P536" s="43" t="str">
        <f t="shared" ref="P536:P542" si="11">IFERROR(ROUND(P524/O524/M524*L524,3),"")</f>
        <v/>
      </c>
      <c r="Q536" s="77"/>
      <c r="R536" s="19"/>
      <c r="S536" s="19"/>
      <c r="T536" s="19"/>
      <c r="U536" s="19"/>
      <c r="V536" s="19"/>
      <c r="W536" s="19"/>
      <c r="X536" s="19"/>
      <c r="Y536" s="19"/>
    </row>
    <row r="537" spans="1:25" x14ac:dyDescent="0.25">
      <c r="A537" s="19"/>
      <c r="B537" s="19"/>
      <c r="C537" s="19"/>
      <c r="D537" s="19"/>
      <c r="E537" s="19"/>
      <c r="F537" s="19"/>
      <c r="G537" s="19"/>
      <c r="H537" s="19"/>
      <c r="I537" s="19"/>
      <c r="J537" s="19"/>
      <c r="K537" s="61"/>
      <c r="L537" s="88"/>
      <c r="M537" s="88"/>
      <c r="N537" s="88"/>
      <c r="O537" s="88"/>
      <c r="P537" s="43" t="str">
        <f t="shared" si="11"/>
        <v/>
      </c>
      <c r="Q537" s="77"/>
      <c r="R537" s="19"/>
      <c r="S537" s="19"/>
      <c r="T537" s="19"/>
      <c r="U537" s="19"/>
      <c r="V537" s="19"/>
      <c r="W537" s="19"/>
      <c r="X537" s="19"/>
      <c r="Y537" s="19"/>
    </row>
    <row r="538" spans="1:25" x14ac:dyDescent="0.25">
      <c r="A538" s="19"/>
      <c r="B538" s="19"/>
      <c r="C538" s="19"/>
      <c r="D538" s="19"/>
      <c r="E538" s="19"/>
      <c r="F538" s="19"/>
      <c r="G538" s="19"/>
      <c r="H538" s="19"/>
      <c r="I538" s="19"/>
      <c r="J538" s="19"/>
      <c r="K538" s="61"/>
      <c r="L538" s="88"/>
      <c r="M538" s="88"/>
      <c r="N538" s="88"/>
      <c r="O538" s="88"/>
      <c r="P538" s="43" t="str">
        <f t="shared" si="11"/>
        <v/>
      </c>
      <c r="Q538" s="77"/>
      <c r="R538" s="19"/>
      <c r="S538" s="19"/>
      <c r="T538" s="19"/>
      <c r="U538" s="19"/>
      <c r="V538" s="19"/>
      <c r="W538" s="19"/>
      <c r="X538" s="19"/>
      <c r="Y538" s="19"/>
    </row>
    <row r="539" spans="1:25" x14ac:dyDescent="0.25">
      <c r="A539" s="19"/>
      <c r="B539" s="19"/>
      <c r="C539" s="19"/>
      <c r="D539" s="19"/>
      <c r="E539" s="19"/>
      <c r="F539" s="19"/>
      <c r="G539" s="19"/>
      <c r="H539" s="19"/>
      <c r="I539" s="19"/>
      <c r="J539" s="19"/>
      <c r="K539" s="61"/>
      <c r="L539" s="88"/>
      <c r="M539" s="88"/>
      <c r="N539" s="88"/>
      <c r="O539" s="88"/>
      <c r="P539" s="43" t="str">
        <f t="shared" si="11"/>
        <v/>
      </c>
      <c r="Q539" s="77"/>
      <c r="R539" s="19"/>
      <c r="S539" s="19"/>
      <c r="T539" s="19"/>
      <c r="U539" s="19"/>
      <c r="V539" s="19"/>
      <c r="W539" s="19"/>
      <c r="X539" s="19"/>
      <c r="Y539" s="19"/>
    </row>
    <row r="540" spans="1:25" x14ac:dyDescent="0.25">
      <c r="A540" s="19"/>
      <c r="B540" s="19"/>
      <c r="C540" s="19"/>
      <c r="D540" s="19"/>
      <c r="E540" s="19"/>
      <c r="F540" s="19"/>
      <c r="G540" s="19"/>
      <c r="H540" s="19"/>
      <c r="I540" s="19"/>
      <c r="J540" s="19"/>
      <c r="K540" s="61"/>
      <c r="L540" s="88"/>
      <c r="M540" s="88"/>
      <c r="N540" s="88"/>
      <c r="O540" s="88"/>
      <c r="P540" s="43" t="str">
        <f t="shared" si="11"/>
        <v/>
      </c>
      <c r="Q540" s="77"/>
      <c r="R540" s="19"/>
      <c r="S540" s="19"/>
      <c r="T540" s="19"/>
      <c r="U540" s="19"/>
      <c r="V540" s="19"/>
      <c r="W540" s="19"/>
      <c r="X540" s="19"/>
      <c r="Y540" s="19"/>
    </row>
    <row r="541" spans="1:25" x14ac:dyDescent="0.25">
      <c r="A541" s="19"/>
      <c r="B541" s="19"/>
      <c r="C541" s="19"/>
      <c r="D541" s="19"/>
      <c r="E541" s="19"/>
      <c r="F541" s="19"/>
      <c r="G541" s="19"/>
      <c r="H541" s="19"/>
      <c r="I541" s="19"/>
      <c r="J541" s="19"/>
      <c r="K541" s="61"/>
      <c r="L541" s="88"/>
      <c r="M541" s="88"/>
      <c r="N541" s="88"/>
      <c r="O541" s="88"/>
      <c r="P541" s="43" t="str">
        <f t="shared" si="11"/>
        <v/>
      </c>
      <c r="Q541" s="77"/>
      <c r="R541" s="19"/>
      <c r="S541" s="19"/>
      <c r="T541" s="19"/>
      <c r="U541" s="19"/>
      <c r="V541" s="19"/>
      <c r="W541" s="19"/>
      <c r="X541" s="19"/>
      <c r="Y541" s="19"/>
    </row>
    <row r="542" spans="1:25" x14ac:dyDescent="0.25">
      <c r="A542" s="19"/>
      <c r="B542" s="19"/>
      <c r="C542" s="19"/>
      <c r="D542" s="19"/>
      <c r="E542" s="19"/>
      <c r="F542" s="19"/>
      <c r="G542" s="19"/>
      <c r="H542" s="19"/>
      <c r="I542" s="19"/>
      <c r="J542" s="19"/>
      <c r="K542" s="61"/>
      <c r="L542" s="88"/>
      <c r="M542" s="88"/>
      <c r="N542" s="88"/>
      <c r="O542" s="88"/>
      <c r="P542" s="43" t="str">
        <f t="shared" si="11"/>
        <v/>
      </c>
      <c r="Q542" s="77"/>
      <c r="R542" s="19"/>
      <c r="S542" s="19"/>
      <c r="T542" s="19"/>
      <c r="U542" s="19"/>
      <c r="V542" s="19"/>
      <c r="W542" s="19"/>
      <c r="X542" s="19"/>
      <c r="Y542" s="19"/>
    </row>
    <row r="543" spans="1:25" x14ac:dyDescent="0.25">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row>
    <row r="544" spans="1:25" x14ac:dyDescent="0.25">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row>
    <row r="545" spans="1:25" x14ac:dyDescent="0.25">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row>
    <row r="546" spans="1:25" x14ac:dyDescent="0.25">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row>
    <row r="547" spans="1:25" x14ac:dyDescent="0.25">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row>
    <row r="548" spans="1:25" x14ac:dyDescent="0.25">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row>
    <row r="549" spans="1:25" x14ac:dyDescent="0.25">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row>
    <row r="550" spans="1:25" x14ac:dyDescent="0.25">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row>
    <row r="551" spans="1:25" x14ac:dyDescent="0.25">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row>
    <row r="552" spans="1:25" x14ac:dyDescent="0.25">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row>
    <row r="553" spans="1:25" x14ac:dyDescent="0.25">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row>
    <row r="554" spans="1:25" x14ac:dyDescent="0.25">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row>
    <row r="555" spans="1:25" x14ac:dyDescent="0.25">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row>
    <row r="556" spans="1:25" x14ac:dyDescent="0.25">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row>
    <row r="557" spans="1:25" x14ac:dyDescent="0.25">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row>
    <row r="558" spans="1:25" x14ac:dyDescent="0.25">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row>
    <row r="559" spans="1:25" x14ac:dyDescent="0.25">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row>
    <row r="560" spans="1:25" x14ac:dyDescent="0.25">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row>
    <row r="561" spans="1:25" x14ac:dyDescent="0.25">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row>
    <row r="562" spans="1:25" x14ac:dyDescent="0.25">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row>
    <row r="563" spans="1:25" x14ac:dyDescent="0.25">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row>
    <row r="564" spans="1:25" x14ac:dyDescent="0.25">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row>
    <row r="565" spans="1:25" x14ac:dyDescent="0.25">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row>
    <row r="566" spans="1:25" x14ac:dyDescent="0.25">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row>
    <row r="567" spans="1:25" x14ac:dyDescent="0.25">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row>
    <row r="568" spans="1:25" x14ac:dyDescent="0.25">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row>
    <row r="569" spans="1:25" x14ac:dyDescent="0.25">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row>
    <row r="570" spans="1:25" x14ac:dyDescent="0.25">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row>
    <row r="571" spans="1:25" x14ac:dyDescent="0.25">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row>
    <row r="572" spans="1:25" x14ac:dyDescent="0.25">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row>
    <row r="573" spans="1:25" x14ac:dyDescent="0.25">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row>
    <row r="574" spans="1:25" x14ac:dyDescent="0.25">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row>
    <row r="575" spans="1:25" x14ac:dyDescent="0.25">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row>
    <row r="576" spans="1:25" x14ac:dyDescent="0.25">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row>
    <row r="577" spans="1:25" x14ac:dyDescent="0.25">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row>
    <row r="578" spans="1:25" x14ac:dyDescent="0.25">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row>
    <row r="579" spans="1:25" x14ac:dyDescent="0.25">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row>
    <row r="580" spans="1:25" x14ac:dyDescent="0.25">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row>
    <row r="581" spans="1:25" x14ac:dyDescent="0.25">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row>
    <row r="582" spans="1:25" x14ac:dyDescent="0.25">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row>
    <row r="583" spans="1:25" x14ac:dyDescent="0.25">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row>
    <row r="584" spans="1:25" x14ac:dyDescent="0.25">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row>
    <row r="585" spans="1:25" x14ac:dyDescent="0.25">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row>
    <row r="586" spans="1:25" x14ac:dyDescent="0.25">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row>
    <row r="587" spans="1:25" x14ac:dyDescent="0.25">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row>
    <row r="588" spans="1:25" x14ac:dyDescent="0.25">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row>
    <row r="589" spans="1:25" x14ac:dyDescent="0.25">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row>
    <row r="590" spans="1:25" x14ac:dyDescent="0.25">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row>
    <row r="591" spans="1:25" x14ac:dyDescent="0.25">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row>
    <row r="592" spans="1:25" x14ac:dyDescent="0.25">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row>
    <row r="593" spans="1:25" x14ac:dyDescent="0.25">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row>
    <row r="594" spans="1:25" x14ac:dyDescent="0.25">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row>
    <row r="595" spans="1:25" x14ac:dyDescent="0.25">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row>
    <row r="596" spans="1:25" x14ac:dyDescent="0.25">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row>
    <row r="597" spans="1:25" x14ac:dyDescent="0.25">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row>
    <row r="598" spans="1:25" x14ac:dyDescent="0.25">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row>
    <row r="599" spans="1:25" x14ac:dyDescent="0.25">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row>
    <row r="600" spans="1:25" x14ac:dyDescent="0.25">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row>
    <row r="601" spans="1:25" x14ac:dyDescent="0.25">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row>
    <row r="602" spans="1:25" x14ac:dyDescent="0.25">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row>
    <row r="603" spans="1:25" x14ac:dyDescent="0.25">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row>
    <row r="604" spans="1:25" x14ac:dyDescent="0.25">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row>
    <row r="605" spans="1:25" x14ac:dyDescent="0.25">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row>
    <row r="606" spans="1:25" x14ac:dyDescent="0.25">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row>
    <row r="607" spans="1:25" x14ac:dyDescent="0.25">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row>
    <row r="608" spans="1:25" x14ac:dyDescent="0.25">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row>
    <row r="609" spans="1:25" x14ac:dyDescent="0.25">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row>
    <row r="610" spans="1:25" x14ac:dyDescent="0.25">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row>
    <row r="611" spans="1:25" x14ac:dyDescent="0.25">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row>
    <row r="612" spans="1:25" x14ac:dyDescent="0.25">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row>
    <row r="613" spans="1:25" x14ac:dyDescent="0.25">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row>
    <row r="614" spans="1:25" x14ac:dyDescent="0.25">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row>
    <row r="615" spans="1:25" x14ac:dyDescent="0.25">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row>
    <row r="616" spans="1:25" x14ac:dyDescent="0.25">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row>
    <row r="617" spans="1:25" x14ac:dyDescent="0.25">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row>
    <row r="618" spans="1:25" x14ac:dyDescent="0.25">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row>
    <row r="619" spans="1:25" x14ac:dyDescent="0.25">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row>
    <row r="620" spans="1:25" x14ac:dyDescent="0.25">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row>
    <row r="621" spans="1:25" x14ac:dyDescent="0.25">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row>
    <row r="622" spans="1:25" x14ac:dyDescent="0.25">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row>
    <row r="623" spans="1:25" x14ac:dyDescent="0.25">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row>
    <row r="624" spans="1:25" x14ac:dyDescent="0.25">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row>
    <row r="625" spans="1:25" x14ac:dyDescent="0.25">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row>
    <row r="626" spans="1:25" x14ac:dyDescent="0.25">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row>
    <row r="627" spans="1:25" x14ac:dyDescent="0.25">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row>
    <row r="628" spans="1:25" x14ac:dyDescent="0.25">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row>
    <row r="629" spans="1:25" x14ac:dyDescent="0.25">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row>
    <row r="630" spans="1:25" x14ac:dyDescent="0.25">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row>
    <row r="631" spans="1:25" x14ac:dyDescent="0.25">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row>
    <row r="632" spans="1:25" x14ac:dyDescent="0.25">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row>
    <row r="633" spans="1:25" x14ac:dyDescent="0.25">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row>
    <row r="634" spans="1:25" x14ac:dyDescent="0.25">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row>
    <row r="635" spans="1:25" x14ac:dyDescent="0.25">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row>
    <row r="636" spans="1:25" x14ac:dyDescent="0.25">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row>
    <row r="637" spans="1:25" x14ac:dyDescent="0.25">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row>
    <row r="638" spans="1:25" x14ac:dyDescent="0.25">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row>
    <row r="639" spans="1:25" x14ac:dyDescent="0.25">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row>
    <row r="640" spans="1:25" x14ac:dyDescent="0.25">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row>
    <row r="641" spans="1:25" x14ac:dyDescent="0.25">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row>
    <row r="642" spans="1:25" x14ac:dyDescent="0.25">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row>
    <row r="643" spans="1:25" x14ac:dyDescent="0.25">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row>
    <row r="644" spans="1:25" x14ac:dyDescent="0.25">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row>
    <row r="645" spans="1:25" x14ac:dyDescent="0.25">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row>
    <row r="646" spans="1:25" x14ac:dyDescent="0.25">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row>
    <row r="647" spans="1:25" x14ac:dyDescent="0.25">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row>
    <row r="648" spans="1:25" x14ac:dyDescent="0.25">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row>
    <row r="649" spans="1:25" x14ac:dyDescent="0.25">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row>
    <row r="650" spans="1:25" x14ac:dyDescent="0.25">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row>
    <row r="651" spans="1:25" x14ac:dyDescent="0.25">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row>
    <row r="652" spans="1:25" x14ac:dyDescent="0.25">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row>
    <row r="653" spans="1:25" x14ac:dyDescent="0.25">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row>
    <row r="654" spans="1:25" x14ac:dyDescent="0.25">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row>
    <row r="655" spans="1:25" x14ac:dyDescent="0.25">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row>
    <row r="656" spans="1:25" x14ac:dyDescent="0.25">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row>
    <row r="657" spans="1:25" x14ac:dyDescent="0.25">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row>
    <row r="658" spans="1:25" x14ac:dyDescent="0.25">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row>
    <row r="659" spans="1:25" x14ac:dyDescent="0.25">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row>
    <row r="660" spans="1:25" x14ac:dyDescent="0.25">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row>
    <row r="661" spans="1:25" x14ac:dyDescent="0.25">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row>
    <row r="662" spans="1:25" x14ac:dyDescent="0.25">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row>
    <row r="663" spans="1:25" x14ac:dyDescent="0.25">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row>
    <row r="664" spans="1:25" x14ac:dyDescent="0.25">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row>
    <row r="665" spans="1:25" x14ac:dyDescent="0.25">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row>
    <row r="666" spans="1:25" x14ac:dyDescent="0.25">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row>
    <row r="667" spans="1:25" x14ac:dyDescent="0.25">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row>
    <row r="668" spans="1:25" x14ac:dyDescent="0.25">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row>
    <row r="669" spans="1:25" x14ac:dyDescent="0.25">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row>
    <row r="670" spans="1:25" x14ac:dyDescent="0.25">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row>
    <row r="671" spans="1:25" x14ac:dyDescent="0.25">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row>
    <row r="672" spans="1:25" x14ac:dyDescent="0.25">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row>
    <row r="673" spans="1:25" x14ac:dyDescent="0.25">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row>
    <row r="674" spans="1:25" x14ac:dyDescent="0.25">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row>
    <row r="675" spans="1:25" x14ac:dyDescent="0.25">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row>
    <row r="676" spans="1:25" x14ac:dyDescent="0.25">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row>
    <row r="677" spans="1:25" x14ac:dyDescent="0.25">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row>
    <row r="678" spans="1:25" x14ac:dyDescent="0.25">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row>
    <row r="679" spans="1:25" x14ac:dyDescent="0.25">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row>
    <row r="680" spans="1:25" x14ac:dyDescent="0.25">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row>
    <row r="681" spans="1:25" x14ac:dyDescent="0.25">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row>
    <row r="682" spans="1:25" x14ac:dyDescent="0.25">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row>
    <row r="683" spans="1:25" x14ac:dyDescent="0.25">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row>
    <row r="684" spans="1:25" x14ac:dyDescent="0.25">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row>
    <row r="685" spans="1:25" x14ac:dyDescent="0.25">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row>
    <row r="686" spans="1:25" x14ac:dyDescent="0.25">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row>
    <row r="687" spans="1:25" x14ac:dyDescent="0.25">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row>
    <row r="688" spans="1:25" x14ac:dyDescent="0.25">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row>
    <row r="689" spans="1:25" x14ac:dyDescent="0.25">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row>
    <row r="690" spans="1:25" x14ac:dyDescent="0.25">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row>
    <row r="691" spans="1:25" x14ac:dyDescent="0.25">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row>
    <row r="692" spans="1:25" x14ac:dyDescent="0.25">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row>
    <row r="693" spans="1:25" x14ac:dyDescent="0.25">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row>
    <row r="694" spans="1:25" x14ac:dyDescent="0.25">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row>
    <row r="695" spans="1:25" x14ac:dyDescent="0.25">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row>
    <row r="696" spans="1:25" x14ac:dyDescent="0.25">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row>
    <row r="697" spans="1:25" x14ac:dyDescent="0.25">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row>
    <row r="698" spans="1:25" x14ac:dyDescent="0.25">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row>
    <row r="699" spans="1:25" x14ac:dyDescent="0.25">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row>
    <row r="700" spans="1:25" x14ac:dyDescent="0.25">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row>
    <row r="701" spans="1:25" x14ac:dyDescent="0.25">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row>
    <row r="702" spans="1:25" x14ac:dyDescent="0.25">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row>
    <row r="703" spans="1:25" x14ac:dyDescent="0.25">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row>
    <row r="704" spans="1:25" x14ac:dyDescent="0.25">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row>
    <row r="705" spans="1:25" x14ac:dyDescent="0.25">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row>
    <row r="706" spans="1:25" x14ac:dyDescent="0.25">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row>
    <row r="707" spans="1:25" x14ac:dyDescent="0.25">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row>
    <row r="708" spans="1:25" x14ac:dyDescent="0.25">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row>
    <row r="709" spans="1:25" x14ac:dyDescent="0.25">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row>
    <row r="710" spans="1:25" x14ac:dyDescent="0.25">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row>
    <row r="711" spans="1:25" x14ac:dyDescent="0.25">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row>
    <row r="712" spans="1:25" x14ac:dyDescent="0.25">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row>
    <row r="713" spans="1:25" x14ac:dyDescent="0.25">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row>
    <row r="714" spans="1:25" x14ac:dyDescent="0.25">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row>
    <row r="715" spans="1:25" x14ac:dyDescent="0.25">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row>
    <row r="716" spans="1:25" x14ac:dyDescent="0.25">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row>
    <row r="717" spans="1:25" x14ac:dyDescent="0.25">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row>
    <row r="718" spans="1:25" x14ac:dyDescent="0.25">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row>
    <row r="719" spans="1:25" x14ac:dyDescent="0.25">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row>
    <row r="720" spans="1:25" x14ac:dyDescent="0.25">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row>
    <row r="721" spans="1:25" x14ac:dyDescent="0.25">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row>
    <row r="722" spans="1:25" x14ac:dyDescent="0.25">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row>
    <row r="723" spans="1:25" x14ac:dyDescent="0.25">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row>
    <row r="724" spans="1:25" x14ac:dyDescent="0.25">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row>
    <row r="725" spans="1:25" x14ac:dyDescent="0.25">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row>
    <row r="726" spans="1:25" x14ac:dyDescent="0.25">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row>
    <row r="727" spans="1:25" x14ac:dyDescent="0.25">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row>
    <row r="728" spans="1:25" x14ac:dyDescent="0.25">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row>
    <row r="729" spans="1:25" x14ac:dyDescent="0.25">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row>
    <row r="730" spans="1:25" x14ac:dyDescent="0.25">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row>
    <row r="731" spans="1:25" x14ac:dyDescent="0.25">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row>
    <row r="732" spans="1:25" x14ac:dyDescent="0.25">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row>
    <row r="733" spans="1:25" x14ac:dyDescent="0.25">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row>
    <row r="734" spans="1:25" x14ac:dyDescent="0.25">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row>
    <row r="735" spans="1:25" x14ac:dyDescent="0.25">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row>
    <row r="736" spans="1:25" x14ac:dyDescent="0.25">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row>
    <row r="737" spans="1:25" x14ac:dyDescent="0.25">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row>
    <row r="738" spans="1:25" x14ac:dyDescent="0.25">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row>
    <row r="739" spans="1:25" x14ac:dyDescent="0.25">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row>
    <row r="740" spans="1:25" x14ac:dyDescent="0.25">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row>
    <row r="741" spans="1:25" x14ac:dyDescent="0.25">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row>
    <row r="742" spans="1:25" x14ac:dyDescent="0.25">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row>
    <row r="743" spans="1:25" x14ac:dyDescent="0.25">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row>
    <row r="744" spans="1:25" x14ac:dyDescent="0.25">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row>
    <row r="745" spans="1:25" x14ac:dyDescent="0.25">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row>
    <row r="746" spans="1:25" x14ac:dyDescent="0.25">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row>
    <row r="747" spans="1:25" x14ac:dyDescent="0.25">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row>
    <row r="748" spans="1:25" x14ac:dyDescent="0.25">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row>
    <row r="749" spans="1:25" x14ac:dyDescent="0.25">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row>
    <row r="750" spans="1:25" x14ac:dyDescent="0.25">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row>
    <row r="751" spans="1:25" x14ac:dyDescent="0.25">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row>
    <row r="752" spans="1:25" x14ac:dyDescent="0.25">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row>
    <row r="753" spans="1:25" x14ac:dyDescent="0.25">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row>
    <row r="754" spans="1:25" x14ac:dyDescent="0.25">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row>
    <row r="755" spans="1:25" x14ac:dyDescent="0.25">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row>
    <row r="756" spans="1:25" x14ac:dyDescent="0.25">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row>
    <row r="757" spans="1:25" x14ac:dyDescent="0.25">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row>
    <row r="758" spans="1:25" x14ac:dyDescent="0.25">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row>
    <row r="759" spans="1:25" x14ac:dyDescent="0.25">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row>
    <row r="760" spans="1:25" x14ac:dyDescent="0.25">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row>
    <row r="761" spans="1:25" x14ac:dyDescent="0.25">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row>
    <row r="762" spans="1:25" x14ac:dyDescent="0.25">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row>
    <row r="763" spans="1:25" x14ac:dyDescent="0.25">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row>
    <row r="764" spans="1:25" x14ac:dyDescent="0.25">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row>
    <row r="765" spans="1:25" x14ac:dyDescent="0.25">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row>
    <row r="766" spans="1:25" x14ac:dyDescent="0.25">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row>
    <row r="767" spans="1:25" x14ac:dyDescent="0.25">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row>
    <row r="768" spans="1:25" x14ac:dyDescent="0.25">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row>
    <row r="769" spans="1:25" x14ac:dyDescent="0.25">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row>
    <row r="770" spans="1:25" x14ac:dyDescent="0.25">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row>
    <row r="771" spans="1:25" x14ac:dyDescent="0.25">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row>
    <row r="772" spans="1:25" x14ac:dyDescent="0.25">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row>
    <row r="773" spans="1:25" x14ac:dyDescent="0.25">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row>
    <row r="774" spans="1:25" x14ac:dyDescent="0.25">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row>
    <row r="775" spans="1:25" x14ac:dyDescent="0.25">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row>
    <row r="776" spans="1:25" x14ac:dyDescent="0.25">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row>
    <row r="777" spans="1:25" x14ac:dyDescent="0.25">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row>
    <row r="778" spans="1:25" x14ac:dyDescent="0.25">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row>
    <row r="779" spans="1:25" x14ac:dyDescent="0.25">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row>
    <row r="780" spans="1:25" x14ac:dyDescent="0.25">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row>
    <row r="781" spans="1:25" x14ac:dyDescent="0.25">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row>
    <row r="782" spans="1:25" x14ac:dyDescent="0.25">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row>
    <row r="783" spans="1:25" x14ac:dyDescent="0.25">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row>
    <row r="784" spans="1:25" x14ac:dyDescent="0.25">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row>
    <row r="785" spans="1:25" x14ac:dyDescent="0.25">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row>
    <row r="786" spans="1:25" x14ac:dyDescent="0.25">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row>
    <row r="787" spans="1:25" x14ac:dyDescent="0.25">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row>
    <row r="788" spans="1:25" x14ac:dyDescent="0.25">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row>
    <row r="789" spans="1:25" x14ac:dyDescent="0.25">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row>
    <row r="790" spans="1:25" x14ac:dyDescent="0.25">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row>
    <row r="791" spans="1:25" x14ac:dyDescent="0.25">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row>
    <row r="792" spans="1:25" x14ac:dyDescent="0.25">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row>
    <row r="793" spans="1:25" x14ac:dyDescent="0.25">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row>
    <row r="794" spans="1:25" x14ac:dyDescent="0.25">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row>
    <row r="795" spans="1:25" x14ac:dyDescent="0.25">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row>
    <row r="796" spans="1:25" x14ac:dyDescent="0.25">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row>
    <row r="797" spans="1:25" x14ac:dyDescent="0.25">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row>
    <row r="798" spans="1:25" x14ac:dyDescent="0.25">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row>
    <row r="799" spans="1:25" x14ac:dyDescent="0.25">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row>
    <row r="800" spans="1:25" x14ac:dyDescent="0.25">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row>
    <row r="801" spans="1:25" x14ac:dyDescent="0.25">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row>
    <row r="802" spans="1:25" x14ac:dyDescent="0.25">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row>
    <row r="803" spans="1:25" x14ac:dyDescent="0.25">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row>
    <row r="804" spans="1:25" x14ac:dyDescent="0.25">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row>
    <row r="805" spans="1:25" x14ac:dyDescent="0.25">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row>
    <row r="806" spans="1:25" x14ac:dyDescent="0.25">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row>
    <row r="807" spans="1:25" x14ac:dyDescent="0.25">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row>
    <row r="808" spans="1:25" x14ac:dyDescent="0.25">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row>
    <row r="809" spans="1:25" x14ac:dyDescent="0.25">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row>
    <row r="810" spans="1:25" x14ac:dyDescent="0.25">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row>
    <row r="811" spans="1:25" x14ac:dyDescent="0.25">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row>
    <row r="812" spans="1:25" x14ac:dyDescent="0.25">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row>
    <row r="813" spans="1:25" x14ac:dyDescent="0.25">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row>
    <row r="814" spans="1:25" x14ac:dyDescent="0.25">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row>
    <row r="815" spans="1:25" x14ac:dyDescent="0.25">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row>
    <row r="816" spans="1:25" x14ac:dyDescent="0.25">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row>
    <row r="817" spans="1:25" x14ac:dyDescent="0.25">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row>
    <row r="818" spans="1:25" x14ac:dyDescent="0.25">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row>
    <row r="819" spans="1:25" x14ac:dyDescent="0.25">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row>
    <row r="820" spans="1:25" x14ac:dyDescent="0.25">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row>
    <row r="821" spans="1:25" x14ac:dyDescent="0.25">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row>
    <row r="822" spans="1:25" x14ac:dyDescent="0.25">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row>
    <row r="823" spans="1:25" x14ac:dyDescent="0.25">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row>
    <row r="824" spans="1:25" x14ac:dyDescent="0.25">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row>
    <row r="825" spans="1:25" x14ac:dyDescent="0.25">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row>
    <row r="826" spans="1:25" x14ac:dyDescent="0.25">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row>
    <row r="827" spans="1:25" x14ac:dyDescent="0.25">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row>
    <row r="828" spans="1:25" x14ac:dyDescent="0.25">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row>
    <row r="829" spans="1:25" x14ac:dyDescent="0.25">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row>
    <row r="830" spans="1:25" x14ac:dyDescent="0.25">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row>
    <row r="831" spans="1:25" x14ac:dyDescent="0.25">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row>
    <row r="832" spans="1:25" x14ac:dyDescent="0.25">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row>
    <row r="833" spans="1:25" x14ac:dyDescent="0.25">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row>
    <row r="834" spans="1:25" x14ac:dyDescent="0.25">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row>
    <row r="835" spans="1:25" x14ac:dyDescent="0.25">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row>
    <row r="836" spans="1:25" x14ac:dyDescent="0.25">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row>
    <row r="837" spans="1:25" x14ac:dyDescent="0.25">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row>
    <row r="838" spans="1:25" x14ac:dyDescent="0.25">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row>
    <row r="839" spans="1:25" x14ac:dyDescent="0.25">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row>
    <row r="840" spans="1:25" x14ac:dyDescent="0.25">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row>
    <row r="841" spans="1:25" x14ac:dyDescent="0.25">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row>
    <row r="842" spans="1:25" x14ac:dyDescent="0.25">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row>
    <row r="843" spans="1:25" x14ac:dyDescent="0.25">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row>
    <row r="844" spans="1:25" x14ac:dyDescent="0.25">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row>
    <row r="845" spans="1:25" x14ac:dyDescent="0.25">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row>
    <row r="846" spans="1:25" x14ac:dyDescent="0.25">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row>
    <row r="847" spans="1:25" x14ac:dyDescent="0.25">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row>
    <row r="848" spans="1:25" x14ac:dyDescent="0.25">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row>
    <row r="849" spans="1:25" x14ac:dyDescent="0.25">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row>
    <row r="850" spans="1:25" x14ac:dyDescent="0.25">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row>
    <row r="851" spans="1:25" x14ac:dyDescent="0.25">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row>
    <row r="852" spans="1:25" x14ac:dyDescent="0.25">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row>
    <row r="853" spans="1:25" x14ac:dyDescent="0.25">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row>
    <row r="854" spans="1:25" x14ac:dyDescent="0.25">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row>
    <row r="855" spans="1:25" x14ac:dyDescent="0.25">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row>
    <row r="856" spans="1:25" x14ac:dyDescent="0.25">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row>
    <row r="857" spans="1:25" x14ac:dyDescent="0.25">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row>
    <row r="858" spans="1:25" x14ac:dyDescent="0.25">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row>
    <row r="859" spans="1:25" x14ac:dyDescent="0.25">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row>
    <row r="860" spans="1:25" x14ac:dyDescent="0.25">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row>
    <row r="861" spans="1:25" x14ac:dyDescent="0.25">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row>
    <row r="862" spans="1:25" x14ac:dyDescent="0.25">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row>
    <row r="863" spans="1:25" x14ac:dyDescent="0.25">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row>
    <row r="864" spans="1:25" x14ac:dyDescent="0.25">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row>
    <row r="865" spans="1:25" x14ac:dyDescent="0.25">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row>
    <row r="866" spans="1:25" x14ac:dyDescent="0.25">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row>
    <row r="867" spans="1:25" x14ac:dyDescent="0.25">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row>
    <row r="868" spans="1:25" x14ac:dyDescent="0.25">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row>
    <row r="869" spans="1:25" x14ac:dyDescent="0.25">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row>
    <row r="870" spans="1:25" x14ac:dyDescent="0.25">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row>
    <row r="871" spans="1:25" x14ac:dyDescent="0.25">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row>
    <row r="872" spans="1:25" x14ac:dyDescent="0.25">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row>
    <row r="873" spans="1:25" x14ac:dyDescent="0.25">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row>
    <row r="874" spans="1:25" x14ac:dyDescent="0.25">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row>
    <row r="875" spans="1:25" x14ac:dyDescent="0.25">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row>
    <row r="876" spans="1:25" x14ac:dyDescent="0.25">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row>
    <row r="877" spans="1:25" x14ac:dyDescent="0.25">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row>
    <row r="878" spans="1:25" x14ac:dyDescent="0.25">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row>
    <row r="879" spans="1:25" x14ac:dyDescent="0.25">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row>
    <row r="880" spans="1:25" x14ac:dyDescent="0.25">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row>
    <row r="881" spans="1:25" x14ac:dyDescent="0.25">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row>
    <row r="882" spans="1:25" x14ac:dyDescent="0.25">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row>
    <row r="883" spans="1:25" x14ac:dyDescent="0.25">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row>
    <row r="884" spans="1:25" x14ac:dyDescent="0.25">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row>
    <row r="885" spans="1:25" x14ac:dyDescent="0.25">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row>
    <row r="886" spans="1:25" x14ac:dyDescent="0.25">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row>
    <row r="887" spans="1:25" x14ac:dyDescent="0.25">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row>
    <row r="888" spans="1:25" x14ac:dyDescent="0.25">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row>
    <row r="889" spans="1:25" x14ac:dyDescent="0.25">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row>
    <row r="890" spans="1:25" x14ac:dyDescent="0.25">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row>
    <row r="891" spans="1:25" x14ac:dyDescent="0.25">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row>
    <row r="892" spans="1:25" x14ac:dyDescent="0.25">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row>
    <row r="893" spans="1:25" x14ac:dyDescent="0.25">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row>
    <row r="894" spans="1:25" x14ac:dyDescent="0.25">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row>
    <row r="895" spans="1:25" x14ac:dyDescent="0.25">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row>
    <row r="896" spans="1:25" x14ac:dyDescent="0.25">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row>
    <row r="897" spans="1:25" x14ac:dyDescent="0.25">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row>
    <row r="898" spans="1:25" x14ac:dyDescent="0.25">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row>
    <row r="899" spans="1:25" x14ac:dyDescent="0.25">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row>
    <row r="900" spans="1:25" x14ac:dyDescent="0.25">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row>
    <row r="901" spans="1:25" x14ac:dyDescent="0.25">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row>
    <row r="902" spans="1:25" x14ac:dyDescent="0.25">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row>
    <row r="903" spans="1:25" x14ac:dyDescent="0.25">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row>
    <row r="904" spans="1:25" x14ac:dyDescent="0.25">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row>
    <row r="905" spans="1:25" x14ac:dyDescent="0.25">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row>
    <row r="906" spans="1:25" x14ac:dyDescent="0.25">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row>
    <row r="907" spans="1:25" x14ac:dyDescent="0.25">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row>
    <row r="908" spans="1:25" x14ac:dyDescent="0.25">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row>
    <row r="909" spans="1:25" x14ac:dyDescent="0.25">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row>
    <row r="910" spans="1:25" x14ac:dyDescent="0.25">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row>
    <row r="911" spans="1:25" x14ac:dyDescent="0.25">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row>
    <row r="912" spans="1:25" x14ac:dyDescent="0.25">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row>
    <row r="913" spans="1:25" x14ac:dyDescent="0.25">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row>
    <row r="914" spans="1:25" x14ac:dyDescent="0.25">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row>
    <row r="915" spans="1:25" x14ac:dyDescent="0.25">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row>
    <row r="916" spans="1:25" x14ac:dyDescent="0.25">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row>
    <row r="917" spans="1:25" x14ac:dyDescent="0.25">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row>
    <row r="918" spans="1:25" x14ac:dyDescent="0.25">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row>
    <row r="919" spans="1:25" x14ac:dyDescent="0.25">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row>
    <row r="920" spans="1:25" x14ac:dyDescent="0.25">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row>
    <row r="921" spans="1:25" x14ac:dyDescent="0.25">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row>
    <row r="922" spans="1:25" x14ac:dyDescent="0.25">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row>
    <row r="923" spans="1:25" x14ac:dyDescent="0.25">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row>
    <row r="924" spans="1:25" x14ac:dyDescent="0.25">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row>
    <row r="925" spans="1:25" x14ac:dyDescent="0.25">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row>
    <row r="926" spans="1:25" x14ac:dyDescent="0.25">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row>
    <row r="927" spans="1:25" x14ac:dyDescent="0.25">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row>
    <row r="928" spans="1:25" x14ac:dyDescent="0.25">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row>
    <row r="929" spans="1:25" x14ac:dyDescent="0.25">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row>
    <row r="930" spans="1:25" x14ac:dyDescent="0.25">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row>
    <row r="931" spans="1:25" x14ac:dyDescent="0.25">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row>
    <row r="932" spans="1:25" x14ac:dyDescent="0.25">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row>
    <row r="933" spans="1:25" x14ac:dyDescent="0.25">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row>
    <row r="934" spans="1:25" x14ac:dyDescent="0.25">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row>
    <row r="935" spans="1:25" x14ac:dyDescent="0.25">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row>
    <row r="936" spans="1:25" x14ac:dyDescent="0.25">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row>
    <row r="937" spans="1:25" x14ac:dyDescent="0.25">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row>
    <row r="938" spans="1:25" x14ac:dyDescent="0.25">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row>
    <row r="939" spans="1:25" x14ac:dyDescent="0.25">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row>
    <row r="940" spans="1:25" x14ac:dyDescent="0.25">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row>
    <row r="941" spans="1:25" x14ac:dyDescent="0.25">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row>
    <row r="942" spans="1:25" x14ac:dyDescent="0.25">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row>
    <row r="943" spans="1:25" x14ac:dyDescent="0.25">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row>
    <row r="944" spans="1:25" x14ac:dyDescent="0.25">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row>
    <row r="945" spans="1:25" x14ac:dyDescent="0.25">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row>
    <row r="946" spans="1:25" x14ac:dyDescent="0.25">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row>
    <row r="947" spans="1:25" x14ac:dyDescent="0.25">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row>
    <row r="948" spans="1:25" x14ac:dyDescent="0.25">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row>
    <row r="949" spans="1:25" x14ac:dyDescent="0.25">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row>
    <row r="950" spans="1:25" x14ac:dyDescent="0.25">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row>
    <row r="951" spans="1:25" x14ac:dyDescent="0.25">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row>
    <row r="952" spans="1:25" x14ac:dyDescent="0.25">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row>
    <row r="953" spans="1:25" x14ac:dyDescent="0.25">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row>
    <row r="954" spans="1:25" x14ac:dyDescent="0.25">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row>
    <row r="955" spans="1:25" x14ac:dyDescent="0.25">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row>
    <row r="956" spans="1:25" x14ac:dyDescent="0.25">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row>
    <row r="957" spans="1:25" x14ac:dyDescent="0.25">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row>
    <row r="958" spans="1:25" x14ac:dyDescent="0.25">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row>
    <row r="959" spans="1:25" x14ac:dyDescent="0.25">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row>
    <row r="960" spans="1:25" x14ac:dyDescent="0.25">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row>
    <row r="961" spans="1:25" x14ac:dyDescent="0.25">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row>
    <row r="962" spans="1:25" x14ac:dyDescent="0.25">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row>
    <row r="963" spans="1:25" x14ac:dyDescent="0.25">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row>
    <row r="964" spans="1:25" x14ac:dyDescent="0.25">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row>
    <row r="965" spans="1:25" x14ac:dyDescent="0.25">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row>
    <row r="966" spans="1:25" x14ac:dyDescent="0.25">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row>
    <row r="967" spans="1:25" x14ac:dyDescent="0.25">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row>
    <row r="968" spans="1:25" x14ac:dyDescent="0.25">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row>
    <row r="969" spans="1:25" x14ac:dyDescent="0.25">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row>
    <row r="970" spans="1:25" x14ac:dyDescent="0.25">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row>
    <row r="971" spans="1:25" x14ac:dyDescent="0.25">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row>
    <row r="972" spans="1:25" x14ac:dyDescent="0.25">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row>
    <row r="973" spans="1:25" x14ac:dyDescent="0.25">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row>
    <row r="974" spans="1:25" x14ac:dyDescent="0.25">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row>
    <row r="975" spans="1:25" x14ac:dyDescent="0.25">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row>
    <row r="976" spans="1:25" x14ac:dyDescent="0.25">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row>
    <row r="977" spans="1:25" x14ac:dyDescent="0.25">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row>
    <row r="978" spans="1:25" x14ac:dyDescent="0.25">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row>
    <row r="979" spans="1:25" x14ac:dyDescent="0.25">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row>
    <row r="980" spans="1:25" x14ac:dyDescent="0.25">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row>
    <row r="981" spans="1:25" x14ac:dyDescent="0.25">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row>
    <row r="982" spans="1:25" x14ac:dyDescent="0.25">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row>
    <row r="983" spans="1:25" x14ac:dyDescent="0.25">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row>
    <row r="984" spans="1:25" x14ac:dyDescent="0.25">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row>
    <row r="985" spans="1:25" x14ac:dyDescent="0.25">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row>
    <row r="986" spans="1:25" x14ac:dyDescent="0.25">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row>
    <row r="987" spans="1:25" x14ac:dyDescent="0.25">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row>
    <row r="988" spans="1:25" x14ac:dyDescent="0.25">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row>
    <row r="989" spans="1:25" x14ac:dyDescent="0.25">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row>
    <row r="990" spans="1:25" x14ac:dyDescent="0.25">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row>
    <row r="991" spans="1:25" x14ac:dyDescent="0.25">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row>
    <row r="992" spans="1:25" x14ac:dyDescent="0.25">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row>
    <row r="993" spans="1:25" x14ac:dyDescent="0.25">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row>
    <row r="994" spans="1:25" x14ac:dyDescent="0.25">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row>
    <row r="995" spans="1:25" x14ac:dyDescent="0.25">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row>
    <row r="996" spans="1:25" x14ac:dyDescent="0.25">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row>
    <row r="997" spans="1:25" x14ac:dyDescent="0.25">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row>
    <row r="998" spans="1:25" x14ac:dyDescent="0.25">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row>
    <row r="999" spans="1:25" x14ac:dyDescent="0.25">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row>
    <row r="1000" spans="1:25" x14ac:dyDescent="0.25">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row>
    <row r="1001" spans="1:25" x14ac:dyDescent="0.25">
      <c r="A1001" s="19"/>
      <c r="B1001" s="19"/>
      <c r="C1001" s="19"/>
      <c r="D1001" s="19"/>
      <c r="E1001" s="19"/>
      <c r="F1001" s="19"/>
      <c r="G1001" s="19"/>
      <c r="H1001" s="19"/>
      <c r="I1001" s="19"/>
      <c r="J1001" s="19"/>
      <c r="K1001" s="19"/>
      <c r="L1001" s="19"/>
      <c r="M1001" s="19"/>
      <c r="N1001" s="19"/>
      <c r="O1001" s="19"/>
      <c r="P1001" s="19"/>
      <c r="Q1001" s="19"/>
      <c r="R1001" s="19"/>
      <c r="S1001" s="19"/>
      <c r="T1001" s="19"/>
      <c r="U1001" s="19"/>
      <c r="V1001" s="19"/>
      <c r="W1001" s="19"/>
      <c r="X1001" s="19"/>
      <c r="Y1001" s="19"/>
    </row>
    <row r="1002" spans="1:25" x14ac:dyDescent="0.25">
      <c r="A1002" s="19"/>
      <c r="B1002" s="19"/>
      <c r="C1002" s="19"/>
      <c r="D1002" s="19"/>
      <c r="E1002" s="19"/>
      <c r="F1002" s="19"/>
      <c r="G1002" s="19"/>
      <c r="H1002" s="19"/>
      <c r="I1002" s="19"/>
      <c r="J1002" s="19"/>
      <c r="K1002" s="19"/>
      <c r="L1002" s="19"/>
      <c r="M1002" s="19"/>
      <c r="N1002" s="19"/>
      <c r="O1002" s="19"/>
      <c r="P1002" s="19"/>
      <c r="Q1002" s="19"/>
      <c r="R1002" s="19"/>
      <c r="S1002" s="19"/>
      <c r="T1002" s="19"/>
      <c r="U1002" s="19"/>
      <c r="V1002" s="19"/>
      <c r="W1002" s="19"/>
      <c r="X1002" s="19"/>
      <c r="Y1002" s="19"/>
    </row>
    <row r="1003" spans="1:25" x14ac:dyDescent="0.25">
      <c r="A1003" s="19"/>
      <c r="B1003" s="19"/>
      <c r="C1003" s="19"/>
      <c r="D1003" s="19"/>
      <c r="E1003" s="19"/>
      <c r="F1003" s="19"/>
      <c r="G1003" s="19"/>
      <c r="H1003" s="19"/>
      <c r="I1003" s="19"/>
      <c r="J1003" s="19"/>
      <c r="K1003" s="19"/>
      <c r="L1003" s="19"/>
      <c r="M1003" s="19"/>
      <c r="N1003" s="19"/>
      <c r="O1003" s="19"/>
      <c r="P1003" s="19"/>
      <c r="Q1003" s="19"/>
      <c r="R1003" s="19"/>
      <c r="S1003" s="19"/>
      <c r="T1003" s="19"/>
      <c r="U1003" s="19"/>
      <c r="V1003" s="19"/>
      <c r="W1003" s="19"/>
      <c r="X1003" s="19"/>
      <c r="Y1003" s="19"/>
    </row>
    <row r="1004" spans="1:25" x14ac:dyDescent="0.25">
      <c r="A1004" s="19"/>
      <c r="B1004" s="19"/>
      <c r="C1004" s="19"/>
      <c r="D1004" s="19"/>
      <c r="E1004" s="19"/>
      <c r="F1004" s="19"/>
      <c r="G1004" s="19"/>
      <c r="H1004" s="19"/>
      <c r="I1004" s="19"/>
      <c r="J1004" s="19"/>
      <c r="K1004" s="19"/>
      <c r="L1004" s="19"/>
      <c r="M1004" s="19"/>
      <c r="N1004" s="19"/>
      <c r="O1004" s="19"/>
      <c r="P1004" s="19"/>
      <c r="Q1004" s="19"/>
      <c r="R1004" s="19"/>
      <c r="S1004" s="19"/>
      <c r="T1004" s="19"/>
      <c r="U1004" s="19"/>
      <c r="V1004" s="19"/>
      <c r="W1004" s="19"/>
      <c r="X1004" s="19"/>
      <c r="Y1004" s="19"/>
    </row>
    <row r="1005" spans="1:25" x14ac:dyDescent="0.25">
      <c r="A1005" s="19"/>
      <c r="B1005" s="19"/>
      <c r="C1005" s="19"/>
      <c r="D1005" s="19"/>
      <c r="E1005" s="19"/>
      <c r="F1005" s="19"/>
      <c r="G1005" s="19"/>
      <c r="H1005" s="19"/>
      <c r="I1005" s="19"/>
      <c r="J1005" s="19"/>
      <c r="K1005" s="19"/>
      <c r="L1005" s="19"/>
      <c r="M1005" s="19"/>
      <c r="N1005" s="19"/>
      <c r="O1005" s="19"/>
      <c r="P1005" s="19"/>
      <c r="Q1005" s="19"/>
      <c r="R1005" s="19"/>
      <c r="S1005" s="19"/>
      <c r="T1005" s="19"/>
      <c r="U1005" s="19"/>
      <c r="V1005" s="19"/>
      <c r="W1005" s="19"/>
      <c r="X1005" s="19"/>
      <c r="Y1005" s="19"/>
    </row>
    <row r="1006" spans="1:25" x14ac:dyDescent="0.25">
      <c r="A1006" s="19"/>
      <c r="B1006" s="19"/>
      <c r="C1006" s="19"/>
      <c r="D1006" s="19"/>
      <c r="E1006" s="19"/>
      <c r="F1006" s="19"/>
      <c r="G1006" s="19"/>
      <c r="H1006" s="19"/>
      <c r="I1006" s="19"/>
      <c r="J1006" s="19"/>
      <c r="K1006" s="19"/>
      <c r="L1006" s="19"/>
      <c r="M1006" s="19"/>
      <c r="N1006" s="19"/>
      <c r="O1006" s="19"/>
      <c r="P1006" s="19"/>
      <c r="Q1006" s="19"/>
      <c r="R1006" s="19"/>
      <c r="S1006" s="19"/>
      <c r="T1006" s="19"/>
      <c r="U1006" s="19"/>
      <c r="V1006" s="19"/>
      <c r="W1006" s="19"/>
      <c r="X1006" s="19"/>
      <c r="Y1006" s="19"/>
    </row>
    <row r="1007" spans="1:25" x14ac:dyDescent="0.25">
      <c r="A1007" s="19"/>
      <c r="B1007" s="19"/>
      <c r="C1007" s="19"/>
      <c r="D1007" s="19"/>
      <c r="E1007" s="19"/>
      <c r="F1007" s="19"/>
      <c r="G1007" s="19"/>
      <c r="H1007" s="19"/>
      <c r="I1007" s="19"/>
      <c r="J1007" s="19"/>
      <c r="K1007" s="19"/>
      <c r="L1007" s="19"/>
      <c r="M1007" s="19"/>
      <c r="N1007" s="19"/>
      <c r="O1007" s="19"/>
      <c r="P1007" s="19"/>
      <c r="Q1007" s="19"/>
      <c r="R1007" s="19"/>
      <c r="S1007" s="19"/>
      <c r="T1007" s="19"/>
      <c r="U1007" s="19"/>
      <c r="V1007" s="19"/>
      <c r="W1007" s="19"/>
      <c r="X1007" s="19"/>
      <c r="Y1007" s="19"/>
    </row>
    <row r="1008" spans="1:25" x14ac:dyDescent="0.25">
      <c r="A1008" s="19"/>
      <c r="B1008" s="19"/>
      <c r="C1008" s="19"/>
      <c r="D1008" s="19"/>
      <c r="E1008" s="19"/>
      <c r="F1008" s="19"/>
      <c r="G1008" s="19"/>
      <c r="H1008" s="19"/>
      <c r="I1008" s="19"/>
      <c r="J1008" s="19"/>
      <c r="K1008" s="19"/>
      <c r="L1008" s="19"/>
      <c r="M1008" s="19"/>
      <c r="N1008" s="19"/>
      <c r="O1008" s="19"/>
      <c r="P1008" s="19"/>
      <c r="Q1008" s="19"/>
      <c r="R1008" s="19"/>
      <c r="S1008" s="19"/>
      <c r="T1008" s="19"/>
      <c r="U1008" s="19"/>
      <c r="V1008" s="19"/>
      <c r="W1008" s="19"/>
      <c r="X1008" s="19"/>
      <c r="Y1008" s="19"/>
    </row>
    <row r="1009" spans="1:25" x14ac:dyDescent="0.25">
      <c r="A1009" s="19"/>
      <c r="B1009" s="19"/>
      <c r="C1009" s="19"/>
      <c r="D1009" s="19"/>
      <c r="E1009" s="19"/>
      <c r="F1009" s="19"/>
      <c r="G1009" s="19"/>
      <c r="H1009" s="19"/>
      <c r="I1009" s="19"/>
      <c r="J1009" s="19"/>
      <c r="K1009" s="19"/>
      <c r="L1009" s="19"/>
      <c r="M1009" s="19"/>
      <c r="N1009" s="19"/>
      <c r="O1009" s="19"/>
      <c r="P1009" s="19"/>
      <c r="Q1009" s="19"/>
      <c r="R1009" s="19"/>
      <c r="S1009" s="19"/>
      <c r="T1009" s="19"/>
      <c r="U1009" s="19"/>
      <c r="V1009" s="19"/>
      <c r="W1009" s="19"/>
      <c r="X1009" s="19"/>
      <c r="Y1009" s="19"/>
    </row>
    <row r="1010" spans="1:25" x14ac:dyDescent="0.25">
      <c r="A1010" s="19"/>
      <c r="B1010" s="19"/>
      <c r="C1010" s="19"/>
      <c r="D1010" s="19"/>
      <c r="E1010" s="19"/>
      <c r="F1010" s="19"/>
      <c r="G1010" s="19"/>
      <c r="H1010" s="19"/>
      <c r="I1010" s="19"/>
      <c r="J1010" s="19"/>
      <c r="K1010" s="19"/>
      <c r="L1010" s="19"/>
      <c r="M1010" s="19"/>
      <c r="N1010" s="19"/>
      <c r="O1010" s="19"/>
      <c r="P1010" s="19"/>
      <c r="Q1010" s="19"/>
      <c r="R1010" s="19"/>
      <c r="S1010" s="19"/>
      <c r="T1010" s="19"/>
      <c r="U1010" s="19"/>
      <c r="V1010" s="19"/>
      <c r="W1010" s="19"/>
      <c r="X1010" s="19"/>
      <c r="Y1010" s="19"/>
    </row>
    <row r="1011" spans="1:25" x14ac:dyDescent="0.25">
      <c r="A1011" s="19"/>
      <c r="B1011" s="19"/>
      <c r="C1011" s="19"/>
      <c r="D1011" s="19"/>
      <c r="E1011" s="19"/>
      <c r="F1011" s="19"/>
      <c r="G1011" s="19"/>
      <c r="H1011" s="19"/>
      <c r="I1011" s="19"/>
      <c r="J1011" s="19"/>
      <c r="K1011" s="19"/>
      <c r="L1011" s="19"/>
      <c r="M1011" s="19"/>
      <c r="N1011" s="19"/>
      <c r="O1011" s="19"/>
      <c r="P1011" s="19"/>
      <c r="Q1011" s="19"/>
      <c r="R1011" s="19"/>
      <c r="S1011" s="19"/>
      <c r="T1011" s="19"/>
      <c r="U1011" s="19"/>
      <c r="V1011" s="19"/>
      <c r="W1011" s="19"/>
      <c r="X1011" s="19"/>
      <c r="Y1011" s="19"/>
    </row>
    <row r="1012" spans="1:25" x14ac:dyDescent="0.25">
      <c r="A1012" s="19"/>
      <c r="B1012" s="19"/>
      <c r="C1012" s="19"/>
      <c r="D1012" s="19"/>
      <c r="E1012" s="19"/>
      <c r="F1012" s="19"/>
      <c r="G1012" s="19"/>
      <c r="H1012" s="19"/>
      <c r="I1012" s="19"/>
      <c r="J1012" s="19"/>
      <c r="K1012" s="19"/>
      <c r="L1012" s="19"/>
      <c r="M1012" s="19"/>
      <c r="N1012" s="19"/>
      <c r="O1012" s="19"/>
      <c r="P1012" s="19"/>
      <c r="Q1012" s="19"/>
      <c r="R1012" s="19"/>
      <c r="S1012" s="19"/>
      <c r="T1012" s="19"/>
      <c r="U1012" s="19"/>
      <c r="V1012" s="19"/>
      <c r="W1012" s="19"/>
      <c r="X1012" s="19"/>
      <c r="Y1012" s="19"/>
    </row>
    <row r="1013" spans="1:25" x14ac:dyDescent="0.25">
      <c r="A1013" s="19"/>
      <c r="B1013" s="19"/>
      <c r="C1013" s="19"/>
      <c r="D1013" s="19"/>
      <c r="E1013" s="19"/>
      <c r="F1013" s="19"/>
      <c r="G1013" s="19"/>
      <c r="H1013" s="19"/>
      <c r="I1013" s="19"/>
      <c r="J1013" s="19"/>
      <c r="K1013" s="19"/>
      <c r="L1013" s="19"/>
      <c r="M1013" s="19"/>
      <c r="N1013" s="19"/>
      <c r="O1013" s="19"/>
      <c r="P1013" s="19"/>
      <c r="Q1013" s="19"/>
      <c r="R1013" s="19"/>
      <c r="S1013" s="19"/>
      <c r="T1013" s="19"/>
      <c r="U1013" s="19"/>
      <c r="V1013" s="19"/>
      <c r="W1013" s="19"/>
      <c r="X1013" s="19"/>
      <c r="Y1013" s="19"/>
    </row>
    <row r="1014" spans="1:25" x14ac:dyDescent="0.25">
      <c r="A1014" s="19"/>
      <c r="B1014" s="19"/>
      <c r="C1014" s="19"/>
      <c r="D1014" s="19"/>
      <c r="E1014" s="19"/>
      <c r="F1014" s="19"/>
      <c r="G1014" s="19"/>
      <c r="H1014" s="19"/>
      <c r="I1014" s="19"/>
      <c r="J1014" s="19"/>
      <c r="K1014" s="19"/>
      <c r="L1014" s="19"/>
      <c r="M1014" s="19"/>
      <c r="N1014" s="19"/>
      <c r="O1014" s="19"/>
      <c r="P1014" s="19"/>
      <c r="Q1014" s="19"/>
      <c r="R1014" s="19"/>
      <c r="S1014" s="19"/>
      <c r="T1014" s="19"/>
      <c r="U1014" s="19"/>
      <c r="V1014" s="19"/>
      <c r="W1014" s="19"/>
      <c r="X1014" s="19"/>
      <c r="Y1014" s="19"/>
    </row>
    <row r="1015" spans="1:25" x14ac:dyDescent="0.25">
      <c r="A1015" s="19"/>
      <c r="B1015" s="19"/>
      <c r="C1015" s="19"/>
      <c r="D1015" s="19"/>
      <c r="E1015" s="19"/>
      <c r="F1015" s="19"/>
      <c r="G1015" s="19"/>
      <c r="H1015" s="19"/>
      <c r="I1015" s="19"/>
      <c r="J1015" s="19"/>
      <c r="K1015" s="19"/>
      <c r="L1015" s="19"/>
      <c r="M1015" s="19"/>
      <c r="N1015" s="19"/>
      <c r="O1015" s="19"/>
      <c r="P1015" s="19"/>
      <c r="Q1015" s="19"/>
      <c r="R1015" s="19"/>
      <c r="S1015" s="19"/>
      <c r="T1015" s="19"/>
      <c r="U1015" s="19"/>
      <c r="V1015" s="19"/>
      <c r="W1015" s="19"/>
      <c r="X1015" s="19"/>
      <c r="Y1015" s="19"/>
    </row>
    <row r="1016" spans="1:25" x14ac:dyDescent="0.25">
      <c r="A1016" s="19"/>
      <c r="B1016" s="19"/>
      <c r="C1016" s="19"/>
      <c r="D1016" s="19"/>
      <c r="E1016" s="19"/>
      <c r="F1016" s="19"/>
      <c r="G1016" s="19"/>
      <c r="H1016" s="19"/>
      <c r="I1016" s="19"/>
      <c r="J1016" s="19"/>
      <c r="K1016" s="19"/>
      <c r="L1016" s="19"/>
      <c r="M1016" s="19"/>
      <c r="N1016" s="19"/>
      <c r="O1016" s="19"/>
      <c r="P1016" s="19"/>
      <c r="Q1016" s="19"/>
      <c r="R1016" s="19"/>
      <c r="S1016" s="19"/>
      <c r="T1016" s="19"/>
      <c r="U1016" s="19"/>
      <c r="V1016" s="19"/>
      <c r="W1016" s="19"/>
      <c r="X1016" s="19"/>
      <c r="Y1016" s="19"/>
    </row>
    <row r="1017" spans="1:25" x14ac:dyDescent="0.25">
      <c r="A1017" s="19"/>
      <c r="B1017" s="19"/>
      <c r="C1017" s="19"/>
      <c r="D1017" s="19"/>
      <c r="E1017" s="19"/>
      <c r="F1017" s="19"/>
      <c r="G1017" s="19"/>
      <c r="H1017" s="19"/>
      <c r="I1017" s="19"/>
      <c r="J1017" s="19"/>
      <c r="K1017" s="19"/>
      <c r="L1017" s="19"/>
      <c r="M1017" s="19"/>
      <c r="N1017" s="19"/>
      <c r="O1017" s="19"/>
      <c r="P1017" s="19"/>
      <c r="Q1017" s="19"/>
      <c r="R1017" s="19"/>
      <c r="S1017" s="19"/>
      <c r="T1017" s="19"/>
      <c r="U1017" s="19"/>
      <c r="V1017" s="19"/>
      <c r="W1017" s="19"/>
      <c r="X1017" s="19"/>
      <c r="Y1017" s="19"/>
    </row>
    <row r="1018" spans="1:25" x14ac:dyDescent="0.25">
      <c r="A1018" s="19"/>
      <c r="B1018" s="19"/>
      <c r="C1018" s="19"/>
      <c r="D1018" s="19"/>
      <c r="E1018" s="19"/>
      <c r="F1018" s="19"/>
      <c r="G1018" s="19"/>
      <c r="H1018" s="19"/>
      <c r="I1018" s="19"/>
      <c r="J1018" s="19"/>
      <c r="K1018" s="19"/>
      <c r="L1018" s="19"/>
      <c r="M1018" s="19"/>
      <c r="N1018" s="19"/>
      <c r="O1018" s="19"/>
      <c r="P1018" s="19"/>
      <c r="Q1018" s="19"/>
      <c r="R1018" s="19"/>
      <c r="S1018" s="19"/>
      <c r="T1018" s="19"/>
      <c r="U1018" s="19"/>
      <c r="V1018" s="19"/>
      <c r="W1018" s="19"/>
      <c r="X1018" s="19"/>
      <c r="Y1018" s="19"/>
    </row>
    <row r="1019" spans="1:25" x14ac:dyDescent="0.25">
      <c r="A1019" s="19"/>
      <c r="B1019" s="19"/>
      <c r="C1019" s="19"/>
      <c r="D1019" s="19"/>
      <c r="E1019" s="19"/>
      <c r="F1019" s="19"/>
      <c r="G1019" s="19"/>
      <c r="H1019" s="19"/>
      <c r="I1019" s="19"/>
      <c r="J1019" s="19"/>
      <c r="K1019" s="19"/>
      <c r="L1019" s="19"/>
      <c r="M1019" s="19"/>
      <c r="N1019" s="19"/>
      <c r="O1019" s="19"/>
      <c r="P1019" s="19"/>
      <c r="Q1019" s="19"/>
      <c r="R1019" s="19"/>
      <c r="S1019" s="19"/>
      <c r="T1019" s="19"/>
      <c r="U1019" s="19"/>
      <c r="V1019" s="19"/>
      <c r="W1019" s="19"/>
      <c r="X1019" s="19"/>
      <c r="Y1019" s="19"/>
    </row>
    <row r="1020" spans="1:25" x14ac:dyDescent="0.25">
      <c r="A1020" s="19"/>
      <c r="B1020" s="19"/>
      <c r="C1020" s="19"/>
      <c r="D1020" s="19"/>
      <c r="E1020" s="19"/>
      <c r="F1020" s="19"/>
      <c r="G1020" s="19"/>
      <c r="H1020" s="19"/>
      <c r="I1020" s="19"/>
      <c r="J1020" s="19"/>
      <c r="K1020" s="19"/>
      <c r="L1020" s="19"/>
      <c r="M1020" s="19"/>
      <c r="N1020" s="19"/>
      <c r="O1020" s="19"/>
      <c r="P1020" s="19"/>
      <c r="Q1020" s="19"/>
      <c r="R1020" s="19"/>
      <c r="S1020" s="19"/>
      <c r="T1020" s="19"/>
      <c r="U1020" s="19"/>
      <c r="V1020" s="19"/>
      <c r="W1020" s="19"/>
      <c r="X1020" s="19"/>
      <c r="Y1020" s="19"/>
    </row>
    <row r="1021" spans="1:25" x14ac:dyDescent="0.25">
      <c r="A1021" s="19"/>
      <c r="B1021" s="19"/>
      <c r="C1021" s="19"/>
      <c r="D1021" s="19"/>
      <c r="E1021" s="19"/>
      <c r="F1021" s="19"/>
      <c r="G1021" s="19"/>
      <c r="H1021" s="19"/>
      <c r="I1021" s="19"/>
      <c r="J1021" s="19"/>
      <c r="K1021" s="19"/>
      <c r="L1021" s="19"/>
      <c r="M1021" s="19"/>
      <c r="N1021" s="19"/>
      <c r="O1021" s="19"/>
      <c r="P1021" s="19"/>
      <c r="Q1021" s="19"/>
      <c r="R1021" s="19"/>
      <c r="S1021" s="19"/>
      <c r="T1021" s="19"/>
      <c r="U1021" s="19"/>
      <c r="V1021" s="19"/>
      <c r="W1021" s="19"/>
      <c r="X1021" s="19"/>
      <c r="Y1021" s="19"/>
    </row>
    <row r="1022" spans="1:25" x14ac:dyDescent="0.25">
      <c r="A1022" s="19"/>
      <c r="B1022" s="19"/>
      <c r="C1022" s="19"/>
      <c r="D1022" s="19"/>
      <c r="E1022" s="19"/>
      <c r="F1022" s="19"/>
      <c r="G1022" s="19"/>
      <c r="H1022" s="19"/>
      <c r="I1022" s="19"/>
      <c r="J1022" s="19"/>
      <c r="K1022" s="19"/>
      <c r="L1022" s="19"/>
      <c r="M1022" s="19"/>
      <c r="N1022" s="19"/>
      <c r="O1022" s="19"/>
      <c r="P1022" s="19"/>
      <c r="Q1022" s="19"/>
      <c r="R1022" s="19"/>
      <c r="S1022" s="19"/>
      <c r="T1022" s="19"/>
      <c r="U1022" s="19"/>
      <c r="V1022" s="19"/>
      <c r="W1022" s="19"/>
      <c r="X1022" s="19"/>
      <c r="Y1022" s="19"/>
    </row>
    <row r="1023" spans="1:25" x14ac:dyDescent="0.25">
      <c r="A1023" s="19"/>
      <c r="B1023" s="19"/>
      <c r="C1023" s="19"/>
      <c r="D1023" s="19"/>
      <c r="E1023" s="19"/>
      <c r="F1023" s="19"/>
      <c r="G1023" s="19"/>
      <c r="H1023" s="19"/>
      <c r="I1023" s="19"/>
      <c r="J1023" s="19"/>
      <c r="K1023" s="19"/>
      <c r="L1023" s="19"/>
      <c r="M1023" s="19"/>
      <c r="N1023" s="19"/>
      <c r="O1023" s="19"/>
      <c r="P1023" s="19"/>
      <c r="Q1023" s="19"/>
      <c r="R1023" s="19"/>
      <c r="S1023" s="19"/>
      <c r="T1023" s="19"/>
      <c r="U1023" s="19"/>
      <c r="V1023" s="19"/>
      <c r="W1023" s="19"/>
      <c r="X1023" s="19"/>
      <c r="Y1023" s="19"/>
    </row>
    <row r="1024" spans="1:25" x14ac:dyDescent="0.25">
      <c r="A1024" s="19"/>
      <c r="B1024" s="19"/>
      <c r="C1024" s="19"/>
      <c r="D1024" s="19"/>
      <c r="E1024" s="19"/>
      <c r="F1024" s="19"/>
      <c r="G1024" s="19"/>
      <c r="H1024" s="19"/>
      <c r="I1024" s="19"/>
      <c r="J1024" s="19"/>
      <c r="K1024" s="19"/>
      <c r="L1024" s="19"/>
      <c r="M1024" s="19"/>
      <c r="N1024" s="19"/>
      <c r="O1024" s="19"/>
      <c r="P1024" s="19"/>
      <c r="Q1024" s="19"/>
      <c r="R1024" s="19"/>
      <c r="S1024" s="19"/>
      <c r="T1024" s="19"/>
      <c r="U1024" s="19"/>
      <c r="V1024" s="19"/>
      <c r="W1024" s="19"/>
      <c r="X1024" s="19"/>
      <c r="Y1024" s="19"/>
    </row>
    <row r="1025" spans="1:25" x14ac:dyDescent="0.25">
      <c r="A1025" s="19"/>
      <c r="B1025" s="19"/>
      <c r="C1025" s="19"/>
      <c r="D1025" s="19"/>
      <c r="E1025" s="19"/>
      <c r="F1025" s="19"/>
      <c r="G1025" s="19"/>
      <c r="H1025" s="19"/>
      <c r="I1025" s="19"/>
      <c r="J1025" s="19"/>
      <c r="K1025" s="19"/>
      <c r="L1025" s="19"/>
      <c r="M1025" s="19"/>
      <c r="N1025" s="19"/>
      <c r="O1025" s="19"/>
      <c r="P1025" s="19"/>
      <c r="Q1025" s="19"/>
      <c r="R1025" s="19"/>
      <c r="S1025" s="19"/>
      <c r="T1025" s="19"/>
      <c r="U1025" s="19"/>
      <c r="V1025" s="19"/>
      <c r="W1025" s="19"/>
      <c r="X1025" s="19"/>
      <c r="Y1025" s="19"/>
    </row>
    <row r="1026" spans="1:25" x14ac:dyDescent="0.25">
      <c r="A1026" s="19"/>
      <c r="B1026" s="19"/>
      <c r="C1026" s="19"/>
      <c r="D1026" s="19"/>
      <c r="E1026" s="19"/>
      <c r="F1026" s="19"/>
      <c r="G1026" s="19"/>
      <c r="H1026" s="19"/>
      <c r="I1026" s="19"/>
      <c r="J1026" s="19"/>
      <c r="K1026" s="19"/>
      <c r="L1026" s="19"/>
      <c r="M1026" s="19"/>
      <c r="N1026" s="19"/>
      <c r="O1026" s="19"/>
      <c r="P1026" s="19"/>
      <c r="Q1026" s="19"/>
      <c r="R1026" s="19"/>
      <c r="S1026" s="19"/>
      <c r="T1026" s="19"/>
      <c r="U1026" s="19"/>
      <c r="V1026" s="19"/>
      <c r="W1026" s="19"/>
      <c r="X1026" s="19"/>
      <c r="Y1026" s="19"/>
    </row>
    <row r="1027" spans="1:25" x14ac:dyDescent="0.25">
      <c r="A1027" s="19"/>
      <c r="B1027" s="19"/>
      <c r="C1027" s="19"/>
      <c r="D1027" s="19"/>
      <c r="E1027" s="19"/>
      <c r="F1027" s="19"/>
      <c r="G1027" s="19"/>
      <c r="H1027" s="19"/>
      <c r="I1027" s="19"/>
      <c r="J1027" s="19"/>
      <c r="K1027" s="19"/>
      <c r="L1027" s="19"/>
      <c r="M1027" s="19"/>
      <c r="N1027" s="19"/>
      <c r="O1027" s="19"/>
      <c r="P1027" s="19"/>
      <c r="Q1027" s="19"/>
      <c r="R1027" s="19"/>
      <c r="S1027" s="19"/>
      <c r="T1027" s="19"/>
      <c r="U1027" s="19"/>
      <c r="V1027" s="19"/>
      <c r="W1027" s="19"/>
      <c r="X1027" s="19"/>
      <c r="Y1027" s="19"/>
    </row>
    <row r="1028" spans="1:25" x14ac:dyDescent="0.25">
      <c r="A1028" s="19"/>
      <c r="B1028" s="19"/>
      <c r="C1028" s="19"/>
      <c r="D1028" s="19"/>
      <c r="E1028" s="19"/>
      <c r="F1028" s="19"/>
      <c r="G1028" s="19"/>
      <c r="H1028" s="19"/>
      <c r="I1028" s="19"/>
      <c r="J1028" s="19"/>
      <c r="K1028" s="19"/>
      <c r="L1028" s="19"/>
      <c r="M1028" s="19"/>
      <c r="N1028" s="19"/>
      <c r="O1028" s="19"/>
      <c r="P1028" s="19"/>
      <c r="Q1028" s="19"/>
      <c r="R1028" s="19"/>
      <c r="S1028" s="19"/>
      <c r="T1028" s="19"/>
      <c r="U1028" s="19"/>
      <c r="V1028" s="19"/>
      <c r="W1028" s="19"/>
      <c r="X1028" s="19"/>
      <c r="Y1028" s="19"/>
    </row>
    <row r="1029" spans="1:25" x14ac:dyDescent="0.25">
      <c r="A1029" s="19"/>
      <c r="B1029" s="19"/>
      <c r="C1029" s="19"/>
      <c r="D1029" s="19"/>
      <c r="E1029" s="19"/>
      <c r="F1029" s="19"/>
      <c r="G1029" s="19"/>
      <c r="H1029" s="19"/>
      <c r="I1029" s="19"/>
      <c r="J1029" s="19"/>
      <c r="K1029" s="19"/>
      <c r="L1029" s="19"/>
      <c r="M1029" s="19"/>
      <c r="N1029" s="19"/>
      <c r="O1029" s="19"/>
      <c r="P1029" s="19"/>
      <c r="Q1029" s="19"/>
      <c r="R1029" s="19"/>
      <c r="S1029" s="19"/>
      <c r="T1029" s="19"/>
      <c r="U1029" s="19"/>
      <c r="V1029" s="19"/>
      <c r="W1029" s="19"/>
      <c r="X1029" s="19"/>
      <c r="Y1029" s="19"/>
    </row>
    <row r="1030" spans="1:25" x14ac:dyDescent="0.25">
      <c r="A1030" s="19"/>
      <c r="B1030" s="19"/>
      <c r="C1030" s="19"/>
      <c r="D1030" s="19"/>
      <c r="E1030" s="19"/>
      <c r="F1030" s="19"/>
      <c r="G1030" s="19"/>
      <c r="H1030" s="19"/>
      <c r="I1030" s="19"/>
      <c r="J1030" s="19"/>
      <c r="K1030" s="19"/>
      <c r="L1030" s="19"/>
      <c r="M1030" s="19"/>
      <c r="N1030" s="19"/>
      <c r="O1030" s="19"/>
      <c r="P1030" s="19"/>
      <c r="Q1030" s="19"/>
      <c r="R1030" s="19"/>
      <c r="S1030" s="19"/>
      <c r="T1030" s="19"/>
      <c r="U1030" s="19"/>
      <c r="V1030" s="19"/>
      <c r="W1030" s="19"/>
      <c r="X1030" s="19"/>
      <c r="Y1030" s="19"/>
    </row>
    <row r="1031" spans="1:25" x14ac:dyDescent="0.25">
      <c r="A1031" s="19"/>
      <c r="B1031" s="19"/>
      <c r="C1031" s="19"/>
      <c r="D1031" s="19"/>
      <c r="E1031" s="19"/>
      <c r="F1031" s="19"/>
      <c r="G1031" s="19"/>
      <c r="H1031" s="19"/>
      <c r="I1031" s="19"/>
      <c r="J1031" s="19"/>
      <c r="K1031" s="19"/>
      <c r="L1031" s="19"/>
      <c r="M1031" s="19"/>
      <c r="N1031" s="19"/>
      <c r="O1031" s="19"/>
      <c r="P1031" s="19"/>
      <c r="Q1031" s="19"/>
      <c r="R1031" s="19"/>
      <c r="S1031" s="19"/>
      <c r="T1031" s="19"/>
      <c r="U1031" s="19"/>
      <c r="V1031" s="19"/>
      <c r="W1031" s="19"/>
      <c r="X1031" s="19"/>
      <c r="Y1031" s="19"/>
    </row>
    <row r="1032" spans="1:25" x14ac:dyDescent="0.25">
      <c r="A1032" s="19"/>
      <c r="B1032" s="19"/>
      <c r="C1032" s="19"/>
      <c r="D1032" s="19"/>
      <c r="E1032" s="19"/>
      <c r="F1032" s="19"/>
      <c r="G1032" s="19"/>
      <c r="H1032" s="19"/>
      <c r="I1032" s="19"/>
      <c r="J1032" s="19"/>
      <c r="K1032" s="19"/>
      <c r="L1032" s="19"/>
      <c r="M1032" s="19"/>
      <c r="N1032" s="19"/>
      <c r="O1032" s="19"/>
      <c r="P1032" s="19"/>
      <c r="Q1032" s="19"/>
      <c r="R1032" s="19"/>
      <c r="S1032" s="19"/>
      <c r="T1032" s="19"/>
      <c r="U1032" s="19"/>
      <c r="V1032" s="19"/>
      <c r="W1032" s="19"/>
      <c r="X1032" s="19"/>
      <c r="Y1032" s="19"/>
    </row>
    <row r="1033" spans="1:25" x14ac:dyDescent="0.25">
      <c r="A1033" s="19"/>
      <c r="B1033" s="19"/>
      <c r="C1033" s="19"/>
      <c r="D1033" s="19"/>
      <c r="E1033" s="19"/>
      <c r="F1033" s="19"/>
      <c r="G1033" s="19"/>
      <c r="H1033" s="19"/>
      <c r="I1033" s="19"/>
      <c r="J1033" s="19"/>
      <c r="K1033" s="19"/>
      <c r="L1033" s="19"/>
      <c r="M1033" s="19"/>
      <c r="N1033" s="19"/>
      <c r="O1033" s="19"/>
      <c r="P1033" s="19"/>
      <c r="Q1033" s="19"/>
      <c r="R1033" s="19"/>
      <c r="S1033" s="19"/>
      <c r="T1033" s="19"/>
      <c r="U1033" s="19"/>
      <c r="V1033" s="19"/>
      <c r="W1033" s="19"/>
      <c r="X1033" s="19"/>
      <c r="Y1033" s="19"/>
    </row>
    <row r="1034" spans="1:25" x14ac:dyDescent="0.25">
      <c r="A1034" s="19"/>
      <c r="B1034" s="19"/>
      <c r="C1034" s="19"/>
      <c r="D1034" s="19"/>
      <c r="E1034" s="19"/>
      <c r="F1034" s="19"/>
      <c r="G1034" s="19"/>
      <c r="H1034" s="19"/>
      <c r="I1034" s="19"/>
      <c r="J1034" s="19"/>
      <c r="K1034" s="19"/>
      <c r="L1034" s="19"/>
      <c r="M1034" s="19"/>
      <c r="N1034" s="19"/>
      <c r="O1034" s="19"/>
      <c r="P1034" s="19"/>
      <c r="Q1034" s="19"/>
      <c r="R1034" s="19"/>
      <c r="S1034" s="19"/>
      <c r="T1034" s="19"/>
      <c r="U1034" s="19"/>
      <c r="V1034" s="19"/>
      <c r="W1034" s="19"/>
      <c r="X1034" s="19"/>
      <c r="Y1034" s="19"/>
    </row>
    <row r="1035" spans="1:25" x14ac:dyDescent="0.25">
      <c r="A1035" s="19"/>
      <c r="B1035" s="19"/>
      <c r="C1035" s="19"/>
      <c r="D1035" s="19"/>
      <c r="E1035" s="19"/>
      <c r="F1035" s="19"/>
      <c r="G1035" s="19"/>
      <c r="H1035" s="19"/>
      <c r="I1035" s="19"/>
      <c r="J1035" s="19"/>
      <c r="K1035" s="19"/>
      <c r="L1035" s="19"/>
      <c r="M1035" s="19"/>
      <c r="N1035" s="19"/>
      <c r="O1035" s="19"/>
      <c r="P1035" s="19"/>
      <c r="Q1035" s="19"/>
      <c r="R1035" s="19"/>
      <c r="S1035" s="19"/>
      <c r="T1035" s="19"/>
      <c r="U1035" s="19"/>
      <c r="V1035" s="19"/>
      <c r="W1035" s="19"/>
      <c r="X1035" s="19"/>
      <c r="Y1035" s="19"/>
    </row>
    <row r="1036" spans="1:25" x14ac:dyDescent="0.25">
      <c r="A1036" s="19"/>
      <c r="B1036" s="19"/>
      <c r="C1036" s="19"/>
      <c r="D1036" s="19"/>
      <c r="E1036" s="19"/>
      <c r="F1036" s="19"/>
      <c r="G1036" s="19"/>
      <c r="H1036" s="19"/>
      <c r="I1036" s="19"/>
      <c r="J1036" s="19"/>
      <c r="K1036" s="19"/>
      <c r="L1036" s="19"/>
      <c r="M1036" s="19"/>
      <c r="N1036" s="19"/>
      <c r="O1036" s="19"/>
      <c r="P1036" s="19"/>
      <c r="Q1036" s="19"/>
      <c r="R1036" s="19"/>
      <c r="S1036" s="19"/>
      <c r="T1036" s="19"/>
      <c r="U1036" s="19"/>
      <c r="V1036" s="19"/>
      <c r="W1036" s="19"/>
      <c r="X1036" s="19"/>
      <c r="Y1036" s="19"/>
    </row>
    <row r="1037" spans="1:25" x14ac:dyDescent="0.25">
      <c r="A1037" s="19"/>
      <c r="B1037" s="19"/>
      <c r="C1037" s="19"/>
      <c r="D1037" s="19"/>
      <c r="E1037" s="19"/>
      <c r="F1037" s="19"/>
      <c r="G1037" s="19"/>
      <c r="H1037" s="19"/>
      <c r="I1037" s="19"/>
      <c r="J1037" s="19"/>
      <c r="K1037" s="19"/>
      <c r="L1037" s="19"/>
      <c r="M1037" s="19"/>
      <c r="N1037" s="19"/>
      <c r="O1037" s="19"/>
      <c r="P1037" s="19"/>
      <c r="Q1037" s="19"/>
      <c r="R1037" s="19"/>
      <c r="S1037" s="19"/>
      <c r="T1037" s="19"/>
      <c r="U1037" s="19"/>
      <c r="V1037" s="19"/>
      <c r="W1037" s="19"/>
      <c r="X1037" s="19"/>
      <c r="Y1037" s="19"/>
    </row>
    <row r="1038" spans="1:25" x14ac:dyDescent="0.25">
      <c r="A1038" s="19"/>
      <c r="B1038" s="19"/>
      <c r="C1038" s="19"/>
      <c r="D1038" s="19"/>
      <c r="E1038" s="19"/>
      <c r="F1038" s="19"/>
      <c r="G1038" s="19"/>
      <c r="H1038" s="19"/>
      <c r="I1038" s="19"/>
      <c r="J1038" s="19"/>
      <c r="K1038" s="19"/>
      <c r="L1038" s="19"/>
      <c r="M1038" s="19"/>
      <c r="N1038" s="19"/>
      <c r="O1038" s="19"/>
      <c r="P1038" s="19"/>
      <c r="Q1038" s="19"/>
      <c r="R1038" s="19"/>
      <c r="S1038" s="19"/>
      <c r="T1038" s="19"/>
      <c r="U1038" s="19"/>
      <c r="V1038" s="19"/>
      <c r="W1038" s="19"/>
      <c r="X1038" s="19"/>
      <c r="Y1038" s="19"/>
    </row>
    <row r="1039" spans="1:25" x14ac:dyDescent="0.25">
      <c r="A1039" s="19"/>
      <c r="B1039" s="19"/>
      <c r="C1039" s="19"/>
      <c r="D1039" s="19"/>
      <c r="E1039" s="19"/>
      <c r="F1039" s="19"/>
      <c r="G1039" s="19"/>
      <c r="H1039" s="19"/>
      <c r="I1039" s="19"/>
      <c r="J1039" s="19"/>
      <c r="K1039" s="19"/>
      <c r="L1039" s="19"/>
      <c r="M1039" s="19"/>
      <c r="N1039" s="19"/>
      <c r="O1039" s="19"/>
      <c r="P1039" s="19"/>
      <c r="Q1039" s="19"/>
      <c r="R1039" s="19"/>
      <c r="S1039" s="19"/>
      <c r="T1039" s="19"/>
      <c r="U1039" s="19"/>
      <c r="V1039" s="19"/>
      <c r="W1039" s="19"/>
      <c r="X1039" s="19"/>
      <c r="Y1039" s="19"/>
    </row>
    <row r="1040" spans="1:25" x14ac:dyDescent="0.25">
      <c r="A1040" s="19"/>
      <c r="B1040" s="19"/>
      <c r="C1040" s="19"/>
      <c r="D1040" s="19"/>
      <c r="E1040" s="19"/>
      <c r="F1040" s="19"/>
      <c r="G1040" s="19"/>
      <c r="H1040" s="19"/>
      <c r="I1040" s="19"/>
      <c r="J1040" s="19"/>
      <c r="K1040" s="19"/>
      <c r="L1040" s="19"/>
      <c r="M1040" s="19"/>
      <c r="N1040" s="19"/>
      <c r="O1040" s="19"/>
      <c r="P1040" s="19"/>
      <c r="Q1040" s="19"/>
      <c r="R1040" s="19"/>
      <c r="S1040" s="19"/>
      <c r="T1040" s="19"/>
      <c r="U1040" s="19"/>
      <c r="V1040" s="19"/>
      <c r="W1040" s="19"/>
      <c r="X1040" s="19"/>
      <c r="Y1040" s="19"/>
    </row>
    <row r="1041" spans="1:25" x14ac:dyDescent="0.25">
      <c r="A1041" s="19"/>
      <c r="B1041" s="19"/>
      <c r="C1041" s="19"/>
      <c r="D1041" s="19"/>
      <c r="E1041" s="19"/>
      <c r="F1041" s="19"/>
      <c r="G1041" s="19"/>
      <c r="H1041" s="19"/>
      <c r="I1041" s="19"/>
      <c r="J1041" s="19"/>
      <c r="K1041" s="19"/>
      <c r="L1041" s="19"/>
      <c r="M1041" s="19"/>
      <c r="N1041" s="19"/>
      <c r="O1041" s="19"/>
      <c r="P1041" s="19"/>
      <c r="Q1041" s="19"/>
      <c r="R1041" s="19"/>
      <c r="S1041" s="19"/>
      <c r="T1041" s="19"/>
      <c r="U1041" s="19"/>
      <c r="V1041" s="19"/>
      <c r="W1041" s="19"/>
      <c r="X1041" s="19"/>
      <c r="Y1041" s="19"/>
    </row>
    <row r="1042" spans="1:25" x14ac:dyDescent="0.25">
      <c r="A1042" s="19"/>
      <c r="B1042" s="19"/>
      <c r="C1042" s="19"/>
      <c r="D1042" s="19"/>
      <c r="E1042" s="19"/>
      <c r="F1042" s="19"/>
      <c r="G1042" s="19"/>
      <c r="H1042" s="19"/>
      <c r="I1042" s="19"/>
      <c r="J1042" s="19"/>
      <c r="K1042" s="19"/>
      <c r="L1042" s="19"/>
      <c r="M1042" s="19"/>
      <c r="N1042" s="19"/>
      <c r="O1042" s="19"/>
      <c r="P1042" s="19"/>
      <c r="Q1042" s="19"/>
      <c r="R1042" s="19"/>
      <c r="S1042" s="19"/>
      <c r="T1042" s="19"/>
      <c r="U1042" s="19"/>
      <c r="V1042" s="19"/>
      <c r="W1042" s="19"/>
      <c r="X1042" s="19"/>
      <c r="Y1042" s="19"/>
    </row>
    <row r="1043" spans="1:25" x14ac:dyDescent="0.25">
      <c r="A1043" s="19"/>
      <c r="B1043" s="19"/>
      <c r="C1043" s="19"/>
      <c r="D1043" s="19"/>
      <c r="E1043" s="19"/>
      <c r="F1043" s="19"/>
      <c r="G1043" s="19"/>
      <c r="H1043" s="19"/>
      <c r="I1043" s="19"/>
      <c r="J1043" s="19"/>
      <c r="K1043" s="19"/>
      <c r="L1043" s="19"/>
      <c r="M1043" s="19"/>
      <c r="N1043" s="19"/>
      <c r="O1043" s="19"/>
      <c r="P1043" s="19"/>
      <c r="Q1043" s="19"/>
      <c r="R1043" s="19"/>
      <c r="S1043" s="19"/>
      <c r="T1043" s="19"/>
      <c r="U1043" s="19"/>
      <c r="V1043" s="19"/>
      <c r="W1043" s="19"/>
      <c r="X1043" s="19"/>
      <c r="Y1043" s="19"/>
    </row>
    <row r="1044" spans="1:25" x14ac:dyDescent="0.25">
      <c r="A1044" s="19"/>
      <c r="B1044" s="19"/>
      <c r="C1044" s="19"/>
      <c r="D1044" s="19"/>
      <c r="E1044" s="19"/>
      <c r="F1044" s="19"/>
      <c r="G1044" s="19"/>
      <c r="H1044" s="19"/>
      <c r="I1044" s="19"/>
      <c r="J1044" s="19"/>
      <c r="K1044" s="19"/>
      <c r="L1044" s="19"/>
      <c r="M1044" s="19"/>
      <c r="N1044" s="19"/>
      <c r="O1044" s="19"/>
      <c r="P1044" s="19"/>
      <c r="Q1044" s="19"/>
      <c r="R1044" s="19"/>
      <c r="S1044" s="19"/>
      <c r="T1044" s="19"/>
      <c r="U1044" s="19"/>
      <c r="V1044" s="19"/>
      <c r="W1044" s="19"/>
      <c r="X1044" s="19"/>
      <c r="Y1044" s="19"/>
    </row>
    <row r="1045" spans="1:25" x14ac:dyDescent="0.25">
      <c r="A1045" s="19"/>
      <c r="B1045" s="19"/>
      <c r="C1045" s="19"/>
      <c r="D1045" s="19"/>
      <c r="E1045" s="19"/>
      <c r="F1045" s="19"/>
      <c r="G1045" s="19"/>
      <c r="H1045" s="19"/>
      <c r="I1045" s="19"/>
      <c r="J1045" s="19"/>
      <c r="K1045" s="19"/>
      <c r="L1045" s="19"/>
      <c r="M1045" s="19"/>
      <c r="N1045" s="19"/>
      <c r="O1045" s="19"/>
      <c r="P1045" s="19"/>
      <c r="Q1045" s="19"/>
      <c r="R1045" s="19"/>
      <c r="S1045" s="19"/>
      <c r="T1045" s="19"/>
      <c r="U1045" s="19"/>
      <c r="V1045" s="19"/>
      <c r="W1045" s="19"/>
      <c r="X1045" s="19"/>
      <c r="Y1045" s="19"/>
    </row>
    <row r="1046" spans="1:25" x14ac:dyDescent="0.25">
      <c r="A1046" s="19"/>
      <c r="B1046" s="19"/>
      <c r="C1046" s="19"/>
      <c r="D1046" s="19"/>
      <c r="E1046" s="19"/>
      <c r="F1046" s="19"/>
      <c r="G1046" s="19"/>
      <c r="H1046" s="19"/>
      <c r="I1046" s="19"/>
      <c r="J1046" s="19"/>
      <c r="K1046" s="19"/>
      <c r="L1046" s="19"/>
      <c r="M1046" s="19"/>
      <c r="N1046" s="19"/>
      <c r="O1046" s="19"/>
      <c r="P1046" s="19"/>
      <c r="Q1046" s="19"/>
      <c r="R1046" s="19"/>
      <c r="S1046" s="19"/>
      <c r="T1046" s="19"/>
      <c r="U1046" s="19"/>
      <c r="V1046" s="19"/>
      <c r="W1046" s="19"/>
      <c r="X1046" s="19"/>
      <c r="Y1046" s="19"/>
    </row>
    <row r="1047" spans="1:25" x14ac:dyDescent="0.25">
      <c r="A1047" s="19"/>
      <c r="B1047" s="19"/>
      <c r="C1047" s="19"/>
      <c r="D1047" s="19"/>
      <c r="E1047" s="19"/>
      <c r="F1047" s="19"/>
      <c r="G1047" s="19"/>
      <c r="H1047" s="19"/>
      <c r="I1047" s="19"/>
      <c r="J1047" s="19"/>
      <c r="K1047" s="19"/>
      <c r="L1047" s="19"/>
      <c r="M1047" s="19"/>
      <c r="N1047" s="19"/>
      <c r="O1047" s="19"/>
      <c r="P1047" s="19"/>
      <c r="Q1047" s="19"/>
      <c r="R1047" s="19"/>
      <c r="S1047" s="19"/>
      <c r="T1047" s="19"/>
      <c r="U1047" s="19"/>
      <c r="V1047" s="19"/>
      <c r="W1047" s="19"/>
      <c r="X1047" s="19"/>
      <c r="Y1047" s="19"/>
    </row>
    <row r="1048" spans="1:25" x14ac:dyDescent="0.25">
      <c r="A1048" s="19"/>
      <c r="B1048" s="19"/>
      <c r="C1048" s="19"/>
      <c r="D1048" s="19"/>
      <c r="E1048" s="19"/>
      <c r="F1048" s="19"/>
      <c r="G1048" s="19"/>
      <c r="H1048" s="19"/>
      <c r="I1048" s="19"/>
      <c r="J1048" s="19"/>
      <c r="K1048" s="19"/>
      <c r="L1048" s="19"/>
      <c r="M1048" s="19"/>
      <c r="N1048" s="19"/>
      <c r="O1048" s="19"/>
      <c r="P1048" s="19"/>
      <c r="Q1048" s="19"/>
      <c r="R1048" s="19"/>
      <c r="S1048" s="19"/>
      <c r="T1048" s="19"/>
      <c r="U1048" s="19"/>
      <c r="V1048" s="19"/>
      <c r="W1048" s="19"/>
      <c r="X1048" s="19"/>
      <c r="Y1048" s="19"/>
    </row>
    <row r="1049" spans="1:25" x14ac:dyDescent="0.25">
      <c r="A1049" s="19"/>
      <c r="B1049" s="19"/>
      <c r="C1049" s="19"/>
      <c r="D1049" s="19"/>
      <c r="E1049" s="19"/>
      <c r="F1049" s="19"/>
      <c r="G1049" s="19"/>
      <c r="H1049" s="19"/>
      <c r="I1049" s="19"/>
      <c r="J1049" s="19"/>
      <c r="K1049" s="19"/>
      <c r="L1049" s="19"/>
      <c r="M1049" s="19"/>
      <c r="N1049" s="19"/>
      <c r="O1049" s="19"/>
      <c r="P1049" s="19"/>
      <c r="Q1049" s="19"/>
      <c r="R1049" s="19"/>
      <c r="S1049" s="19"/>
      <c r="T1049" s="19"/>
      <c r="U1049" s="19"/>
      <c r="V1049" s="19"/>
      <c r="W1049" s="19"/>
      <c r="X1049" s="19"/>
      <c r="Y1049" s="19"/>
    </row>
    <row r="1050" spans="1:25" x14ac:dyDescent="0.25">
      <c r="A1050" s="19"/>
      <c r="B1050" s="19"/>
      <c r="C1050" s="19"/>
      <c r="D1050" s="19"/>
      <c r="E1050" s="19"/>
      <c r="F1050" s="19"/>
      <c r="G1050" s="19"/>
      <c r="H1050" s="19"/>
      <c r="I1050" s="19"/>
      <c r="J1050" s="19"/>
      <c r="K1050" s="19"/>
      <c r="L1050" s="19"/>
      <c r="M1050" s="19"/>
      <c r="N1050" s="19"/>
      <c r="O1050" s="19"/>
      <c r="P1050" s="19"/>
      <c r="Q1050" s="19"/>
      <c r="R1050" s="19"/>
      <c r="S1050" s="19"/>
      <c r="T1050" s="19"/>
      <c r="U1050" s="19"/>
      <c r="V1050" s="19"/>
      <c r="W1050" s="19"/>
      <c r="X1050" s="19"/>
      <c r="Y1050" s="19"/>
    </row>
    <row r="1051" spans="1:25" x14ac:dyDescent="0.25">
      <c r="A1051" s="19"/>
      <c r="B1051" s="19"/>
      <c r="C1051" s="19"/>
      <c r="D1051" s="19"/>
      <c r="E1051" s="19"/>
      <c r="F1051" s="19"/>
      <c r="G1051" s="19"/>
      <c r="H1051" s="19"/>
      <c r="I1051" s="19"/>
      <c r="J1051" s="19"/>
      <c r="K1051" s="19"/>
      <c r="L1051" s="19"/>
      <c r="M1051" s="19"/>
      <c r="N1051" s="19"/>
      <c r="O1051" s="19"/>
      <c r="P1051" s="19"/>
      <c r="Q1051" s="19"/>
      <c r="R1051" s="19"/>
      <c r="S1051" s="19"/>
      <c r="T1051" s="19"/>
      <c r="U1051" s="19"/>
      <c r="V1051" s="19"/>
      <c r="W1051" s="19"/>
      <c r="X1051" s="19"/>
      <c r="Y1051" s="19"/>
    </row>
    <row r="1052" spans="1:25" x14ac:dyDescent="0.25">
      <c r="A1052" s="19"/>
      <c r="B1052" s="19"/>
      <c r="C1052" s="19"/>
      <c r="D1052" s="19"/>
      <c r="E1052" s="19"/>
      <c r="F1052" s="19"/>
      <c r="G1052" s="19"/>
      <c r="H1052" s="19"/>
      <c r="I1052" s="19"/>
      <c r="J1052" s="19"/>
      <c r="K1052" s="19"/>
      <c r="L1052" s="19"/>
      <c r="M1052" s="19"/>
      <c r="N1052" s="19"/>
      <c r="O1052" s="19"/>
      <c r="P1052" s="19"/>
      <c r="Q1052" s="19"/>
      <c r="R1052" s="19"/>
      <c r="S1052" s="19"/>
      <c r="T1052" s="19"/>
      <c r="U1052" s="19"/>
      <c r="V1052" s="19"/>
      <c r="W1052" s="19"/>
      <c r="X1052" s="19"/>
      <c r="Y1052" s="19"/>
    </row>
    <row r="1053" spans="1:25" x14ac:dyDescent="0.25">
      <c r="A1053" s="19"/>
      <c r="B1053" s="19"/>
      <c r="C1053" s="19"/>
      <c r="D1053" s="19"/>
      <c r="E1053" s="19"/>
      <c r="F1053" s="19"/>
      <c r="G1053" s="19"/>
      <c r="H1053" s="19"/>
      <c r="I1053" s="19"/>
      <c r="J1053" s="19"/>
      <c r="K1053" s="19"/>
      <c r="L1053" s="19"/>
      <c r="M1053" s="19"/>
      <c r="N1053" s="19"/>
      <c r="O1053" s="19"/>
      <c r="P1053" s="19"/>
      <c r="Q1053" s="19"/>
      <c r="R1053" s="19"/>
      <c r="S1053" s="19"/>
      <c r="T1053" s="19"/>
      <c r="U1053" s="19"/>
      <c r="V1053" s="19"/>
      <c r="W1053" s="19"/>
      <c r="X1053" s="19"/>
      <c r="Y1053" s="19"/>
    </row>
    <row r="1054" spans="1:25" x14ac:dyDescent="0.25">
      <c r="A1054" s="19"/>
      <c r="B1054" s="19"/>
      <c r="C1054" s="19"/>
      <c r="D1054" s="19"/>
      <c r="E1054" s="19"/>
      <c r="F1054" s="19"/>
      <c r="G1054" s="19"/>
      <c r="H1054" s="19"/>
      <c r="I1054" s="19"/>
      <c r="J1054" s="19"/>
      <c r="K1054" s="19"/>
      <c r="L1054" s="19"/>
      <c r="M1054" s="19"/>
      <c r="N1054" s="19"/>
      <c r="O1054" s="19"/>
      <c r="P1054" s="19"/>
      <c r="Q1054" s="19"/>
      <c r="R1054" s="19"/>
      <c r="S1054" s="19"/>
      <c r="T1054" s="19"/>
      <c r="U1054" s="19"/>
      <c r="V1054" s="19"/>
      <c r="W1054" s="19"/>
      <c r="X1054" s="19"/>
      <c r="Y1054" s="19"/>
    </row>
    <row r="1055" spans="1:25" x14ac:dyDescent="0.25">
      <c r="A1055" s="19"/>
      <c r="B1055" s="19"/>
      <c r="C1055" s="19"/>
      <c r="D1055" s="19"/>
      <c r="E1055" s="19"/>
      <c r="F1055" s="19"/>
      <c r="G1055" s="19"/>
      <c r="H1055" s="19"/>
      <c r="I1055" s="19"/>
      <c r="J1055" s="19"/>
      <c r="K1055" s="19"/>
      <c r="L1055" s="19"/>
      <c r="M1055" s="19"/>
      <c r="N1055" s="19"/>
      <c r="O1055" s="19"/>
      <c r="P1055" s="19"/>
      <c r="Q1055" s="19"/>
      <c r="R1055" s="19"/>
      <c r="S1055" s="19"/>
      <c r="T1055" s="19"/>
      <c r="U1055" s="19"/>
      <c r="V1055" s="19"/>
      <c r="W1055" s="19"/>
      <c r="X1055" s="19"/>
      <c r="Y1055" s="19"/>
    </row>
    <row r="1056" spans="1:25" x14ac:dyDescent="0.25">
      <c r="A1056" s="19"/>
      <c r="B1056" s="19"/>
      <c r="C1056" s="19"/>
      <c r="D1056" s="19"/>
      <c r="E1056" s="19"/>
      <c r="F1056" s="19"/>
      <c r="G1056" s="19"/>
      <c r="H1056" s="19"/>
      <c r="I1056" s="19"/>
      <c r="J1056" s="19"/>
      <c r="K1056" s="19"/>
      <c r="L1056" s="19"/>
      <c r="M1056" s="19"/>
      <c r="N1056" s="19"/>
      <c r="O1056" s="19"/>
      <c r="P1056" s="19"/>
      <c r="Q1056" s="19"/>
      <c r="R1056" s="19"/>
      <c r="S1056" s="19"/>
      <c r="T1056" s="19"/>
      <c r="U1056" s="19"/>
      <c r="V1056" s="19"/>
      <c r="W1056" s="19"/>
      <c r="X1056" s="19"/>
      <c r="Y1056" s="19"/>
    </row>
    <row r="1057" spans="1:25" x14ac:dyDescent="0.25">
      <c r="A1057" s="19"/>
      <c r="B1057" s="19"/>
      <c r="C1057" s="19"/>
      <c r="D1057" s="19"/>
      <c r="E1057" s="19"/>
      <c r="F1057" s="19"/>
      <c r="G1057" s="19"/>
      <c r="H1057" s="19"/>
      <c r="I1057" s="19"/>
      <c r="J1057" s="19"/>
      <c r="K1057" s="19"/>
      <c r="L1057" s="19"/>
      <c r="M1057" s="19"/>
      <c r="N1057" s="19"/>
      <c r="O1057" s="19"/>
      <c r="P1057" s="19"/>
      <c r="Q1057" s="19"/>
      <c r="R1057" s="19"/>
      <c r="S1057" s="19"/>
      <c r="T1057" s="19"/>
      <c r="U1057" s="19"/>
      <c r="V1057" s="19"/>
      <c r="W1057" s="19"/>
      <c r="X1057" s="19"/>
      <c r="Y1057" s="19"/>
    </row>
    <row r="1058" spans="1:25" x14ac:dyDescent="0.25">
      <c r="A1058" s="19"/>
      <c r="B1058" s="19"/>
      <c r="C1058" s="19"/>
      <c r="D1058" s="19"/>
      <c r="E1058" s="19"/>
      <c r="F1058" s="19"/>
      <c r="G1058" s="19"/>
      <c r="H1058" s="19"/>
      <c r="I1058" s="19"/>
      <c r="J1058" s="19"/>
      <c r="K1058" s="19"/>
      <c r="L1058" s="19"/>
      <c r="M1058" s="19"/>
      <c r="N1058" s="19"/>
      <c r="O1058" s="19"/>
      <c r="P1058" s="19"/>
      <c r="Q1058" s="19"/>
      <c r="R1058" s="19"/>
      <c r="S1058" s="19"/>
      <c r="T1058" s="19"/>
      <c r="U1058" s="19"/>
      <c r="V1058" s="19"/>
      <c r="W1058" s="19"/>
      <c r="X1058" s="19"/>
      <c r="Y1058" s="19"/>
    </row>
    <row r="1059" spans="1:25" x14ac:dyDescent="0.25">
      <c r="A1059" s="19"/>
      <c r="B1059" s="19"/>
      <c r="C1059" s="19"/>
      <c r="D1059" s="19"/>
      <c r="E1059" s="19"/>
      <c r="F1059" s="19"/>
      <c r="G1059" s="19"/>
      <c r="H1059" s="19"/>
      <c r="I1059" s="19"/>
      <c r="J1059" s="19"/>
      <c r="K1059" s="19"/>
      <c r="L1059" s="19"/>
      <c r="M1059" s="19"/>
      <c r="N1059" s="19"/>
      <c r="O1059" s="19"/>
      <c r="P1059" s="19"/>
      <c r="Q1059" s="19"/>
      <c r="R1059" s="19"/>
      <c r="S1059" s="19"/>
      <c r="T1059" s="19"/>
      <c r="U1059" s="19"/>
      <c r="V1059" s="19"/>
      <c r="W1059" s="19"/>
      <c r="X1059" s="19"/>
      <c r="Y1059" s="19"/>
    </row>
    <row r="1060" spans="1:25" x14ac:dyDescent="0.25">
      <c r="A1060" s="19"/>
      <c r="B1060" s="19"/>
      <c r="C1060" s="19"/>
      <c r="D1060" s="19"/>
      <c r="E1060" s="19"/>
      <c r="F1060" s="19"/>
      <c r="G1060" s="19"/>
      <c r="H1060" s="19"/>
      <c r="I1060" s="19"/>
      <c r="J1060" s="19"/>
      <c r="K1060" s="19"/>
      <c r="L1060" s="19"/>
      <c r="M1060" s="19"/>
      <c r="N1060" s="19"/>
      <c r="O1060" s="19"/>
      <c r="P1060" s="19"/>
      <c r="Q1060" s="19"/>
      <c r="R1060" s="19"/>
      <c r="S1060" s="19"/>
      <c r="T1060" s="19"/>
      <c r="U1060" s="19"/>
      <c r="V1060" s="19"/>
      <c r="W1060" s="19"/>
      <c r="X1060" s="19"/>
      <c r="Y1060" s="19"/>
    </row>
    <row r="1061" spans="1:25" x14ac:dyDescent="0.25">
      <c r="A1061" s="19"/>
      <c r="B1061" s="19"/>
      <c r="C1061" s="19"/>
      <c r="D1061" s="19"/>
      <c r="E1061" s="19"/>
      <c r="F1061" s="19"/>
      <c r="G1061" s="19"/>
      <c r="H1061" s="19"/>
      <c r="I1061" s="19"/>
      <c r="J1061" s="19"/>
      <c r="K1061" s="19"/>
      <c r="L1061" s="19"/>
      <c r="M1061" s="19"/>
      <c r="N1061" s="19"/>
      <c r="O1061" s="19"/>
      <c r="P1061" s="19"/>
      <c r="Q1061" s="19"/>
      <c r="R1061" s="19"/>
      <c r="S1061" s="19"/>
      <c r="T1061" s="19"/>
      <c r="U1061" s="19"/>
      <c r="V1061" s="19"/>
      <c r="W1061" s="19"/>
      <c r="X1061" s="19"/>
      <c r="Y1061" s="19"/>
    </row>
    <row r="1062" spans="1:25" x14ac:dyDescent="0.25">
      <c r="A1062" s="19"/>
      <c r="B1062" s="19"/>
      <c r="C1062" s="19"/>
      <c r="D1062" s="19"/>
      <c r="E1062" s="19"/>
      <c r="F1062" s="19"/>
      <c r="G1062" s="19"/>
      <c r="H1062" s="19"/>
      <c r="I1062" s="19"/>
      <c r="J1062" s="19"/>
      <c r="K1062" s="19"/>
      <c r="L1062" s="19"/>
      <c r="M1062" s="19"/>
      <c r="N1062" s="19"/>
      <c r="O1062" s="19"/>
      <c r="P1062" s="19"/>
      <c r="Q1062" s="19"/>
      <c r="R1062" s="19"/>
      <c r="S1062" s="19"/>
      <c r="T1062" s="19"/>
      <c r="U1062" s="19"/>
      <c r="V1062" s="19"/>
      <c r="W1062" s="19"/>
      <c r="X1062" s="19"/>
      <c r="Y1062" s="19"/>
    </row>
    <row r="1063" spans="1:25" x14ac:dyDescent="0.25">
      <c r="A1063" s="19"/>
      <c r="B1063" s="19"/>
      <c r="C1063" s="19"/>
      <c r="D1063" s="19"/>
      <c r="E1063" s="19"/>
      <c r="F1063" s="19"/>
      <c r="G1063" s="19"/>
      <c r="H1063" s="19"/>
      <c r="I1063" s="19"/>
      <c r="J1063" s="19"/>
      <c r="K1063" s="19"/>
      <c r="L1063" s="19"/>
      <c r="M1063" s="19"/>
      <c r="N1063" s="19"/>
      <c r="O1063" s="19"/>
      <c r="P1063" s="19"/>
      <c r="Q1063" s="19"/>
      <c r="R1063" s="19"/>
      <c r="S1063" s="19"/>
      <c r="T1063" s="19"/>
      <c r="U1063" s="19"/>
      <c r="V1063" s="19"/>
      <c r="W1063" s="19"/>
      <c r="X1063" s="19"/>
      <c r="Y1063" s="19"/>
    </row>
    <row r="1064" spans="1:25" x14ac:dyDescent="0.25">
      <c r="A1064" s="19"/>
      <c r="B1064" s="19"/>
      <c r="C1064" s="19"/>
      <c r="D1064" s="19"/>
      <c r="E1064" s="19"/>
      <c r="F1064" s="19"/>
      <c r="G1064" s="19"/>
      <c r="H1064" s="19"/>
      <c r="I1064" s="19"/>
      <c r="J1064" s="19"/>
      <c r="K1064" s="19"/>
      <c r="L1064" s="19"/>
      <c r="M1064" s="19"/>
      <c r="N1064" s="19"/>
      <c r="O1064" s="19"/>
      <c r="P1064" s="19"/>
      <c r="Q1064" s="19"/>
      <c r="R1064" s="19"/>
      <c r="S1064" s="19"/>
      <c r="T1064" s="19"/>
      <c r="U1064" s="19"/>
      <c r="V1064" s="19"/>
      <c r="W1064" s="19"/>
      <c r="X1064" s="19"/>
      <c r="Y1064" s="19"/>
    </row>
    <row r="1065" spans="1:25" x14ac:dyDescent="0.25">
      <c r="A1065" s="19"/>
      <c r="B1065" s="19"/>
      <c r="C1065" s="19"/>
      <c r="D1065" s="19"/>
      <c r="E1065" s="19"/>
      <c r="F1065" s="19"/>
      <c r="G1065" s="19"/>
      <c r="H1065" s="19"/>
      <c r="I1065" s="19"/>
      <c r="J1065" s="19"/>
      <c r="K1065" s="19"/>
      <c r="L1065" s="19"/>
      <c r="M1065" s="19"/>
      <c r="N1065" s="19"/>
      <c r="O1065" s="19"/>
      <c r="P1065" s="19"/>
      <c r="Q1065" s="19"/>
      <c r="R1065" s="19"/>
      <c r="S1065" s="19"/>
      <c r="T1065" s="19"/>
      <c r="U1065" s="19"/>
      <c r="V1065" s="19"/>
      <c r="W1065" s="19"/>
      <c r="X1065" s="19"/>
      <c r="Y1065" s="19"/>
    </row>
    <row r="1066" spans="1:25" x14ac:dyDescent="0.25">
      <c r="A1066" s="19"/>
      <c r="B1066" s="19"/>
      <c r="C1066" s="19"/>
      <c r="D1066" s="19"/>
      <c r="E1066" s="19"/>
      <c r="F1066" s="19"/>
      <c r="G1066" s="19"/>
      <c r="H1066" s="19"/>
      <c r="I1066" s="19"/>
      <c r="J1066" s="19"/>
      <c r="K1066" s="19"/>
      <c r="L1066" s="19"/>
      <c r="M1066" s="19"/>
      <c r="N1066" s="19"/>
      <c r="O1066" s="19"/>
      <c r="P1066" s="19"/>
      <c r="Q1066" s="19"/>
      <c r="R1066" s="19"/>
      <c r="S1066" s="19"/>
      <c r="T1066" s="19"/>
      <c r="U1066" s="19"/>
      <c r="V1066" s="19"/>
      <c r="W1066" s="19"/>
      <c r="X1066" s="19"/>
      <c r="Y1066" s="19"/>
    </row>
    <row r="1067" spans="1:25" x14ac:dyDescent="0.25">
      <c r="A1067" s="19"/>
      <c r="B1067" s="19"/>
      <c r="C1067" s="19"/>
      <c r="D1067" s="19"/>
      <c r="E1067" s="19"/>
      <c r="F1067" s="19"/>
      <c r="G1067" s="19"/>
      <c r="H1067" s="19"/>
      <c r="I1067" s="19"/>
      <c r="J1067" s="19"/>
      <c r="K1067" s="19"/>
      <c r="L1067" s="19"/>
      <c r="M1067" s="19"/>
      <c r="N1067" s="19"/>
      <c r="O1067" s="19"/>
      <c r="P1067" s="19"/>
      <c r="Q1067" s="19"/>
      <c r="R1067" s="19"/>
      <c r="S1067" s="19"/>
      <c r="T1067" s="19"/>
      <c r="U1067" s="19"/>
      <c r="V1067" s="19"/>
      <c r="W1067" s="19"/>
      <c r="X1067" s="19"/>
      <c r="Y1067" s="19"/>
    </row>
    <row r="1068" spans="1:25" x14ac:dyDescent="0.25">
      <c r="A1068" s="19"/>
      <c r="B1068" s="19"/>
      <c r="C1068" s="19"/>
      <c r="D1068" s="19"/>
      <c r="E1068" s="19"/>
      <c r="F1068" s="19"/>
      <c r="G1068" s="19"/>
      <c r="H1068" s="19"/>
      <c r="I1068" s="19"/>
      <c r="J1068" s="19"/>
      <c r="K1068" s="19"/>
      <c r="L1068" s="19"/>
      <c r="M1068" s="19"/>
      <c r="N1068" s="19"/>
      <c r="O1068" s="19"/>
      <c r="P1068" s="19"/>
      <c r="Q1068" s="19"/>
      <c r="R1068" s="19"/>
      <c r="S1068" s="19"/>
      <c r="T1068" s="19"/>
      <c r="U1068" s="19"/>
      <c r="V1068" s="19"/>
      <c r="W1068" s="19"/>
      <c r="X1068" s="19"/>
      <c r="Y1068" s="19"/>
    </row>
    <row r="1069" spans="1:25" x14ac:dyDescent="0.25">
      <c r="A1069" s="19"/>
      <c r="B1069" s="19"/>
      <c r="C1069" s="19"/>
      <c r="D1069" s="19"/>
      <c r="E1069" s="19"/>
      <c r="F1069" s="19"/>
      <c r="G1069" s="19"/>
      <c r="H1069" s="19"/>
      <c r="I1069" s="19"/>
      <c r="J1069" s="19"/>
      <c r="K1069" s="19"/>
      <c r="L1069" s="19"/>
      <c r="M1069" s="19"/>
      <c r="N1069" s="19"/>
      <c r="O1069" s="19"/>
      <c r="P1069" s="19"/>
      <c r="Q1069" s="19"/>
      <c r="R1069" s="19"/>
      <c r="S1069" s="19"/>
      <c r="T1069" s="19"/>
      <c r="U1069" s="19"/>
      <c r="V1069" s="19"/>
      <c r="W1069" s="19"/>
      <c r="X1069" s="19"/>
      <c r="Y1069" s="19"/>
    </row>
    <row r="1070" spans="1:25" x14ac:dyDescent="0.25">
      <c r="A1070" s="19"/>
      <c r="B1070" s="19"/>
      <c r="C1070" s="19"/>
      <c r="D1070" s="19"/>
      <c r="E1070" s="19"/>
      <c r="F1070" s="19"/>
      <c r="G1070" s="19"/>
      <c r="H1070" s="19"/>
      <c r="I1070" s="19"/>
      <c r="J1070" s="19"/>
      <c r="K1070" s="19"/>
      <c r="L1070" s="19"/>
      <c r="M1070" s="19"/>
      <c r="N1070" s="19"/>
      <c r="O1070" s="19"/>
      <c r="P1070" s="19"/>
      <c r="Q1070" s="19"/>
      <c r="R1070" s="19"/>
      <c r="S1070" s="19"/>
      <c r="T1070" s="19"/>
      <c r="U1070" s="19"/>
      <c r="V1070" s="19"/>
      <c r="W1070" s="19"/>
      <c r="X1070" s="19"/>
      <c r="Y1070" s="19"/>
    </row>
    <row r="1071" spans="1:25" x14ac:dyDescent="0.25">
      <c r="A1071" s="19"/>
      <c r="B1071" s="19"/>
      <c r="C1071" s="19"/>
      <c r="D1071" s="19"/>
      <c r="E1071" s="19"/>
      <c r="F1071" s="19"/>
      <c r="G1071" s="19"/>
      <c r="H1071" s="19"/>
      <c r="I1071" s="19"/>
      <c r="J1071" s="19"/>
      <c r="K1071" s="19"/>
      <c r="L1071" s="19"/>
      <c r="M1071" s="19"/>
      <c r="N1071" s="19"/>
      <c r="O1071" s="19"/>
      <c r="P1071" s="19"/>
      <c r="Q1071" s="19"/>
      <c r="R1071" s="19"/>
      <c r="S1071" s="19"/>
      <c r="T1071" s="19"/>
      <c r="U1071" s="19"/>
      <c r="V1071" s="19"/>
      <c r="W1071" s="19"/>
      <c r="X1071" s="19"/>
      <c r="Y1071" s="19"/>
    </row>
    <row r="1072" spans="1:25" x14ac:dyDescent="0.25">
      <c r="A1072" s="19"/>
      <c r="B1072" s="19"/>
      <c r="C1072" s="19"/>
      <c r="D1072" s="19"/>
      <c r="E1072" s="19"/>
      <c r="F1072" s="19"/>
      <c r="G1072" s="19"/>
      <c r="H1072" s="19"/>
      <c r="I1072" s="19"/>
      <c r="J1072" s="19"/>
      <c r="K1072" s="19"/>
      <c r="L1072" s="19"/>
      <c r="M1072" s="19"/>
      <c r="N1072" s="19"/>
      <c r="O1072" s="19"/>
      <c r="P1072" s="19"/>
      <c r="Q1072" s="19"/>
      <c r="R1072" s="19"/>
      <c r="S1072" s="19"/>
      <c r="T1072" s="19"/>
      <c r="U1072" s="19"/>
      <c r="V1072" s="19"/>
      <c r="W1072" s="19"/>
      <c r="X1072" s="19"/>
      <c r="Y1072" s="19"/>
    </row>
    <row r="1073" spans="1:25" x14ac:dyDescent="0.25">
      <c r="A1073" s="19"/>
      <c r="B1073" s="19"/>
      <c r="C1073" s="19"/>
      <c r="D1073" s="19"/>
      <c r="E1073" s="19"/>
      <c r="F1073" s="19"/>
      <c r="G1073" s="19"/>
      <c r="H1073" s="19"/>
      <c r="I1073" s="19"/>
      <c r="J1073" s="19"/>
      <c r="K1073" s="19"/>
      <c r="L1073" s="19"/>
      <c r="M1073" s="19"/>
      <c r="N1073" s="19"/>
      <c r="O1073" s="19"/>
      <c r="P1073" s="19"/>
      <c r="Q1073" s="19"/>
      <c r="R1073" s="19"/>
      <c r="S1073" s="19"/>
      <c r="T1073" s="19"/>
      <c r="U1073" s="19"/>
      <c r="V1073" s="19"/>
      <c r="W1073" s="19"/>
      <c r="X1073" s="19"/>
      <c r="Y1073" s="19"/>
    </row>
    <row r="1074" spans="1:25" x14ac:dyDescent="0.25">
      <c r="A1074" s="19"/>
      <c r="B1074" s="19"/>
      <c r="C1074" s="19"/>
      <c r="D1074" s="19"/>
      <c r="E1074" s="19"/>
      <c r="F1074" s="19"/>
      <c r="G1074" s="19"/>
      <c r="H1074" s="19"/>
      <c r="I1074" s="19"/>
      <c r="J1074" s="19"/>
      <c r="K1074" s="19"/>
      <c r="L1074" s="19"/>
      <c r="M1074" s="19"/>
      <c r="N1074" s="19"/>
      <c r="O1074" s="19"/>
      <c r="P1074" s="19"/>
      <c r="Q1074" s="19"/>
      <c r="R1074" s="19"/>
      <c r="S1074" s="19"/>
      <c r="T1074" s="19"/>
      <c r="U1074" s="19"/>
      <c r="V1074" s="19"/>
      <c r="W1074" s="19"/>
      <c r="X1074" s="19"/>
      <c r="Y1074" s="19"/>
    </row>
    <row r="1075" spans="1:25" x14ac:dyDescent="0.25">
      <c r="A1075" s="19"/>
      <c r="B1075" s="19"/>
      <c r="C1075" s="19"/>
      <c r="D1075" s="19"/>
      <c r="E1075" s="19"/>
      <c r="F1075" s="19"/>
      <c r="G1075" s="19"/>
      <c r="H1075" s="19"/>
      <c r="I1075" s="19"/>
      <c r="J1075" s="19"/>
      <c r="K1075" s="19"/>
      <c r="L1075" s="19"/>
      <c r="M1075" s="19"/>
      <c r="N1075" s="19"/>
      <c r="O1075" s="19"/>
      <c r="P1075" s="19"/>
      <c r="Q1075" s="19"/>
      <c r="R1075" s="19"/>
      <c r="S1075" s="19"/>
      <c r="T1075" s="19"/>
      <c r="U1075" s="19"/>
      <c r="V1075" s="19"/>
      <c r="W1075" s="19"/>
      <c r="X1075" s="19"/>
      <c r="Y1075" s="19"/>
    </row>
    <row r="1076" spans="1:25" x14ac:dyDescent="0.25">
      <c r="A1076" s="19"/>
      <c r="B1076" s="19"/>
      <c r="C1076" s="19"/>
      <c r="D1076" s="19"/>
      <c r="E1076" s="19"/>
      <c r="F1076" s="19"/>
      <c r="G1076" s="19"/>
      <c r="H1076" s="19"/>
      <c r="I1076" s="19"/>
      <c r="J1076" s="19"/>
      <c r="K1076" s="19"/>
      <c r="L1076" s="19"/>
      <c r="M1076" s="19"/>
      <c r="N1076" s="19"/>
      <c r="O1076" s="19"/>
      <c r="P1076" s="19"/>
      <c r="Q1076" s="19"/>
      <c r="R1076" s="19"/>
      <c r="S1076" s="19"/>
      <c r="T1076" s="19"/>
      <c r="U1076" s="19"/>
      <c r="V1076" s="19"/>
      <c r="W1076" s="19"/>
      <c r="X1076" s="19"/>
      <c r="Y1076" s="19"/>
    </row>
    <row r="1077" spans="1:25" x14ac:dyDescent="0.25">
      <c r="A1077" s="19"/>
      <c r="B1077" s="19"/>
      <c r="C1077" s="19"/>
      <c r="D1077" s="19"/>
      <c r="E1077" s="19"/>
      <c r="F1077" s="19"/>
      <c r="G1077" s="19"/>
      <c r="H1077" s="19"/>
      <c r="I1077" s="19"/>
      <c r="J1077" s="19"/>
      <c r="K1077" s="19"/>
      <c r="L1077" s="19"/>
      <c r="M1077" s="19"/>
      <c r="N1077" s="19"/>
      <c r="O1077" s="19"/>
      <c r="P1077" s="19"/>
      <c r="Q1077" s="19"/>
      <c r="R1077" s="19"/>
      <c r="S1077" s="19"/>
      <c r="T1077" s="19"/>
      <c r="U1077" s="19"/>
      <c r="V1077" s="19"/>
      <c r="W1077" s="19"/>
      <c r="X1077" s="19"/>
      <c r="Y1077" s="19"/>
    </row>
    <row r="1078" spans="1:25" x14ac:dyDescent="0.25">
      <c r="A1078" s="19"/>
      <c r="B1078" s="19"/>
      <c r="C1078" s="19"/>
      <c r="D1078" s="19"/>
      <c r="E1078" s="19"/>
      <c r="F1078" s="19"/>
      <c r="G1078" s="19"/>
      <c r="H1078" s="19"/>
      <c r="I1078" s="19"/>
      <c r="J1078" s="19"/>
      <c r="K1078" s="19"/>
      <c r="L1078" s="19"/>
      <c r="M1078" s="19"/>
      <c r="N1078" s="19"/>
      <c r="O1078" s="19"/>
      <c r="P1078" s="19"/>
      <c r="Q1078" s="19"/>
      <c r="R1078" s="19"/>
      <c r="S1078" s="19"/>
      <c r="T1078" s="19"/>
      <c r="U1078" s="19"/>
      <c r="V1078" s="19"/>
      <c r="W1078" s="19"/>
      <c r="X1078" s="19"/>
      <c r="Y1078" s="19"/>
    </row>
    <row r="1079" spans="1:25" x14ac:dyDescent="0.25">
      <c r="A1079" s="19"/>
      <c r="B1079" s="19"/>
      <c r="C1079" s="19"/>
      <c r="D1079" s="19"/>
      <c r="E1079" s="19"/>
      <c r="F1079" s="19"/>
      <c r="G1079" s="19"/>
      <c r="H1079" s="19"/>
      <c r="I1079" s="19"/>
      <c r="J1079" s="19"/>
      <c r="K1079" s="19"/>
      <c r="L1079" s="19"/>
      <c r="M1079" s="19"/>
      <c r="N1079" s="19"/>
      <c r="O1079" s="19"/>
      <c r="P1079" s="19"/>
      <c r="Q1079" s="19"/>
      <c r="R1079" s="19"/>
      <c r="S1079" s="19"/>
      <c r="T1079" s="19"/>
      <c r="U1079" s="19"/>
      <c r="V1079" s="19"/>
      <c r="W1079" s="19"/>
      <c r="X1079" s="19"/>
      <c r="Y1079" s="19"/>
    </row>
    <row r="1080" spans="1:25" x14ac:dyDescent="0.25">
      <c r="A1080" s="19"/>
      <c r="B1080" s="19"/>
      <c r="C1080" s="19"/>
      <c r="D1080" s="19"/>
      <c r="E1080" s="19"/>
      <c r="F1080" s="19"/>
      <c r="G1080" s="19"/>
      <c r="H1080" s="19"/>
      <c r="I1080" s="19"/>
      <c r="J1080" s="19"/>
      <c r="K1080" s="19"/>
      <c r="L1080" s="19"/>
      <c r="M1080" s="19"/>
      <c r="N1080" s="19"/>
      <c r="O1080" s="19"/>
      <c r="P1080" s="19"/>
      <c r="Q1080" s="19"/>
      <c r="R1080" s="19"/>
      <c r="S1080" s="19"/>
      <c r="T1080" s="19"/>
      <c r="U1080" s="19"/>
      <c r="V1080" s="19"/>
      <c r="W1080" s="19"/>
      <c r="X1080" s="19"/>
      <c r="Y1080" s="19"/>
    </row>
    <row r="1081" spans="1:25" x14ac:dyDescent="0.25">
      <c r="A1081" s="19"/>
      <c r="B1081" s="19"/>
      <c r="C1081" s="19"/>
      <c r="D1081" s="19"/>
      <c r="E1081" s="19"/>
      <c r="F1081" s="19"/>
      <c r="G1081" s="19"/>
      <c r="H1081" s="19"/>
      <c r="I1081" s="19"/>
      <c r="J1081" s="19"/>
      <c r="K1081" s="19"/>
      <c r="L1081" s="19"/>
      <c r="M1081" s="19"/>
      <c r="N1081" s="19"/>
      <c r="O1081" s="19"/>
      <c r="P1081" s="19"/>
      <c r="Q1081" s="19"/>
      <c r="R1081" s="19"/>
      <c r="S1081" s="19"/>
      <c r="T1081" s="19"/>
      <c r="U1081" s="19"/>
      <c r="V1081" s="19"/>
      <c r="W1081" s="19"/>
      <c r="X1081" s="19"/>
      <c r="Y1081" s="19"/>
    </row>
    <row r="1082" spans="1:25" x14ac:dyDescent="0.25">
      <c r="A1082" s="19"/>
      <c r="B1082" s="19"/>
      <c r="C1082" s="19"/>
      <c r="D1082" s="19"/>
      <c r="E1082" s="19"/>
      <c r="F1082" s="19"/>
      <c r="G1082" s="19"/>
      <c r="H1082" s="19"/>
      <c r="I1082" s="19"/>
      <c r="J1082" s="19"/>
      <c r="K1082" s="19"/>
      <c r="L1082" s="19"/>
      <c r="M1082" s="19"/>
      <c r="N1082" s="19"/>
      <c r="O1082" s="19"/>
      <c r="P1082" s="19"/>
      <c r="Q1082" s="19"/>
      <c r="R1082" s="19"/>
      <c r="S1082" s="19"/>
      <c r="T1082" s="19"/>
      <c r="U1082" s="19"/>
      <c r="V1082" s="19"/>
      <c r="W1082" s="19"/>
      <c r="X1082" s="19"/>
      <c r="Y1082" s="19"/>
    </row>
    <row r="1083" spans="1:25" x14ac:dyDescent="0.25">
      <c r="A1083" s="19"/>
      <c r="B1083" s="19"/>
      <c r="C1083" s="19"/>
      <c r="D1083" s="19"/>
      <c r="E1083" s="19"/>
      <c r="F1083" s="19"/>
      <c r="G1083" s="19"/>
      <c r="H1083" s="19"/>
      <c r="I1083" s="19"/>
      <c r="J1083" s="19"/>
      <c r="K1083" s="19"/>
      <c r="L1083" s="19"/>
      <c r="M1083" s="19"/>
      <c r="N1083" s="19"/>
      <c r="O1083" s="19"/>
      <c r="P1083" s="19"/>
      <c r="Q1083" s="19"/>
      <c r="R1083" s="19"/>
      <c r="S1083" s="19"/>
      <c r="T1083" s="19"/>
      <c r="U1083" s="19"/>
      <c r="V1083" s="19"/>
      <c r="W1083" s="19"/>
      <c r="X1083" s="19"/>
      <c r="Y1083" s="19"/>
    </row>
    <row r="1084" spans="1:25" x14ac:dyDescent="0.25">
      <c r="A1084" s="19"/>
      <c r="B1084" s="19"/>
      <c r="C1084" s="19"/>
      <c r="D1084" s="19"/>
      <c r="E1084" s="19"/>
      <c r="F1084" s="19"/>
      <c r="G1084" s="19"/>
      <c r="H1084" s="19"/>
      <c r="I1084" s="19"/>
      <c r="J1084" s="19"/>
      <c r="K1084" s="19"/>
      <c r="L1084" s="19"/>
      <c r="M1084" s="19"/>
      <c r="N1084" s="19"/>
      <c r="O1084" s="19"/>
      <c r="P1084" s="19"/>
      <c r="Q1084" s="19"/>
      <c r="R1084" s="19"/>
      <c r="S1084" s="19"/>
      <c r="T1084" s="19"/>
      <c r="U1084" s="19"/>
      <c r="V1084" s="19"/>
      <c r="W1084" s="19"/>
      <c r="X1084" s="19"/>
      <c r="Y1084" s="19"/>
    </row>
    <row r="1085" spans="1:25" x14ac:dyDescent="0.25">
      <c r="A1085" s="19"/>
      <c r="B1085" s="19"/>
      <c r="C1085" s="19"/>
      <c r="D1085" s="19"/>
      <c r="E1085" s="19"/>
      <c r="F1085" s="19"/>
      <c r="G1085" s="19"/>
      <c r="H1085" s="19"/>
      <c r="I1085" s="19"/>
      <c r="J1085" s="19"/>
      <c r="K1085" s="19"/>
      <c r="L1085" s="19"/>
      <c r="M1085" s="19"/>
      <c r="N1085" s="19"/>
      <c r="O1085" s="19"/>
      <c r="P1085" s="19"/>
      <c r="Q1085" s="19"/>
      <c r="R1085" s="19"/>
      <c r="S1085" s="19"/>
      <c r="T1085" s="19"/>
      <c r="U1085" s="19"/>
      <c r="V1085" s="19"/>
      <c r="W1085" s="19"/>
      <c r="X1085" s="19"/>
      <c r="Y1085" s="19"/>
    </row>
    <row r="1086" spans="1:25" x14ac:dyDescent="0.25">
      <c r="A1086" s="19"/>
      <c r="B1086" s="19"/>
      <c r="C1086" s="19"/>
      <c r="D1086" s="19"/>
      <c r="E1086" s="19"/>
      <c r="F1086" s="19"/>
      <c r="G1086" s="19"/>
      <c r="H1086" s="19"/>
      <c r="I1086" s="19"/>
      <c r="J1086" s="19"/>
      <c r="K1086" s="19"/>
      <c r="L1086" s="19"/>
      <c r="M1086" s="19"/>
      <c r="N1086" s="19"/>
      <c r="O1086" s="19"/>
      <c r="P1086" s="19"/>
      <c r="Q1086" s="19"/>
      <c r="R1086" s="19"/>
      <c r="S1086" s="19"/>
      <c r="T1086" s="19"/>
      <c r="U1086" s="19"/>
      <c r="V1086" s="19"/>
      <c r="W1086" s="19"/>
      <c r="X1086" s="19"/>
      <c r="Y1086" s="19"/>
    </row>
    <row r="1087" spans="1:25" x14ac:dyDescent="0.25">
      <c r="A1087" s="19"/>
      <c r="B1087" s="19"/>
      <c r="C1087" s="19"/>
      <c r="D1087" s="19"/>
      <c r="E1087" s="19"/>
      <c r="F1087" s="19"/>
      <c r="G1087" s="19"/>
      <c r="H1087" s="19"/>
      <c r="I1087" s="19"/>
      <c r="J1087" s="19"/>
      <c r="K1087" s="19"/>
      <c r="L1087" s="19"/>
      <c r="M1087" s="19"/>
      <c r="N1087" s="19"/>
      <c r="O1087" s="19"/>
      <c r="P1087" s="19"/>
      <c r="Q1087" s="19"/>
      <c r="R1087" s="19"/>
      <c r="S1087" s="19"/>
      <c r="T1087" s="19"/>
      <c r="U1087" s="19"/>
      <c r="V1087" s="19"/>
      <c r="W1087" s="19"/>
      <c r="X1087" s="19"/>
      <c r="Y1087" s="19"/>
    </row>
    <row r="1088" spans="1:25" x14ac:dyDescent="0.25">
      <c r="A1088" s="19"/>
      <c r="B1088" s="19"/>
      <c r="C1088" s="19"/>
      <c r="D1088" s="19"/>
      <c r="E1088" s="19"/>
      <c r="F1088" s="19"/>
      <c r="G1088" s="19"/>
      <c r="H1088" s="19"/>
      <c r="I1088" s="19"/>
      <c r="J1088" s="19"/>
      <c r="K1088" s="19"/>
      <c r="L1088" s="19"/>
      <c r="M1088" s="19"/>
      <c r="N1088" s="19"/>
      <c r="O1088" s="19"/>
      <c r="P1088" s="19"/>
      <c r="Q1088" s="19"/>
      <c r="R1088" s="19"/>
      <c r="S1088" s="19"/>
      <c r="T1088" s="19"/>
      <c r="U1088" s="19"/>
      <c r="V1088" s="19"/>
      <c r="W1088" s="19"/>
      <c r="X1088" s="19"/>
      <c r="Y1088" s="19"/>
    </row>
    <row r="1089" spans="1:25" x14ac:dyDescent="0.25">
      <c r="A1089" s="19"/>
      <c r="B1089" s="19"/>
      <c r="C1089" s="19"/>
      <c r="D1089" s="19"/>
      <c r="E1089" s="19"/>
      <c r="F1089" s="19"/>
      <c r="G1089" s="19"/>
      <c r="H1089" s="19"/>
      <c r="I1089" s="19"/>
      <c r="J1089" s="19"/>
      <c r="K1089" s="19"/>
      <c r="L1089" s="19"/>
      <c r="M1089" s="19"/>
      <c r="N1089" s="19"/>
      <c r="O1089" s="19"/>
      <c r="P1089" s="19"/>
      <c r="Q1089" s="19"/>
      <c r="R1089" s="19"/>
      <c r="S1089" s="19"/>
      <c r="T1089" s="19"/>
      <c r="U1089" s="19"/>
      <c r="V1089" s="19"/>
      <c r="W1089" s="19"/>
      <c r="X1089" s="19"/>
      <c r="Y1089" s="19"/>
    </row>
    <row r="1090" spans="1:25" x14ac:dyDescent="0.25">
      <c r="A1090" s="19"/>
      <c r="B1090" s="19"/>
      <c r="C1090" s="19"/>
      <c r="D1090" s="19"/>
      <c r="E1090" s="19"/>
      <c r="F1090" s="19"/>
      <c r="G1090" s="19"/>
      <c r="H1090" s="19"/>
      <c r="I1090" s="19"/>
      <c r="J1090" s="19"/>
      <c r="K1090" s="19"/>
      <c r="L1090" s="19"/>
      <c r="M1090" s="19"/>
      <c r="N1090" s="19"/>
      <c r="O1090" s="19"/>
      <c r="P1090" s="19"/>
      <c r="Q1090" s="19"/>
      <c r="R1090" s="19"/>
      <c r="S1090" s="19"/>
      <c r="T1090" s="19"/>
      <c r="U1090" s="19"/>
      <c r="V1090" s="19"/>
      <c r="W1090" s="19"/>
      <c r="X1090" s="19"/>
      <c r="Y1090" s="19"/>
    </row>
    <row r="1091" spans="1:25" x14ac:dyDescent="0.25">
      <c r="A1091" s="19"/>
      <c r="B1091" s="19"/>
      <c r="C1091" s="19"/>
      <c r="D1091" s="19"/>
      <c r="E1091" s="19"/>
      <c r="F1091" s="19"/>
      <c r="G1091" s="19"/>
      <c r="H1091" s="19"/>
      <c r="I1091" s="19"/>
      <c r="J1091" s="19"/>
      <c r="K1091" s="19"/>
      <c r="L1091" s="19"/>
      <c r="M1091" s="19"/>
      <c r="N1091" s="19"/>
      <c r="O1091" s="19"/>
      <c r="P1091" s="19"/>
      <c r="Q1091" s="19"/>
      <c r="R1091" s="19"/>
      <c r="S1091" s="19"/>
      <c r="T1091" s="19"/>
      <c r="U1091" s="19"/>
      <c r="V1091" s="19"/>
      <c r="W1091" s="19"/>
      <c r="X1091" s="19"/>
      <c r="Y1091" s="19"/>
    </row>
    <row r="1092" spans="1:25" x14ac:dyDescent="0.25">
      <c r="A1092" s="19"/>
      <c r="B1092" s="19"/>
      <c r="C1092" s="19"/>
      <c r="D1092" s="19"/>
      <c r="E1092" s="19"/>
      <c r="F1092" s="19"/>
      <c r="G1092" s="19"/>
      <c r="H1092" s="19"/>
      <c r="I1092" s="19"/>
      <c r="J1092" s="19"/>
      <c r="K1092" s="19"/>
      <c r="L1092" s="19"/>
      <c r="M1092" s="19"/>
      <c r="N1092" s="19"/>
      <c r="O1092" s="19"/>
      <c r="P1092" s="19"/>
      <c r="Q1092" s="19"/>
      <c r="R1092" s="19"/>
      <c r="S1092" s="19"/>
      <c r="T1092" s="19"/>
      <c r="U1092" s="19"/>
      <c r="V1092" s="19"/>
      <c r="W1092" s="19"/>
      <c r="X1092" s="19"/>
      <c r="Y1092" s="19"/>
    </row>
    <row r="1093" spans="1:25" x14ac:dyDescent="0.25">
      <c r="A1093" s="19"/>
      <c r="B1093" s="19"/>
      <c r="C1093" s="19"/>
      <c r="D1093" s="19"/>
      <c r="E1093" s="19"/>
      <c r="F1093" s="19"/>
      <c r="G1093" s="19"/>
      <c r="H1093" s="19"/>
      <c r="I1093" s="19"/>
      <c r="J1093" s="19"/>
      <c r="K1093" s="19"/>
      <c r="L1093" s="19"/>
      <c r="M1093" s="19"/>
      <c r="N1093" s="19"/>
      <c r="O1093" s="19"/>
      <c r="P1093" s="19"/>
      <c r="Q1093" s="19"/>
      <c r="R1093" s="19"/>
      <c r="S1093" s="19"/>
      <c r="T1093" s="19"/>
      <c r="U1093" s="19"/>
      <c r="V1093" s="19"/>
      <c r="W1093" s="19"/>
      <c r="X1093" s="19"/>
      <c r="Y1093" s="19"/>
    </row>
    <row r="1094" spans="1:25" x14ac:dyDescent="0.25">
      <c r="A1094" s="19"/>
      <c r="B1094" s="19"/>
      <c r="C1094" s="19"/>
      <c r="D1094" s="19"/>
      <c r="E1094" s="19"/>
      <c r="F1094" s="19"/>
      <c r="G1094" s="19"/>
      <c r="H1094" s="19"/>
      <c r="I1094" s="19"/>
      <c r="J1094" s="19"/>
      <c r="K1094" s="19"/>
      <c r="L1094" s="19"/>
      <c r="M1094" s="19"/>
      <c r="N1094" s="19"/>
      <c r="O1094" s="19"/>
      <c r="P1094" s="19"/>
      <c r="Q1094" s="19"/>
      <c r="R1094" s="19"/>
      <c r="S1094" s="19"/>
      <c r="T1094" s="19"/>
      <c r="U1094" s="19"/>
      <c r="V1094" s="19"/>
      <c r="W1094" s="19"/>
      <c r="X1094" s="19"/>
      <c r="Y1094" s="19"/>
    </row>
    <row r="1095" spans="1:25" x14ac:dyDescent="0.25">
      <c r="A1095" s="19"/>
      <c r="B1095" s="19"/>
      <c r="C1095" s="19"/>
      <c r="D1095" s="19"/>
      <c r="E1095" s="19"/>
      <c r="F1095" s="19"/>
      <c r="G1095" s="19"/>
      <c r="H1095" s="19"/>
      <c r="I1095" s="19"/>
      <c r="J1095" s="19"/>
      <c r="K1095" s="19"/>
      <c r="L1095" s="19"/>
      <c r="M1095" s="19"/>
      <c r="N1095" s="19"/>
      <c r="O1095" s="19"/>
      <c r="P1095" s="19"/>
      <c r="Q1095" s="19"/>
      <c r="R1095" s="19"/>
      <c r="S1095" s="19"/>
      <c r="T1095" s="19"/>
      <c r="U1095" s="19"/>
      <c r="V1095" s="19"/>
      <c r="W1095" s="19"/>
      <c r="X1095" s="19"/>
      <c r="Y1095" s="19"/>
    </row>
    <row r="1096" spans="1:25" x14ac:dyDescent="0.25">
      <c r="A1096" s="19"/>
      <c r="B1096" s="19"/>
      <c r="C1096" s="19"/>
      <c r="D1096" s="19"/>
      <c r="E1096" s="19"/>
      <c r="F1096" s="19"/>
      <c r="G1096" s="19"/>
      <c r="H1096" s="19"/>
      <c r="I1096" s="19"/>
      <c r="J1096" s="19"/>
      <c r="K1096" s="19"/>
      <c r="L1096" s="19"/>
      <c r="M1096" s="19"/>
      <c r="N1096" s="19"/>
      <c r="O1096" s="19"/>
      <c r="P1096" s="19"/>
      <c r="Q1096" s="19"/>
      <c r="R1096" s="19"/>
      <c r="S1096" s="19"/>
      <c r="T1096" s="19"/>
      <c r="U1096" s="19"/>
      <c r="V1096" s="19"/>
      <c r="W1096" s="19"/>
      <c r="X1096" s="19"/>
      <c r="Y1096" s="19"/>
    </row>
    <row r="1097" spans="1:25" x14ac:dyDescent="0.25">
      <c r="A1097" s="19"/>
      <c r="B1097" s="19"/>
      <c r="C1097" s="19"/>
      <c r="D1097" s="19"/>
      <c r="E1097" s="19"/>
      <c r="F1097" s="19"/>
      <c r="G1097" s="19"/>
      <c r="H1097" s="19"/>
      <c r="I1097" s="19"/>
      <c r="J1097" s="19"/>
      <c r="K1097" s="19"/>
      <c r="L1097" s="19"/>
      <c r="M1097" s="19"/>
      <c r="N1097" s="19"/>
      <c r="O1097" s="19"/>
      <c r="P1097" s="19"/>
      <c r="Q1097" s="19"/>
      <c r="R1097" s="19"/>
      <c r="S1097" s="19"/>
      <c r="T1097" s="19"/>
      <c r="U1097" s="19"/>
      <c r="V1097" s="19"/>
      <c r="W1097" s="19"/>
      <c r="X1097" s="19"/>
      <c r="Y1097" s="19"/>
    </row>
    <row r="1098" spans="1:25" x14ac:dyDescent="0.25">
      <c r="A1098" s="19"/>
      <c r="B1098" s="19"/>
      <c r="C1098" s="19"/>
      <c r="D1098" s="19"/>
      <c r="E1098" s="19"/>
      <c r="F1098" s="19"/>
      <c r="G1098" s="19"/>
      <c r="H1098" s="19"/>
      <c r="I1098" s="19"/>
      <c r="J1098" s="19"/>
      <c r="K1098" s="19"/>
      <c r="L1098" s="19"/>
      <c r="M1098" s="19"/>
      <c r="N1098" s="19"/>
      <c r="O1098" s="19"/>
      <c r="P1098" s="19"/>
      <c r="Q1098" s="19"/>
      <c r="R1098" s="19"/>
      <c r="S1098" s="19"/>
      <c r="T1098" s="19"/>
      <c r="U1098" s="19"/>
      <c r="V1098" s="19"/>
      <c r="W1098" s="19"/>
      <c r="X1098" s="19"/>
      <c r="Y1098" s="19"/>
    </row>
    <row r="1099" spans="1:25" x14ac:dyDescent="0.25">
      <c r="A1099" s="19"/>
      <c r="B1099" s="19"/>
      <c r="C1099" s="19"/>
      <c r="D1099" s="19"/>
      <c r="E1099" s="19"/>
      <c r="F1099" s="19"/>
      <c r="G1099" s="19"/>
      <c r="H1099" s="19"/>
      <c r="I1099" s="19"/>
      <c r="J1099" s="19"/>
      <c r="K1099" s="19"/>
      <c r="L1099" s="19"/>
      <c r="M1099" s="19"/>
      <c r="N1099" s="19"/>
      <c r="O1099" s="19"/>
      <c r="P1099" s="19"/>
      <c r="Q1099" s="19"/>
      <c r="R1099" s="19"/>
      <c r="S1099" s="19"/>
      <c r="T1099" s="19"/>
      <c r="U1099" s="19"/>
      <c r="V1099" s="19"/>
      <c r="W1099" s="19"/>
      <c r="X1099" s="19"/>
      <c r="Y1099" s="19"/>
    </row>
    <row r="1100" spans="1:25" x14ac:dyDescent="0.25">
      <c r="A1100" s="19"/>
      <c r="B1100" s="19"/>
      <c r="C1100" s="19"/>
      <c r="D1100" s="19"/>
      <c r="E1100" s="19"/>
      <c r="F1100" s="19"/>
      <c r="G1100" s="19"/>
      <c r="H1100" s="19"/>
      <c r="I1100" s="19"/>
      <c r="J1100" s="19"/>
      <c r="K1100" s="19"/>
      <c r="L1100" s="19"/>
      <c r="M1100" s="19"/>
      <c r="N1100" s="19"/>
      <c r="O1100" s="19"/>
      <c r="P1100" s="19"/>
      <c r="Q1100" s="19"/>
      <c r="R1100" s="19"/>
      <c r="S1100" s="19"/>
      <c r="T1100" s="19"/>
      <c r="U1100" s="19"/>
      <c r="V1100" s="19"/>
      <c r="W1100" s="19"/>
      <c r="X1100" s="19"/>
      <c r="Y1100" s="19"/>
    </row>
    <row r="1101" spans="1:25" x14ac:dyDescent="0.25">
      <c r="A1101" s="19"/>
      <c r="B1101" s="19"/>
      <c r="C1101" s="19"/>
      <c r="D1101" s="19"/>
      <c r="E1101" s="19"/>
      <c r="F1101" s="19"/>
      <c r="G1101" s="19"/>
      <c r="H1101" s="19"/>
      <c r="I1101" s="19"/>
      <c r="J1101" s="19"/>
      <c r="K1101" s="19"/>
      <c r="L1101" s="19"/>
      <c r="M1101" s="19"/>
      <c r="N1101" s="19"/>
      <c r="O1101" s="19"/>
      <c r="P1101" s="19"/>
      <c r="Q1101" s="19"/>
      <c r="R1101" s="19"/>
      <c r="S1101" s="19"/>
      <c r="T1101" s="19"/>
      <c r="U1101" s="19"/>
      <c r="V1101" s="19"/>
      <c r="W1101" s="19"/>
      <c r="X1101" s="19"/>
      <c r="Y1101" s="19"/>
    </row>
    <row r="1102" spans="1:25" x14ac:dyDescent="0.25">
      <c r="A1102" s="19"/>
      <c r="B1102" s="19"/>
      <c r="C1102" s="19"/>
      <c r="D1102" s="19"/>
      <c r="E1102" s="19"/>
      <c r="F1102" s="19"/>
      <c r="G1102" s="19"/>
      <c r="H1102" s="19"/>
      <c r="I1102" s="19"/>
      <c r="J1102" s="19"/>
      <c r="K1102" s="19"/>
      <c r="L1102" s="19"/>
      <c r="M1102" s="19"/>
      <c r="N1102" s="19"/>
      <c r="O1102" s="19"/>
      <c r="P1102" s="19"/>
      <c r="Q1102" s="19"/>
      <c r="R1102" s="19"/>
      <c r="S1102" s="19"/>
      <c r="T1102" s="19"/>
      <c r="U1102" s="19"/>
      <c r="V1102" s="19"/>
      <c r="W1102" s="19"/>
      <c r="X1102" s="19"/>
      <c r="Y1102" s="19"/>
    </row>
    <row r="1103" spans="1:25" x14ac:dyDescent="0.25">
      <c r="A1103" s="19"/>
      <c r="B1103" s="19"/>
      <c r="C1103" s="19"/>
      <c r="D1103" s="19"/>
      <c r="E1103" s="19"/>
      <c r="F1103" s="19"/>
      <c r="G1103" s="19"/>
      <c r="H1103" s="19"/>
      <c r="I1103" s="19"/>
      <c r="J1103" s="19"/>
      <c r="K1103" s="19"/>
      <c r="L1103" s="19"/>
      <c r="M1103" s="19"/>
      <c r="N1103" s="19"/>
      <c r="O1103" s="19"/>
      <c r="P1103" s="19"/>
      <c r="Q1103" s="19"/>
      <c r="R1103" s="19"/>
      <c r="S1103" s="19"/>
      <c r="T1103" s="19"/>
      <c r="U1103" s="19"/>
      <c r="V1103" s="19"/>
      <c r="W1103" s="19"/>
      <c r="X1103" s="19"/>
      <c r="Y1103" s="19"/>
    </row>
    <row r="1104" spans="1:25" x14ac:dyDescent="0.25">
      <c r="A1104" s="19"/>
      <c r="B1104" s="19"/>
      <c r="C1104" s="19"/>
      <c r="D1104" s="19"/>
      <c r="E1104" s="19"/>
      <c r="F1104" s="19"/>
      <c r="G1104" s="19"/>
      <c r="H1104" s="19"/>
      <c r="I1104" s="19"/>
      <c r="J1104" s="19"/>
      <c r="K1104" s="19"/>
      <c r="L1104" s="19"/>
      <c r="M1104" s="19"/>
      <c r="N1104" s="19"/>
      <c r="O1104" s="19"/>
      <c r="P1104" s="19"/>
      <c r="Q1104" s="19"/>
      <c r="R1104" s="19"/>
      <c r="S1104" s="19"/>
      <c r="T1104" s="19"/>
      <c r="U1104" s="19"/>
      <c r="V1104" s="19"/>
      <c r="W1104" s="19"/>
      <c r="X1104" s="19"/>
      <c r="Y1104" s="19"/>
    </row>
    <row r="1105" spans="1:25" x14ac:dyDescent="0.25">
      <c r="A1105" s="19"/>
      <c r="B1105" s="19"/>
      <c r="C1105" s="19"/>
      <c r="D1105" s="19"/>
      <c r="E1105" s="19"/>
      <c r="F1105" s="19"/>
      <c r="G1105" s="19"/>
      <c r="H1105" s="19"/>
      <c r="I1105" s="19"/>
      <c r="J1105" s="19"/>
      <c r="K1105" s="19"/>
      <c r="L1105" s="19"/>
      <c r="M1105" s="19"/>
      <c r="N1105" s="19"/>
      <c r="O1105" s="19"/>
      <c r="P1105" s="19"/>
      <c r="Q1105" s="19"/>
      <c r="R1105" s="19"/>
      <c r="S1105" s="19"/>
      <c r="T1105" s="19"/>
      <c r="U1105" s="19"/>
      <c r="V1105" s="19"/>
      <c r="W1105" s="19"/>
      <c r="X1105" s="19"/>
      <c r="Y1105" s="19"/>
    </row>
    <row r="1106" spans="1:25" x14ac:dyDescent="0.25">
      <c r="A1106" s="19"/>
      <c r="B1106" s="19"/>
      <c r="C1106" s="19"/>
      <c r="D1106" s="19"/>
      <c r="E1106" s="19"/>
      <c r="F1106" s="19"/>
      <c r="G1106" s="19"/>
      <c r="H1106" s="19"/>
      <c r="I1106" s="19"/>
      <c r="J1106" s="19"/>
      <c r="K1106" s="19"/>
      <c r="L1106" s="19"/>
      <c r="M1106" s="19"/>
      <c r="N1106" s="19"/>
      <c r="O1106" s="19"/>
      <c r="P1106" s="19"/>
      <c r="Q1106" s="19"/>
      <c r="R1106" s="19"/>
      <c r="S1106" s="19"/>
      <c r="T1106" s="19"/>
      <c r="U1106" s="19"/>
      <c r="V1106" s="19"/>
      <c r="W1106" s="19"/>
      <c r="X1106" s="19"/>
      <c r="Y1106" s="19"/>
    </row>
    <row r="1107" spans="1:25" x14ac:dyDescent="0.25">
      <c r="A1107" s="19"/>
      <c r="B1107" s="19"/>
      <c r="C1107" s="19"/>
      <c r="D1107" s="19"/>
      <c r="E1107" s="19"/>
      <c r="F1107" s="19"/>
      <c r="G1107" s="19"/>
      <c r="H1107" s="19"/>
      <c r="I1107" s="19"/>
      <c r="J1107" s="19"/>
      <c r="K1107" s="19"/>
      <c r="L1107" s="19"/>
      <c r="M1107" s="19"/>
      <c r="N1107" s="19"/>
      <c r="O1107" s="19"/>
      <c r="P1107" s="19"/>
      <c r="Q1107" s="19"/>
      <c r="R1107" s="19"/>
      <c r="S1107" s="19"/>
      <c r="T1107" s="19"/>
      <c r="U1107" s="19"/>
      <c r="V1107" s="19"/>
      <c r="W1107" s="19"/>
      <c r="X1107" s="19"/>
      <c r="Y1107" s="19"/>
    </row>
    <row r="1108" spans="1:25" x14ac:dyDescent="0.25">
      <c r="A1108" s="19"/>
      <c r="B1108" s="19"/>
      <c r="C1108" s="19"/>
      <c r="D1108" s="19"/>
      <c r="E1108" s="19"/>
      <c r="F1108" s="19"/>
      <c r="G1108" s="19"/>
      <c r="H1108" s="19"/>
      <c r="I1108" s="19"/>
      <c r="J1108" s="19"/>
      <c r="K1108" s="19"/>
      <c r="L1108" s="19"/>
      <c r="M1108" s="19"/>
      <c r="N1108" s="19"/>
      <c r="O1108" s="19"/>
      <c r="P1108" s="19"/>
      <c r="Q1108" s="19"/>
      <c r="R1108" s="19"/>
      <c r="S1108" s="19"/>
      <c r="T1108" s="19"/>
      <c r="U1108" s="19"/>
      <c r="V1108" s="19"/>
      <c r="W1108" s="19"/>
      <c r="X1108" s="19"/>
      <c r="Y1108" s="19"/>
    </row>
    <row r="1109" spans="1:25" x14ac:dyDescent="0.25">
      <c r="A1109" s="19"/>
      <c r="B1109" s="19"/>
      <c r="C1109" s="19"/>
      <c r="D1109" s="19"/>
      <c r="E1109" s="19"/>
      <c r="F1109" s="19"/>
      <c r="G1109" s="19"/>
      <c r="H1109" s="19"/>
      <c r="I1109" s="19"/>
      <c r="J1109" s="19"/>
      <c r="K1109" s="19"/>
      <c r="L1109" s="19"/>
      <c r="M1109" s="19"/>
      <c r="N1109" s="19"/>
      <c r="O1109" s="19"/>
      <c r="P1109" s="19"/>
      <c r="Q1109" s="19"/>
      <c r="R1109" s="19"/>
      <c r="S1109" s="19"/>
      <c r="T1109" s="19"/>
      <c r="U1109" s="19"/>
      <c r="V1109" s="19"/>
      <c r="W1109" s="19"/>
      <c r="X1109" s="19"/>
      <c r="Y1109" s="19"/>
    </row>
    <row r="1110" spans="1:25" x14ac:dyDescent="0.25">
      <c r="A1110" s="19"/>
      <c r="B1110" s="19"/>
      <c r="C1110" s="19"/>
      <c r="D1110" s="19"/>
      <c r="E1110" s="19"/>
      <c r="F1110" s="19"/>
      <c r="G1110" s="19"/>
      <c r="H1110" s="19"/>
      <c r="I1110" s="19"/>
      <c r="J1110" s="19"/>
      <c r="K1110" s="19"/>
      <c r="L1110" s="19"/>
      <c r="M1110" s="19"/>
      <c r="N1110" s="19"/>
      <c r="O1110" s="19"/>
      <c r="P1110" s="19"/>
      <c r="Q1110" s="19"/>
      <c r="R1110" s="19"/>
      <c r="S1110" s="19"/>
      <c r="T1110" s="19"/>
      <c r="U1110" s="19"/>
      <c r="V1110" s="19"/>
      <c r="W1110" s="19"/>
      <c r="X1110" s="19"/>
      <c r="Y1110" s="19"/>
    </row>
    <row r="1111" spans="1:25" x14ac:dyDescent="0.25">
      <c r="A1111" s="19"/>
      <c r="B1111" s="19"/>
      <c r="C1111" s="19"/>
      <c r="D1111" s="19"/>
      <c r="E1111" s="19"/>
      <c r="F1111" s="19"/>
      <c r="G1111" s="19"/>
      <c r="H1111" s="19"/>
      <c r="I1111" s="19"/>
      <c r="J1111" s="19"/>
      <c r="K1111" s="19"/>
      <c r="L1111" s="19"/>
      <c r="M1111" s="19"/>
      <c r="N1111" s="19"/>
      <c r="O1111" s="19"/>
      <c r="P1111" s="19"/>
      <c r="Q1111" s="19"/>
      <c r="R1111" s="19"/>
      <c r="S1111" s="19"/>
      <c r="T1111" s="19"/>
      <c r="U1111" s="19"/>
      <c r="V1111" s="19"/>
      <c r="W1111" s="19"/>
      <c r="X1111" s="19"/>
      <c r="Y1111" s="19"/>
    </row>
    <row r="1112" spans="1:25" x14ac:dyDescent="0.25">
      <c r="A1112" s="19"/>
      <c r="B1112" s="19"/>
      <c r="C1112" s="19"/>
      <c r="D1112" s="19"/>
      <c r="E1112" s="19"/>
      <c r="F1112" s="19"/>
      <c r="G1112" s="19"/>
      <c r="H1112" s="19"/>
      <c r="I1112" s="19"/>
      <c r="J1112" s="19"/>
      <c r="K1112" s="19"/>
      <c r="L1112" s="19"/>
      <c r="M1112" s="19"/>
      <c r="N1112" s="19"/>
      <c r="O1112" s="19"/>
      <c r="P1112" s="19"/>
      <c r="Q1112" s="19"/>
      <c r="R1112" s="19"/>
      <c r="S1112" s="19"/>
      <c r="T1112" s="19"/>
      <c r="U1112" s="19"/>
      <c r="V1112" s="19"/>
      <c r="W1112" s="19"/>
      <c r="X1112" s="19"/>
      <c r="Y1112" s="19"/>
    </row>
    <row r="1113" spans="1:25" x14ac:dyDescent="0.25">
      <c r="A1113" s="19"/>
      <c r="B1113" s="19"/>
      <c r="C1113" s="19"/>
      <c r="D1113" s="19"/>
      <c r="E1113" s="19"/>
      <c r="F1113" s="19"/>
      <c r="G1113" s="19"/>
      <c r="H1113" s="19"/>
      <c r="I1113" s="19"/>
      <c r="J1113" s="19"/>
      <c r="K1113" s="19"/>
      <c r="L1113" s="19"/>
      <c r="M1113" s="19"/>
      <c r="N1113" s="19"/>
      <c r="O1113" s="19"/>
      <c r="P1113" s="19"/>
      <c r="Q1113" s="19"/>
      <c r="R1113" s="19"/>
      <c r="S1113" s="19"/>
      <c r="T1113" s="19"/>
      <c r="U1113" s="19"/>
      <c r="V1113" s="19"/>
      <c r="W1113" s="19"/>
      <c r="X1113" s="19"/>
      <c r="Y1113" s="19"/>
    </row>
    <row r="1114" spans="1:25" x14ac:dyDescent="0.25">
      <c r="A1114" s="19"/>
      <c r="B1114" s="19"/>
      <c r="C1114" s="19"/>
      <c r="D1114" s="19"/>
      <c r="E1114" s="19"/>
      <c r="F1114" s="19"/>
      <c r="G1114" s="19"/>
      <c r="H1114" s="19"/>
      <c r="I1114" s="19"/>
      <c r="J1114" s="19"/>
      <c r="K1114" s="19"/>
      <c r="L1114" s="19"/>
      <c r="M1114" s="19"/>
      <c r="N1114" s="19"/>
      <c r="O1114" s="19"/>
      <c r="P1114" s="19"/>
      <c r="Q1114" s="19"/>
      <c r="R1114" s="19"/>
      <c r="S1114" s="19"/>
      <c r="T1114" s="19"/>
      <c r="U1114" s="19"/>
      <c r="V1114" s="19"/>
      <c r="W1114" s="19"/>
      <c r="X1114" s="19"/>
      <c r="Y1114" s="19"/>
    </row>
    <row r="1115" spans="1:25" x14ac:dyDescent="0.25">
      <c r="A1115" s="19"/>
      <c r="B1115" s="19"/>
      <c r="C1115" s="19"/>
      <c r="D1115" s="19"/>
      <c r="E1115" s="19"/>
      <c r="F1115" s="19"/>
      <c r="G1115" s="19"/>
      <c r="H1115" s="19"/>
      <c r="I1115" s="19"/>
      <c r="J1115" s="19"/>
      <c r="K1115" s="19"/>
      <c r="L1115" s="19"/>
      <c r="M1115" s="19"/>
      <c r="N1115" s="19"/>
      <c r="O1115" s="19"/>
      <c r="P1115" s="19"/>
      <c r="Q1115" s="19"/>
      <c r="R1115" s="19"/>
      <c r="S1115" s="19"/>
      <c r="T1115" s="19"/>
      <c r="U1115" s="19"/>
      <c r="V1115" s="19"/>
      <c r="W1115" s="19"/>
      <c r="X1115" s="19"/>
      <c r="Y1115" s="19"/>
    </row>
    <row r="1116" spans="1:25" x14ac:dyDescent="0.25">
      <c r="A1116" s="19"/>
      <c r="B1116" s="19"/>
      <c r="C1116" s="19"/>
      <c r="D1116" s="19"/>
      <c r="E1116" s="19"/>
      <c r="F1116" s="19"/>
      <c r="G1116" s="19"/>
      <c r="H1116" s="19"/>
      <c r="I1116" s="19"/>
      <c r="J1116" s="19"/>
      <c r="K1116" s="19"/>
      <c r="L1116" s="19"/>
      <c r="M1116" s="19"/>
      <c r="N1116" s="19"/>
      <c r="O1116" s="19"/>
      <c r="P1116" s="19"/>
      <c r="Q1116" s="19"/>
      <c r="R1116" s="19"/>
      <c r="S1116" s="19"/>
      <c r="T1116" s="19"/>
      <c r="U1116" s="19"/>
      <c r="V1116" s="19"/>
      <c r="W1116" s="19"/>
      <c r="X1116" s="19"/>
      <c r="Y1116" s="19"/>
    </row>
    <row r="1117" spans="1:25" x14ac:dyDescent="0.25">
      <c r="A1117" s="19"/>
      <c r="B1117" s="19"/>
      <c r="C1117" s="19"/>
      <c r="D1117" s="19"/>
      <c r="E1117" s="19"/>
      <c r="F1117" s="19"/>
      <c r="G1117" s="19"/>
      <c r="H1117" s="19"/>
      <c r="I1117" s="19"/>
      <c r="J1117" s="19"/>
      <c r="K1117" s="19"/>
      <c r="L1117" s="19"/>
      <c r="M1117" s="19"/>
      <c r="N1117" s="19"/>
      <c r="O1117" s="19"/>
      <c r="P1117" s="19"/>
      <c r="Q1117" s="19"/>
      <c r="R1117" s="19"/>
      <c r="S1117" s="19"/>
      <c r="T1117" s="19"/>
      <c r="U1117" s="19"/>
      <c r="V1117" s="19"/>
      <c r="W1117" s="19"/>
      <c r="X1117" s="19"/>
      <c r="Y1117" s="19"/>
    </row>
    <row r="1118" spans="1:25" x14ac:dyDescent="0.25">
      <c r="A1118" s="19"/>
      <c r="B1118" s="19"/>
      <c r="C1118" s="19"/>
      <c r="D1118" s="19"/>
      <c r="E1118" s="19"/>
      <c r="F1118" s="19"/>
      <c r="G1118" s="19"/>
      <c r="H1118" s="19"/>
      <c r="I1118" s="19"/>
      <c r="J1118" s="19"/>
      <c r="K1118" s="19"/>
      <c r="L1118" s="19"/>
      <c r="M1118" s="19"/>
      <c r="N1118" s="19"/>
      <c r="O1118" s="19"/>
      <c r="P1118" s="19"/>
      <c r="Q1118" s="19"/>
      <c r="R1118" s="19"/>
      <c r="S1118" s="19"/>
      <c r="T1118" s="19"/>
      <c r="U1118" s="19"/>
      <c r="V1118" s="19"/>
      <c r="W1118" s="19"/>
      <c r="X1118" s="19"/>
      <c r="Y1118" s="19"/>
    </row>
    <row r="1119" spans="1:25" x14ac:dyDescent="0.25">
      <c r="A1119" s="19"/>
      <c r="B1119" s="19"/>
      <c r="C1119" s="19"/>
      <c r="D1119" s="19"/>
      <c r="E1119" s="19"/>
      <c r="F1119" s="19"/>
      <c r="G1119" s="19"/>
      <c r="H1119" s="19"/>
      <c r="I1119" s="19"/>
      <c r="J1119" s="19"/>
      <c r="K1119" s="19"/>
      <c r="L1119" s="19"/>
      <c r="M1119" s="19"/>
      <c r="N1119" s="19"/>
      <c r="O1119" s="19"/>
      <c r="P1119" s="19"/>
      <c r="Q1119" s="19"/>
      <c r="R1119" s="19"/>
      <c r="S1119" s="19"/>
      <c r="T1119" s="19"/>
      <c r="U1119" s="19"/>
      <c r="V1119" s="19"/>
      <c r="W1119" s="19"/>
      <c r="X1119" s="19"/>
      <c r="Y1119" s="19"/>
    </row>
    <row r="1120" spans="1:25" x14ac:dyDescent="0.25">
      <c r="A1120" s="19"/>
      <c r="B1120" s="19"/>
      <c r="C1120" s="19"/>
      <c r="D1120" s="19"/>
      <c r="E1120" s="19"/>
      <c r="F1120" s="19"/>
      <c r="G1120" s="19"/>
      <c r="H1120" s="19"/>
      <c r="I1120" s="19"/>
      <c r="J1120" s="19"/>
      <c r="K1120" s="19"/>
      <c r="L1120" s="19"/>
      <c r="M1120" s="19"/>
      <c r="N1120" s="19"/>
      <c r="O1120" s="19"/>
      <c r="P1120" s="19"/>
      <c r="Q1120" s="19"/>
      <c r="R1120" s="19"/>
      <c r="S1120" s="19"/>
      <c r="T1120" s="19"/>
      <c r="U1120" s="19"/>
      <c r="V1120" s="19"/>
      <c r="W1120" s="19"/>
      <c r="X1120" s="19"/>
      <c r="Y1120" s="19"/>
    </row>
    <row r="1121" spans="1:25" x14ac:dyDescent="0.25">
      <c r="A1121" s="19"/>
      <c r="B1121" s="19"/>
      <c r="C1121" s="19"/>
      <c r="D1121" s="19"/>
      <c r="E1121" s="19"/>
      <c r="F1121" s="19"/>
      <c r="G1121" s="19"/>
      <c r="H1121" s="19"/>
      <c r="I1121" s="19"/>
      <c r="J1121" s="19"/>
      <c r="K1121" s="19"/>
      <c r="L1121" s="19"/>
      <c r="M1121" s="19"/>
      <c r="N1121" s="19"/>
      <c r="O1121" s="19"/>
      <c r="P1121" s="19"/>
      <c r="Q1121" s="19"/>
      <c r="R1121" s="19"/>
      <c r="S1121" s="19"/>
      <c r="T1121" s="19"/>
      <c r="U1121" s="19"/>
      <c r="V1121" s="19"/>
      <c r="W1121" s="19"/>
      <c r="X1121" s="19"/>
      <c r="Y1121" s="19"/>
    </row>
    <row r="1122" spans="1:25" x14ac:dyDescent="0.25">
      <c r="A1122" s="19"/>
      <c r="B1122" s="19"/>
      <c r="C1122" s="19"/>
      <c r="D1122" s="19"/>
      <c r="E1122" s="19"/>
      <c r="F1122" s="19"/>
      <c r="G1122" s="19"/>
      <c r="H1122" s="19"/>
      <c r="I1122" s="19"/>
      <c r="J1122" s="19"/>
      <c r="K1122" s="19"/>
      <c r="L1122" s="19"/>
      <c r="M1122" s="19"/>
      <c r="N1122" s="19"/>
      <c r="O1122" s="19"/>
      <c r="P1122" s="19"/>
      <c r="Q1122" s="19"/>
      <c r="R1122" s="19"/>
      <c r="S1122" s="19"/>
      <c r="T1122" s="19"/>
      <c r="U1122" s="19"/>
      <c r="V1122" s="19"/>
      <c r="W1122" s="19"/>
      <c r="X1122" s="19"/>
      <c r="Y1122" s="19"/>
    </row>
    <row r="1123" spans="1:25" x14ac:dyDescent="0.25">
      <c r="A1123" s="19"/>
      <c r="B1123" s="19"/>
      <c r="C1123" s="19"/>
      <c r="D1123" s="19"/>
      <c r="E1123" s="19"/>
      <c r="F1123" s="19"/>
      <c r="G1123" s="19"/>
      <c r="H1123" s="19"/>
      <c r="I1123" s="19"/>
      <c r="J1123" s="19"/>
      <c r="K1123" s="19"/>
      <c r="L1123" s="19"/>
      <c r="M1123" s="19"/>
      <c r="N1123" s="19"/>
      <c r="O1123" s="19"/>
      <c r="P1123" s="19"/>
      <c r="Q1123" s="19"/>
      <c r="R1123" s="19"/>
      <c r="S1123" s="19"/>
      <c r="T1123" s="19"/>
      <c r="U1123" s="19"/>
      <c r="V1123" s="19"/>
      <c r="W1123" s="19"/>
      <c r="X1123" s="19"/>
      <c r="Y1123" s="19"/>
    </row>
    <row r="1124" spans="1:25" x14ac:dyDescent="0.25">
      <c r="A1124" s="19"/>
      <c r="B1124" s="19"/>
      <c r="C1124" s="19"/>
      <c r="D1124" s="19"/>
      <c r="E1124" s="19"/>
      <c r="F1124" s="19"/>
      <c r="G1124" s="19"/>
      <c r="H1124" s="19"/>
      <c r="I1124" s="19"/>
      <c r="J1124" s="19"/>
      <c r="K1124" s="19"/>
      <c r="L1124" s="19"/>
      <c r="M1124" s="19"/>
      <c r="N1124" s="19"/>
      <c r="O1124" s="19"/>
      <c r="P1124" s="19"/>
      <c r="Q1124" s="19"/>
      <c r="R1124" s="19"/>
      <c r="S1124" s="19"/>
      <c r="T1124" s="19"/>
      <c r="U1124" s="19"/>
      <c r="V1124" s="19"/>
      <c r="W1124" s="19"/>
      <c r="X1124" s="19"/>
      <c r="Y1124" s="19"/>
    </row>
    <row r="1125" spans="1:25" x14ac:dyDescent="0.25">
      <c r="A1125" s="19"/>
      <c r="B1125" s="19"/>
      <c r="C1125" s="19"/>
      <c r="D1125" s="19"/>
      <c r="E1125" s="19"/>
      <c r="F1125" s="19"/>
      <c r="G1125" s="19"/>
      <c r="H1125" s="19"/>
      <c r="I1125" s="19"/>
      <c r="J1125" s="19"/>
      <c r="K1125" s="19"/>
      <c r="L1125" s="19"/>
      <c r="M1125" s="19"/>
      <c r="N1125" s="19"/>
      <c r="O1125" s="19"/>
      <c r="P1125" s="19"/>
      <c r="Q1125" s="19"/>
      <c r="R1125" s="19"/>
      <c r="S1125" s="19"/>
      <c r="T1125" s="19"/>
      <c r="U1125" s="19"/>
      <c r="V1125" s="19"/>
      <c r="W1125" s="19"/>
      <c r="X1125" s="19"/>
      <c r="Y1125" s="19"/>
    </row>
    <row r="1126" spans="1:25" x14ac:dyDescent="0.25">
      <c r="A1126" s="19"/>
      <c r="B1126" s="19"/>
      <c r="C1126" s="19"/>
      <c r="D1126" s="19"/>
      <c r="E1126" s="19"/>
      <c r="F1126" s="19"/>
      <c r="G1126" s="19"/>
      <c r="H1126" s="19"/>
      <c r="I1126" s="19"/>
      <c r="J1126" s="19"/>
      <c r="K1126" s="19"/>
      <c r="L1126" s="19"/>
      <c r="M1126" s="19"/>
      <c r="N1126" s="19"/>
      <c r="O1126" s="19"/>
      <c r="P1126" s="19"/>
      <c r="Q1126" s="19"/>
      <c r="R1126" s="19"/>
      <c r="S1126" s="19"/>
      <c r="T1126" s="19"/>
      <c r="U1126" s="19"/>
      <c r="V1126" s="19"/>
      <c r="W1126" s="19"/>
      <c r="X1126" s="19"/>
      <c r="Y1126" s="19"/>
    </row>
    <row r="1127" spans="1:25" x14ac:dyDescent="0.25">
      <c r="A1127" s="19"/>
      <c r="B1127" s="19"/>
      <c r="C1127" s="19"/>
      <c r="D1127" s="19"/>
      <c r="E1127" s="19"/>
      <c r="F1127" s="19"/>
      <c r="G1127" s="19"/>
      <c r="H1127" s="19"/>
      <c r="I1127" s="19"/>
      <c r="J1127" s="19"/>
      <c r="K1127" s="19"/>
      <c r="L1127" s="19"/>
      <c r="M1127" s="19"/>
      <c r="N1127" s="19"/>
      <c r="O1127" s="19"/>
      <c r="P1127" s="19"/>
      <c r="Q1127" s="19"/>
      <c r="R1127" s="19"/>
      <c r="S1127" s="19"/>
      <c r="T1127" s="19"/>
      <c r="U1127" s="19"/>
      <c r="V1127" s="19"/>
      <c r="W1127" s="19"/>
      <c r="X1127" s="19"/>
      <c r="Y1127" s="19"/>
    </row>
    <row r="1128" spans="1:25" x14ac:dyDescent="0.25">
      <c r="A1128" s="19"/>
      <c r="B1128" s="19"/>
      <c r="C1128" s="19"/>
      <c r="D1128" s="19"/>
      <c r="E1128" s="19"/>
      <c r="F1128" s="19"/>
      <c r="G1128" s="19"/>
      <c r="H1128" s="19"/>
      <c r="I1128" s="19"/>
      <c r="J1128" s="19"/>
      <c r="K1128" s="19"/>
      <c r="L1128" s="19"/>
      <c r="M1128" s="19"/>
      <c r="N1128" s="19"/>
      <c r="O1128" s="19"/>
      <c r="P1128" s="19"/>
      <c r="Q1128" s="19"/>
      <c r="R1128" s="19"/>
      <c r="S1128" s="19"/>
      <c r="T1128" s="19"/>
      <c r="U1128" s="19"/>
      <c r="V1128" s="19"/>
      <c r="W1128" s="19"/>
      <c r="X1128" s="19"/>
      <c r="Y1128" s="19"/>
    </row>
    <row r="1129" spans="1:25" x14ac:dyDescent="0.25">
      <c r="A1129" s="19"/>
      <c r="B1129" s="19"/>
      <c r="C1129" s="19"/>
      <c r="D1129" s="19"/>
      <c r="E1129" s="19"/>
      <c r="F1129" s="19"/>
      <c r="G1129" s="19"/>
      <c r="H1129" s="19"/>
      <c r="I1129" s="19"/>
      <c r="J1129" s="19"/>
      <c r="K1129" s="19"/>
      <c r="L1129" s="19"/>
      <c r="M1129" s="19"/>
      <c r="N1129" s="19"/>
      <c r="O1129" s="19"/>
      <c r="P1129" s="19"/>
      <c r="Q1129" s="19"/>
      <c r="R1129" s="19"/>
      <c r="S1129" s="19"/>
      <c r="T1129" s="19"/>
      <c r="U1129" s="19"/>
      <c r="V1129" s="19"/>
      <c r="W1129" s="19"/>
      <c r="X1129" s="19"/>
      <c r="Y1129" s="19"/>
    </row>
    <row r="1130" spans="1:25" x14ac:dyDescent="0.25">
      <c r="A1130" s="19"/>
      <c r="B1130" s="19"/>
      <c r="C1130" s="19"/>
      <c r="D1130" s="19"/>
      <c r="E1130" s="19"/>
      <c r="F1130" s="19"/>
      <c r="G1130" s="19"/>
      <c r="H1130" s="19"/>
      <c r="I1130" s="19"/>
      <c r="J1130" s="19"/>
      <c r="K1130" s="19"/>
      <c r="L1130" s="19"/>
      <c r="M1130" s="19"/>
      <c r="N1130" s="19"/>
      <c r="O1130" s="19"/>
      <c r="P1130" s="19"/>
      <c r="Q1130" s="19"/>
      <c r="R1130" s="19"/>
      <c r="S1130" s="19"/>
      <c r="T1130" s="19"/>
      <c r="U1130" s="19"/>
      <c r="V1130" s="19"/>
      <c r="W1130" s="19"/>
      <c r="X1130" s="19"/>
      <c r="Y1130" s="19"/>
    </row>
    <row r="1131" spans="1:25" x14ac:dyDescent="0.25">
      <c r="A1131" s="19"/>
      <c r="B1131" s="19"/>
      <c r="C1131" s="19"/>
      <c r="D1131" s="19"/>
      <c r="E1131" s="19"/>
      <c r="F1131" s="19"/>
      <c r="G1131" s="19"/>
      <c r="H1131" s="19"/>
      <c r="I1131" s="19"/>
      <c r="J1131" s="19"/>
      <c r="K1131" s="19"/>
      <c r="L1131" s="19"/>
      <c r="M1131" s="19"/>
      <c r="N1131" s="19"/>
      <c r="O1131" s="19"/>
      <c r="P1131" s="19"/>
      <c r="Q1131" s="19"/>
      <c r="R1131" s="19"/>
      <c r="S1131" s="19"/>
      <c r="T1131" s="19"/>
      <c r="U1131" s="19"/>
      <c r="V1131" s="19"/>
      <c r="W1131" s="19"/>
      <c r="X1131" s="19"/>
      <c r="Y1131" s="19"/>
    </row>
    <row r="1132" spans="1:25" x14ac:dyDescent="0.25">
      <c r="A1132" s="19"/>
      <c r="B1132" s="19"/>
      <c r="C1132" s="19"/>
      <c r="D1132" s="19"/>
      <c r="E1132" s="19"/>
      <c r="F1132" s="19"/>
      <c r="G1132" s="19"/>
      <c r="H1132" s="19"/>
      <c r="I1132" s="19"/>
      <c r="J1132" s="19"/>
      <c r="K1132" s="19"/>
      <c r="L1132" s="19"/>
      <c r="M1132" s="19"/>
      <c r="N1132" s="19"/>
      <c r="O1132" s="19"/>
      <c r="P1132" s="19"/>
      <c r="Q1132" s="19"/>
      <c r="R1132" s="19"/>
      <c r="S1132" s="19"/>
      <c r="T1132" s="19"/>
      <c r="U1132" s="19"/>
      <c r="V1132" s="19"/>
      <c r="W1132" s="19"/>
      <c r="X1132" s="19"/>
      <c r="Y1132" s="19"/>
    </row>
    <row r="1133" spans="1:25" x14ac:dyDescent="0.25">
      <c r="A1133" s="19"/>
      <c r="B1133" s="19"/>
      <c r="C1133" s="19"/>
      <c r="D1133" s="19"/>
      <c r="E1133" s="19"/>
      <c r="F1133" s="19"/>
      <c r="G1133" s="19"/>
      <c r="H1133" s="19"/>
      <c r="I1133" s="19"/>
      <c r="J1133" s="19"/>
      <c r="K1133" s="19"/>
      <c r="L1133" s="19"/>
      <c r="M1133" s="19"/>
      <c r="N1133" s="19"/>
      <c r="O1133" s="19"/>
      <c r="P1133" s="19"/>
      <c r="Q1133" s="19"/>
      <c r="R1133" s="19"/>
      <c r="S1133" s="19"/>
      <c r="T1133" s="19"/>
      <c r="U1133" s="19"/>
      <c r="V1133" s="19"/>
      <c r="W1133" s="19"/>
      <c r="X1133" s="19"/>
      <c r="Y1133" s="19"/>
    </row>
    <row r="1134" spans="1:25" x14ac:dyDescent="0.25">
      <c r="A1134" s="19"/>
      <c r="B1134" s="19"/>
      <c r="C1134" s="19"/>
      <c r="D1134" s="19"/>
      <c r="E1134" s="19"/>
      <c r="F1134" s="19"/>
      <c r="G1134" s="19"/>
      <c r="H1134" s="19"/>
      <c r="I1134" s="19"/>
      <c r="J1134" s="19"/>
      <c r="K1134" s="19"/>
      <c r="L1134" s="19"/>
      <c r="M1134" s="19"/>
      <c r="N1134" s="19"/>
      <c r="O1134" s="19"/>
      <c r="P1134" s="19"/>
      <c r="Q1134" s="19"/>
      <c r="R1134" s="19"/>
      <c r="S1134" s="19"/>
      <c r="T1134" s="19"/>
      <c r="U1134" s="19"/>
      <c r="V1134" s="19"/>
      <c r="W1134" s="19"/>
      <c r="X1134" s="19"/>
      <c r="Y1134" s="19"/>
    </row>
    <row r="1135" spans="1:25" x14ac:dyDescent="0.25">
      <c r="A1135" s="19"/>
      <c r="B1135" s="19"/>
      <c r="C1135" s="19"/>
      <c r="D1135" s="19"/>
      <c r="E1135" s="19"/>
      <c r="F1135" s="19"/>
      <c r="G1135" s="19"/>
      <c r="H1135" s="19"/>
      <c r="I1135" s="19"/>
      <c r="J1135" s="19"/>
      <c r="K1135" s="19"/>
      <c r="L1135" s="19"/>
      <c r="M1135" s="19"/>
      <c r="N1135" s="19"/>
      <c r="O1135" s="19"/>
      <c r="P1135" s="19"/>
      <c r="Q1135" s="19"/>
      <c r="R1135" s="19"/>
      <c r="S1135" s="19"/>
      <c r="T1135" s="19"/>
      <c r="U1135" s="19"/>
      <c r="V1135" s="19"/>
      <c r="W1135" s="19"/>
      <c r="X1135" s="19"/>
      <c r="Y1135" s="19"/>
    </row>
    <row r="1136" spans="1:25" x14ac:dyDescent="0.25">
      <c r="A1136" s="19"/>
      <c r="B1136" s="19"/>
      <c r="C1136" s="19"/>
      <c r="D1136" s="19"/>
      <c r="E1136" s="19"/>
      <c r="F1136" s="19"/>
      <c r="G1136" s="19"/>
      <c r="H1136" s="19"/>
      <c r="I1136" s="19"/>
      <c r="J1136" s="19"/>
      <c r="K1136" s="19"/>
      <c r="L1136" s="19"/>
      <c r="M1136" s="19"/>
      <c r="N1136" s="19"/>
      <c r="O1136" s="19"/>
      <c r="P1136" s="19"/>
      <c r="Q1136" s="19"/>
      <c r="R1136" s="19"/>
      <c r="S1136" s="19"/>
      <c r="T1136" s="19"/>
      <c r="U1136" s="19"/>
      <c r="V1136" s="19"/>
      <c r="W1136" s="19"/>
      <c r="X1136" s="19"/>
      <c r="Y1136" s="19"/>
    </row>
    <row r="1137" spans="1:25" x14ac:dyDescent="0.25">
      <c r="A1137" s="19"/>
      <c r="B1137" s="19"/>
      <c r="C1137" s="19"/>
      <c r="D1137" s="19"/>
      <c r="E1137" s="19"/>
      <c r="F1137" s="19"/>
      <c r="G1137" s="19"/>
      <c r="H1137" s="19"/>
      <c r="I1137" s="19"/>
      <c r="J1137" s="19"/>
      <c r="K1137" s="19"/>
      <c r="L1137" s="19"/>
      <c r="M1137" s="19"/>
      <c r="N1137" s="19"/>
      <c r="O1137" s="19"/>
      <c r="P1137" s="19"/>
      <c r="Q1137" s="19"/>
      <c r="R1137" s="19"/>
      <c r="S1137" s="19"/>
      <c r="T1137" s="19"/>
      <c r="U1137" s="19"/>
      <c r="V1137" s="19"/>
      <c r="W1137" s="19"/>
      <c r="X1137" s="19"/>
      <c r="Y1137" s="19"/>
    </row>
    <row r="1138" spans="1:25" x14ac:dyDescent="0.25">
      <c r="A1138" s="19"/>
      <c r="B1138" s="19"/>
      <c r="C1138" s="19"/>
      <c r="D1138" s="19"/>
      <c r="E1138" s="19"/>
      <c r="F1138" s="19"/>
      <c r="G1138" s="19"/>
      <c r="H1138" s="19"/>
      <c r="I1138" s="19"/>
      <c r="J1138" s="19"/>
      <c r="K1138" s="19"/>
      <c r="L1138" s="19"/>
      <c r="M1138" s="19"/>
      <c r="N1138" s="19"/>
      <c r="O1138" s="19"/>
      <c r="P1138" s="19"/>
      <c r="Q1138" s="19"/>
      <c r="R1138" s="19"/>
      <c r="S1138" s="19"/>
      <c r="T1138" s="19"/>
      <c r="U1138" s="19"/>
      <c r="V1138" s="19"/>
      <c r="W1138" s="19"/>
      <c r="X1138" s="19"/>
      <c r="Y1138" s="19"/>
    </row>
    <row r="1139" spans="1:25" x14ac:dyDescent="0.25">
      <c r="A1139" s="19"/>
      <c r="B1139" s="19"/>
      <c r="C1139" s="19"/>
      <c r="D1139" s="19"/>
      <c r="E1139" s="19"/>
      <c r="F1139" s="19"/>
      <c r="G1139" s="19"/>
      <c r="H1139" s="19"/>
      <c r="I1139" s="19"/>
      <c r="J1139" s="19"/>
      <c r="K1139" s="19"/>
      <c r="L1139" s="19"/>
      <c r="M1139" s="19"/>
      <c r="N1139" s="19"/>
      <c r="O1139" s="19"/>
      <c r="P1139" s="19"/>
      <c r="Q1139" s="19"/>
      <c r="R1139" s="19"/>
      <c r="S1139" s="19"/>
      <c r="T1139" s="19"/>
      <c r="U1139" s="19"/>
      <c r="V1139" s="19"/>
      <c r="W1139" s="19"/>
      <c r="X1139" s="19"/>
      <c r="Y1139" s="19"/>
    </row>
    <row r="1140" spans="1:25" x14ac:dyDescent="0.25">
      <c r="A1140" s="19"/>
      <c r="B1140" s="19"/>
      <c r="C1140" s="19"/>
      <c r="D1140" s="19"/>
      <c r="E1140" s="19"/>
      <c r="F1140" s="19"/>
      <c r="G1140" s="19"/>
      <c r="H1140" s="19"/>
      <c r="I1140" s="19"/>
      <c r="J1140" s="19"/>
      <c r="K1140" s="19"/>
      <c r="L1140" s="19"/>
      <c r="M1140" s="19"/>
      <c r="N1140" s="19"/>
      <c r="O1140" s="19"/>
      <c r="P1140" s="19"/>
      <c r="Q1140" s="19"/>
      <c r="R1140" s="19"/>
      <c r="S1140" s="19"/>
      <c r="T1140" s="19"/>
      <c r="U1140" s="19"/>
      <c r="V1140" s="19"/>
      <c r="W1140" s="19"/>
      <c r="X1140" s="19"/>
      <c r="Y1140" s="19"/>
    </row>
    <row r="1141" spans="1:25" x14ac:dyDescent="0.25">
      <c r="A1141" s="19"/>
      <c r="B1141" s="19"/>
      <c r="C1141" s="19"/>
      <c r="D1141" s="19"/>
      <c r="E1141" s="19"/>
      <c r="F1141" s="19"/>
      <c r="G1141" s="19"/>
      <c r="H1141" s="19"/>
      <c r="I1141" s="19"/>
      <c r="J1141" s="19"/>
      <c r="K1141" s="19"/>
      <c r="L1141" s="19"/>
      <c r="M1141" s="19"/>
      <c r="N1141" s="19"/>
      <c r="O1141" s="19"/>
      <c r="P1141" s="19"/>
      <c r="Q1141" s="19"/>
      <c r="R1141" s="19"/>
      <c r="S1141" s="19"/>
      <c r="T1141" s="19"/>
      <c r="U1141" s="19"/>
      <c r="V1141" s="19"/>
      <c r="W1141" s="19"/>
      <c r="X1141" s="19"/>
      <c r="Y1141" s="19"/>
    </row>
    <row r="1142" spans="1:25" x14ac:dyDescent="0.25">
      <c r="A1142" s="19"/>
      <c r="B1142" s="19"/>
      <c r="C1142" s="19"/>
      <c r="D1142" s="19"/>
      <c r="E1142" s="19"/>
      <c r="F1142" s="19"/>
      <c r="G1142" s="19"/>
      <c r="H1142" s="19"/>
      <c r="I1142" s="19"/>
      <c r="J1142" s="19"/>
      <c r="K1142" s="19"/>
      <c r="L1142" s="19"/>
      <c r="M1142" s="19"/>
      <c r="N1142" s="19"/>
      <c r="O1142" s="19"/>
      <c r="P1142" s="19"/>
      <c r="Q1142" s="19"/>
      <c r="R1142" s="19"/>
      <c r="S1142" s="19"/>
      <c r="T1142" s="19"/>
      <c r="U1142" s="19"/>
      <c r="V1142" s="19"/>
      <c r="W1142" s="19"/>
      <c r="X1142" s="19"/>
      <c r="Y1142" s="19"/>
    </row>
    <row r="1143" spans="1:25" x14ac:dyDescent="0.25">
      <c r="A1143" s="19"/>
      <c r="B1143" s="19"/>
      <c r="C1143" s="19"/>
      <c r="D1143" s="19"/>
      <c r="E1143" s="19"/>
      <c r="F1143" s="19"/>
      <c r="G1143" s="19"/>
      <c r="H1143" s="19"/>
      <c r="I1143" s="19"/>
      <c r="J1143" s="19"/>
      <c r="K1143" s="19"/>
      <c r="L1143" s="19"/>
      <c r="M1143" s="19"/>
      <c r="N1143" s="19"/>
      <c r="O1143" s="19"/>
      <c r="P1143" s="19"/>
      <c r="Q1143" s="19"/>
      <c r="R1143" s="19"/>
      <c r="S1143" s="19"/>
      <c r="T1143" s="19"/>
      <c r="U1143" s="19"/>
      <c r="V1143" s="19"/>
      <c r="W1143" s="19"/>
      <c r="X1143" s="19"/>
      <c r="Y1143" s="19"/>
    </row>
    <row r="1144" spans="1:25" x14ac:dyDescent="0.25">
      <c r="A1144" s="19"/>
      <c r="B1144" s="19"/>
      <c r="C1144" s="19"/>
      <c r="D1144" s="19"/>
      <c r="E1144" s="19"/>
      <c r="F1144" s="19"/>
      <c r="G1144" s="19"/>
      <c r="H1144" s="19"/>
      <c r="I1144" s="19"/>
      <c r="J1144" s="19"/>
      <c r="K1144" s="19"/>
      <c r="L1144" s="19"/>
      <c r="M1144" s="19"/>
      <c r="N1144" s="19"/>
      <c r="O1144" s="19"/>
      <c r="P1144" s="19"/>
      <c r="Q1144" s="19"/>
      <c r="R1144" s="19"/>
      <c r="S1144" s="19"/>
      <c r="T1144" s="19"/>
      <c r="U1144" s="19"/>
      <c r="V1144" s="19"/>
      <c r="W1144" s="19"/>
      <c r="X1144" s="19"/>
      <c r="Y1144" s="19"/>
    </row>
    <row r="1145" spans="1:25" x14ac:dyDescent="0.25">
      <c r="A1145" s="19"/>
      <c r="B1145" s="19"/>
      <c r="C1145" s="19"/>
      <c r="D1145" s="19"/>
      <c r="E1145" s="19"/>
      <c r="F1145" s="19"/>
      <c r="G1145" s="19"/>
      <c r="H1145" s="19"/>
      <c r="I1145" s="19"/>
      <c r="J1145" s="19"/>
      <c r="K1145" s="19"/>
      <c r="L1145" s="19"/>
      <c r="M1145" s="19"/>
      <c r="N1145" s="19"/>
      <c r="O1145" s="19"/>
      <c r="P1145" s="19"/>
      <c r="Q1145" s="19"/>
      <c r="R1145" s="19"/>
      <c r="S1145" s="19"/>
      <c r="T1145" s="19"/>
      <c r="U1145" s="19"/>
      <c r="V1145" s="19"/>
      <c r="W1145" s="19"/>
      <c r="X1145" s="19"/>
      <c r="Y1145" s="19"/>
    </row>
    <row r="1146" spans="1:25" x14ac:dyDescent="0.25">
      <c r="A1146" s="19"/>
      <c r="B1146" s="19"/>
      <c r="C1146" s="19"/>
      <c r="D1146" s="19"/>
      <c r="E1146" s="19"/>
      <c r="F1146" s="19"/>
      <c r="G1146" s="19"/>
      <c r="H1146" s="19"/>
      <c r="I1146" s="19"/>
      <c r="J1146" s="19"/>
      <c r="K1146" s="19"/>
      <c r="L1146" s="19"/>
      <c r="M1146" s="19"/>
      <c r="N1146" s="19"/>
      <c r="O1146" s="19"/>
      <c r="P1146" s="19"/>
      <c r="Q1146" s="19"/>
      <c r="R1146" s="19"/>
      <c r="S1146" s="19"/>
      <c r="T1146" s="19"/>
      <c r="U1146" s="19"/>
      <c r="V1146" s="19"/>
      <c r="W1146" s="19"/>
      <c r="X1146" s="19"/>
      <c r="Y1146" s="19"/>
    </row>
    <row r="1147" spans="1:25" x14ac:dyDescent="0.25">
      <c r="A1147" s="19"/>
      <c r="B1147" s="19"/>
      <c r="C1147" s="19"/>
      <c r="D1147" s="19"/>
      <c r="E1147" s="19"/>
      <c r="F1147" s="19"/>
      <c r="G1147" s="19"/>
      <c r="H1147" s="19"/>
      <c r="I1147" s="19"/>
      <c r="J1147" s="19"/>
      <c r="K1147" s="19"/>
      <c r="L1147" s="19"/>
      <c r="M1147" s="19"/>
      <c r="N1147" s="19"/>
      <c r="O1147" s="19"/>
      <c r="P1147" s="19"/>
      <c r="Q1147" s="19"/>
      <c r="R1147" s="19"/>
      <c r="S1147" s="19"/>
      <c r="T1147" s="19"/>
      <c r="U1147" s="19"/>
      <c r="V1147" s="19"/>
      <c r="W1147" s="19"/>
      <c r="X1147" s="19"/>
      <c r="Y1147" s="19"/>
    </row>
    <row r="1148" spans="1:25" x14ac:dyDescent="0.25">
      <c r="A1148" s="19"/>
      <c r="B1148" s="19"/>
      <c r="C1148" s="19"/>
      <c r="D1148" s="19"/>
      <c r="E1148" s="19"/>
      <c r="F1148" s="19"/>
      <c r="G1148" s="19"/>
      <c r="H1148" s="19"/>
      <c r="I1148" s="19"/>
      <c r="J1148" s="19"/>
      <c r="K1148" s="19"/>
      <c r="L1148" s="19"/>
      <c r="M1148" s="19"/>
      <c r="N1148" s="19"/>
      <c r="O1148" s="19"/>
      <c r="P1148" s="19"/>
      <c r="Q1148" s="19"/>
      <c r="R1148" s="19"/>
      <c r="S1148" s="19"/>
      <c r="T1148" s="19"/>
      <c r="U1148" s="19"/>
      <c r="V1148" s="19"/>
      <c r="W1148" s="19"/>
      <c r="X1148" s="19"/>
      <c r="Y1148" s="19"/>
    </row>
    <row r="1149" spans="1:25" x14ac:dyDescent="0.25">
      <c r="A1149" s="19"/>
      <c r="B1149" s="19"/>
      <c r="C1149" s="19"/>
      <c r="D1149" s="19"/>
      <c r="E1149" s="19"/>
      <c r="F1149" s="19"/>
      <c r="G1149" s="19"/>
      <c r="H1149" s="19"/>
      <c r="I1149" s="19"/>
      <c r="J1149" s="19"/>
      <c r="K1149" s="19"/>
      <c r="L1149" s="19"/>
      <c r="M1149" s="19"/>
      <c r="N1149" s="19"/>
      <c r="O1149" s="19"/>
      <c r="P1149" s="19"/>
      <c r="Q1149" s="19"/>
      <c r="R1149" s="19"/>
      <c r="S1149" s="19"/>
      <c r="T1149" s="19"/>
      <c r="U1149" s="19"/>
      <c r="V1149" s="19"/>
      <c r="W1149" s="19"/>
      <c r="X1149" s="19"/>
      <c r="Y1149" s="19"/>
    </row>
    <row r="1150" spans="1:25" x14ac:dyDescent="0.25">
      <c r="A1150" s="19"/>
      <c r="B1150" s="19"/>
      <c r="C1150" s="19"/>
      <c r="D1150" s="19"/>
      <c r="E1150" s="19"/>
      <c r="F1150" s="19"/>
      <c r="G1150" s="19"/>
      <c r="H1150" s="19"/>
      <c r="I1150" s="19"/>
      <c r="J1150" s="19"/>
      <c r="K1150" s="19"/>
      <c r="L1150" s="19"/>
      <c r="M1150" s="19"/>
      <c r="N1150" s="19"/>
      <c r="O1150" s="19"/>
      <c r="P1150" s="19"/>
      <c r="Q1150" s="19"/>
      <c r="R1150" s="19"/>
      <c r="S1150" s="19"/>
      <c r="T1150" s="19"/>
      <c r="U1150" s="19"/>
      <c r="V1150" s="19"/>
      <c r="W1150" s="19"/>
      <c r="X1150" s="19"/>
      <c r="Y1150" s="19"/>
    </row>
    <row r="1151" spans="1:25" x14ac:dyDescent="0.25">
      <c r="A1151" s="19"/>
      <c r="B1151" s="19"/>
      <c r="C1151" s="19"/>
      <c r="D1151" s="19"/>
      <c r="E1151" s="19"/>
      <c r="F1151" s="19"/>
      <c r="G1151" s="19"/>
      <c r="H1151" s="19"/>
      <c r="I1151" s="19"/>
      <c r="J1151" s="19"/>
      <c r="K1151" s="19"/>
      <c r="L1151" s="19"/>
      <c r="M1151" s="19"/>
      <c r="N1151" s="19"/>
      <c r="O1151" s="19"/>
      <c r="P1151" s="19"/>
      <c r="Q1151" s="19"/>
      <c r="R1151" s="19"/>
      <c r="S1151" s="19"/>
      <c r="T1151" s="19"/>
      <c r="U1151" s="19"/>
      <c r="V1151" s="19"/>
      <c r="W1151" s="19"/>
      <c r="X1151" s="19"/>
      <c r="Y1151" s="19"/>
    </row>
    <row r="1152" spans="1:25" x14ac:dyDescent="0.25">
      <c r="A1152" s="19"/>
      <c r="B1152" s="19"/>
      <c r="C1152" s="19"/>
      <c r="D1152" s="19"/>
      <c r="E1152" s="19"/>
      <c r="F1152" s="19"/>
      <c r="G1152" s="19"/>
      <c r="H1152" s="19"/>
      <c r="I1152" s="19"/>
      <c r="J1152" s="19"/>
      <c r="K1152" s="19"/>
      <c r="L1152" s="19"/>
      <c r="M1152" s="19"/>
      <c r="N1152" s="19"/>
      <c r="O1152" s="19"/>
      <c r="P1152" s="19"/>
      <c r="Q1152" s="19"/>
      <c r="R1152" s="19"/>
      <c r="S1152" s="19"/>
      <c r="T1152" s="19"/>
      <c r="U1152" s="19"/>
      <c r="V1152" s="19"/>
      <c r="W1152" s="19"/>
      <c r="X1152" s="19"/>
      <c r="Y1152" s="19"/>
    </row>
    <row r="1153" spans="1:25" x14ac:dyDescent="0.25">
      <c r="A1153" s="19"/>
      <c r="B1153" s="19"/>
      <c r="C1153" s="19"/>
      <c r="D1153" s="19"/>
      <c r="E1153" s="19"/>
      <c r="F1153" s="19"/>
      <c r="G1153" s="19"/>
      <c r="H1153" s="19"/>
      <c r="I1153" s="19"/>
      <c r="J1153" s="19"/>
      <c r="K1153" s="19"/>
      <c r="L1153" s="19"/>
      <c r="M1153" s="19"/>
      <c r="N1153" s="19"/>
      <c r="O1153" s="19"/>
      <c r="P1153" s="19"/>
      <c r="Q1153" s="19"/>
      <c r="R1153" s="19"/>
      <c r="S1153" s="19"/>
      <c r="T1153" s="19"/>
      <c r="U1153" s="19"/>
      <c r="V1153" s="19"/>
      <c r="W1153" s="19"/>
      <c r="X1153" s="19"/>
      <c r="Y1153" s="19"/>
    </row>
    <row r="1154" spans="1:25" x14ac:dyDescent="0.25">
      <c r="A1154" s="19"/>
      <c r="B1154" s="19"/>
      <c r="C1154" s="19"/>
      <c r="D1154" s="19"/>
      <c r="E1154" s="19"/>
      <c r="F1154" s="19"/>
      <c r="G1154" s="19"/>
      <c r="H1154" s="19"/>
      <c r="I1154" s="19"/>
      <c r="J1154" s="19"/>
      <c r="K1154" s="19"/>
      <c r="L1154" s="19"/>
      <c r="M1154" s="19"/>
      <c r="N1154" s="19"/>
      <c r="O1154" s="19"/>
      <c r="P1154" s="19"/>
      <c r="Q1154" s="19"/>
      <c r="R1154" s="19"/>
      <c r="S1154" s="19"/>
      <c r="T1154" s="19"/>
      <c r="U1154" s="19"/>
      <c r="V1154" s="19"/>
      <c r="W1154" s="19"/>
      <c r="X1154" s="19"/>
      <c r="Y1154" s="19"/>
    </row>
    <row r="1155" spans="1:25" x14ac:dyDescent="0.25">
      <c r="A1155" s="19"/>
      <c r="B1155" s="19"/>
      <c r="C1155" s="19"/>
      <c r="D1155" s="19"/>
      <c r="E1155" s="19"/>
      <c r="F1155" s="19"/>
      <c r="G1155" s="19"/>
      <c r="H1155" s="19"/>
      <c r="I1155" s="19"/>
      <c r="J1155" s="19"/>
      <c r="K1155" s="19"/>
      <c r="L1155" s="19"/>
      <c r="M1155" s="19"/>
      <c r="N1155" s="19"/>
      <c r="O1155" s="19"/>
      <c r="P1155" s="19"/>
      <c r="Q1155" s="19"/>
      <c r="R1155" s="19"/>
      <c r="S1155" s="19"/>
      <c r="T1155" s="19"/>
      <c r="U1155" s="19"/>
      <c r="V1155" s="19"/>
      <c r="W1155" s="19"/>
      <c r="X1155" s="19"/>
      <c r="Y1155" s="19"/>
    </row>
    <row r="1156" spans="1:25" x14ac:dyDescent="0.25">
      <c r="A1156" s="19"/>
      <c r="B1156" s="19"/>
      <c r="C1156" s="19"/>
      <c r="D1156" s="19"/>
      <c r="E1156" s="19"/>
      <c r="F1156" s="19"/>
      <c r="G1156" s="19"/>
      <c r="H1156" s="19"/>
      <c r="I1156" s="19"/>
      <c r="J1156" s="19"/>
      <c r="K1156" s="19"/>
      <c r="L1156" s="19"/>
      <c r="M1156" s="19"/>
      <c r="N1156" s="19"/>
      <c r="O1156" s="19"/>
      <c r="P1156" s="19"/>
      <c r="Q1156" s="19"/>
      <c r="R1156" s="19"/>
      <c r="S1156" s="19"/>
      <c r="T1156" s="19"/>
      <c r="U1156" s="19"/>
      <c r="V1156" s="19"/>
      <c r="W1156" s="19"/>
      <c r="X1156" s="19"/>
      <c r="Y1156" s="19"/>
    </row>
    <row r="1157" spans="1:25" x14ac:dyDescent="0.25">
      <c r="A1157" s="19"/>
      <c r="B1157" s="19"/>
      <c r="C1157" s="19"/>
      <c r="D1157" s="19"/>
      <c r="E1157" s="19"/>
      <c r="F1157" s="19"/>
      <c r="G1157" s="19"/>
      <c r="H1157" s="19"/>
      <c r="I1157" s="19"/>
      <c r="J1157" s="19"/>
      <c r="K1157" s="19"/>
      <c r="L1157" s="19"/>
      <c r="M1157" s="19"/>
      <c r="N1157" s="19"/>
      <c r="O1157" s="19"/>
      <c r="P1157" s="19"/>
      <c r="Q1157" s="19"/>
      <c r="R1157" s="19"/>
      <c r="S1157" s="19"/>
      <c r="T1157" s="19"/>
      <c r="U1157" s="19"/>
      <c r="V1157" s="19"/>
      <c r="W1157" s="19"/>
      <c r="X1157" s="19"/>
      <c r="Y1157" s="19"/>
    </row>
    <row r="1158" spans="1:25" x14ac:dyDescent="0.25">
      <c r="A1158" s="19"/>
      <c r="B1158" s="19"/>
      <c r="C1158" s="19"/>
      <c r="D1158" s="19"/>
      <c r="E1158" s="19"/>
      <c r="F1158" s="19"/>
      <c r="G1158" s="19"/>
      <c r="H1158" s="19"/>
      <c r="I1158" s="19"/>
      <c r="J1158" s="19"/>
      <c r="K1158" s="19"/>
      <c r="L1158" s="19"/>
      <c r="M1158" s="19"/>
      <c r="N1158" s="19"/>
      <c r="O1158" s="19"/>
      <c r="P1158" s="19"/>
      <c r="Q1158" s="19"/>
      <c r="R1158" s="19"/>
      <c r="S1158" s="19"/>
      <c r="T1158" s="19"/>
      <c r="U1158" s="19"/>
      <c r="V1158" s="19"/>
      <c r="W1158" s="19"/>
      <c r="X1158" s="19"/>
      <c r="Y1158" s="19"/>
    </row>
    <row r="1159" spans="1:25" x14ac:dyDescent="0.25">
      <c r="A1159" s="19"/>
      <c r="B1159" s="19"/>
      <c r="C1159" s="19"/>
      <c r="D1159" s="19"/>
      <c r="E1159" s="19"/>
      <c r="F1159" s="19"/>
      <c r="G1159" s="19"/>
      <c r="H1159" s="19"/>
      <c r="I1159" s="19"/>
      <c r="J1159" s="19"/>
      <c r="K1159" s="19"/>
      <c r="L1159" s="19"/>
      <c r="M1159" s="19"/>
      <c r="N1159" s="19"/>
      <c r="O1159" s="19"/>
      <c r="P1159" s="19"/>
      <c r="Q1159" s="19"/>
      <c r="R1159" s="19"/>
      <c r="S1159" s="19"/>
      <c r="T1159" s="19"/>
      <c r="U1159" s="19"/>
      <c r="V1159" s="19"/>
      <c r="W1159" s="19"/>
      <c r="X1159" s="19"/>
      <c r="Y1159" s="19"/>
    </row>
    <row r="1160" spans="1:25" x14ac:dyDescent="0.25">
      <c r="A1160" s="19"/>
      <c r="B1160" s="19"/>
      <c r="C1160" s="19"/>
      <c r="D1160" s="19"/>
      <c r="E1160" s="19"/>
      <c r="F1160" s="19"/>
      <c r="G1160" s="19"/>
      <c r="H1160" s="19"/>
      <c r="I1160" s="19"/>
      <c r="J1160" s="19"/>
      <c r="K1160" s="19"/>
      <c r="L1160" s="19"/>
      <c r="M1160" s="19"/>
      <c r="N1160" s="19"/>
      <c r="O1160" s="19"/>
      <c r="P1160" s="19"/>
      <c r="Q1160" s="19"/>
      <c r="R1160" s="19"/>
      <c r="S1160" s="19"/>
      <c r="T1160" s="19"/>
      <c r="U1160" s="19"/>
      <c r="V1160" s="19"/>
      <c r="W1160" s="19"/>
      <c r="X1160" s="19"/>
      <c r="Y1160" s="19"/>
    </row>
    <row r="1161" spans="1:25" x14ac:dyDescent="0.25">
      <c r="A1161" s="19"/>
      <c r="B1161" s="19"/>
      <c r="C1161" s="19"/>
      <c r="D1161" s="19"/>
      <c r="E1161" s="19"/>
      <c r="F1161" s="19"/>
      <c r="G1161" s="19"/>
      <c r="H1161" s="19"/>
      <c r="I1161" s="19"/>
      <c r="J1161" s="19"/>
      <c r="K1161" s="19"/>
      <c r="L1161" s="19"/>
      <c r="M1161" s="19"/>
      <c r="N1161" s="19"/>
      <c r="O1161" s="19"/>
      <c r="P1161" s="19"/>
      <c r="Q1161" s="19"/>
      <c r="R1161" s="19"/>
      <c r="S1161" s="19"/>
      <c r="T1161" s="19"/>
      <c r="U1161" s="19"/>
      <c r="V1161" s="19"/>
      <c r="W1161" s="19"/>
      <c r="X1161" s="19"/>
      <c r="Y1161" s="19"/>
    </row>
    <row r="1162" spans="1:25" x14ac:dyDescent="0.25">
      <c r="A1162" s="19"/>
      <c r="B1162" s="19"/>
      <c r="C1162" s="19"/>
      <c r="D1162" s="19"/>
      <c r="E1162" s="19"/>
      <c r="F1162" s="19"/>
      <c r="G1162" s="19"/>
      <c r="H1162" s="19"/>
      <c r="I1162" s="19"/>
      <c r="J1162" s="19"/>
      <c r="K1162" s="19"/>
      <c r="L1162" s="19"/>
      <c r="M1162" s="19"/>
      <c r="N1162" s="19"/>
      <c r="O1162" s="19"/>
      <c r="P1162" s="19"/>
      <c r="Q1162" s="19"/>
      <c r="R1162" s="19"/>
      <c r="S1162" s="19"/>
      <c r="T1162" s="19"/>
      <c r="U1162" s="19"/>
      <c r="V1162" s="19"/>
      <c r="W1162" s="19"/>
      <c r="X1162" s="19"/>
      <c r="Y1162" s="19"/>
    </row>
    <row r="1163" spans="1:25" x14ac:dyDescent="0.25">
      <c r="A1163" s="19"/>
      <c r="B1163" s="19"/>
      <c r="C1163" s="19"/>
      <c r="D1163" s="19"/>
      <c r="E1163" s="19"/>
      <c r="F1163" s="19"/>
      <c r="G1163" s="19"/>
      <c r="H1163" s="19"/>
      <c r="I1163" s="19"/>
      <c r="J1163" s="19"/>
      <c r="K1163" s="19"/>
      <c r="L1163" s="19"/>
      <c r="M1163" s="19"/>
      <c r="N1163" s="19"/>
      <c r="O1163" s="19"/>
      <c r="P1163" s="19"/>
      <c r="Q1163" s="19"/>
      <c r="R1163" s="19"/>
      <c r="S1163" s="19"/>
      <c r="T1163" s="19"/>
      <c r="U1163" s="19"/>
      <c r="V1163" s="19"/>
      <c r="W1163" s="19"/>
      <c r="X1163" s="19"/>
      <c r="Y1163" s="19"/>
    </row>
    <row r="1164" spans="1:25" x14ac:dyDescent="0.25">
      <c r="A1164" s="19"/>
      <c r="B1164" s="19"/>
      <c r="C1164" s="19"/>
      <c r="D1164" s="19"/>
      <c r="E1164" s="19"/>
      <c r="F1164" s="19"/>
      <c r="G1164" s="19"/>
      <c r="H1164" s="19"/>
      <c r="I1164" s="19"/>
      <c r="J1164" s="19"/>
      <c r="K1164" s="19"/>
      <c r="L1164" s="19"/>
      <c r="M1164" s="19"/>
      <c r="N1164" s="19"/>
      <c r="O1164" s="19"/>
      <c r="P1164" s="19"/>
      <c r="Q1164" s="19"/>
      <c r="R1164" s="19"/>
      <c r="S1164" s="19"/>
      <c r="T1164" s="19"/>
      <c r="U1164" s="19"/>
      <c r="V1164" s="19"/>
      <c r="W1164" s="19"/>
      <c r="X1164" s="19"/>
      <c r="Y1164" s="19"/>
    </row>
    <row r="1165" spans="1:25" x14ac:dyDescent="0.25">
      <c r="A1165" s="19"/>
      <c r="B1165" s="19"/>
      <c r="C1165" s="19"/>
      <c r="D1165" s="19"/>
      <c r="E1165" s="19"/>
      <c r="F1165" s="19"/>
      <c r="G1165" s="19"/>
      <c r="H1165" s="19"/>
      <c r="I1165" s="19"/>
      <c r="J1165" s="19"/>
      <c r="K1165" s="19"/>
      <c r="L1165" s="19"/>
      <c r="M1165" s="19"/>
      <c r="N1165" s="19"/>
      <c r="O1165" s="19"/>
      <c r="P1165" s="19"/>
      <c r="Q1165" s="19"/>
      <c r="R1165" s="19"/>
      <c r="S1165" s="19"/>
      <c r="T1165" s="19"/>
      <c r="U1165" s="19"/>
      <c r="V1165" s="19"/>
      <c r="W1165" s="19"/>
      <c r="X1165" s="19"/>
      <c r="Y1165" s="19"/>
    </row>
    <row r="1166" spans="1:25" x14ac:dyDescent="0.25">
      <c r="A1166" s="19"/>
      <c r="B1166" s="19"/>
      <c r="C1166" s="19"/>
      <c r="D1166" s="19"/>
      <c r="E1166" s="19"/>
      <c r="F1166" s="19"/>
      <c r="G1166" s="19"/>
      <c r="H1166" s="19"/>
      <c r="I1166" s="19"/>
      <c r="J1166" s="19"/>
      <c r="K1166" s="19"/>
      <c r="L1166" s="19"/>
      <c r="M1166" s="19"/>
      <c r="N1166" s="19"/>
      <c r="O1166" s="19"/>
      <c r="P1166" s="19"/>
      <c r="Q1166" s="19"/>
      <c r="R1166" s="19"/>
      <c r="S1166" s="19"/>
      <c r="T1166" s="19"/>
      <c r="U1166" s="19"/>
      <c r="V1166" s="19"/>
      <c r="W1166" s="19"/>
      <c r="X1166" s="19"/>
      <c r="Y1166" s="19"/>
    </row>
    <row r="1167" spans="1:25" x14ac:dyDescent="0.25">
      <c r="A1167" s="19"/>
      <c r="B1167" s="19"/>
      <c r="C1167" s="19"/>
      <c r="D1167" s="19"/>
      <c r="E1167" s="19"/>
      <c r="F1167" s="19"/>
      <c r="G1167" s="19"/>
      <c r="H1167" s="19"/>
      <c r="I1167" s="19"/>
      <c r="J1167" s="19"/>
      <c r="K1167" s="19"/>
      <c r="L1167" s="19"/>
      <c r="M1167" s="19"/>
      <c r="N1167" s="19"/>
      <c r="O1167" s="19"/>
      <c r="P1167" s="19"/>
      <c r="Q1167" s="19"/>
      <c r="R1167" s="19"/>
      <c r="S1167" s="19"/>
      <c r="T1167" s="19"/>
      <c r="U1167" s="19"/>
      <c r="V1167" s="19"/>
      <c r="W1167" s="19"/>
      <c r="X1167" s="19"/>
      <c r="Y1167" s="19"/>
    </row>
    <row r="1168" spans="1:25" x14ac:dyDescent="0.25">
      <c r="A1168" s="19"/>
      <c r="B1168" s="19"/>
      <c r="C1168" s="19"/>
      <c r="D1168" s="19"/>
      <c r="E1168" s="19"/>
      <c r="F1168" s="19"/>
      <c r="G1168" s="19"/>
      <c r="H1168" s="19"/>
      <c r="I1168" s="19"/>
      <c r="J1168" s="19"/>
      <c r="K1168" s="19"/>
      <c r="L1168" s="19"/>
      <c r="M1168" s="19"/>
      <c r="N1168" s="19"/>
      <c r="O1168" s="19"/>
      <c r="P1168" s="19"/>
      <c r="Q1168" s="19"/>
      <c r="R1168" s="19"/>
      <c r="S1168" s="19"/>
      <c r="T1168" s="19"/>
      <c r="U1168" s="19"/>
      <c r="V1168" s="19"/>
      <c r="W1168" s="19"/>
      <c r="X1168" s="19"/>
      <c r="Y1168" s="19"/>
    </row>
    <row r="1169" spans="1:25" x14ac:dyDescent="0.25">
      <c r="A1169" s="19"/>
      <c r="B1169" s="19"/>
      <c r="C1169" s="19"/>
      <c r="D1169" s="19"/>
      <c r="E1169" s="19"/>
      <c r="F1169" s="19"/>
      <c r="G1169" s="19"/>
      <c r="H1169" s="19"/>
      <c r="I1169" s="19"/>
      <c r="J1169" s="19"/>
      <c r="K1169" s="19"/>
      <c r="L1169" s="19"/>
      <c r="M1169" s="19"/>
      <c r="N1169" s="19"/>
      <c r="O1169" s="19"/>
      <c r="P1169" s="19"/>
      <c r="Q1169" s="19"/>
      <c r="R1169" s="19"/>
      <c r="S1169" s="19"/>
      <c r="T1169" s="19"/>
      <c r="U1169" s="19"/>
      <c r="V1169" s="19"/>
      <c r="W1169" s="19"/>
      <c r="X1169" s="19"/>
      <c r="Y1169" s="19"/>
    </row>
    <row r="1170" spans="1:25" x14ac:dyDescent="0.25">
      <c r="A1170" s="19"/>
      <c r="B1170" s="19"/>
      <c r="C1170" s="19"/>
      <c r="D1170" s="19"/>
      <c r="E1170" s="19"/>
      <c r="F1170" s="19"/>
      <c r="G1170" s="19"/>
      <c r="H1170" s="19"/>
      <c r="I1170" s="19"/>
      <c r="J1170" s="19"/>
      <c r="K1170" s="19"/>
      <c r="L1170" s="19"/>
      <c r="M1170" s="19"/>
      <c r="N1170" s="19"/>
      <c r="O1170" s="19"/>
      <c r="P1170" s="19"/>
      <c r="Q1170" s="19"/>
      <c r="R1170" s="19"/>
      <c r="S1170" s="19"/>
      <c r="T1170" s="19"/>
      <c r="U1170" s="19"/>
      <c r="V1170" s="19"/>
      <c r="W1170" s="19"/>
      <c r="X1170" s="19"/>
      <c r="Y1170" s="19"/>
    </row>
    <row r="1171" spans="1:25" x14ac:dyDescent="0.25">
      <c r="A1171" s="19"/>
      <c r="B1171" s="19"/>
      <c r="C1171" s="19"/>
      <c r="D1171" s="19"/>
      <c r="E1171" s="19"/>
      <c r="F1171" s="19"/>
      <c r="G1171" s="19"/>
      <c r="H1171" s="19"/>
      <c r="I1171" s="19"/>
      <c r="J1171" s="19"/>
      <c r="K1171" s="19"/>
      <c r="L1171" s="19"/>
      <c r="M1171" s="19"/>
      <c r="N1171" s="19"/>
      <c r="O1171" s="19"/>
      <c r="P1171" s="19"/>
      <c r="Q1171" s="19"/>
      <c r="R1171" s="19"/>
      <c r="S1171" s="19"/>
      <c r="T1171" s="19"/>
      <c r="U1171" s="19"/>
      <c r="V1171" s="19"/>
      <c r="W1171" s="19"/>
      <c r="X1171" s="19"/>
      <c r="Y1171" s="19"/>
    </row>
    <row r="1172" spans="1:25" x14ac:dyDescent="0.25">
      <c r="A1172" s="19"/>
      <c r="B1172" s="19"/>
      <c r="C1172" s="19"/>
      <c r="D1172" s="19"/>
      <c r="E1172" s="19"/>
      <c r="F1172" s="19"/>
      <c r="G1172" s="19"/>
      <c r="H1172" s="19"/>
      <c r="I1172" s="19"/>
      <c r="J1172" s="19"/>
      <c r="K1172" s="19"/>
      <c r="L1172" s="19"/>
      <c r="M1172" s="19"/>
      <c r="N1172" s="19"/>
      <c r="O1172" s="19"/>
      <c r="P1172" s="19"/>
      <c r="Q1172" s="19"/>
      <c r="R1172" s="19"/>
      <c r="S1172" s="19"/>
      <c r="T1172" s="19"/>
      <c r="U1172" s="19"/>
      <c r="V1172" s="19"/>
      <c r="W1172" s="19"/>
      <c r="X1172" s="19"/>
      <c r="Y1172" s="19"/>
    </row>
    <row r="1173" spans="1:25" x14ac:dyDescent="0.25">
      <c r="A1173" s="19"/>
      <c r="B1173" s="19"/>
      <c r="C1173" s="19"/>
      <c r="D1173" s="19"/>
      <c r="E1173" s="19"/>
      <c r="F1173" s="19"/>
      <c r="G1173" s="19"/>
      <c r="H1173" s="19"/>
      <c r="I1173" s="19"/>
      <c r="J1173" s="19"/>
      <c r="K1173" s="19"/>
      <c r="L1173" s="19"/>
      <c r="M1173" s="19"/>
      <c r="N1173" s="19"/>
      <c r="O1173" s="19"/>
      <c r="P1173" s="19"/>
      <c r="Q1173" s="19"/>
      <c r="R1173" s="19"/>
      <c r="S1173" s="19"/>
      <c r="T1173" s="19"/>
      <c r="U1173" s="19"/>
      <c r="V1173" s="19"/>
      <c r="W1173" s="19"/>
      <c r="X1173" s="19"/>
      <c r="Y1173" s="19"/>
    </row>
    <row r="1174" spans="1:25" x14ac:dyDescent="0.25">
      <c r="A1174" s="19"/>
      <c r="B1174" s="19"/>
      <c r="C1174" s="19"/>
      <c r="D1174" s="19"/>
      <c r="E1174" s="19"/>
      <c r="F1174" s="19"/>
      <c r="G1174" s="19"/>
      <c r="H1174" s="19"/>
      <c r="I1174" s="19"/>
      <c r="J1174" s="19"/>
      <c r="K1174" s="19"/>
      <c r="L1174" s="19"/>
      <c r="M1174" s="19"/>
      <c r="N1174" s="19"/>
      <c r="O1174" s="19"/>
      <c r="P1174" s="19"/>
      <c r="Q1174" s="19"/>
      <c r="R1174" s="19"/>
      <c r="S1174" s="19"/>
      <c r="T1174" s="19"/>
      <c r="U1174" s="19"/>
      <c r="V1174" s="19"/>
      <c r="W1174" s="19"/>
      <c r="X1174" s="19"/>
      <c r="Y1174" s="19"/>
    </row>
    <row r="1175" spans="1:25" x14ac:dyDescent="0.25">
      <c r="A1175" s="19"/>
      <c r="B1175" s="19"/>
      <c r="C1175" s="19"/>
      <c r="D1175" s="19"/>
      <c r="E1175" s="19"/>
      <c r="F1175" s="19"/>
      <c r="G1175" s="19"/>
      <c r="H1175" s="19"/>
      <c r="I1175" s="19"/>
      <c r="J1175" s="19"/>
      <c r="K1175" s="19"/>
      <c r="L1175" s="19"/>
      <c r="M1175" s="19"/>
      <c r="N1175" s="19"/>
      <c r="O1175" s="19"/>
      <c r="P1175" s="19"/>
      <c r="Q1175" s="19"/>
      <c r="R1175" s="19"/>
      <c r="S1175" s="19"/>
      <c r="T1175" s="19"/>
      <c r="U1175" s="19"/>
      <c r="V1175" s="19"/>
      <c r="W1175" s="19"/>
      <c r="X1175" s="19"/>
      <c r="Y1175" s="19"/>
    </row>
    <row r="1176" spans="1:25" x14ac:dyDescent="0.25">
      <c r="A1176" s="19"/>
      <c r="B1176" s="19"/>
      <c r="C1176" s="19"/>
      <c r="D1176" s="19"/>
      <c r="E1176" s="19"/>
      <c r="F1176" s="19"/>
      <c r="G1176" s="19"/>
      <c r="H1176" s="19"/>
      <c r="I1176" s="19"/>
      <c r="J1176" s="19"/>
      <c r="K1176" s="19"/>
      <c r="L1176" s="19"/>
      <c r="M1176" s="19"/>
      <c r="N1176" s="19"/>
      <c r="O1176" s="19"/>
      <c r="P1176" s="19"/>
      <c r="Q1176" s="19"/>
      <c r="R1176" s="19"/>
      <c r="S1176" s="19"/>
      <c r="T1176" s="19"/>
      <c r="U1176" s="19"/>
      <c r="V1176" s="19"/>
      <c r="W1176" s="19"/>
      <c r="X1176" s="19"/>
      <c r="Y1176" s="19"/>
    </row>
    <row r="1177" spans="1:25" x14ac:dyDescent="0.25">
      <c r="A1177" s="19"/>
      <c r="B1177" s="19"/>
      <c r="C1177" s="19"/>
      <c r="D1177" s="19"/>
      <c r="E1177" s="19"/>
      <c r="F1177" s="19"/>
      <c r="G1177" s="19"/>
      <c r="H1177" s="19"/>
      <c r="I1177" s="19"/>
      <c r="J1177" s="19"/>
      <c r="K1177" s="19"/>
      <c r="L1177" s="19"/>
      <c r="M1177" s="19"/>
      <c r="N1177" s="19"/>
      <c r="O1177" s="19"/>
      <c r="P1177" s="19"/>
      <c r="Q1177" s="19"/>
      <c r="R1177" s="19"/>
      <c r="S1177" s="19"/>
      <c r="T1177" s="19"/>
      <c r="U1177" s="19"/>
      <c r="V1177" s="19"/>
      <c r="W1177" s="19"/>
      <c r="X1177" s="19"/>
      <c r="Y1177" s="19"/>
    </row>
    <row r="1178" spans="1:25" x14ac:dyDescent="0.25">
      <c r="A1178" s="19"/>
      <c r="B1178" s="19"/>
      <c r="C1178" s="19"/>
      <c r="D1178" s="19"/>
      <c r="E1178" s="19"/>
      <c r="F1178" s="19"/>
      <c r="G1178" s="19"/>
      <c r="H1178" s="19"/>
      <c r="I1178" s="19"/>
      <c r="J1178" s="19"/>
      <c r="K1178" s="19"/>
      <c r="L1178" s="19"/>
      <c r="M1178" s="19"/>
      <c r="N1178" s="19"/>
      <c r="O1178" s="19"/>
      <c r="P1178" s="19"/>
      <c r="Q1178" s="19"/>
      <c r="R1178" s="19"/>
      <c r="S1178" s="19"/>
      <c r="T1178" s="19"/>
      <c r="U1178" s="19"/>
      <c r="V1178" s="19"/>
      <c r="W1178" s="19"/>
      <c r="X1178" s="19"/>
      <c r="Y1178" s="19"/>
    </row>
    <row r="1179" spans="1:25" x14ac:dyDescent="0.25">
      <c r="A1179" s="19"/>
      <c r="B1179" s="19"/>
      <c r="C1179" s="19"/>
      <c r="D1179" s="19"/>
      <c r="E1179" s="19"/>
      <c r="F1179" s="19"/>
      <c r="G1179" s="19"/>
      <c r="H1179" s="19"/>
      <c r="I1179" s="19"/>
      <c r="J1179" s="19"/>
      <c r="K1179" s="19"/>
      <c r="L1179" s="19"/>
      <c r="M1179" s="19"/>
      <c r="N1179" s="19"/>
      <c r="O1179" s="19"/>
      <c r="P1179" s="19"/>
      <c r="Q1179" s="19"/>
      <c r="R1179" s="19"/>
      <c r="S1179" s="19"/>
      <c r="T1179" s="19"/>
      <c r="U1179" s="19"/>
      <c r="V1179" s="19"/>
      <c r="W1179" s="19"/>
      <c r="X1179" s="19"/>
      <c r="Y1179" s="19"/>
    </row>
    <row r="1180" spans="1:25" x14ac:dyDescent="0.25">
      <c r="A1180" s="19"/>
      <c r="B1180" s="19"/>
      <c r="C1180" s="19"/>
      <c r="D1180" s="19"/>
      <c r="E1180" s="19"/>
      <c r="F1180" s="19"/>
      <c r="G1180" s="19"/>
      <c r="H1180" s="19"/>
      <c r="I1180" s="19"/>
      <c r="J1180" s="19"/>
      <c r="K1180" s="19"/>
      <c r="L1180" s="19"/>
      <c r="M1180" s="19"/>
      <c r="N1180" s="19"/>
      <c r="O1180" s="19"/>
      <c r="P1180" s="19"/>
      <c r="Q1180" s="19"/>
      <c r="R1180" s="19"/>
      <c r="S1180" s="19"/>
      <c r="T1180" s="19"/>
      <c r="U1180" s="19"/>
      <c r="V1180" s="19"/>
      <c r="W1180" s="19"/>
      <c r="X1180" s="19"/>
      <c r="Y1180" s="19"/>
    </row>
    <row r="1181" spans="1:25" x14ac:dyDescent="0.25">
      <c r="A1181" s="19"/>
      <c r="B1181" s="19"/>
      <c r="C1181" s="19"/>
      <c r="D1181" s="19"/>
      <c r="E1181" s="19"/>
      <c r="F1181" s="19"/>
      <c r="G1181" s="19"/>
      <c r="H1181" s="19"/>
      <c r="I1181" s="19"/>
      <c r="J1181" s="19"/>
      <c r="K1181" s="19"/>
      <c r="L1181" s="19"/>
      <c r="M1181" s="19"/>
      <c r="N1181" s="19"/>
      <c r="O1181" s="19"/>
      <c r="P1181" s="19"/>
      <c r="Q1181" s="19"/>
      <c r="R1181" s="19"/>
      <c r="S1181" s="19"/>
      <c r="T1181" s="19"/>
      <c r="U1181" s="19"/>
      <c r="V1181" s="19"/>
      <c r="W1181" s="19"/>
      <c r="X1181" s="19"/>
      <c r="Y1181" s="19"/>
    </row>
    <row r="1182" spans="1:25" x14ac:dyDescent="0.25">
      <c r="A1182" s="19"/>
      <c r="B1182" s="19"/>
      <c r="C1182" s="19"/>
      <c r="D1182" s="19"/>
      <c r="E1182" s="19"/>
      <c r="F1182" s="19"/>
      <c r="G1182" s="19"/>
      <c r="H1182" s="19"/>
      <c r="I1182" s="19"/>
      <c r="J1182" s="19"/>
      <c r="K1182" s="19"/>
      <c r="L1182" s="19"/>
      <c r="M1182" s="19"/>
      <c r="N1182" s="19"/>
      <c r="O1182" s="19"/>
      <c r="P1182" s="19"/>
      <c r="Q1182" s="19"/>
      <c r="R1182" s="19"/>
      <c r="S1182" s="19"/>
      <c r="T1182" s="19"/>
      <c r="U1182" s="19"/>
      <c r="V1182" s="19"/>
      <c r="W1182" s="19"/>
      <c r="X1182" s="19"/>
      <c r="Y1182" s="19"/>
    </row>
    <row r="1183" spans="1:25" x14ac:dyDescent="0.25">
      <c r="A1183" s="19"/>
      <c r="B1183" s="19"/>
      <c r="C1183" s="19"/>
      <c r="D1183" s="19"/>
      <c r="E1183" s="19"/>
      <c r="F1183" s="19"/>
      <c r="G1183" s="19"/>
      <c r="H1183" s="19"/>
      <c r="I1183" s="19"/>
      <c r="J1183" s="19"/>
      <c r="K1183" s="19"/>
      <c r="L1183" s="19"/>
      <c r="M1183" s="19"/>
      <c r="N1183" s="19"/>
      <c r="O1183" s="19"/>
      <c r="P1183" s="19"/>
      <c r="Q1183" s="19"/>
      <c r="R1183" s="19"/>
      <c r="S1183" s="19"/>
      <c r="T1183" s="19"/>
      <c r="U1183" s="19"/>
      <c r="V1183" s="19"/>
      <c r="W1183" s="19"/>
      <c r="X1183" s="19"/>
      <c r="Y1183" s="19"/>
    </row>
    <row r="1184" spans="1:25" x14ac:dyDescent="0.25">
      <c r="A1184" s="19"/>
      <c r="B1184" s="19"/>
      <c r="C1184" s="19"/>
      <c r="D1184" s="19"/>
      <c r="E1184" s="19"/>
      <c r="F1184" s="19"/>
      <c r="G1184" s="19"/>
      <c r="H1184" s="19"/>
      <c r="I1184" s="19"/>
      <c r="J1184" s="19"/>
      <c r="K1184" s="19"/>
      <c r="L1184" s="19"/>
      <c r="M1184" s="19"/>
      <c r="N1184" s="19"/>
      <c r="O1184" s="19"/>
      <c r="P1184" s="19"/>
      <c r="Q1184" s="19"/>
      <c r="R1184" s="19"/>
      <c r="S1184" s="19"/>
      <c r="T1184" s="19"/>
      <c r="U1184" s="19"/>
      <c r="V1184" s="19"/>
      <c r="W1184" s="19"/>
      <c r="X1184" s="19"/>
      <c r="Y1184" s="19"/>
    </row>
    <row r="1185" spans="1:25" x14ac:dyDescent="0.25">
      <c r="A1185" s="19"/>
      <c r="B1185" s="19"/>
      <c r="C1185" s="19"/>
      <c r="D1185" s="19"/>
      <c r="E1185" s="19"/>
      <c r="F1185" s="19"/>
      <c r="G1185" s="19"/>
      <c r="H1185" s="19"/>
      <c r="I1185" s="19"/>
      <c r="J1185" s="19"/>
      <c r="K1185" s="19"/>
      <c r="L1185" s="19"/>
      <c r="M1185" s="19"/>
      <c r="N1185" s="19"/>
      <c r="O1185" s="19"/>
      <c r="P1185" s="19"/>
      <c r="Q1185" s="19"/>
      <c r="R1185" s="19"/>
      <c r="S1185" s="19"/>
      <c r="T1185" s="19"/>
      <c r="U1185" s="19"/>
      <c r="V1185" s="19"/>
      <c r="W1185" s="19"/>
      <c r="X1185" s="19"/>
      <c r="Y1185" s="19"/>
    </row>
    <row r="1186" spans="1:25" x14ac:dyDescent="0.25">
      <c r="A1186" s="19"/>
      <c r="B1186" s="19"/>
      <c r="C1186" s="19"/>
      <c r="D1186" s="19"/>
      <c r="E1186" s="19"/>
      <c r="F1186" s="19"/>
      <c r="G1186" s="19"/>
      <c r="H1186" s="19"/>
      <c r="I1186" s="19"/>
      <c r="J1186" s="19"/>
      <c r="K1186" s="19"/>
      <c r="L1186" s="19"/>
      <c r="M1186" s="19"/>
      <c r="N1186" s="19"/>
      <c r="O1186" s="19"/>
      <c r="P1186" s="19"/>
      <c r="Q1186" s="19"/>
      <c r="R1186" s="19"/>
      <c r="S1186" s="19"/>
      <c r="T1186" s="19"/>
      <c r="U1186" s="19"/>
      <c r="V1186" s="19"/>
      <c r="W1186" s="19"/>
      <c r="X1186" s="19"/>
      <c r="Y1186" s="19"/>
    </row>
    <row r="1187" spans="1:25" x14ac:dyDescent="0.25">
      <c r="A1187" s="19"/>
      <c r="B1187" s="19"/>
      <c r="C1187" s="19"/>
      <c r="D1187" s="19"/>
      <c r="E1187" s="19"/>
      <c r="F1187" s="19"/>
      <c r="G1187" s="19"/>
      <c r="H1187" s="19"/>
      <c r="I1187" s="19"/>
      <c r="J1187" s="19"/>
      <c r="K1187" s="19"/>
      <c r="L1187" s="19"/>
      <c r="M1187" s="19"/>
      <c r="N1187" s="19"/>
      <c r="O1187" s="19"/>
      <c r="P1187" s="19"/>
      <c r="Q1187" s="19"/>
      <c r="R1187" s="19"/>
      <c r="S1187" s="19"/>
      <c r="T1187" s="19"/>
      <c r="U1187" s="19"/>
      <c r="V1187" s="19"/>
      <c r="W1187" s="19"/>
      <c r="X1187" s="19"/>
      <c r="Y1187" s="19"/>
    </row>
    <row r="1188" spans="1:25" x14ac:dyDescent="0.25">
      <c r="A1188" s="19"/>
      <c r="B1188" s="19"/>
      <c r="C1188" s="19"/>
      <c r="D1188" s="19"/>
      <c r="E1188" s="19"/>
      <c r="F1188" s="19"/>
      <c r="G1188" s="19"/>
      <c r="H1188" s="19"/>
      <c r="I1188" s="19"/>
      <c r="J1188" s="19"/>
      <c r="K1188" s="19"/>
      <c r="L1188" s="19"/>
      <c r="M1188" s="19"/>
      <c r="N1188" s="19"/>
      <c r="O1188" s="19"/>
      <c r="P1188" s="19"/>
      <c r="Q1188" s="19"/>
      <c r="R1188" s="19"/>
      <c r="S1188" s="19"/>
      <c r="T1188" s="19"/>
      <c r="U1188" s="19"/>
      <c r="V1188" s="19"/>
      <c r="W1188" s="19"/>
      <c r="X1188" s="19"/>
      <c r="Y1188" s="19"/>
    </row>
    <row r="1189" spans="1:25" x14ac:dyDescent="0.25">
      <c r="A1189" s="19"/>
      <c r="B1189" s="19"/>
      <c r="C1189" s="19"/>
      <c r="D1189" s="19"/>
      <c r="E1189" s="19"/>
      <c r="F1189" s="19"/>
      <c r="G1189" s="19"/>
      <c r="H1189" s="19"/>
      <c r="I1189" s="19"/>
      <c r="J1189" s="19"/>
      <c r="K1189" s="19"/>
      <c r="L1189" s="19"/>
      <c r="M1189" s="19"/>
      <c r="N1189" s="19"/>
      <c r="O1189" s="19"/>
      <c r="P1189" s="19"/>
      <c r="Q1189" s="19"/>
      <c r="R1189" s="19"/>
      <c r="S1189" s="19"/>
      <c r="T1189" s="19"/>
      <c r="U1189" s="19"/>
      <c r="V1189" s="19"/>
      <c r="W1189" s="19"/>
      <c r="X1189" s="19"/>
      <c r="Y1189" s="19"/>
    </row>
    <row r="1190" spans="1:25" x14ac:dyDescent="0.25">
      <c r="A1190" s="19"/>
      <c r="B1190" s="19"/>
      <c r="C1190" s="19"/>
      <c r="D1190" s="19"/>
      <c r="E1190" s="19"/>
      <c r="F1190" s="19"/>
      <c r="G1190" s="19"/>
      <c r="H1190" s="19"/>
      <c r="I1190" s="19"/>
      <c r="J1190" s="19"/>
      <c r="K1190" s="19"/>
      <c r="L1190" s="19"/>
      <c r="M1190" s="19"/>
      <c r="N1190" s="19"/>
      <c r="O1190" s="19"/>
      <c r="P1190" s="19"/>
      <c r="Q1190" s="19"/>
      <c r="R1190" s="19"/>
      <c r="S1190" s="19"/>
      <c r="T1190" s="19"/>
      <c r="U1190" s="19"/>
      <c r="V1190" s="19"/>
      <c r="W1190" s="19"/>
      <c r="X1190" s="19"/>
      <c r="Y1190" s="19"/>
    </row>
    <row r="1191" spans="1:25" x14ac:dyDescent="0.25">
      <c r="A1191" s="19"/>
      <c r="B1191" s="19"/>
      <c r="C1191" s="19"/>
      <c r="D1191" s="19"/>
      <c r="E1191" s="19"/>
      <c r="F1191" s="19"/>
      <c r="G1191" s="19"/>
      <c r="H1191" s="19"/>
      <c r="I1191" s="19"/>
      <c r="J1191" s="19"/>
      <c r="K1191" s="19"/>
      <c r="L1191" s="19"/>
      <c r="M1191" s="19"/>
      <c r="N1191" s="19"/>
      <c r="O1191" s="19"/>
      <c r="P1191" s="19"/>
      <c r="Q1191" s="19"/>
      <c r="R1191" s="19"/>
      <c r="S1191" s="19"/>
      <c r="T1191" s="19"/>
      <c r="U1191" s="19"/>
      <c r="V1191" s="19"/>
      <c r="W1191" s="19"/>
      <c r="X1191" s="19"/>
      <c r="Y1191" s="19"/>
    </row>
    <row r="1192" spans="1:25" x14ac:dyDescent="0.25">
      <c r="A1192" s="19"/>
      <c r="B1192" s="19"/>
      <c r="C1192" s="19"/>
      <c r="D1192" s="19"/>
      <c r="E1192" s="19"/>
      <c r="F1192" s="19"/>
      <c r="G1192" s="19"/>
      <c r="H1192" s="19"/>
      <c r="I1192" s="19"/>
      <c r="J1192" s="19"/>
      <c r="K1192" s="19"/>
      <c r="L1192" s="19"/>
      <c r="M1192" s="19"/>
      <c r="N1192" s="19"/>
      <c r="O1192" s="19"/>
      <c r="P1192" s="19"/>
      <c r="Q1192" s="19"/>
      <c r="R1192" s="19"/>
      <c r="S1192" s="19"/>
      <c r="T1192" s="19"/>
      <c r="U1192" s="19"/>
      <c r="V1192" s="19"/>
      <c r="W1192" s="19"/>
      <c r="X1192" s="19"/>
      <c r="Y1192" s="19"/>
    </row>
    <row r="1193" spans="1:25" x14ac:dyDescent="0.25">
      <c r="A1193" s="19"/>
      <c r="B1193" s="19"/>
      <c r="C1193" s="19"/>
      <c r="D1193" s="19"/>
      <c r="E1193" s="19"/>
      <c r="F1193" s="19"/>
      <c r="G1193" s="19"/>
      <c r="H1193" s="19"/>
      <c r="I1193" s="19"/>
      <c r="J1193" s="19"/>
      <c r="K1193" s="19"/>
      <c r="L1193" s="19"/>
      <c r="M1193" s="19"/>
      <c r="N1193" s="19"/>
      <c r="O1193" s="19"/>
      <c r="P1193" s="19"/>
      <c r="Q1193" s="19"/>
      <c r="R1193" s="19"/>
      <c r="S1193" s="19"/>
      <c r="T1193" s="19"/>
      <c r="U1193" s="19"/>
      <c r="V1193" s="19"/>
      <c r="W1193" s="19"/>
      <c r="X1193" s="19"/>
      <c r="Y1193" s="19"/>
    </row>
    <row r="1194" spans="1:25" x14ac:dyDescent="0.25">
      <c r="A1194" s="19"/>
      <c r="B1194" s="19"/>
      <c r="C1194" s="19"/>
      <c r="D1194" s="19"/>
      <c r="E1194" s="19"/>
      <c r="F1194" s="19"/>
      <c r="G1194" s="19"/>
      <c r="H1194" s="19"/>
      <c r="I1194" s="19"/>
      <c r="J1194" s="19"/>
      <c r="K1194" s="19"/>
      <c r="L1194" s="19"/>
      <c r="M1194" s="19"/>
      <c r="N1194" s="19"/>
      <c r="O1194" s="19"/>
      <c r="P1194" s="19"/>
      <c r="Q1194" s="19"/>
      <c r="R1194" s="19"/>
      <c r="S1194" s="19"/>
      <c r="T1194" s="19"/>
      <c r="U1194" s="19"/>
      <c r="V1194" s="19"/>
      <c r="W1194" s="19"/>
      <c r="X1194" s="19"/>
      <c r="Y1194" s="19"/>
    </row>
    <row r="1195" spans="1:25" x14ac:dyDescent="0.25">
      <c r="A1195" s="19"/>
      <c r="B1195" s="19"/>
      <c r="C1195" s="19"/>
      <c r="D1195" s="19"/>
      <c r="E1195" s="19"/>
      <c r="F1195" s="19"/>
      <c r="G1195" s="19"/>
      <c r="H1195" s="19"/>
      <c r="I1195" s="19"/>
      <c r="J1195" s="19"/>
      <c r="K1195" s="19"/>
      <c r="L1195" s="19"/>
      <c r="M1195" s="19"/>
      <c r="N1195" s="19"/>
      <c r="O1195" s="19"/>
      <c r="P1195" s="19"/>
      <c r="Q1195" s="19"/>
      <c r="R1195" s="19"/>
      <c r="S1195" s="19"/>
      <c r="T1195" s="19"/>
      <c r="U1195" s="19"/>
      <c r="V1195" s="19"/>
      <c r="W1195" s="19"/>
      <c r="X1195" s="19"/>
      <c r="Y1195" s="19"/>
    </row>
    <row r="1196" spans="1:25" x14ac:dyDescent="0.25">
      <c r="A1196" s="19"/>
      <c r="B1196" s="19"/>
      <c r="C1196" s="19"/>
      <c r="D1196" s="19"/>
      <c r="E1196" s="19"/>
      <c r="F1196" s="19"/>
      <c r="G1196" s="19"/>
      <c r="H1196" s="19"/>
      <c r="I1196" s="19"/>
      <c r="J1196" s="19"/>
      <c r="K1196" s="19"/>
      <c r="L1196" s="19"/>
      <c r="M1196" s="19"/>
      <c r="N1196" s="19"/>
      <c r="O1196" s="19"/>
      <c r="P1196" s="19"/>
      <c r="Q1196" s="19"/>
      <c r="R1196" s="19"/>
      <c r="S1196" s="19"/>
      <c r="T1196" s="19"/>
      <c r="U1196" s="19"/>
      <c r="V1196" s="19"/>
      <c r="W1196" s="19"/>
      <c r="X1196" s="19"/>
      <c r="Y1196" s="19"/>
    </row>
    <row r="1197" spans="1:25" x14ac:dyDescent="0.25">
      <c r="A1197" s="19"/>
      <c r="B1197" s="19"/>
      <c r="C1197" s="19"/>
      <c r="D1197" s="19"/>
      <c r="E1197" s="19"/>
      <c r="F1197" s="19"/>
      <c r="G1197" s="19"/>
      <c r="H1197" s="19"/>
      <c r="I1197" s="19"/>
      <c r="J1197" s="19"/>
      <c r="K1197" s="19"/>
      <c r="L1197" s="19"/>
      <c r="M1197" s="19"/>
      <c r="N1197" s="19"/>
      <c r="O1197" s="19"/>
      <c r="P1197" s="19"/>
      <c r="Q1197" s="19"/>
      <c r="R1197" s="19"/>
      <c r="S1197" s="19"/>
      <c r="T1197" s="19"/>
      <c r="U1197" s="19"/>
      <c r="V1197" s="19"/>
      <c r="W1197" s="19"/>
      <c r="X1197" s="19"/>
      <c r="Y1197" s="19"/>
    </row>
    <row r="1198" spans="1:25" x14ac:dyDescent="0.25">
      <c r="A1198" s="19"/>
      <c r="B1198" s="19"/>
      <c r="C1198" s="19"/>
      <c r="D1198" s="19"/>
      <c r="E1198" s="19"/>
      <c r="F1198" s="19"/>
      <c r="G1198" s="19"/>
      <c r="H1198" s="19"/>
      <c r="I1198" s="19"/>
      <c r="J1198" s="19"/>
      <c r="K1198" s="19"/>
      <c r="L1198" s="19"/>
      <c r="M1198" s="19"/>
      <c r="N1198" s="19"/>
      <c r="O1198" s="19"/>
      <c r="P1198" s="19"/>
      <c r="Q1198" s="19"/>
      <c r="R1198" s="19"/>
      <c r="S1198" s="19"/>
      <c r="T1198" s="19"/>
      <c r="U1198" s="19"/>
      <c r="V1198" s="19"/>
      <c r="W1198" s="19"/>
      <c r="X1198" s="19"/>
      <c r="Y1198" s="19"/>
    </row>
    <row r="1199" spans="1:25" x14ac:dyDescent="0.25">
      <c r="A1199" s="19"/>
      <c r="B1199" s="19"/>
      <c r="C1199" s="19"/>
      <c r="D1199" s="19"/>
      <c r="E1199" s="19"/>
      <c r="F1199" s="19"/>
      <c r="G1199" s="19"/>
      <c r="H1199" s="19"/>
      <c r="I1199" s="19"/>
      <c r="J1199" s="19"/>
      <c r="K1199" s="19"/>
      <c r="L1199" s="19"/>
      <c r="M1199" s="19"/>
      <c r="N1199" s="19"/>
      <c r="O1199" s="19"/>
      <c r="P1199" s="19"/>
      <c r="Q1199" s="19"/>
      <c r="R1199" s="19"/>
      <c r="S1199" s="19"/>
      <c r="T1199" s="19"/>
      <c r="U1199" s="19"/>
      <c r="V1199" s="19"/>
      <c r="W1199" s="19"/>
      <c r="X1199" s="19"/>
      <c r="Y1199" s="19"/>
    </row>
    <row r="1200" spans="1:25" x14ac:dyDescent="0.25">
      <c r="A1200" s="19"/>
      <c r="B1200" s="19"/>
      <c r="C1200" s="19"/>
      <c r="D1200" s="19"/>
      <c r="E1200" s="19"/>
      <c r="F1200" s="19"/>
      <c r="G1200" s="19"/>
      <c r="H1200" s="19"/>
      <c r="I1200" s="19"/>
      <c r="J1200" s="19"/>
      <c r="K1200" s="19"/>
      <c r="L1200" s="19"/>
      <c r="M1200" s="19"/>
      <c r="N1200" s="19"/>
      <c r="O1200" s="19"/>
      <c r="P1200" s="19"/>
      <c r="Q1200" s="19"/>
      <c r="R1200" s="19"/>
      <c r="S1200" s="19"/>
      <c r="T1200" s="19"/>
      <c r="U1200" s="19"/>
      <c r="V1200" s="19"/>
      <c r="W1200" s="19"/>
      <c r="X1200" s="19"/>
      <c r="Y1200" s="19"/>
    </row>
    <row r="1201" spans="1:25" x14ac:dyDescent="0.25">
      <c r="A1201" s="19"/>
      <c r="B1201" s="19"/>
      <c r="C1201" s="19"/>
      <c r="D1201" s="19"/>
      <c r="E1201" s="19"/>
      <c r="F1201" s="19"/>
      <c r="G1201" s="19"/>
      <c r="H1201" s="19"/>
      <c r="I1201" s="19"/>
      <c r="J1201" s="19"/>
      <c r="K1201" s="19"/>
      <c r="L1201" s="19"/>
      <c r="M1201" s="19"/>
      <c r="N1201" s="19"/>
      <c r="O1201" s="19"/>
      <c r="P1201" s="19"/>
      <c r="Q1201" s="19"/>
      <c r="R1201" s="19"/>
      <c r="S1201" s="19"/>
      <c r="T1201" s="19"/>
      <c r="U1201" s="19"/>
      <c r="V1201" s="19"/>
      <c r="W1201" s="19"/>
      <c r="X1201" s="19"/>
      <c r="Y1201" s="19"/>
    </row>
    <row r="1202" spans="1:25" x14ac:dyDescent="0.25">
      <c r="A1202" s="19"/>
      <c r="B1202" s="19"/>
      <c r="C1202" s="19"/>
      <c r="D1202" s="19"/>
      <c r="E1202" s="19"/>
      <c r="F1202" s="19"/>
      <c r="G1202" s="19"/>
      <c r="H1202" s="19"/>
      <c r="I1202" s="19"/>
      <c r="J1202" s="19"/>
      <c r="K1202" s="19"/>
      <c r="L1202" s="19"/>
      <c r="M1202" s="19"/>
      <c r="N1202" s="19"/>
      <c r="O1202" s="19"/>
      <c r="P1202" s="19"/>
      <c r="Q1202" s="19"/>
      <c r="R1202" s="19"/>
      <c r="S1202" s="19"/>
      <c r="T1202" s="19"/>
      <c r="U1202" s="19"/>
      <c r="V1202" s="19"/>
      <c r="W1202" s="19"/>
      <c r="X1202" s="19"/>
      <c r="Y1202" s="19"/>
    </row>
    <row r="1203" spans="1:25" x14ac:dyDescent="0.25">
      <c r="A1203" s="19"/>
      <c r="B1203" s="19"/>
      <c r="C1203" s="19"/>
      <c r="D1203" s="19"/>
      <c r="E1203" s="19"/>
      <c r="F1203" s="19"/>
      <c r="G1203" s="19"/>
      <c r="H1203" s="19"/>
      <c r="I1203" s="19"/>
      <c r="J1203" s="19"/>
      <c r="K1203" s="19"/>
      <c r="L1203" s="19"/>
      <c r="M1203" s="19"/>
      <c r="N1203" s="19"/>
      <c r="O1203" s="19"/>
      <c r="P1203" s="19"/>
      <c r="Q1203" s="19"/>
      <c r="R1203" s="19"/>
      <c r="S1203" s="19"/>
      <c r="T1203" s="19"/>
      <c r="U1203" s="19"/>
      <c r="V1203" s="19"/>
      <c r="W1203" s="19"/>
      <c r="X1203" s="19"/>
      <c r="Y1203" s="19"/>
    </row>
    <row r="1204" spans="1:25" x14ac:dyDescent="0.25">
      <c r="A1204" s="19"/>
      <c r="B1204" s="19"/>
      <c r="C1204" s="19"/>
      <c r="D1204" s="19"/>
      <c r="E1204" s="19"/>
      <c r="F1204" s="19"/>
      <c r="G1204" s="19"/>
      <c r="H1204" s="19"/>
      <c r="I1204" s="19"/>
      <c r="J1204" s="19"/>
      <c r="K1204" s="19"/>
      <c r="L1204" s="19"/>
      <c r="M1204" s="19"/>
      <c r="N1204" s="19"/>
      <c r="O1204" s="19"/>
      <c r="P1204" s="19"/>
      <c r="Q1204" s="19"/>
      <c r="R1204" s="19"/>
      <c r="S1204" s="19"/>
      <c r="T1204" s="19"/>
      <c r="U1204" s="19"/>
      <c r="V1204" s="19"/>
      <c r="W1204" s="19"/>
      <c r="X1204" s="19"/>
      <c r="Y1204" s="19"/>
    </row>
    <row r="1205" spans="1:25" x14ac:dyDescent="0.25">
      <c r="A1205" s="19"/>
      <c r="B1205" s="19"/>
      <c r="C1205" s="19"/>
      <c r="D1205" s="19"/>
      <c r="E1205" s="19"/>
      <c r="F1205" s="19"/>
      <c r="G1205" s="19"/>
      <c r="H1205" s="19"/>
      <c r="I1205" s="19"/>
      <c r="J1205" s="19"/>
      <c r="K1205" s="19"/>
      <c r="L1205" s="19"/>
      <c r="M1205" s="19"/>
      <c r="N1205" s="19"/>
      <c r="O1205" s="19"/>
      <c r="P1205" s="19"/>
      <c r="Q1205" s="19"/>
      <c r="R1205" s="19"/>
      <c r="S1205" s="19"/>
      <c r="T1205" s="19"/>
      <c r="U1205" s="19"/>
      <c r="V1205" s="19"/>
      <c r="W1205" s="19"/>
      <c r="X1205" s="19"/>
      <c r="Y1205" s="19"/>
    </row>
    <row r="1206" spans="1:25" x14ac:dyDescent="0.25">
      <c r="A1206" s="19"/>
      <c r="B1206" s="19"/>
      <c r="C1206" s="19"/>
      <c r="D1206" s="19"/>
      <c r="E1206" s="19"/>
      <c r="F1206" s="19"/>
      <c r="G1206" s="19"/>
      <c r="H1206" s="19"/>
      <c r="I1206" s="19"/>
      <c r="J1206" s="19"/>
      <c r="K1206" s="19"/>
      <c r="L1206" s="19"/>
      <c r="M1206" s="19"/>
      <c r="N1206" s="19"/>
      <c r="O1206" s="19"/>
      <c r="P1206" s="19"/>
      <c r="Q1206" s="19"/>
      <c r="R1206" s="19"/>
      <c r="S1206" s="19"/>
      <c r="T1206" s="19"/>
      <c r="U1206" s="19"/>
      <c r="V1206" s="19"/>
      <c r="W1206" s="19"/>
      <c r="X1206" s="19"/>
      <c r="Y1206" s="19"/>
    </row>
    <row r="1207" spans="1:25" x14ac:dyDescent="0.25">
      <c r="A1207" s="19"/>
      <c r="B1207" s="19"/>
      <c r="C1207" s="19"/>
      <c r="D1207" s="19"/>
      <c r="E1207" s="19"/>
      <c r="F1207" s="19"/>
      <c r="G1207" s="19"/>
      <c r="H1207" s="19"/>
      <c r="I1207" s="19"/>
      <c r="J1207" s="19"/>
      <c r="K1207" s="19"/>
      <c r="L1207" s="19"/>
      <c r="M1207" s="19"/>
      <c r="N1207" s="19"/>
      <c r="O1207" s="19"/>
      <c r="P1207" s="19"/>
      <c r="Q1207" s="19"/>
      <c r="R1207" s="19"/>
      <c r="S1207" s="19"/>
      <c r="T1207" s="19"/>
      <c r="U1207" s="19"/>
      <c r="V1207" s="19"/>
      <c r="W1207" s="19"/>
      <c r="X1207" s="19"/>
      <c r="Y1207" s="19"/>
    </row>
    <row r="1208" spans="1:25" x14ac:dyDescent="0.25">
      <c r="A1208" s="19"/>
      <c r="B1208" s="19"/>
      <c r="C1208" s="19"/>
      <c r="D1208" s="19"/>
      <c r="E1208" s="19"/>
      <c r="F1208" s="19"/>
      <c r="G1208" s="19"/>
      <c r="H1208" s="19"/>
      <c r="I1208" s="19"/>
      <c r="J1208" s="19"/>
      <c r="K1208" s="19"/>
      <c r="L1208" s="19"/>
      <c r="M1208" s="19"/>
      <c r="N1208" s="19"/>
      <c r="O1208" s="19"/>
      <c r="P1208" s="19"/>
      <c r="Q1208" s="19"/>
      <c r="R1208" s="19"/>
      <c r="S1208" s="19"/>
      <c r="T1208" s="19"/>
      <c r="U1208" s="19"/>
      <c r="V1208" s="19"/>
      <c r="W1208" s="19"/>
      <c r="X1208" s="19"/>
      <c r="Y1208" s="19"/>
    </row>
    <row r="1209" spans="1:25" x14ac:dyDescent="0.25">
      <c r="A1209" s="19"/>
      <c r="B1209" s="19"/>
      <c r="C1209" s="19"/>
      <c r="D1209" s="19"/>
      <c r="E1209" s="19"/>
      <c r="F1209" s="19"/>
      <c r="G1209" s="19"/>
      <c r="H1209" s="19"/>
      <c r="I1209" s="19"/>
      <c r="J1209" s="19"/>
      <c r="K1209" s="19"/>
      <c r="L1209" s="19"/>
      <c r="M1209" s="19"/>
      <c r="N1209" s="19"/>
      <c r="O1209" s="19"/>
      <c r="P1209" s="19"/>
      <c r="Q1209" s="19"/>
      <c r="R1209" s="19"/>
      <c r="S1209" s="19"/>
      <c r="T1209" s="19"/>
      <c r="U1209" s="19"/>
      <c r="V1209" s="19"/>
      <c r="W1209" s="19"/>
      <c r="X1209" s="19"/>
      <c r="Y1209" s="19"/>
    </row>
    <row r="1210" spans="1:25" x14ac:dyDescent="0.25">
      <c r="A1210" s="19"/>
      <c r="B1210" s="19"/>
      <c r="C1210" s="19"/>
      <c r="D1210" s="19"/>
      <c r="E1210" s="19"/>
      <c r="F1210" s="19"/>
      <c r="G1210" s="19"/>
      <c r="H1210" s="19"/>
      <c r="I1210" s="19"/>
      <c r="J1210" s="19"/>
      <c r="K1210" s="19"/>
      <c r="L1210" s="19"/>
      <c r="M1210" s="19"/>
      <c r="N1210" s="19"/>
      <c r="O1210" s="19"/>
      <c r="P1210" s="19"/>
      <c r="Q1210" s="19"/>
      <c r="R1210" s="19"/>
      <c r="S1210" s="19"/>
      <c r="T1210" s="19"/>
      <c r="U1210" s="19"/>
      <c r="V1210" s="19"/>
      <c r="W1210" s="19"/>
      <c r="X1210" s="19"/>
      <c r="Y1210" s="19"/>
    </row>
    <row r="1211" spans="1:25" x14ac:dyDescent="0.25">
      <c r="A1211" s="19"/>
      <c r="B1211" s="19"/>
      <c r="C1211" s="19"/>
      <c r="D1211" s="19"/>
      <c r="E1211" s="19"/>
      <c r="F1211" s="19"/>
      <c r="G1211" s="19"/>
      <c r="H1211" s="19"/>
      <c r="I1211" s="19"/>
      <c r="J1211" s="19"/>
      <c r="K1211" s="19"/>
      <c r="L1211" s="19"/>
      <c r="M1211" s="19"/>
      <c r="N1211" s="19"/>
      <c r="O1211" s="19"/>
      <c r="P1211" s="19"/>
      <c r="Q1211" s="19"/>
      <c r="R1211" s="19"/>
      <c r="S1211" s="19"/>
      <c r="T1211" s="19"/>
      <c r="U1211" s="19"/>
      <c r="V1211" s="19"/>
      <c r="W1211" s="19"/>
      <c r="X1211" s="19"/>
      <c r="Y1211" s="19"/>
    </row>
    <row r="1212" spans="1:25" x14ac:dyDescent="0.25">
      <c r="A1212" s="19"/>
      <c r="B1212" s="19"/>
      <c r="C1212" s="19"/>
      <c r="D1212" s="19"/>
      <c r="E1212" s="19"/>
      <c r="F1212" s="19"/>
      <c r="G1212" s="19"/>
      <c r="H1212" s="19"/>
      <c r="I1212" s="19"/>
      <c r="J1212" s="19"/>
      <c r="K1212" s="19"/>
      <c r="L1212" s="19"/>
      <c r="M1212" s="19"/>
      <c r="N1212" s="19"/>
      <c r="O1212" s="19"/>
      <c r="P1212" s="19"/>
      <c r="Q1212" s="19"/>
      <c r="R1212" s="19"/>
      <c r="S1212" s="19"/>
      <c r="T1212" s="19"/>
      <c r="U1212" s="19"/>
      <c r="V1212" s="19"/>
      <c r="W1212" s="19"/>
      <c r="X1212" s="19"/>
      <c r="Y1212" s="19"/>
    </row>
    <row r="1213" spans="1:25" x14ac:dyDescent="0.25">
      <c r="A1213" s="19"/>
      <c r="B1213" s="19"/>
      <c r="C1213" s="19"/>
      <c r="D1213" s="19"/>
      <c r="E1213" s="19"/>
      <c r="F1213" s="19"/>
      <c r="G1213" s="19"/>
      <c r="H1213" s="19"/>
      <c r="I1213" s="19"/>
      <c r="J1213" s="19"/>
      <c r="K1213" s="19"/>
      <c r="L1213" s="19"/>
      <c r="M1213" s="19"/>
      <c r="N1213" s="19"/>
      <c r="O1213" s="19"/>
      <c r="P1213" s="19"/>
      <c r="Q1213" s="19"/>
      <c r="R1213" s="19"/>
      <c r="S1213" s="19"/>
      <c r="T1213" s="19"/>
      <c r="U1213" s="19"/>
      <c r="V1213" s="19"/>
      <c r="W1213" s="19"/>
      <c r="X1213" s="19"/>
      <c r="Y1213" s="19"/>
    </row>
    <row r="1214" spans="1:25" x14ac:dyDescent="0.25">
      <c r="A1214" s="19"/>
      <c r="B1214" s="19"/>
      <c r="C1214" s="19"/>
      <c r="D1214" s="19"/>
      <c r="E1214" s="19"/>
      <c r="F1214" s="19"/>
      <c r="G1214" s="19"/>
      <c r="H1214" s="19"/>
      <c r="I1214" s="19"/>
      <c r="J1214" s="19"/>
      <c r="K1214" s="19"/>
      <c r="L1214" s="19"/>
      <c r="M1214" s="19"/>
      <c r="N1214" s="19"/>
      <c r="O1214" s="19"/>
      <c r="P1214" s="19"/>
      <c r="Q1214" s="19"/>
      <c r="R1214" s="19"/>
      <c r="S1214" s="19"/>
      <c r="T1214" s="19"/>
      <c r="U1214" s="19"/>
      <c r="V1214" s="19"/>
      <c r="W1214" s="19"/>
      <c r="X1214" s="19"/>
      <c r="Y1214" s="19"/>
    </row>
    <row r="1215" spans="1:25" x14ac:dyDescent="0.25">
      <c r="A1215" s="19"/>
      <c r="B1215" s="19"/>
      <c r="C1215" s="19"/>
      <c r="D1215" s="19"/>
      <c r="E1215" s="19"/>
      <c r="F1215" s="19"/>
      <c r="G1215" s="19"/>
      <c r="H1215" s="19"/>
      <c r="I1215" s="19"/>
      <c r="J1215" s="19"/>
      <c r="K1215" s="19"/>
      <c r="L1215" s="19"/>
      <c r="M1215" s="19"/>
      <c r="N1215" s="19"/>
      <c r="O1215" s="19"/>
      <c r="P1215" s="19"/>
      <c r="Q1215" s="19"/>
      <c r="R1215" s="19"/>
      <c r="S1215" s="19"/>
      <c r="T1215" s="19"/>
      <c r="U1215" s="19"/>
      <c r="V1215" s="19"/>
      <c r="W1215" s="19"/>
      <c r="X1215" s="19"/>
      <c r="Y1215" s="19"/>
    </row>
    <row r="1216" spans="1:25" x14ac:dyDescent="0.25">
      <c r="A1216" s="19"/>
      <c r="B1216" s="19"/>
      <c r="C1216" s="19"/>
      <c r="D1216" s="19"/>
      <c r="E1216" s="19"/>
      <c r="F1216" s="19"/>
      <c r="G1216" s="19"/>
      <c r="H1216" s="19"/>
      <c r="I1216" s="19"/>
      <c r="J1216" s="19"/>
      <c r="K1216" s="19"/>
      <c r="L1216" s="19"/>
      <c r="M1216" s="19"/>
      <c r="N1216" s="19"/>
      <c r="O1216" s="19"/>
      <c r="P1216" s="19"/>
      <c r="Q1216" s="19"/>
      <c r="R1216" s="19"/>
      <c r="S1216" s="19"/>
      <c r="T1216" s="19"/>
      <c r="U1216" s="19"/>
      <c r="V1216" s="19"/>
      <c r="W1216" s="19"/>
      <c r="X1216" s="19"/>
      <c r="Y1216" s="19"/>
    </row>
    <row r="1217" spans="1:25" x14ac:dyDescent="0.25">
      <c r="A1217" s="19"/>
      <c r="B1217" s="19"/>
      <c r="C1217" s="19"/>
      <c r="D1217" s="19"/>
      <c r="E1217" s="19"/>
      <c r="F1217" s="19"/>
      <c r="G1217" s="19"/>
      <c r="H1217" s="19"/>
      <c r="I1217" s="19"/>
      <c r="J1217" s="19"/>
      <c r="K1217" s="19"/>
      <c r="L1217" s="19"/>
      <c r="M1217" s="19"/>
      <c r="N1217" s="19"/>
      <c r="O1217" s="19"/>
      <c r="P1217" s="19"/>
      <c r="Q1217" s="19"/>
      <c r="R1217" s="19"/>
      <c r="S1217" s="19"/>
      <c r="T1217" s="19"/>
      <c r="U1217" s="19"/>
      <c r="V1217" s="19"/>
      <c r="W1217" s="19"/>
      <c r="X1217" s="19"/>
      <c r="Y1217" s="19"/>
    </row>
    <row r="1218" spans="1:25" x14ac:dyDescent="0.25">
      <c r="A1218" s="19"/>
      <c r="B1218" s="19"/>
      <c r="C1218" s="19"/>
      <c r="D1218" s="19"/>
      <c r="E1218" s="19"/>
      <c r="F1218" s="19"/>
      <c r="G1218" s="19"/>
      <c r="H1218" s="19"/>
      <c r="I1218" s="19"/>
      <c r="J1218" s="19"/>
      <c r="K1218" s="19"/>
      <c r="L1218" s="19"/>
      <c r="M1218" s="19"/>
      <c r="N1218" s="19"/>
      <c r="O1218" s="19"/>
      <c r="P1218" s="19"/>
      <c r="Q1218" s="19"/>
      <c r="R1218" s="19"/>
      <c r="S1218" s="19"/>
      <c r="T1218" s="19"/>
      <c r="U1218" s="19"/>
      <c r="V1218" s="19"/>
      <c r="W1218" s="19"/>
      <c r="X1218" s="19"/>
      <c r="Y1218" s="19"/>
    </row>
    <row r="1219" spans="1:25" x14ac:dyDescent="0.25">
      <c r="A1219" s="19"/>
      <c r="B1219" s="19"/>
      <c r="C1219" s="19"/>
      <c r="D1219" s="19"/>
      <c r="E1219" s="19"/>
      <c r="F1219" s="19"/>
      <c r="G1219" s="19"/>
      <c r="H1219" s="19"/>
      <c r="I1219" s="19"/>
      <c r="J1219" s="19"/>
      <c r="K1219" s="19"/>
      <c r="L1219" s="19"/>
      <c r="M1219" s="19"/>
      <c r="N1219" s="19"/>
      <c r="O1219" s="19"/>
      <c r="P1219" s="19"/>
      <c r="Q1219" s="19"/>
      <c r="R1219" s="19"/>
      <c r="S1219" s="19"/>
      <c r="T1219" s="19"/>
      <c r="U1219" s="19"/>
      <c r="V1219" s="19"/>
      <c r="W1219" s="19"/>
      <c r="X1219" s="19"/>
      <c r="Y1219" s="19"/>
    </row>
    <row r="1220" spans="1:25" x14ac:dyDescent="0.25">
      <c r="A1220" s="19"/>
      <c r="B1220" s="19"/>
      <c r="C1220" s="19"/>
      <c r="D1220" s="19"/>
      <c r="E1220" s="19"/>
      <c r="F1220" s="19"/>
      <c r="G1220" s="19"/>
      <c r="H1220" s="19"/>
      <c r="I1220" s="19"/>
      <c r="J1220" s="19"/>
      <c r="K1220" s="19"/>
      <c r="L1220" s="19"/>
      <c r="M1220" s="19"/>
      <c r="N1220" s="19"/>
      <c r="O1220" s="19"/>
      <c r="P1220" s="19"/>
      <c r="Q1220" s="19"/>
      <c r="R1220" s="19"/>
      <c r="S1220" s="19"/>
      <c r="T1220" s="19"/>
      <c r="U1220" s="19"/>
      <c r="V1220" s="19"/>
      <c r="W1220" s="19"/>
      <c r="X1220" s="19"/>
      <c r="Y1220" s="19"/>
    </row>
    <row r="1221" spans="1:25" x14ac:dyDescent="0.25">
      <c r="A1221" s="19"/>
      <c r="B1221" s="19"/>
      <c r="C1221" s="19"/>
      <c r="D1221" s="19"/>
      <c r="E1221" s="19"/>
      <c r="F1221" s="19"/>
      <c r="G1221" s="19"/>
      <c r="H1221" s="19"/>
      <c r="I1221" s="19"/>
      <c r="J1221" s="19"/>
      <c r="K1221" s="19"/>
      <c r="L1221" s="19"/>
      <c r="M1221" s="19"/>
      <c r="N1221" s="19"/>
      <c r="O1221" s="19"/>
      <c r="P1221" s="19"/>
      <c r="Q1221" s="19"/>
      <c r="R1221" s="19"/>
      <c r="S1221" s="19"/>
      <c r="T1221" s="19"/>
      <c r="U1221" s="19"/>
      <c r="V1221" s="19"/>
      <c r="W1221" s="19"/>
      <c r="X1221" s="19"/>
      <c r="Y1221" s="19"/>
    </row>
    <row r="1222" spans="1:25" x14ac:dyDescent="0.25">
      <c r="A1222" s="19"/>
      <c r="B1222" s="19"/>
      <c r="C1222" s="19"/>
      <c r="D1222" s="19"/>
      <c r="E1222" s="19"/>
      <c r="F1222" s="19"/>
      <c r="G1222" s="19"/>
      <c r="H1222" s="19"/>
      <c r="I1222" s="19"/>
      <c r="J1222" s="19"/>
      <c r="K1222" s="19"/>
      <c r="L1222" s="19"/>
      <c r="M1222" s="19"/>
      <c r="N1222" s="19"/>
      <c r="O1222" s="19"/>
      <c r="P1222" s="19"/>
      <c r="Q1222" s="19"/>
      <c r="R1222" s="19"/>
      <c r="S1222" s="19"/>
      <c r="T1222" s="19"/>
      <c r="U1222" s="19"/>
      <c r="V1222" s="19"/>
      <c r="W1222" s="19"/>
      <c r="X1222" s="19"/>
      <c r="Y1222" s="19"/>
    </row>
    <row r="1223" spans="1:25" x14ac:dyDescent="0.25">
      <c r="A1223" s="19"/>
      <c r="B1223" s="19"/>
      <c r="C1223" s="19"/>
      <c r="D1223" s="19"/>
      <c r="E1223" s="19"/>
      <c r="F1223" s="19"/>
      <c r="G1223" s="19"/>
      <c r="H1223" s="19"/>
      <c r="I1223" s="19"/>
      <c r="J1223" s="19"/>
      <c r="K1223" s="19"/>
      <c r="L1223" s="19"/>
      <c r="M1223" s="19"/>
      <c r="N1223" s="19"/>
      <c r="O1223" s="19"/>
      <c r="P1223" s="19"/>
      <c r="Q1223" s="19"/>
      <c r="R1223" s="19"/>
      <c r="S1223" s="19"/>
      <c r="T1223" s="19"/>
      <c r="U1223" s="19"/>
      <c r="V1223" s="19"/>
      <c r="W1223" s="19"/>
      <c r="X1223" s="19"/>
      <c r="Y1223" s="19"/>
    </row>
    <row r="1224" spans="1:25" x14ac:dyDescent="0.25">
      <c r="A1224" s="19"/>
      <c r="B1224" s="19"/>
      <c r="C1224" s="19"/>
      <c r="D1224" s="19"/>
      <c r="E1224" s="19"/>
      <c r="F1224" s="19"/>
      <c r="G1224" s="19"/>
      <c r="H1224" s="19"/>
      <c r="I1224" s="19"/>
      <c r="J1224" s="19"/>
      <c r="K1224" s="19"/>
      <c r="L1224" s="19"/>
      <c r="M1224" s="19"/>
      <c r="N1224" s="19"/>
      <c r="O1224" s="19"/>
      <c r="P1224" s="19"/>
      <c r="Q1224" s="19"/>
      <c r="R1224" s="19"/>
      <c r="S1224" s="19"/>
      <c r="T1224" s="19"/>
      <c r="U1224" s="19"/>
      <c r="V1224" s="19"/>
      <c r="W1224" s="19"/>
      <c r="X1224" s="19"/>
      <c r="Y1224" s="19"/>
    </row>
    <row r="1225" spans="1:25" x14ac:dyDescent="0.25">
      <c r="A1225" s="19"/>
      <c r="B1225" s="19"/>
      <c r="C1225" s="19"/>
      <c r="D1225" s="19"/>
      <c r="E1225" s="19"/>
      <c r="F1225" s="19"/>
      <c r="G1225" s="19"/>
      <c r="H1225" s="19"/>
      <c r="I1225" s="19"/>
      <c r="J1225" s="19"/>
      <c r="K1225" s="19"/>
      <c r="L1225" s="19"/>
      <c r="M1225" s="19"/>
      <c r="N1225" s="19"/>
      <c r="O1225" s="19"/>
      <c r="P1225" s="19"/>
      <c r="Q1225" s="19"/>
      <c r="R1225" s="19"/>
      <c r="S1225" s="19"/>
      <c r="T1225" s="19"/>
      <c r="U1225" s="19"/>
      <c r="V1225" s="19"/>
      <c r="W1225" s="19"/>
      <c r="X1225" s="19"/>
      <c r="Y1225" s="19"/>
    </row>
    <row r="1226" spans="1:25" x14ac:dyDescent="0.25">
      <c r="A1226" s="19"/>
      <c r="B1226" s="19"/>
      <c r="C1226" s="19"/>
      <c r="D1226" s="19"/>
      <c r="E1226" s="19"/>
      <c r="F1226" s="19"/>
      <c r="G1226" s="19"/>
      <c r="H1226" s="19"/>
      <c r="I1226" s="19"/>
      <c r="J1226" s="19"/>
      <c r="K1226" s="19"/>
      <c r="L1226" s="19"/>
      <c r="M1226" s="19"/>
      <c r="N1226" s="19"/>
      <c r="O1226" s="19"/>
      <c r="P1226" s="19"/>
      <c r="Q1226" s="19"/>
      <c r="R1226" s="19"/>
      <c r="S1226" s="19"/>
      <c r="T1226" s="19"/>
      <c r="U1226" s="19"/>
      <c r="V1226" s="19"/>
      <c r="W1226" s="19"/>
      <c r="X1226" s="19"/>
      <c r="Y1226" s="19"/>
    </row>
    <row r="1227" spans="1:25" x14ac:dyDescent="0.25">
      <c r="A1227" s="19"/>
      <c r="B1227" s="19"/>
      <c r="C1227" s="19"/>
      <c r="D1227" s="19"/>
      <c r="E1227" s="19"/>
      <c r="F1227" s="19"/>
      <c r="G1227" s="19"/>
      <c r="H1227" s="19"/>
      <c r="I1227" s="19"/>
      <c r="J1227" s="19"/>
      <c r="K1227" s="19"/>
      <c r="L1227" s="19"/>
      <c r="M1227" s="19"/>
      <c r="N1227" s="19"/>
      <c r="O1227" s="19"/>
      <c r="P1227" s="19"/>
      <c r="Q1227" s="19"/>
      <c r="R1227" s="19"/>
      <c r="S1227" s="19"/>
      <c r="T1227" s="19"/>
      <c r="U1227" s="19"/>
      <c r="V1227" s="19"/>
      <c r="W1227" s="19"/>
      <c r="X1227" s="19"/>
      <c r="Y1227" s="19"/>
    </row>
    <row r="1228" spans="1:25" x14ac:dyDescent="0.25">
      <c r="A1228" s="19"/>
      <c r="B1228" s="19"/>
      <c r="C1228" s="19"/>
      <c r="D1228" s="19"/>
      <c r="E1228" s="19"/>
      <c r="F1228" s="19"/>
      <c r="G1228" s="19"/>
      <c r="H1228" s="19"/>
      <c r="I1228" s="19"/>
      <c r="J1228" s="19"/>
      <c r="K1228" s="19"/>
      <c r="L1228" s="19"/>
      <c r="M1228" s="19"/>
      <c r="N1228" s="19"/>
      <c r="O1228" s="19"/>
      <c r="P1228" s="19"/>
      <c r="Q1228" s="19"/>
      <c r="R1228" s="19"/>
      <c r="S1228" s="19"/>
      <c r="T1228" s="19"/>
      <c r="U1228" s="19"/>
      <c r="V1228" s="19"/>
      <c r="W1228" s="19"/>
      <c r="X1228" s="19"/>
      <c r="Y1228" s="19"/>
    </row>
    <row r="1229" spans="1:25" x14ac:dyDescent="0.25">
      <c r="A1229" s="19"/>
      <c r="B1229" s="19"/>
      <c r="C1229" s="19"/>
      <c r="D1229" s="19"/>
      <c r="E1229" s="19"/>
      <c r="F1229" s="19"/>
      <c r="G1229" s="19"/>
      <c r="H1229" s="19"/>
      <c r="I1229" s="19"/>
      <c r="J1229" s="19"/>
      <c r="K1229" s="19"/>
      <c r="L1229" s="19"/>
      <c r="M1229" s="19"/>
      <c r="N1229" s="19"/>
      <c r="O1229" s="19"/>
      <c r="P1229" s="19"/>
      <c r="Q1229" s="19"/>
      <c r="R1229" s="19"/>
      <c r="S1229" s="19"/>
      <c r="T1229" s="19"/>
      <c r="U1229" s="19"/>
      <c r="V1229" s="19"/>
      <c r="W1229" s="19"/>
      <c r="X1229" s="19"/>
      <c r="Y1229" s="19"/>
    </row>
    <row r="1230" spans="1:25" x14ac:dyDescent="0.25">
      <c r="A1230" s="19"/>
      <c r="B1230" s="19"/>
      <c r="C1230" s="19"/>
      <c r="D1230" s="19"/>
      <c r="E1230" s="19"/>
      <c r="F1230" s="19"/>
      <c r="G1230" s="19"/>
      <c r="H1230" s="19"/>
      <c r="I1230" s="19"/>
      <c r="J1230" s="19"/>
      <c r="K1230" s="19"/>
      <c r="L1230" s="19"/>
      <c r="M1230" s="19"/>
      <c r="N1230" s="19"/>
      <c r="O1230" s="19"/>
      <c r="P1230" s="19"/>
      <c r="Q1230" s="19"/>
      <c r="R1230" s="19"/>
      <c r="S1230" s="19"/>
      <c r="T1230" s="19"/>
      <c r="U1230" s="19"/>
      <c r="V1230" s="19"/>
      <c r="W1230" s="19"/>
      <c r="X1230" s="19"/>
      <c r="Y1230" s="19"/>
    </row>
    <row r="1231" spans="1:25" x14ac:dyDescent="0.25">
      <c r="A1231" s="19"/>
      <c r="B1231" s="19"/>
      <c r="C1231" s="19"/>
      <c r="D1231" s="19"/>
      <c r="E1231" s="19"/>
      <c r="F1231" s="19"/>
      <c r="G1231" s="19"/>
      <c r="H1231" s="19"/>
      <c r="I1231" s="19"/>
      <c r="J1231" s="19"/>
      <c r="K1231" s="19"/>
      <c r="L1231" s="19"/>
      <c r="M1231" s="19"/>
      <c r="N1231" s="19"/>
      <c r="O1231" s="19"/>
      <c r="P1231" s="19"/>
      <c r="Q1231" s="19"/>
      <c r="R1231" s="19"/>
      <c r="S1231" s="19"/>
      <c r="T1231" s="19"/>
      <c r="U1231" s="19"/>
      <c r="V1231" s="19"/>
      <c r="W1231" s="19"/>
      <c r="X1231" s="19"/>
      <c r="Y1231" s="19"/>
    </row>
    <row r="1232" spans="1:25" x14ac:dyDescent="0.25">
      <c r="A1232" s="19"/>
      <c r="B1232" s="19"/>
      <c r="C1232" s="19"/>
      <c r="D1232" s="19"/>
      <c r="E1232" s="19"/>
      <c r="F1232" s="19"/>
      <c r="G1232" s="19"/>
      <c r="H1232" s="19"/>
      <c r="I1232" s="19"/>
      <c r="J1232" s="19"/>
      <c r="K1232" s="19"/>
      <c r="L1232" s="19"/>
      <c r="M1232" s="19"/>
      <c r="N1232" s="19"/>
      <c r="O1232" s="19"/>
      <c r="P1232" s="19"/>
      <c r="Q1232" s="19"/>
      <c r="R1232" s="19"/>
      <c r="S1232" s="19"/>
      <c r="T1232" s="19"/>
      <c r="U1232" s="19"/>
      <c r="V1232" s="19"/>
      <c r="W1232" s="19"/>
      <c r="X1232" s="19"/>
      <c r="Y1232" s="19"/>
    </row>
    <row r="1233" spans="1:25" x14ac:dyDescent="0.25">
      <c r="A1233" s="19"/>
      <c r="B1233" s="19"/>
      <c r="C1233" s="19"/>
      <c r="D1233" s="19"/>
      <c r="E1233" s="19"/>
      <c r="F1233" s="19"/>
      <c r="G1233" s="19"/>
      <c r="H1233" s="19"/>
      <c r="I1233" s="19"/>
      <c r="J1233" s="19"/>
      <c r="K1233" s="19"/>
      <c r="L1233" s="19"/>
      <c r="M1233" s="19"/>
      <c r="N1233" s="19"/>
      <c r="O1233" s="19"/>
      <c r="P1233" s="19"/>
      <c r="Q1233" s="19"/>
      <c r="R1233" s="19"/>
      <c r="S1233" s="19"/>
      <c r="T1233" s="19"/>
      <c r="U1233" s="19"/>
      <c r="V1233" s="19"/>
      <c r="W1233" s="19"/>
      <c r="X1233" s="19"/>
      <c r="Y1233" s="19"/>
    </row>
    <row r="1234" spans="1:25" x14ac:dyDescent="0.25">
      <c r="A1234" s="19"/>
      <c r="B1234" s="19"/>
      <c r="C1234" s="19"/>
      <c r="D1234" s="19"/>
      <c r="E1234" s="19"/>
      <c r="F1234" s="19"/>
      <c r="G1234" s="19"/>
      <c r="H1234" s="19"/>
      <c r="I1234" s="19"/>
      <c r="J1234" s="19"/>
      <c r="K1234" s="19"/>
      <c r="L1234" s="19"/>
      <c r="M1234" s="19"/>
      <c r="N1234" s="19"/>
      <c r="O1234" s="19"/>
      <c r="P1234" s="19"/>
      <c r="Q1234" s="19"/>
      <c r="R1234" s="19"/>
      <c r="S1234" s="19"/>
      <c r="T1234" s="19"/>
      <c r="U1234" s="19"/>
      <c r="V1234" s="19"/>
      <c r="W1234" s="19"/>
      <c r="X1234" s="19"/>
      <c r="Y1234" s="19"/>
    </row>
    <row r="1235" spans="1:25" x14ac:dyDescent="0.25">
      <c r="A1235" s="19"/>
      <c r="B1235" s="19"/>
      <c r="C1235" s="19"/>
      <c r="D1235" s="19"/>
      <c r="E1235" s="19"/>
      <c r="F1235" s="19"/>
      <c r="G1235" s="19"/>
      <c r="H1235" s="19"/>
      <c r="I1235" s="19"/>
      <c r="J1235" s="19"/>
      <c r="K1235" s="19"/>
      <c r="L1235" s="19"/>
      <c r="M1235" s="19"/>
      <c r="N1235" s="19"/>
      <c r="O1235" s="19"/>
      <c r="P1235" s="19"/>
      <c r="Q1235" s="19"/>
      <c r="R1235" s="19"/>
      <c r="S1235" s="19"/>
      <c r="T1235" s="19"/>
      <c r="U1235" s="19"/>
      <c r="V1235" s="19"/>
      <c r="W1235" s="19"/>
      <c r="X1235" s="19"/>
      <c r="Y1235" s="19"/>
    </row>
    <row r="1236" spans="1:25" x14ac:dyDescent="0.25">
      <c r="A1236" s="19"/>
      <c r="B1236" s="19"/>
      <c r="C1236" s="19"/>
      <c r="D1236" s="19"/>
      <c r="E1236" s="19"/>
      <c r="F1236" s="19"/>
      <c r="G1236" s="19"/>
      <c r="H1236" s="19"/>
      <c r="I1236" s="19"/>
      <c r="J1236" s="19"/>
      <c r="K1236" s="19"/>
      <c r="L1236" s="19"/>
      <c r="M1236" s="19"/>
      <c r="N1236" s="19"/>
      <c r="O1236" s="19"/>
      <c r="P1236" s="19"/>
      <c r="Q1236" s="19"/>
      <c r="R1236" s="19"/>
      <c r="S1236" s="19"/>
      <c r="T1236" s="19"/>
      <c r="U1236" s="19"/>
      <c r="V1236" s="19"/>
      <c r="W1236" s="19"/>
      <c r="X1236" s="19"/>
      <c r="Y1236" s="19"/>
    </row>
    <row r="1237" spans="1:25" x14ac:dyDescent="0.25">
      <c r="A1237" s="19"/>
      <c r="B1237" s="19"/>
      <c r="C1237" s="19"/>
      <c r="D1237" s="19"/>
      <c r="E1237" s="19"/>
      <c r="F1237" s="19"/>
      <c r="G1237" s="19"/>
      <c r="H1237" s="19"/>
      <c r="I1237" s="19"/>
      <c r="J1237" s="19"/>
      <c r="K1237" s="19"/>
      <c r="L1237" s="19"/>
      <c r="M1237" s="19"/>
      <c r="N1237" s="19"/>
      <c r="O1237" s="19"/>
      <c r="P1237" s="19"/>
      <c r="Q1237" s="19"/>
      <c r="R1237" s="19"/>
      <c r="S1237" s="19"/>
      <c r="T1237" s="19"/>
      <c r="U1237" s="19"/>
      <c r="V1237" s="19"/>
      <c r="W1237" s="19"/>
      <c r="X1237" s="19"/>
      <c r="Y1237" s="19"/>
    </row>
    <row r="1238" spans="1:25" x14ac:dyDescent="0.25">
      <c r="A1238" s="19"/>
      <c r="B1238" s="19"/>
      <c r="C1238" s="19"/>
      <c r="D1238" s="19"/>
      <c r="E1238" s="19"/>
      <c r="F1238" s="19"/>
      <c r="G1238" s="19"/>
      <c r="H1238" s="19"/>
      <c r="I1238" s="19"/>
      <c r="J1238" s="19"/>
      <c r="K1238" s="19"/>
      <c r="L1238" s="19"/>
      <c r="M1238" s="19"/>
      <c r="N1238" s="19"/>
      <c r="O1238" s="19"/>
      <c r="P1238" s="19"/>
      <c r="Q1238" s="19"/>
      <c r="R1238" s="19"/>
      <c r="S1238" s="19"/>
      <c r="T1238" s="19"/>
      <c r="U1238" s="19"/>
      <c r="V1238" s="19"/>
      <c r="W1238" s="19"/>
      <c r="X1238" s="19"/>
      <c r="Y1238" s="19"/>
    </row>
    <row r="1239" spans="1:25" x14ac:dyDescent="0.25">
      <c r="A1239" s="19"/>
      <c r="B1239" s="19"/>
      <c r="C1239" s="19"/>
      <c r="D1239" s="19"/>
      <c r="E1239" s="19"/>
      <c r="F1239" s="19"/>
      <c r="G1239" s="19"/>
      <c r="H1239" s="19"/>
      <c r="I1239" s="19"/>
      <c r="J1239" s="19"/>
      <c r="K1239" s="19"/>
      <c r="L1239" s="19"/>
      <c r="M1239" s="19"/>
      <c r="N1239" s="19"/>
      <c r="O1239" s="19"/>
      <c r="P1239" s="19"/>
      <c r="Q1239" s="19"/>
      <c r="R1239" s="19"/>
      <c r="S1239" s="19"/>
      <c r="T1239" s="19"/>
      <c r="U1239" s="19"/>
      <c r="V1239" s="19"/>
      <c r="W1239" s="19"/>
      <c r="X1239" s="19"/>
      <c r="Y1239" s="19"/>
    </row>
    <row r="1240" spans="1:25" x14ac:dyDescent="0.25">
      <c r="A1240" s="19"/>
      <c r="B1240" s="19"/>
      <c r="C1240" s="19"/>
      <c r="D1240" s="19"/>
      <c r="E1240" s="19"/>
      <c r="F1240" s="19"/>
      <c r="G1240" s="19"/>
      <c r="H1240" s="19"/>
      <c r="I1240" s="19"/>
      <c r="J1240" s="19"/>
      <c r="K1240" s="19"/>
      <c r="L1240" s="19"/>
      <c r="M1240" s="19"/>
      <c r="N1240" s="19"/>
      <c r="O1240" s="19"/>
      <c r="P1240" s="19"/>
      <c r="Q1240" s="19"/>
      <c r="R1240" s="19"/>
      <c r="S1240" s="19"/>
      <c r="T1240" s="19"/>
      <c r="U1240" s="19"/>
      <c r="V1240" s="19"/>
      <c r="W1240" s="19"/>
      <c r="X1240" s="19"/>
      <c r="Y1240" s="19"/>
    </row>
    <row r="1241" spans="1:25" x14ac:dyDescent="0.25">
      <c r="A1241" s="19"/>
      <c r="B1241" s="19"/>
      <c r="C1241" s="19"/>
      <c r="D1241" s="19"/>
      <c r="E1241" s="19"/>
      <c r="F1241" s="19"/>
      <c r="G1241" s="19"/>
      <c r="H1241" s="19"/>
      <c r="I1241" s="19"/>
      <c r="J1241" s="19"/>
      <c r="K1241" s="19"/>
      <c r="L1241" s="19"/>
      <c r="M1241" s="19"/>
      <c r="N1241" s="19"/>
      <c r="O1241" s="19"/>
      <c r="P1241" s="19"/>
      <c r="Q1241" s="19"/>
      <c r="R1241" s="19"/>
      <c r="S1241" s="19"/>
      <c r="T1241" s="19"/>
      <c r="U1241" s="19"/>
      <c r="V1241" s="19"/>
      <c r="W1241" s="19"/>
      <c r="X1241" s="19"/>
      <c r="Y1241" s="19"/>
    </row>
    <row r="1242" spans="1:25" x14ac:dyDescent="0.25">
      <c r="A1242" s="19"/>
      <c r="B1242" s="19"/>
      <c r="C1242" s="19"/>
      <c r="D1242" s="19"/>
      <c r="E1242" s="19"/>
      <c r="F1242" s="19"/>
      <c r="G1242" s="19"/>
      <c r="H1242" s="19"/>
      <c r="I1242" s="19"/>
      <c r="J1242" s="19"/>
      <c r="K1242" s="19"/>
      <c r="L1242" s="19"/>
      <c r="M1242" s="19"/>
      <c r="N1242" s="19"/>
      <c r="O1242" s="19"/>
      <c r="P1242" s="19"/>
      <c r="Q1242" s="19"/>
      <c r="R1242" s="19"/>
      <c r="S1242" s="19"/>
      <c r="T1242" s="19"/>
      <c r="U1242" s="19"/>
      <c r="V1242" s="19"/>
      <c r="W1242" s="19"/>
      <c r="X1242" s="19"/>
      <c r="Y1242" s="19"/>
    </row>
    <row r="1243" spans="1:25" x14ac:dyDescent="0.25">
      <c r="A1243" s="19"/>
      <c r="B1243" s="19"/>
      <c r="C1243" s="19"/>
      <c r="D1243" s="19"/>
      <c r="E1243" s="19"/>
      <c r="F1243" s="19"/>
      <c r="G1243" s="19"/>
      <c r="H1243" s="19"/>
      <c r="I1243" s="19"/>
      <c r="J1243" s="19"/>
      <c r="K1243" s="19"/>
      <c r="L1243" s="19"/>
      <c r="M1243" s="19"/>
      <c r="N1243" s="19"/>
      <c r="O1243" s="19"/>
      <c r="P1243" s="19"/>
      <c r="Q1243" s="19"/>
      <c r="R1243" s="19"/>
      <c r="S1243" s="19"/>
      <c r="T1243" s="19"/>
      <c r="U1243" s="19"/>
      <c r="V1243" s="19"/>
      <c r="W1243" s="19"/>
      <c r="X1243" s="19"/>
      <c r="Y1243" s="19"/>
    </row>
    <row r="1244" spans="1:25" x14ac:dyDescent="0.25">
      <c r="A1244" s="19"/>
      <c r="B1244" s="19"/>
      <c r="C1244" s="19"/>
      <c r="D1244" s="19"/>
      <c r="E1244" s="19"/>
      <c r="F1244" s="19"/>
      <c r="G1244" s="19"/>
      <c r="H1244" s="19"/>
      <c r="I1244" s="19"/>
      <c r="J1244" s="19"/>
      <c r="K1244" s="19"/>
      <c r="L1244" s="19"/>
      <c r="M1244" s="19"/>
      <c r="N1244" s="19"/>
      <c r="O1244" s="19"/>
      <c r="P1244" s="19"/>
      <c r="Q1244" s="19"/>
      <c r="R1244" s="19"/>
      <c r="S1244" s="19"/>
      <c r="T1244" s="19"/>
      <c r="U1244" s="19"/>
      <c r="V1244" s="19"/>
      <c r="W1244" s="19"/>
      <c r="X1244" s="19"/>
      <c r="Y1244" s="19"/>
    </row>
    <row r="1245" spans="1:25" x14ac:dyDescent="0.25">
      <c r="A1245" s="19"/>
      <c r="B1245" s="19"/>
      <c r="C1245" s="19"/>
      <c r="D1245" s="19"/>
      <c r="E1245" s="19"/>
      <c r="F1245" s="19"/>
      <c r="G1245" s="19"/>
      <c r="H1245" s="19"/>
      <c r="I1245" s="19"/>
      <c r="J1245" s="19"/>
      <c r="K1245" s="19"/>
      <c r="L1245" s="19"/>
      <c r="M1245" s="19"/>
      <c r="N1245" s="19"/>
      <c r="O1245" s="19"/>
      <c r="P1245" s="19"/>
      <c r="Q1245" s="19"/>
      <c r="R1245" s="19"/>
      <c r="S1245" s="19"/>
      <c r="T1245" s="19"/>
      <c r="U1245" s="19"/>
      <c r="V1245" s="19"/>
      <c r="W1245" s="19"/>
      <c r="X1245" s="19"/>
      <c r="Y1245" s="19"/>
    </row>
    <row r="1246" spans="1:25" x14ac:dyDescent="0.25">
      <c r="A1246" s="19"/>
      <c r="B1246" s="19"/>
      <c r="C1246" s="19"/>
      <c r="D1246" s="19"/>
      <c r="E1246" s="19"/>
      <c r="F1246" s="19"/>
      <c r="G1246" s="19"/>
      <c r="H1246" s="19"/>
      <c r="I1246" s="19"/>
      <c r="J1246" s="19"/>
      <c r="K1246" s="19"/>
      <c r="L1246" s="19"/>
      <c r="M1246" s="19"/>
      <c r="N1246" s="19"/>
      <c r="O1246" s="19"/>
      <c r="P1246" s="19"/>
      <c r="Q1246" s="19"/>
      <c r="R1246" s="19"/>
      <c r="S1246" s="19"/>
      <c r="T1246" s="19"/>
      <c r="U1246" s="19"/>
      <c r="V1246" s="19"/>
      <c r="W1246" s="19"/>
      <c r="X1246" s="19"/>
      <c r="Y1246" s="19"/>
    </row>
    <row r="1247" spans="1:25" x14ac:dyDescent="0.25">
      <c r="A1247" s="19"/>
      <c r="B1247" s="19"/>
      <c r="C1247" s="19"/>
      <c r="D1247" s="19"/>
      <c r="E1247" s="19"/>
      <c r="F1247" s="19"/>
      <c r="G1247" s="19"/>
      <c r="H1247" s="19"/>
      <c r="I1247" s="19"/>
      <c r="J1247" s="19"/>
      <c r="K1247" s="19"/>
      <c r="L1247" s="19"/>
      <c r="M1247" s="19"/>
      <c r="N1247" s="19"/>
      <c r="O1247" s="19"/>
      <c r="P1247" s="19"/>
      <c r="Q1247" s="19"/>
      <c r="R1247" s="19"/>
      <c r="S1247" s="19"/>
      <c r="T1247" s="19"/>
      <c r="U1247" s="19"/>
      <c r="V1247" s="19"/>
      <c r="W1247" s="19"/>
      <c r="X1247" s="19"/>
      <c r="Y1247" s="19"/>
    </row>
    <row r="1248" spans="1:25" x14ac:dyDescent="0.25">
      <c r="A1248" s="19"/>
      <c r="B1248" s="19"/>
      <c r="C1248" s="19"/>
      <c r="D1248" s="19"/>
      <c r="E1248" s="19"/>
      <c r="F1248" s="19"/>
      <c r="G1248" s="19"/>
      <c r="H1248" s="19"/>
      <c r="I1248" s="19"/>
      <c r="J1248" s="19"/>
      <c r="K1248" s="19"/>
      <c r="L1248" s="19"/>
      <c r="M1248" s="19"/>
      <c r="N1248" s="19"/>
      <c r="O1248" s="19"/>
      <c r="P1248" s="19"/>
      <c r="Q1248" s="19"/>
      <c r="R1248" s="19"/>
      <c r="S1248" s="19"/>
      <c r="T1248" s="19"/>
      <c r="U1248" s="19"/>
      <c r="V1248" s="19"/>
      <c r="W1248" s="19"/>
      <c r="X1248" s="19"/>
      <c r="Y1248" s="19"/>
    </row>
    <row r="1249" spans="1:25" x14ac:dyDescent="0.25">
      <c r="A1249" s="19"/>
      <c r="B1249" s="19"/>
      <c r="C1249" s="19"/>
      <c r="D1249" s="19"/>
      <c r="E1249" s="19"/>
      <c r="F1249" s="19"/>
      <c r="G1249" s="19"/>
      <c r="H1249" s="19"/>
      <c r="I1249" s="19"/>
      <c r="J1249" s="19"/>
      <c r="K1249" s="19"/>
      <c r="L1249" s="19"/>
      <c r="M1249" s="19"/>
      <c r="N1249" s="19"/>
      <c r="O1249" s="19"/>
      <c r="P1249" s="19"/>
      <c r="Q1249" s="19"/>
      <c r="R1249" s="19"/>
      <c r="S1249" s="19"/>
      <c r="T1249" s="19"/>
      <c r="U1249" s="19"/>
      <c r="V1249" s="19"/>
      <c r="W1249" s="19"/>
      <c r="X1249" s="19"/>
      <c r="Y1249" s="19"/>
    </row>
    <row r="1250" spans="1:25" x14ac:dyDescent="0.25">
      <c r="A1250" s="19"/>
      <c r="B1250" s="19"/>
      <c r="C1250" s="19"/>
      <c r="D1250" s="19"/>
      <c r="E1250" s="19"/>
      <c r="F1250" s="19"/>
      <c r="G1250" s="19"/>
      <c r="H1250" s="19"/>
      <c r="I1250" s="19"/>
      <c r="J1250" s="19"/>
      <c r="K1250" s="19"/>
      <c r="L1250" s="19"/>
      <c r="M1250" s="19"/>
      <c r="N1250" s="19"/>
      <c r="O1250" s="19"/>
      <c r="P1250" s="19"/>
      <c r="Q1250" s="19"/>
      <c r="R1250" s="19"/>
      <c r="S1250" s="19"/>
      <c r="T1250" s="19"/>
      <c r="U1250" s="19"/>
      <c r="V1250" s="19"/>
      <c r="W1250" s="19"/>
      <c r="X1250" s="19"/>
      <c r="Y1250" s="19"/>
    </row>
    <row r="1251" spans="1:25" x14ac:dyDescent="0.25">
      <c r="A1251" s="19"/>
      <c r="B1251" s="19"/>
      <c r="C1251" s="19"/>
      <c r="D1251" s="19"/>
      <c r="E1251" s="19"/>
      <c r="F1251" s="19"/>
      <c r="G1251" s="19"/>
      <c r="H1251" s="19"/>
      <c r="I1251" s="19"/>
      <c r="J1251" s="19"/>
      <c r="K1251" s="19"/>
      <c r="L1251" s="19"/>
      <c r="M1251" s="19"/>
      <c r="N1251" s="19"/>
      <c r="O1251" s="19"/>
      <c r="P1251" s="19"/>
      <c r="Q1251" s="19"/>
      <c r="R1251" s="19"/>
      <c r="S1251" s="19"/>
      <c r="T1251" s="19"/>
      <c r="U1251" s="19"/>
      <c r="V1251" s="19"/>
      <c r="W1251" s="19"/>
      <c r="X1251" s="19"/>
      <c r="Y1251" s="19"/>
    </row>
    <row r="1252" spans="1:25" x14ac:dyDescent="0.25">
      <c r="A1252" s="19"/>
      <c r="B1252" s="19"/>
      <c r="C1252" s="19"/>
      <c r="D1252" s="19"/>
      <c r="E1252" s="19"/>
      <c r="F1252" s="19"/>
      <c r="G1252" s="19"/>
      <c r="H1252" s="19"/>
      <c r="I1252" s="19"/>
      <c r="J1252" s="19"/>
      <c r="K1252" s="19"/>
      <c r="L1252" s="19"/>
      <c r="M1252" s="19"/>
      <c r="N1252" s="19"/>
      <c r="O1252" s="19"/>
      <c r="P1252" s="19"/>
      <c r="Q1252" s="19"/>
      <c r="R1252" s="19"/>
      <c r="S1252" s="19"/>
      <c r="T1252" s="19"/>
      <c r="U1252" s="19"/>
      <c r="V1252" s="19"/>
      <c r="W1252" s="19"/>
      <c r="X1252" s="19"/>
      <c r="Y1252" s="19"/>
    </row>
    <row r="1253" spans="1:25" x14ac:dyDescent="0.25">
      <c r="A1253" s="19"/>
      <c r="B1253" s="19"/>
      <c r="C1253" s="19"/>
      <c r="D1253" s="19"/>
      <c r="E1253" s="19"/>
      <c r="F1253" s="19"/>
      <c r="G1253" s="19"/>
      <c r="H1253" s="19"/>
      <c r="I1253" s="19"/>
      <c r="J1253" s="19"/>
      <c r="K1253" s="19"/>
      <c r="L1253" s="19"/>
      <c r="M1253" s="19"/>
      <c r="N1253" s="19"/>
      <c r="O1253" s="19"/>
      <c r="P1253" s="19"/>
      <c r="Q1253" s="19"/>
      <c r="R1253" s="19"/>
      <c r="S1253" s="19"/>
      <c r="T1253" s="19"/>
      <c r="U1253" s="19"/>
      <c r="V1253" s="19"/>
      <c r="W1253" s="19"/>
      <c r="X1253" s="19"/>
      <c r="Y1253" s="19"/>
    </row>
    <row r="1254" spans="1:25" x14ac:dyDescent="0.25">
      <c r="A1254" s="19"/>
      <c r="B1254" s="19"/>
      <c r="C1254" s="19"/>
      <c r="D1254" s="19"/>
      <c r="E1254" s="19"/>
      <c r="F1254" s="19"/>
      <c r="G1254" s="19"/>
      <c r="H1254" s="19"/>
      <c r="I1254" s="19"/>
      <c r="J1254" s="19"/>
      <c r="K1254" s="19"/>
      <c r="L1254" s="19"/>
      <c r="M1254" s="19"/>
      <c r="N1254" s="19"/>
      <c r="O1254" s="19"/>
      <c r="P1254" s="19"/>
      <c r="Q1254" s="19"/>
      <c r="R1254" s="19"/>
      <c r="S1254" s="19"/>
      <c r="T1254" s="19"/>
      <c r="U1254" s="19"/>
      <c r="V1254" s="19"/>
      <c r="W1254" s="19"/>
      <c r="X1254" s="19"/>
      <c r="Y1254" s="19"/>
    </row>
    <row r="1255" spans="1:25" x14ac:dyDescent="0.25">
      <c r="A1255" s="19"/>
      <c r="B1255" s="19"/>
      <c r="C1255" s="19"/>
      <c r="D1255" s="19"/>
      <c r="E1255" s="19"/>
      <c r="F1255" s="19"/>
      <c r="G1255" s="19"/>
      <c r="H1255" s="19"/>
      <c r="I1255" s="19"/>
      <c r="J1255" s="19"/>
      <c r="K1255" s="19"/>
      <c r="L1255" s="19"/>
      <c r="M1255" s="19"/>
      <c r="N1255" s="19"/>
      <c r="O1255" s="19"/>
      <c r="P1255" s="19"/>
      <c r="Q1255" s="19"/>
      <c r="R1255" s="19"/>
      <c r="S1255" s="19"/>
      <c r="T1255" s="19"/>
      <c r="U1255" s="19"/>
      <c r="V1255" s="19"/>
      <c r="W1255" s="19"/>
      <c r="X1255" s="19"/>
      <c r="Y1255" s="19"/>
    </row>
    <row r="1256" spans="1:25" x14ac:dyDescent="0.25">
      <c r="A1256" s="19"/>
      <c r="B1256" s="19"/>
      <c r="C1256" s="19"/>
      <c r="D1256" s="19"/>
      <c r="E1256" s="19"/>
      <c r="F1256" s="19"/>
      <c r="G1256" s="19"/>
      <c r="H1256" s="19"/>
      <c r="I1256" s="19"/>
      <c r="J1256" s="19"/>
      <c r="K1256" s="19"/>
      <c r="L1256" s="19"/>
      <c r="M1256" s="19"/>
      <c r="N1256" s="19"/>
      <c r="O1256" s="19"/>
      <c r="P1256" s="19"/>
      <c r="Q1256" s="19"/>
      <c r="R1256" s="19"/>
      <c r="S1256" s="19"/>
      <c r="T1256" s="19"/>
      <c r="U1256" s="19"/>
      <c r="V1256" s="19"/>
      <c r="W1256" s="19"/>
      <c r="X1256" s="19"/>
      <c r="Y1256" s="19"/>
    </row>
    <row r="1257" spans="1:25" x14ac:dyDescent="0.25">
      <c r="A1257" s="19"/>
      <c r="B1257" s="19"/>
      <c r="C1257" s="19"/>
      <c r="D1257" s="19"/>
      <c r="E1257" s="19"/>
      <c r="F1257" s="19"/>
      <c r="G1257" s="19"/>
      <c r="H1257" s="19"/>
      <c r="I1257" s="19"/>
      <c r="J1257" s="19"/>
      <c r="K1257" s="19"/>
      <c r="L1257" s="19"/>
      <c r="M1257" s="19"/>
      <c r="N1257" s="19"/>
      <c r="O1257" s="19"/>
      <c r="P1257" s="19"/>
      <c r="Q1257" s="19"/>
      <c r="R1257" s="19"/>
      <c r="S1257" s="19"/>
      <c r="T1257" s="19"/>
      <c r="U1257" s="19"/>
      <c r="V1257" s="19"/>
      <c r="W1257" s="19"/>
      <c r="X1257" s="19"/>
      <c r="Y1257" s="19"/>
    </row>
    <row r="1258" spans="1:25" x14ac:dyDescent="0.25">
      <c r="A1258" s="19"/>
      <c r="B1258" s="19"/>
      <c r="C1258" s="19"/>
      <c r="D1258" s="19"/>
      <c r="E1258" s="19"/>
      <c r="F1258" s="19"/>
      <c r="G1258" s="19"/>
      <c r="H1258" s="19"/>
      <c r="I1258" s="19"/>
      <c r="J1258" s="19"/>
      <c r="K1258" s="19"/>
      <c r="L1258" s="19"/>
      <c r="M1258" s="19"/>
      <c r="N1258" s="19"/>
      <c r="O1258" s="19"/>
      <c r="P1258" s="19"/>
      <c r="Q1258" s="19"/>
      <c r="R1258" s="19"/>
      <c r="S1258" s="19"/>
      <c r="T1258" s="19"/>
      <c r="U1258" s="19"/>
      <c r="V1258" s="19"/>
      <c r="W1258" s="19"/>
      <c r="X1258" s="19"/>
      <c r="Y1258" s="19"/>
    </row>
    <row r="1259" spans="1:25" x14ac:dyDescent="0.25">
      <c r="A1259" s="19"/>
      <c r="B1259" s="19"/>
      <c r="C1259" s="19"/>
      <c r="D1259" s="19"/>
      <c r="E1259" s="19"/>
      <c r="F1259" s="19"/>
      <c r="G1259" s="19"/>
      <c r="H1259" s="19"/>
      <c r="I1259" s="19"/>
      <c r="J1259" s="19"/>
      <c r="K1259" s="19"/>
      <c r="L1259" s="19"/>
      <c r="M1259" s="19"/>
      <c r="N1259" s="19"/>
      <c r="O1259" s="19"/>
      <c r="P1259" s="19"/>
      <c r="Q1259" s="19"/>
      <c r="R1259" s="19"/>
      <c r="S1259" s="19"/>
      <c r="T1259" s="19"/>
      <c r="U1259" s="19"/>
      <c r="V1259" s="19"/>
      <c r="W1259" s="19"/>
      <c r="X1259" s="19"/>
      <c r="Y1259" s="19"/>
    </row>
    <row r="1260" spans="1:25" x14ac:dyDescent="0.25">
      <c r="A1260" s="19"/>
      <c r="B1260" s="19"/>
      <c r="C1260" s="19"/>
      <c r="D1260" s="19"/>
      <c r="E1260" s="19"/>
      <c r="F1260" s="19"/>
      <c r="G1260" s="19"/>
      <c r="H1260" s="19"/>
      <c r="I1260" s="19"/>
      <c r="J1260" s="19"/>
      <c r="K1260" s="19"/>
      <c r="L1260" s="19"/>
      <c r="M1260" s="19"/>
      <c r="N1260" s="19"/>
      <c r="O1260" s="19"/>
      <c r="P1260" s="19"/>
      <c r="Q1260" s="19"/>
      <c r="R1260" s="19"/>
      <c r="S1260" s="19"/>
      <c r="T1260" s="19"/>
      <c r="U1260" s="19"/>
      <c r="V1260" s="19"/>
      <c r="W1260" s="19"/>
      <c r="X1260" s="19"/>
      <c r="Y1260" s="19"/>
    </row>
    <row r="1261" spans="1:25" x14ac:dyDescent="0.25">
      <c r="A1261" s="19"/>
      <c r="B1261" s="19"/>
      <c r="C1261" s="19"/>
      <c r="D1261" s="19"/>
      <c r="E1261" s="19"/>
      <c r="F1261" s="19"/>
      <c r="G1261" s="19"/>
      <c r="H1261" s="19"/>
      <c r="I1261" s="19"/>
      <c r="J1261" s="19"/>
      <c r="K1261" s="19"/>
      <c r="L1261" s="19"/>
      <c r="M1261" s="19"/>
      <c r="N1261" s="19"/>
      <c r="O1261" s="19"/>
      <c r="P1261" s="19"/>
      <c r="Q1261" s="19"/>
      <c r="R1261" s="19"/>
      <c r="S1261" s="19"/>
      <c r="T1261" s="19"/>
      <c r="U1261" s="19"/>
      <c r="V1261" s="19"/>
      <c r="W1261" s="19"/>
      <c r="X1261" s="19"/>
      <c r="Y1261" s="19"/>
    </row>
    <row r="1262" spans="1:25" x14ac:dyDescent="0.25">
      <c r="A1262" s="19"/>
      <c r="B1262" s="19"/>
      <c r="C1262" s="19"/>
      <c r="D1262" s="19"/>
      <c r="E1262" s="19"/>
      <c r="F1262" s="19"/>
      <c r="G1262" s="19"/>
      <c r="H1262" s="19"/>
      <c r="I1262" s="19"/>
      <c r="J1262" s="19"/>
      <c r="K1262" s="19"/>
      <c r="L1262" s="19"/>
      <c r="M1262" s="19"/>
      <c r="N1262" s="19"/>
      <c r="O1262" s="19"/>
      <c r="P1262" s="19"/>
      <c r="Q1262" s="19"/>
      <c r="R1262" s="19"/>
      <c r="S1262" s="19"/>
      <c r="T1262" s="19"/>
      <c r="U1262" s="19"/>
      <c r="V1262" s="19"/>
      <c r="W1262" s="19"/>
      <c r="X1262" s="19"/>
      <c r="Y1262" s="19"/>
    </row>
    <row r="1263" spans="1:25" x14ac:dyDescent="0.25">
      <c r="A1263" s="19"/>
      <c r="B1263" s="19"/>
      <c r="C1263" s="19"/>
      <c r="D1263" s="19"/>
      <c r="E1263" s="19"/>
      <c r="F1263" s="19"/>
      <c r="G1263" s="19"/>
      <c r="H1263" s="19"/>
      <c r="I1263" s="19"/>
      <c r="J1263" s="19"/>
      <c r="K1263" s="19"/>
      <c r="L1263" s="19"/>
      <c r="M1263" s="19"/>
      <c r="N1263" s="19"/>
      <c r="O1263" s="19"/>
      <c r="P1263" s="19"/>
      <c r="Q1263" s="19"/>
      <c r="R1263" s="19"/>
      <c r="S1263" s="19"/>
      <c r="T1263" s="19"/>
      <c r="U1263" s="19"/>
      <c r="V1263" s="19"/>
      <c r="W1263" s="19"/>
      <c r="X1263" s="19"/>
      <c r="Y1263" s="19"/>
    </row>
    <row r="1264" spans="1:25" x14ac:dyDescent="0.25">
      <c r="A1264" s="19"/>
      <c r="B1264" s="19"/>
      <c r="C1264" s="19"/>
      <c r="D1264" s="19"/>
      <c r="E1264" s="19"/>
      <c r="F1264" s="19"/>
      <c r="G1264" s="19"/>
      <c r="H1264" s="19"/>
      <c r="I1264" s="19"/>
      <c r="J1264" s="19"/>
      <c r="K1264" s="19"/>
      <c r="L1264" s="19"/>
      <c r="M1264" s="19"/>
      <c r="N1264" s="19"/>
      <c r="O1264" s="19"/>
      <c r="P1264" s="19"/>
      <c r="Q1264" s="19"/>
      <c r="R1264" s="19"/>
      <c r="S1264" s="19"/>
      <c r="T1264" s="19"/>
      <c r="U1264" s="19"/>
      <c r="V1264" s="19"/>
      <c r="W1264" s="19"/>
      <c r="X1264" s="19"/>
      <c r="Y1264" s="19"/>
    </row>
    <row r="1265" spans="1:25" x14ac:dyDescent="0.25">
      <c r="A1265" s="19"/>
      <c r="B1265" s="19"/>
      <c r="C1265" s="19"/>
      <c r="D1265" s="19"/>
      <c r="E1265" s="19"/>
      <c r="F1265" s="19"/>
      <c r="G1265" s="19"/>
      <c r="H1265" s="19"/>
      <c r="I1265" s="19"/>
      <c r="J1265" s="19"/>
      <c r="K1265" s="19"/>
      <c r="L1265" s="19"/>
      <c r="M1265" s="19"/>
      <c r="N1265" s="19"/>
      <c r="O1265" s="19"/>
      <c r="P1265" s="19"/>
      <c r="Q1265" s="19"/>
      <c r="R1265" s="19"/>
      <c r="S1265" s="19"/>
      <c r="T1265" s="19"/>
      <c r="U1265" s="19"/>
      <c r="V1265" s="19"/>
      <c r="W1265" s="19"/>
      <c r="X1265" s="19"/>
      <c r="Y1265" s="19"/>
    </row>
    <row r="1266" spans="1:25" x14ac:dyDescent="0.25">
      <c r="A1266" s="19"/>
      <c r="B1266" s="19"/>
      <c r="C1266" s="19"/>
      <c r="D1266" s="19"/>
      <c r="E1266" s="19"/>
      <c r="F1266" s="19"/>
      <c r="G1266" s="19"/>
      <c r="H1266" s="19"/>
      <c r="I1266" s="19"/>
      <c r="J1266" s="19"/>
      <c r="K1266" s="19"/>
      <c r="L1266" s="19"/>
      <c r="M1266" s="19"/>
      <c r="N1266" s="19"/>
      <c r="O1266" s="19"/>
      <c r="P1266" s="19"/>
      <c r="Q1266" s="19"/>
      <c r="R1266" s="19"/>
      <c r="S1266" s="19"/>
      <c r="T1266" s="19"/>
      <c r="U1266" s="19"/>
      <c r="V1266" s="19"/>
      <c r="W1266" s="19"/>
      <c r="X1266" s="19"/>
      <c r="Y1266" s="19"/>
    </row>
    <row r="1267" spans="1:25" x14ac:dyDescent="0.25">
      <c r="A1267" s="19"/>
      <c r="B1267" s="19"/>
      <c r="C1267" s="19"/>
      <c r="D1267" s="19"/>
      <c r="E1267" s="19"/>
      <c r="F1267" s="19"/>
      <c r="G1267" s="19"/>
      <c r="H1267" s="19"/>
      <c r="I1267" s="19"/>
      <c r="J1267" s="19"/>
      <c r="K1267" s="19"/>
      <c r="L1267" s="19"/>
      <c r="M1267" s="19"/>
      <c r="N1267" s="19"/>
      <c r="O1267" s="19"/>
      <c r="P1267" s="19"/>
      <c r="Q1267" s="19"/>
      <c r="R1267" s="19"/>
      <c r="S1267" s="19"/>
      <c r="T1267" s="19"/>
      <c r="U1267" s="19"/>
      <c r="V1267" s="19"/>
      <c r="W1267" s="19"/>
      <c r="X1267" s="19"/>
      <c r="Y1267" s="19"/>
    </row>
    <row r="1268" spans="1:25" x14ac:dyDescent="0.25">
      <c r="A1268" s="19"/>
      <c r="B1268" s="19"/>
      <c r="C1268" s="19"/>
      <c r="D1268" s="19"/>
      <c r="E1268" s="19"/>
      <c r="F1268" s="19"/>
      <c r="G1268" s="19"/>
      <c r="H1268" s="19"/>
      <c r="I1268" s="19"/>
      <c r="J1268" s="19"/>
      <c r="K1268" s="19"/>
      <c r="L1268" s="19"/>
      <c r="M1268" s="19"/>
      <c r="N1268" s="19"/>
      <c r="O1268" s="19"/>
      <c r="P1268" s="19"/>
      <c r="Q1268" s="19"/>
      <c r="R1268" s="19"/>
      <c r="S1268" s="19"/>
      <c r="T1268" s="19"/>
      <c r="U1268" s="19"/>
      <c r="V1268" s="19"/>
      <c r="W1268" s="19"/>
      <c r="X1268" s="19"/>
      <c r="Y1268" s="19"/>
    </row>
    <row r="1269" spans="1:25" x14ac:dyDescent="0.25">
      <c r="A1269" s="19"/>
      <c r="B1269" s="19"/>
      <c r="C1269" s="19"/>
      <c r="D1269" s="19"/>
      <c r="E1269" s="19"/>
      <c r="F1269" s="19"/>
      <c r="G1269" s="19"/>
      <c r="H1269" s="19"/>
      <c r="I1269" s="19"/>
      <c r="J1269" s="19"/>
      <c r="K1269" s="19"/>
      <c r="L1269" s="19"/>
      <c r="M1269" s="19"/>
      <c r="N1269" s="19"/>
      <c r="O1269" s="19"/>
      <c r="P1269" s="19"/>
      <c r="Q1269" s="19"/>
      <c r="R1269" s="19"/>
      <c r="S1269" s="19"/>
      <c r="T1269" s="19"/>
      <c r="U1269" s="19"/>
      <c r="V1269" s="19"/>
      <c r="W1269" s="19"/>
      <c r="X1269" s="19"/>
      <c r="Y1269" s="19"/>
    </row>
    <row r="1270" spans="1:25" x14ac:dyDescent="0.25">
      <c r="A1270" s="19"/>
      <c r="B1270" s="19"/>
      <c r="C1270" s="19"/>
      <c r="D1270" s="19"/>
      <c r="E1270" s="19"/>
      <c r="F1270" s="19"/>
      <c r="G1270" s="19"/>
      <c r="H1270" s="19"/>
      <c r="I1270" s="19"/>
      <c r="J1270" s="19"/>
      <c r="K1270" s="19"/>
      <c r="L1270" s="19"/>
      <c r="M1270" s="19"/>
      <c r="N1270" s="19"/>
      <c r="O1270" s="19"/>
      <c r="P1270" s="19"/>
      <c r="Q1270" s="19"/>
      <c r="R1270" s="19"/>
      <c r="S1270" s="19"/>
      <c r="T1270" s="19"/>
      <c r="U1270" s="19"/>
      <c r="V1270" s="19"/>
      <c r="W1270" s="19"/>
      <c r="X1270" s="19"/>
      <c r="Y1270" s="19"/>
    </row>
    <row r="1271" spans="1:25" x14ac:dyDescent="0.25">
      <c r="A1271" s="19"/>
      <c r="B1271" s="19"/>
      <c r="C1271" s="19"/>
      <c r="D1271" s="19"/>
      <c r="E1271" s="19"/>
      <c r="F1271" s="19"/>
      <c r="G1271" s="19"/>
      <c r="H1271" s="19"/>
      <c r="I1271" s="19"/>
      <c r="J1271" s="19"/>
      <c r="K1271" s="19"/>
      <c r="L1271" s="19"/>
      <c r="M1271" s="19"/>
      <c r="N1271" s="19"/>
      <c r="O1271" s="19"/>
      <c r="P1271" s="19"/>
      <c r="Q1271" s="19"/>
      <c r="R1271" s="19"/>
      <c r="S1271" s="19"/>
      <c r="T1271" s="19"/>
      <c r="U1271" s="19"/>
      <c r="V1271" s="19"/>
      <c r="W1271" s="19"/>
      <c r="X1271" s="19"/>
      <c r="Y1271" s="19"/>
    </row>
    <row r="1272" spans="1:25" x14ac:dyDescent="0.25">
      <c r="A1272" s="19"/>
      <c r="B1272" s="19"/>
      <c r="C1272" s="19"/>
      <c r="D1272" s="19"/>
      <c r="E1272" s="19"/>
      <c r="F1272" s="19"/>
      <c r="G1272" s="19"/>
      <c r="H1272" s="19"/>
      <c r="I1272" s="19"/>
      <c r="J1272" s="19"/>
      <c r="K1272" s="19"/>
      <c r="L1272" s="19"/>
      <c r="M1272" s="19"/>
      <c r="N1272" s="19"/>
      <c r="O1272" s="19"/>
      <c r="P1272" s="19"/>
      <c r="Q1272" s="19"/>
      <c r="R1272" s="19"/>
      <c r="S1272" s="19"/>
      <c r="T1272" s="19"/>
      <c r="U1272" s="19"/>
      <c r="V1272" s="19"/>
      <c r="W1272" s="19"/>
      <c r="X1272" s="19"/>
      <c r="Y1272" s="19"/>
    </row>
    <row r="1273" spans="1:25" x14ac:dyDescent="0.25">
      <c r="A1273" s="19"/>
      <c r="B1273" s="19"/>
      <c r="C1273" s="19"/>
      <c r="D1273" s="19"/>
      <c r="E1273" s="19"/>
      <c r="F1273" s="19"/>
      <c r="G1273" s="19"/>
      <c r="H1273" s="19"/>
      <c r="I1273" s="19"/>
      <c r="J1273" s="19"/>
      <c r="K1273" s="19"/>
      <c r="L1273" s="19"/>
      <c r="M1273" s="19"/>
      <c r="N1273" s="19"/>
      <c r="O1273" s="19"/>
      <c r="P1273" s="19"/>
      <c r="Q1273" s="19"/>
      <c r="R1273" s="19"/>
      <c r="S1273" s="19"/>
      <c r="T1273" s="19"/>
      <c r="U1273" s="19"/>
      <c r="V1273" s="19"/>
      <c r="W1273" s="19"/>
      <c r="X1273" s="19"/>
      <c r="Y1273" s="19"/>
    </row>
    <row r="1274" spans="1:25" x14ac:dyDescent="0.25">
      <c r="A1274" s="19"/>
      <c r="B1274" s="19"/>
      <c r="C1274" s="19"/>
      <c r="D1274" s="19"/>
      <c r="E1274" s="19"/>
      <c r="F1274" s="19"/>
      <c r="G1274" s="19"/>
      <c r="H1274" s="19"/>
      <c r="I1274" s="19"/>
      <c r="J1274" s="19"/>
      <c r="K1274" s="19"/>
      <c r="L1274" s="19"/>
      <c r="M1274" s="19"/>
      <c r="N1274" s="19"/>
      <c r="O1274" s="19"/>
      <c r="P1274" s="19"/>
      <c r="Q1274" s="19"/>
      <c r="R1274" s="19"/>
      <c r="S1274" s="19"/>
      <c r="T1274" s="19"/>
      <c r="U1274" s="19"/>
      <c r="V1274" s="19"/>
      <c r="W1274" s="19"/>
      <c r="X1274" s="19"/>
      <c r="Y1274" s="19"/>
    </row>
    <row r="1275" spans="1:25" x14ac:dyDescent="0.25">
      <c r="A1275" s="19"/>
      <c r="B1275" s="19"/>
      <c r="C1275" s="19"/>
      <c r="D1275" s="19"/>
      <c r="E1275" s="19"/>
      <c r="F1275" s="19"/>
      <c r="G1275" s="19"/>
      <c r="H1275" s="19"/>
      <c r="I1275" s="19"/>
      <c r="J1275" s="19"/>
      <c r="K1275" s="19"/>
      <c r="L1275" s="19"/>
      <c r="M1275" s="19"/>
      <c r="N1275" s="19"/>
      <c r="O1275" s="19"/>
      <c r="P1275" s="19"/>
      <c r="Q1275" s="19"/>
      <c r="R1275" s="19"/>
      <c r="S1275" s="19"/>
      <c r="T1275" s="19"/>
      <c r="U1275" s="19"/>
      <c r="V1275" s="19"/>
      <c r="W1275" s="19"/>
      <c r="X1275" s="19"/>
      <c r="Y1275" s="19"/>
    </row>
    <row r="1276" spans="1:25" x14ac:dyDescent="0.25">
      <c r="A1276" s="19"/>
      <c r="B1276" s="19"/>
      <c r="C1276" s="19"/>
      <c r="D1276" s="19"/>
      <c r="E1276" s="19"/>
      <c r="F1276" s="19"/>
      <c r="G1276" s="19"/>
      <c r="H1276" s="19"/>
      <c r="I1276" s="19"/>
      <c r="J1276" s="19"/>
      <c r="K1276" s="19"/>
      <c r="L1276" s="19"/>
      <c r="M1276" s="19"/>
      <c r="N1276" s="19"/>
      <c r="O1276" s="19"/>
      <c r="P1276" s="19"/>
      <c r="Q1276" s="19"/>
      <c r="R1276" s="19"/>
      <c r="S1276" s="19"/>
      <c r="T1276" s="19"/>
      <c r="U1276" s="19"/>
      <c r="V1276" s="19"/>
      <c r="W1276" s="19"/>
      <c r="X1276" s="19"/>
      <c r="Y1276" s="19"/>
    </row>
    <row r="1277" spans="1:25" x14ac:dyDescent="0.25">
      <c r="A1277" s="19"/>
      <c r="B1277" s="19"/>
      <c r="C1277" s="19"/>
      <c r="D1277" s="19"/>
      <c r="E1277" s="19"/>
      <c r="F1277" s="19"/>
      <c r="G1277" s="19"/>
      <c r="H1277" s="19"/>
      <c r="I1277" s="19"/>
      <c r="J1277" s="19"/>
      <c r="K1277" s="19"/>
      <c r="L1277" s="19"/>
      <c r="M1277" s="19"/>
      <c r="N1277" s="19"/>
      <c r="O1277" s="19"/>
      <c r="P1277" s="19"/>
      <c r="Q1277" s="19"/>
      <c r="R1277" s="19"/>
      <c r="S1277" s="19"/>
      <c r="T1277" s="19"/>
      <c r="U1277" s="19"/>
      <c r="V1277" s="19"/>
      <c r="W1277" s="19"/>
      <c r="X1277" s="19"/>
      <c r="Y1277" s="19"/>
    </row>
    <row r="1278" spans="1:25" x14ac:dyDescent="0.25">
      <c r="A1278" s="19"/>
      <c r="B1278" s="19"/>
      <c r="C1278" s="19"/>
      <c r="D1278" s="19"/>
      <c r="E1278" s="19"/>
      <c r="F1278" s="19"/>
      <c r="G1278" s="19"/>
      <c r="H1278" s="19"/>
      <c r="I1278" s="19"/>
      <c r="J1278" s="19"/>
      <c r="K1278" s="19"/>
      <c r="L1278" s="19"/>
      <c r="M1278" s="19"/>
      <c r="N1278" s="19"/>
      <c r="O1278" s="19"/>
      <c r="P1278" s="19"/>
      <c r="Q1278" s="19"/>
      <c r="R1278" s="19"/>
      <c r="S1278" s="19"/>
      <c r="T1278" s="19"/>
      <c r="U1278" s="19"/>
      <c r="V1278" s="19"/>
      <c r="W1278" s="19"/>
      <c r="X1278" s="19"/>
      <c r="Y1278" s="19"/>
    </row>
    <row r="1279" spans="1:25" x14ac:dyDescent="0.25">
      <c r="A1279" s="19"/>
      <c r="B1279" s="19"/>
      <c r="C1279" s="19"/>
      <c r="D1279" s="19"/>
      <c r="E1279" s="19"/>
      <c r="F1279" s="19"/>
      <c r="G1279" s="19"/>
      <c r="H1279" s="19"/>
      <c r="I1279" s="19"/>
      <c r="J1279" s="19"/>
      <c r="K1279" s="19"/>
      <c r="L1279" s="19"/>
      <c r="M1279" s="19"/>
      <c r="N1279" s="19"/>
      <c r="O1279" s="19"/>
      <c r="P1279" s="19"/>
      <c r="Q1279" s="19"/>
      <c r="R1279" s="19"/>
      <c r="S1279" s="19"/>
      <c r="T1279" s="19"/>
      <c r="U1279" s="19"/>
      <c r="V1279" s="19"/>
      <c r="W1279" s="19"/>
      <c r="X1279" s="19"/>
      <c r="Y1279" s="19"/>
    </row>
    <row r="1280" spans="1:25" x14ac:dyDescent="0.25">
      <c r="A1280" s="19"/>
      <c r="B1280" s="19"/>
      <c r="C1280" s="19"/>
      <c r="D1280" s="19"/>
      <c r="E1280" s="19"/>
      <c r="F1280" s="19"/>
      <c r="G1280" s="19"/>
      <c r="H1280" s="19"/>
      <c r="I1280" s="19"/>
      <c r="J1280" s="19"/>
      <c r="K1280" s="19"/>
      <c r="L1280" s="19"/>
      <c r="M1280" s="19"/>
      <c r="N1280" s="19"/>
      <c r="O1280" s="19"/>
      <c r="P1280" s="19"/>
      <c r="Q1280" s="19"/>
      <c r="R1280" s="19"/>
      <c r="S1280" s="19"/>
      <c r="T1280" s="19"/>
      <c r="U1280" s="19"/>
      <c r="V1280" s="19"/>
      <c r="W1280" s="19"/>
      <c r="X1280" s="19"/>
      <c r="Y1280" s="19"/>
    </row>
    <row r="1281" spans="1:25" x14ac:dyDescent="0.25">
      <c r="A1281" s="19"/>
      <c r="B1281" s="19"/>
      <c r="C1281" s="19"/>
      <c r="D1281" s="19"/>
      <c r="E1281" s="19"/>
      <c r="F1281" s="19"/>
      <c r="G1281" s="19"/>
      <c r="H1281" s="19"/>
      <c r="I1281" s="19"/>
      <c r="J1281" s="19"/>
      <c r="K1281" s="19"/>
      <c r="L1281" s="19"/>
      <c r="M1281" s="19"/>
      <c r="N1281" s="19"/>
      <c r="O1281" s="19"/>
      <c r="P1281" s="19"/>
      <c r="Q1281" s="19"/>
      <c r="R1281" s="19"/>
      <c r="S1281" s="19"/>
      <c r="T1281" s="19"/>
      <c r="U1281" s="19"/>
      <c r="V1281" s="19"/>
      <c r="W1281" s="19"/>
      <c r="X1281" s="19"/>
      <c r="Y1281" s="19"/>
    </row>
    <row r="1282" spans="1:25" x14ac:dyDescent="0.25">
      <c r="A1282" s="19"/>
      <c r="B1282" s="19"/>
      <c r="C1282" s="19"/>
      <c r="D1282" s="19"/>
      <c r="E1282" s="19"/>
      <c r="F1282" s="19"/>
      <c r="G1282" s="19"/>
      <c r="H1282" s="19"/>
      <c r="I1282" s="19"/>
      <c r="J1282" s="19"/>
      <c r="K1282" s="19"/>
      <c r="L1282" s="19"/>
      <c r="M1282" s="19"/>
      <c r="N1282" s="19"/>
      <c r="O1282" s="19"/>
      <c r="P1282" s="19"/>
      <c r="Q1282" s="19"/>
      <c r="R1282" s="19"/>
      <c r="S1282" s="19"/>
      <c r="T1282" s="19"/>
      <c r="U1282" s="19"/>
      <c r="V1282" s="19"/>
      <c r="W1282" s="19"/>
      <c r="X1282" s="19"/>
      <c r="Y1282" s="19"/>
    </row>
    <row r="1283" spans="1:25" x14ac:dyDescent="0.25">
      <c r="A1283" s="19"/>
      <c r="B1283" s="19"/>
      <c r="C1283" s="19"/>
      <c r="D1283" s="19"/>
      <c r="E1283" s="19"/>
      <c r="F1283" s="19"/>
      <c r="G1283" s="19"/>
      <c r="H1283" s="19"/>
      <c r="I1283" s="19"/>
      <c r="J1283" s="19"/>
      <c r="K1283" s="19"/>
      <c r="L1283" s="19"/>
      <c r="M1283" s="19"/>
      <c r="N1283" s="19"/>
      <c r="O1283" s="19"/>
      <c r="P1283" s="19"/>
      <c r="Q1283" s="19"/>
      <c r="R1283" s="19"/>
      <c r="S1283" s="19"/>
      <c r="T1283" s="19"/>
      <c r="U1283" s="19"/>
      <c r="V1283" s="19"/>
      <c r="W1283" s="19"/>
      <c r="X1283" s="19"/>
      <c r="Y1283" s="19"/>
    </row>
    <row r="1284" spans="1:25" x14ac:dyDescent="0.25">
      <c r="A1284" s="19"/>
      <c r="B1284" s="19"/>
      <c r="C1284" s="19"/>
      <c r="D1284" s="19"/>
      <c r="E1284" s="19"/>
      <c r="F1284" s="19"/>
      <c r="G1284" s="19"/>
      <c r="H1284" s="19"/>
      <c r="I1284" s="19"/>
      <c r="J1284" s="19"/>
      <c r="K1284" s="19"/>
      <c r="L1284" s="19"/>
      <c r="M1284" s="19"/>
      <c r="N1284" s="19"/>
      <c r="O1284" s="19"/>
      <c r="P1284" s="19"/>
      <c r="Q1284" s="19"/>
      <c r="R1284" s="19"/>
      <c r="S1284" s="19"/>
      <c r="T1284" s="19"/>
      <c r="U1284" s="19"/>
      <c r="V1284" s="19"/>
      <c r="W1284" s="19"/>
      <c r="X1284" s="19"/>
      <c r="Y1284" s="19"/>
    </row>
    <row r="1285" spans="1:25" x14ac:dyDescent="0.25">
      <c r="A1285" s="19"/>
      <c r="B1285" s="19"/>
      <c r="C1285" s="19"/>
      <c r="D1285" s="19"/>
      <c r="E1285" s="19"/>
      <c r="F1285" s="19"/>
      <c r="G1285" s="19"/>
      <c r="H1285" s="19"/>
      <c r="I1285" s="19"/>
      <c r="J1285" s="19"/>
      <c r="K1285" s="19"/>
      <c r="L1285" s="19"/>
      <c r="M1285" s="19"/>
      <c r="N1285" s="19"/>
      <c r="O1285" s="19"/>
      <c r="P1285" s="19"/>
      <c r="Q1285" s="19"/>
      <c r="R1285" s="19"/>
      <c r="S1285" s="19"/>
      <c r="T1285" s="19"/>
      <c r="U1285" s="19"/>
      <c r="V1285" s="19"/>
      <c r="W1285" s="19"/>
      <c r="X1285" s="19"/>
      <c r="Y1285" s="19"/>
    </row>
    <row r="1286" spans="1:25" x14ac:dyDescent="0.25">
      <c r="A1286" s="19"/>
      <c r="B1286" s="19"/>
      <c r="C1286" s="19"/>
      <c r="D1286" s="19"/>
      <c r="E1286" s="19"/>
      <c r="F1286" s="19"/>
      <c r="G1286" s="19"/>
      <c r="H1286" s="19"/>
      <c r="I1286" s="19"/>
      <c r="J1286" s="19"/>
      <c r="K1286" s="19"/>
      <c r="L1286" s="19"/>
      <c r="M1286" s="19"/>
      <c r="N1286" s="19"/>
      <c r="O1286" s="19"/>
      <c r="P1286" s="19"/>
      <c r="Q1286" s="19"/>
      <c r="R1286" s="19"/>
      <c r="S1286" s="19"/>
      <c r="T1286" s="19"/>
      <c r="U1286" s="19"/>
      <c r="V1286" s="19"/>
      <c r="W1286" s="19"/>
      <c r="X1286" s="19"/>
      <c r="Y1286" s="19"/>
    </row>
    <row r="1287" spans="1:25" x14ac:dyDescent="0.25">
      <c r="A1287" s="19"/>
      <c r="B1287" s="19"/>
      <c r="C1287" s="19"/>
      <c r="D1287" s="19"/>
      <c r="E1287" s="19"/>
      <c r="F1287" s="19"/>
      <c r="G1287" s="19"/>
      <c r="H1287" s="19"/>
      <c r="I1287" s="19"/>
      <c r="J1287" s="19"/>
      <c r="K1287" s="19"/>
      <c r="L1287" s="19"/>
      <c r="M1287" s="19"/>
      <c r="N1287" s="19"/>
      <c r="O1287" s="19"/>
      <c r="P1287" s="19"/>
      <c r="Q1287" s="19"/>
      <c r="R1287" s="19"/>
      <c r="S1287" s="19"/>
      <c r="T1287" s="19"/>
      <c r="U1287" s="19"/>
      <c r="V1287" s="19"/>
      <c r="W1287" s="19"/>
      <c r="X1287" s="19"/>
      <c r="Y1287" s="19"/>
    </row>
    <row r="1288" spans="1:25" x14ac:dyDescent="0.25">
      <c r="A1288" s="19"/>
      <c r="B1288" s="19"/>
      <c r="C1288" s="19"/>
      <c r="D1288" s="19"/>
      <c r="E1288" s="19"/>
      <c r="F1288" s="19"/>
      <c r="G1288" s="19"/>
      <c r="H1288" s="19"/>
      <c r="I1288" s="19"/>
      <c r="J1288" s="19"/>
      <c r="K1288" s="19"/>
      <c r="L1288" s="19"/>
      <c r="M1288" s="19"/>
      <c r="N1288" s="19"/>
      <c r="O1288" s="19"/>
      <c r="P1288" s="19"/>
      <c r="Q1288" s="19"/>
      <c r="R1288" s="19"/>
      <c r="S1288" s="19"/>
      <c r="T1288" s="19"/>
      <c r="U1288" s="19"/>
      <c r="V1288" s="19"/>
      <c r="W1288" s="19"/>
      <c r="X1288" s="19"/>
      <c r="Y1288" s="19"/>
    </row>
    <row r="1289" spans="1:25" x14ac:dyDescent="0.25">
      <c r="A1289" s="19"/>
      <c r="B1289" s="19"/>
      <c r="C1289" s="19"/>
      <c r="D1289" s="19"/>
      <c r="E1289" s="19"/>
      <c r="F1289" s="19"/>
      <c r="G1289" s="19"/>
      <c r="H1289" s="19"/>
      <c r="I1289" s="19"/>
      <c r="J1289" s="19"/>
      <c r="K1289" s="19"/>
      <c r="L1289" s="19"/>
      <c r="M1289" s="19"/>
      <c r="N1289" s="19"/>
      <c r="O1289" s="19"/>
      <c r="P1289" s="19"/>
      <c r="Q1289" s="19"/>
      <c r="R1289" s="19"/>
      <c r="S1289" s="19"/>
      <c r="T1289" s="19"/>
      <c r="U1289" s="19"/>
      <c r="V1289" s="19"/>
      <c r="W1289" s="19"/>
      <c r="X1289" s="19"/>
      <c r="Y1289" s="19"/>
    </row>
    <row r="1290" spans="1:25" x14ac:dyDescent="0.25">
      <c r="A1290" s="19"/>
      <c r="B1290" s="19"/>
      <c r="C1290" s="19"/>
      <c r="D1290" s="19"/>
      <c r="E1290" s="19"/>
      <c r="F1290" s="19"/>
      <c r="G1290" s="19"/>
      <c r="H1290" s="19"/>
      <c r="I1290" s="19"/>
      <c r="J1290" s="19"/>
      <c r="K1290" s="19"/>
      <c r="L1290" s="19"/>
      <c r="M1290" s="19"/>
      <c r="N1290" s="19"/>
      <c r="O1290" s="19"/>
      <c r="P1290" s="19"/>
      <c r="Q1290" s="19"/>
      <c r="R1290" s="19"/>
      <c r="S1290" s="19"/>
      <c r="T1290" s="19"/>
      <c r="U1290" s="19"/>
      <c r="V1290" s="19"/>
      <c r="W1290" s="19"/>
      <c r="X1290" s="19"/>
      <c r="Y1290" s="19"/>
    </row>
    <row r="1291" spans="1:25" x14ac:dyDescent="0.25">
      <c r="A1291" s="19"/>
      <c r="B1291" s="19"/>
      <c r="C1291" s="19"/>
      <c r="D1291" s="19"/>
      <c r="E1291" s="19"/>
      <c r="F1291" s="19"/>
      <c r="G1291" s="19"/>
      <c r="H1291" s="19"/>
      <c r="I1291" s="19"/>
      <c r="J1291" s="19"/>
      <c r="K1291" s="19"/>
      <c r="L1291" s="19"/>
      <c r="M1291" s="19"/>
      <c r="N1291" s="19"/>
      <c r="O1291" s="19"/>
      <c r="P1291" s="19"/>
      <c r="Q1291" s="19"/>
      <c r="R1291" s="19"/>
      <c r="S1291" s="19"/>
      <c r="T1291" s="19"/>
      <c r="U1291" s="19"/>
      <c r="V1291" s="19"/>
      <c r="W1291" s="19"/>
      <c r="X1291" s="19"/>
      <c r="Y1291" s="19"/>
    </row>
    <row r="1292" spans="1:25" x14ac:dyDescent="0.25">
      <c r="A1292" s="19"/>
      <c r="B1292" s="19"/>
      <c r="C1292" s="19"/>
      <c r="D1292" s="19"/>
      <c r="E1292" s="19"/>
      <c r="F1292" s="19"/>
      <c r="G1292" s="19"/>
      <c r="H1292" s="19"/>
      <c r="I1292" s="19"/>
      <c r="J1292" s="19"/>
      <c r="K1292" s="19"/>
      <c r="L1292" s="19"/>
      <c r="M1292" s="19"/>
      <c r="N1292" s="19"/>
      <c r="O1292" s="19"/>
      <c r="P1292" s="19"/>
      <c r="Q1292" s="19"/>
      <c r="R1292" s="19"/>
      <c r="S1292" s="19"/>
      <c r="T1292" s="19"/>
      <c r="U1292" s="19"/>
      <c r="V1292" s="19"/>
      <c r="W1292" s="19"/>
      <c r="X1292" s="19"/>
      <c r="Y1292" s="19"/>
    </row>
    <row r="1293" spans="1:25" x14ac:dyDescent="0.25">
      <c r="A1293" s="19"/>
      <c r="B1293" s="19"/>
      <c r="C1293" s="19"/>
      <c r="D1293" s="19"/>
      <c r="E1293" s="19"/>
      <c r="F1293" s="19"/>
      <c r="G1293" s="19"/>
      <c r="H1293" s="19"/>
      <c r="I1293" s="19"/>
      <c r="J1293" s="19"/>
      <c r="K1293" s="19"/>
      <c r="L1293" s="19"/>
      <c r="M1293" s="19"/>
      <c r="N1293" s="19"/>
      <c r="O1293" s="19"/>
      <c r="P1293" s="19"/>
      <c r="Q1293" s="19"/>
      <c r="R1293" s="19"/>
      <c r="S1293" s="19"/>
      <c r="T1293" s="19"/>
      <c r="U1293" s="19"/>
      <c r="V1293" s="19"/>
      <c r="W1293" s="19"/>
      <c r="X1293" s="19"/>
      <c r="Y1293" s="19"/>
    </row>
    <row r="1294" spans="1:25" x14ac:dyDescent="0.25">
      <c r="A1294" s="19"/>
      <c r="B1294" s="19"/>
      <c r="C1294" s="19"/>
      <c r="D1294" s="19"/>
      <c r="E1294" s="19"/>
      <c r="F1294" s="19"/>
      <c r="G1294" s="19"/>
      <c r="H1294" s="19"/>
      <c r="I1294" s="19"/>
      <c r="J1294" s="19"/>
      <c r="K1294" s="19"/>
      <c r="L1294" s="19"/>
      <c r="M1294" s="19"/>
      <c r="N1294" s="19"/>
      <c r="O1294" s="19"/>
      <c r="P1294" s="19"/>
      <c r="Q1294" s="19"/>
      <c r="R1294" s="19"/>
      <c r="S1294" s="19"/>
      <c r="T1294" s="19"/>
      <c r="U1294" s="19"/>
      <c r="V1294" s="19"/>
      <c r="W1294" s="19"/>
      <c r="X1294" s="19"/>
      <c r="Y1294" s="19"/>
    </row>
    <row r="1295" spans="1:25" x14ac:dyDescent="0.25">
      <c r="A1295" s="19"/>
      <c r="B1295" s="19"/>
      <c r="C1295" s="19"/>
      <c r="D1295" s="19"/>
      <c r="E1295" s="19"/>
      <c r="F1295" s="19"/>
      <c r="G1295" s="19"/>
      <c r="H1295" s="19"/>
      <c r="I1295" s="19"/>
      <c r="J1295" s="19"/>
      <c r="K1295" s="19"/>
      <c r="L1295" s="19"/>
      <c r="M1295" s="19"/>
      <c r="N1295" s="19"/>
      <c r="O1295" s="19"/>
      <c r="P1295" s="19"/>
      <c r="Q1295" s="19"/>
      <c r="R1295" s="19"/>
      <c r="S1295" s="19"/>
      <c r="T1295" s="19"/>
      <c r="U1295" s="19"/>
      <c r="V1295" s="19"/>
      <c r="W1295" s="19"/>
      <c r="X1295" s="19"/>
      <c r="Y1295" s="19"/>
    </row>
    <row r="1296" spans="1:25" x14ac:dyDescent="0.25">
      <c r="A1296" s="19"/>
      <c r="B1296" s="19"/>
      <c r="C1296" s="19"/>
      <c r="D1296" s="19"/>
      <c r="E1296" s="19"/>
      <c r="F1296" s="19"/>
      <c r="G1296" s="19"/>
      <c r="H1296" s="19"/>
      <c r="I1296" s="19"/>
      <c r="J1296" s="19"/>
      <c r="K1296" s="19"/>
      <c r="L1296" s="19"/>
      <c r="M1296" s="19"/>
      <c r="N1296" s="19"/>
      <c r="O1296" s="19"/>
      <c r="P1296" s="19"/>
      <c r="Q1296" s="19"/>
      <c r="R1296" s="19"/>
      <c r="S1296" s="19"/>
      <c r="T1296" s="19"/>
      <c r="U1296" s="19"/>
      <c r="V1296" s="19"/>
      <c r="W1296" s="19"/>
      <c r="X1296" s="19"/>
      <c r="Y1296" s="19"/>
    </row>
    <row r="1297" spans="1:25" x14ac:dyDescent="0.25">
      <c r="A1297" s="19"/>
      <c r="B1297" s="19"/>
      <c r="C1297" s="19"/>
      <c r="D1297" s="19"/>
      <c r="E1297" s="19"/>
      <c r="F1297" s="19"/>
      <c r="G1297" s="19"/>
      <c r="H1297" s="19"/>
      <c r="I1297" s="19"/>
      <c r="J1297" s="19"/>
      <c r="K1297" s="19"/>
      <c r="L1297" s="19"/>
      <c r="M1297" s="19"/>
      <c r="N1297" s="19"/>
      <c r="O1297" s="19"/>
      <c r="P1297" s="19"/>
      <c r="Q1297" s="19"/>
      <c r="R1297" s="19"/>
      <c r="S1297" s="19"/>
      <c r="T1297" s="19"/>
      <c r="U1297" s="19"/>
      <c r="V1297" s="19"/>
      <c r="W1297" s="19"/>
      <c r="X1297" s="19"/>
      <c r="Y1297" s="19"/>
    </row>
    <row r="1298" spans="1:25" x14ac:dyDescent="0.25">
      <c r="A1298" s="19"/>
      <c r="B1298" s="19"/>
      <c r="C1298" s="19"/>
      <c r="D1298" s="19"/>
      <c r="E1298" s="19"/>
      <c r="F1298" s="19"/>
      <c r="G1298" s="19"/>
      <c r="H1298" s="19"/>
      <c r="I1298" s="19"/>
      <c r="J1298" s="19"/>
      <c r="K1298" s="19"/>
      <c r="L1298" s="19"/>
      <c r="M1298" s="19"/>
      <c r="N1298" s="19"/>
      <c r="O1298" s="19"/>
      <c r="P1298" s="19"/>
      <c r="Q1298" s="19"/>
      <c r="R1298" s="19"/>
      <c r="S1298" s="19"/>
      <c r="T1298" s="19"/>
      <c r="U1298" s="19"/>
      <c r="V1298" s="19"/>
      <c r="W1298" s="19"/>
      <c r="X1298" s="19"/>
      <c r="Y1298" s="19"/>
    </row>
    <row r="1299" spans="1:25" x14ac:dyDescent="0.25">
      <c r="A1299" s="19"/>
      <c r="B1299" s="19"/>
      <c r="C1299" s="19"/>
      <c r="D1299" s="19"/>
      <c r="E1299" s="19"/>
      <c r="F1299" s="19"/>
      <c r="G1299" s="19"/>
      <c r="H1299" s="19"/>
      <c r="I1299" s="19"/>
      <c r="J1299" s="19"/>
      <c r="K1299" s="19"/>
      <c r="L1299" s="19"/>
      <c r="M1299" s="19"/>
      <c r="N1299" s="19"/>
      <c r="O1299" s="19"/>
      <c r="P1299" s="19"/>
      <c r="Q1299" s="19"/>
      <c r="R1299" s="19"/>
      <c r="S1299" s="19"/>
      <c r="T1299" s="19"/>
      <c r="U1299" s="19"/>
      <c r="V1299" s="19"/>
      <c r="W1299" s="19"/>
      <c r="X1299" s="19"/>
      <c r="Y1299" s="19"/>
    </row>
    <row r="1300" spans="1:25" x14ac:dyDescent="0.25">
      <c r="A1300" s="19"/>
      <c r="B1300" s="19"/>
      <c r="C1300" s="19"/>
      <c r="D1300" s="19"/>
      <c r="E1300" s="19"/>
      <c r="F1300" s="19"/>
      <c r="G1300" s="19"/>
      <c r="H1300" s="19"/>
      <c r="I1300" s="19"/>
      <c r="J1300" s="19"/>
      <c r="K1300" s="19"/>
      <c r="L1300" s="19"/>
      <c r="M1300" s="19"/>
      <c r="N1300" s="19"/>
      <c r="O1300" s="19"/>
      <c r="P1300" s="19"/>
      <c r="Q1300" s="19"/>
      <c r="R1300" s="19"/>
      <c r="S1300" s="19"/>
      <c r="T1300" s="19"/>
      <c r="U1300" s="19"/>
      <c r="V1300" s="19"/>
      <c r="W1300" s="19"/>
      <c r="X1300" s="19"/>
      <c r="Y1300" s="19"/>
    </row>
    <row r="1301" spans="1:25" x14ac:dyDescent="0.25">
      <c r="A1301" s="19"/>
      <c r="B1301" s="19"/>
      <c r="C1301" s="19"/>
      <c r="D1301" s="19"/>
      <c r="E1301" s="19"/>
      <c r="F1301" s="19"/>
      <c r="G1301" s="19"/>
      <c r="H1301" s="19"/>
      <c r="I1301" s="19"/>
      <c r="J1301" s="19"/>
      <c r="K1301" s="19"/>
      <c r="L1301" s="19"/>
      <c r="M1301" s="19"/>
      <c r="N1301" s="19"/>
      <c r="O1301" s="19"/>
      <c r="P1301" s="19"/>
      <c r="Q1301" s="19"/>
      <c r="R1301" s="19"/>
      <c r="S1301" s="19"/>
      <c r="T1301" s="19"/>
      <c r="U1301" s="19"/>
      <c r="V1301" s="19"/>
      <c r="W1301" s="19"/>
      <c r="X1301" s="19"/>
      <c r="Y1301" s="19"/>
    </row>
    <row r="1302" spans="1:25" x14ac:dyDescent="0.25">
      <c r="A1302" s="19"/>
      <c r="B1302" s="19"/>
      <c r="C1302" s="19"/>
      <c r="D1302" s="19"/>
      <c r="E1302" s="19"/>
      <c r="F1302" s="19"/>
      <c r="G1302" s="19"/>
      <c r="H1302" s="19"/>
      <c r="I1302" s="19"/>
      <c r="J1302" s="19"/>
      <c r="K1302" s="19"/>
      <c r="L1302" s="19"/>
      <c r="M1302" s="19"/>
      <c r="N1302" s="19"/>
      <c r="O1302" s="19"/>
      <c r="P1302" s="19"/>
      <c r="Q1302" s="19"/>
      <c r="R1302" s="19"/>
      <c r="S1302" s="19"/>
      <c r="T1302" s="19"/>
      <c r="U1302" s="19"/>
      <c r="V1302" s="19"/>
      <c r="W1302" s="19"/>
      <c r="X1302" s="19"/>
      <c r="Y1302" s="19"/>
    </row>
    <row r="1303" spans="1:25" x14ac:dyDescent="0.25">
      <c r="A1303" s="19"/>
      <c r="B1303" s="19"/>
      <c r="C1303" s="19"/>
      <c r="D1303" s="19"/>
      <c r="E1303" s="19"/>
      <c r="F1303" s="19"/>
      <c r="G1303" s="19"/>
      <c r="H1303" s="19"/>
      <c r="I1303" s="19"/>
      <c r="J1303" s="19"/>
      <c r="K1303" s="19"/>
      <c r="L1303" s="19"/>
      <c r="M1303" s="19"/>
      <c r="N1303" s="19"/>
      <c r="O1303" s="19"/>
      <c r="P1303" s="19"/>
      <c r="Q1303" s="19"/>
      <c r="R1303" s="19"/>
      <c r="S1303" s="19"/>
      <c r="T1303" s="19"/>
      <c r="U1303" s="19"/>
      <c r="V1303" s="19"/>
      <c r="W1303" s="19"/>
      <c r="X1303" s="19"/>
      <c r="Y1303" s="19"/>
    </row>
    <row r="1304" spans="1:25" x14ac:dyDescent="0.25">
      <c r="A1304" s="19"/>
      <c r="B1304" s="19"/>
      <c r="C1304" s="19"/>
      <c r="D1304" s="19"/>
      <c r="E1304" s="19"/>
      <c r="F1304" s="19"/>
      <c r="G1304" s="19"/>
      <c r="H1304" s="19"/>
      <c r="I1304" s="19"/>
      <c r="J1304" s="19"/>
      <c r="K1304" s="19"/>
      <c r="L1304" s="19"/>
      <c r="M1304" s="19"/>
      <c r="N1304" s="19"/>
      <c r="O1304" s="19"/>
      <c r="P1304" s="19"/>
      <c r="Q1304" s="19"/>
      <c r="R1304" s="19"/>
      <c r="S1304" s="19"/>
      <c r="T1304" s="19"/>
      <c r="U1304" s="19"/>
      <c r="V1304" s="19"/>
      <c r="W1304" s="19"/>
      <c r="X1304" s="19"/>
      <c r="Y1304" s="19"/>
    </row>
    <row r="1305" spans="1:25" x14ac:dyDescent="0.25">
      <c r="A1305" s="19"/>
      <c r="B1305" s="19"/>
      <c r="C1305" s="19"/>
      <c r="D1305" s="19"/>
      <c r="E1305" s="19"/>
      <c r="F1305" s="19"/>
      <c r="G1305" s="19"/>
      <c r="H1305" s="19"/>
      <c r="I1305" s="19"/>
      <c r="J1305" s="19"/>
      <c r="K1305" s="19"/>
      <c r="L1305" s="19"/>
      <c r="M1305" s="19"/>
      <c r="N1305" s="19"/>
      <c r="O1305" s="19"/>
      <c r="P1305" s="19"/>
      <c r="Q1305" s="19"/>
      <c r="R1305" s="19"/>
      <c r="S1305" s="19"/>
      <c r="T1305" s="19"/>
      <c r="U1305" s="19"/>
      <c r="V1305" s="19"/>
      <c r="W1305" s="19"/>
      <c r="X1305" s="19"/>
      <c r="Y1305" s="19"/>
    </row>
    <row r="1306" spans="1:25" x14ac:dyDescent="0.25">
      <c r="A1306" s="19"/>
      <c r="B1306" s="19"/>
      <c r="C1306" s="19"/>
      <c r="D1306" s="19"/>
      <c r="E1306" s="19"/>
      <c r="F1306" s="19"/>
      <c r="G1306" s="19"/>
      <c r="H1306" s="19"/>
      <c r="I1306" s="19"/>
      <c r="J1306" s="19"/>
      <c r="K1306" s="19"/>
      <c r="L1306" s="19"/>
      <c r="M1306" s="19"/>
      <c r="N1306" s="19"/>
      <c r="O1306" s="19"/>
      <c r="P1306" s="19"/>
      <c r="Q1306" s="19"/>
      <c r="R1306" s="19"/>
      <c r="S1306" s="19"/>
      <c r="T1306" s="19"/>
      <c r="U1306" s="19"/>
      <c r="V1306" s="19"/>
      <c r="W1306" s="19"/>
      <c r="X1306" s="19"/>
      <c r="Y1306" s="19"/>
    </row>
    <row r="1307" spans="1:25" x14ac:dyDescent="0.25">
      <c r="A1307" s="19"/>
      <c r="B1307" s="19"/>
      <c r="C1307" s="19"/>
      <c r="D1307" s="19"/>
      <c r="E1307" s="19"/>
      <c r="F1307" s="19"/>
      <c r="G1307" s="19"/>
      <c r="H1307" s="19"/>
      <c r="I1307" s="19"/>
      <c r="J1307" s="19"/>
      <c r="K1307" s="19"/>
      <c r="L1307" s="19"/>
      <c r="M1307" s="19"/>
      <c r="N1307" s="19"/>
      <c r="O1307" s="19"/>
      <c r="P1307" s="19"/>
      <c r="Q1307" s="19"/>
      <c r="R1307" s="19"/>
      <c r="S1307" s="19"/>
      <c r="T1307" s="19"/>
      <c r="U1307" s="19"/>
      <c r="V1307" s="19"/>
      <c r="W1307" s="19"/>
      <c r="X1307" s="19"/>
      <c r="Y1307" s="19"/>
    </row>
    <row r="1308" spans="1:25" x14ac:dyDescent="0.25">
      <c r="A1308" s="19"/>
      <c r="B1308" s="19"/>
      <c r="C1308" s="19"/>
      <c r="D1308" s="19"/>
      <c r="E1308" s="19"/>
      <c r="F1308" s="19"/>
      <c r="G1308" s="19"/>
      <c r="H1308" s="19"/>
      <c r="I1308" s="19"/>
      <c r="J1308" s="19"/>
      <c r="K1308" s="19"/>
      <c r="L1308" s="19"/>
      <c r="M1308" s="19"/>
      <c r="N1308" s="19"/>
      <c r="O1308" s="19"/>
      <c r="P1308" s="19"/>
      <c r="Q1308" s="19"/>
      <c r="R1308" s="19"/>
      <c r="S1308" s="19"/>
      <c r="T1308" s="19"/>
      <c r="U1308" s="19"/>
      <c r="V1308" s="19"/>
      <c r="W1308" s="19"/>
      <c r="X1308" s="19"/>
      <c r="Y1308" s="19"/>
    </row>
    <row r="1309" spans="1:25" x14ac:dyDescent="0.25">
      <c r="A1309" s="19"/>
      <c r="B1309" s="19"/>
      <c r="C1309" s="19"/>
      <c r="D1309" s="19"/>
      <c r="E1309" s="19"/>
      <c r="F1309" s="19"/>
      <c r="G1309" s="19"/>
      <c r="H1309" s="19"/>
      <c r="I1309" s="19"/>
      <c r="J1309" s="19"/>
      <c r="K1309" s="19"/>
      <c r="L1309" s="19"/>
      <c r="M1309" s="19"/>
      <c r="N1309" s="19"/>
      <c r="O1309" s="19"/>
      <c r="P1309" s="19"/>
      <c r="Q1309" s="19"/>
      <c r="R1309" s="19"/>
      <c r="S1309" s="19"/>
      <c r="T1309" s="19"/>
      <c r="U1309" s="19"/>
      <c r="V1309" s="19"/>
      <c r="W1309" s="19"/>
      <c r="X1309" s="19"/>
      <c r="Y1309" s="19"/>
    </row>
    <row r="1310" spans="1:25" x14ac:dyDescent="0.25">
      <c r="A1310" s="19"/>
      <c r="B1310" s="19"/>
      <c r="C1310" s="19"/>
      <c r="D1310" s="19"/>
      <c r="E1310" s="19"/>
      <c r="F1310" s="19"/>
      <c r="G1310" s="19"/>
      <c r="H1310" s="19"/>
      <c r="I1310" s="19"/>
      <c r="J1310" s="19"/>
      <c r="K1310" s="19"/>
      <c r="L1310" s="19"/>
      <c r="M1310" s="19"/>
      <c r="N1310" s="19"/>
      <c r="O1310" s="19"/>
      <c r="P1310" s="19"/>
      <c r="Q1310" s="19"/>
      <c r="R1310" s="19"/>
      <c r="S1310" s="19"/>
      <c r="T1310" s="19"/>
      <c r="U1310" s="19"/>
      <c r="V1310" s="19"/>
      <c r="W1310" s="19"/>
      <c r="X1310" s="19"/>
      <c r="Y1310" s="19"/>
    </row>
    <row r="1311" spans="1:25" x14ac:dyDescent="0.25">
      <c r="A1311" s="19"/>
      <c r="B1311" s="19"/>
      <c r="C1311" s="19"/>
      <c r="D1311" s="19"/>
      <c r="E1311" s="19"/>
      <c r="F1311" s="19"/>
      <c r="G1311" s="19"/>
      <c r="H1311" s="19"/>
      <c r="I1311" s="19"/>
      <c r="J1311" s="19"/>
      <c r="K1311" s="19"/>
      <c r="L1311" s="19"/>
      <c r="M1311" s="19"/>
      <c r="N1311" s="19"/>
      <c r="O1311" s="19"/>
      <c r="P1311" s="19"/>
      <c r="Q1311" s="19"/>
      <c r="R1311" s="19"/>
      <c r="S1311" s="19"/>
      <c r="T1311" s="19"/>
      <c r="U1311" s="19"/>
      <c r="V1311" s="19"/>
      <c r="W1311" s="19"/>
      <c r="X1311" s="19"/>
      <c r="Y1311" s="19"/>
    </row>
    <row r="1312" spans="1:25" x14ac:dyDescent="0.25">
      <c r="A1312" s="19"/>
      <c r="B1312" s="19"/>
      <c r="C1312" s="19"/>
      <c r="D1312" s="19"/>
      <c r="E1312" s="19"/>
      <c r="F1312" s="19"/>
      <c r="G1312" s="19"/>
      <c r="H1312" s="19"/>
      <c r="I1312" s="19"/>
      <c r="J1312" s="19"/>
      <c r="K1312" s="19"/>
      <c r="L1312" s="19"/>
      <c r="M1312" s="19"/>
      <c r="N1312" s="19"/>
      <c r="O1312" s="19"/>
      <c r="P1312" s="19"/>
      <c r="Q1312" s="19"/>
      <c r="R1312" s="19"/>
      <c r="S1312" s="19"/>
      <c r="T1312" s="19"/>
      <c r="U1312" s="19"/>
      <c r="V1312" s="19"/>
      <c r="W1312" s="19"/>
      <c r="X1312" s="19"/>
      <c r="Y1312" s="19"/>
    </row>
    <row r="1313" spans="1:25" x14ac:dyDescent="0.25">
      <c r="A1313" s="19"/>
      <c r="B1313" s="19"/>
      <c r="C1313" s="19"/>
      <c r="D1313" s="19"/>
      <c r="E1313" s="19"/>
      <c r="F1313" s="19"/>
      <c r="G1313" s="19"/>
      <c r="H1313" s="19"/>
      <c r="I1313" s="19"/>
      <c r="J1313" s="19"/>
      <c r="K1313" s="19"/>
      <c r="L1313" s="19"/>
      <c r="M1313" s="19"/>
      <c r="N1313" s="19"/>
      <c r="O1313" s="19"/>
      <c r="P1313" s="19"/>
      <c r="Q1313" s="19"/>
      <c r="R1313" s="19"/>
      <c r="S1313" s="19"/>
      <c r="T1313" s="19"/>
      <c r="U1313" s="19"/>
      <c r="V1313" s="19"/>
      <c r="W1313" s="19"/>
      <c r="X1313" s="19"/>
      <c r="Y1313" s="19"/>
    </row>
    <row r="1314" spans="1:25" x14ac:dyDescent="0.25">
      <c r="A1314" s="19"/>
      <c r="B1314" s="19"/>
      <c r="C1314" s="19"/>
      <c r="D1314" s="19"/>
      <c r="E1314" s="19"/>
      <c r="F1314" s="19"/>
      <c r="G1314" s="19"/>
      <c r="H1314" s="19"/>
      <c r="I1314" s="19"/>
      <c r="J1314" s="19"/>
      <c r="K1314" s="19"/>
      <c r="L1314" s="19"/>
      <c r="M1314" s="19"/>
      <c r="N1314" s="19"/>
      <c r="O1314" s="19"/>
      <c r="P1314" s="19"/>
      <c r="Q1314" s="19"/>
      <c r="R1314" s="19"/>
      <c r="S1314" s="19"/>
      <c r="T1314" s="19"/>
      <c r="U1314" s="19"/>
      <c r="V1314" s="19"/>
      <c r="W1314" s="19"/>
      <c r="X1314" s="19"/>
      <c r="Y1314" s="19"/>
    </row>
    <row r="1315" spans="1:25" x14ac:dyDescent="0.25">
      <c r="A1315" s="19"/>
      <c r="B1315" s="19"/>
      <c r="C1315" s="19"/>
      <c r="D1315" s="19"/>
      <c r="E1315" s="19"/>
      <c r="F1315" s="19"/>
      <c r="G1315" s="19"/>
      <c r="H1315" s="19"/>
      <c r="I1315" s="19"/>
      <c r="J1315" s="19"/>
      <c r="K1315" s="19"/>
      <c r="L1315" s="19"/>
      <c r="M1315" s="19"/>
      <c r="N1315" s="19"/>
      <c r="O1315" s="19"/>
      <c r="P1315" s="19"/>
      <c r="Q1315" s="19"/>
      <c r="R1315" s="19"/>
      <c r="S1315" s="19"/>
      <c r="T1315" s="19"/>
      <c r="U1315" s="19"/>
      <c r="V1315" s="19"/>
      <c r="W1315" s="19"/>
      <c r="X1315" s="19"/>
      <c r="Y1315" s="19"/>
    </row>
    <row r="1316" spans="1:25" x14ac:dyDescent="0.25">
      <c r="A1316" s="19"/>
      <c r="B1316" s="19"/>
      <c r="C1316" s="19"/>
      <c r="D1316" s="19"/>
      <c r="E1316" s="19"/>
      <c r="F1316" s="19"/>
      <c r="G1316" s="19"/>
      <c r="H1316" s="19"/>
      <c r="I1316" s="19"/>
      <c r="J1316" s="19"/>
      <c r="K1316" s="19"/>
      <c r="L1316" s="19"/>
      <c r="M1316" s="19"/>
      <c r="N1316" s="19"/>
      <c r="O1316" s="19"/>
      <c r="P1316" s="19"/>
      <c r="Q1316" s="19"/>
      <c r="R1316" s="19"/>
      <c r="S1316" s="19"/>
      <c r="T1316" s="19"/>
      <c r="U1316" s="19"/>
      <c r="V1316" s="19"/>
      <c r="W1316" s="19"/>
      <c r="X1316" s="19"/>
      <c r="Y1316" s="19"/>
    </row>
    <row r="1317" spans="1:25" x14ac:dyDescent="0.25">
      <c r="A1317" s="19"/>
      <c r="B1317" s="19"/>
      <c r="C1317" s="19"/>
      <c r="D1317" s="19"/>
      <c r="E1317" s="19"/>
      <c r="F1317" s="19"/>
      <c r="G1317" s="19"/>
      <c r="H1317" s="19"/>
      <c r="I1317" s="19"/>
      <c r="J1317" s="19"/>
      <c r="K1317" s="19"/>
      <c r="L1317" s="19"/>
      <c r="M1317" s="19"/>
      <c r="N1317" s="19"/>
      <c r="O1317" s="19"/>
      <c r="P1317" s="19"/>
      <c r="Q1317" s="19"/>
      <c r="R1317" s="19"/>
      <c r="S1317" s="19"/>
      <c r="T1317" s="19"/>
      <c r="U1317" s="19"/>
      <c r="V1317" s="19"/>
      <c r="W1317" s="19"/>
      <c r="X1317" s="19"/>
      <c r="Y1317" s="19"/>
    </row>
    <row r="1318" spans="1:25" x14ac:dyDescent="0.25">
      <c r="A1318" s="19"/>
      <c r="B1318" s="19"/>
      <c r="C1318" s="19"/>
      <c r="D1318" s="19"/>
      <c r="E1318" s="19"/>
      <c r="F1318" s="19"/>
      <c r="G1318" s="19"/>
      <c r="H1318" s="19"/>
      <c r="I1318" s="19"/>
      <c r="J1318" s="19"/>
      <c r="K1318" s="19"/>
      <c r="L1318" s="19"/>
      <c r="M1318" s="19"/>
      <c r="N1318" s="19"/>
      <c r="O1318" s="19"/>
      <c r="P1318" s="19"/>
      <c r="Q1318" s="19"/>
      <c r="R1318" s="19"/>
      <c r="S1318" s="19"/>
      <c r="T1318" s="19"/>
      <c r="U1318" s="19"/>
      <c r="V1318" s="19"/>
      <c r="W1318" s="19"/>
      <c r="X1318" s="19"/>
      <c r="Y1318" s="19"/>
    </row>
    <row r="1319" spans="1:25" x14ac:dyDescent="0.25">
      <c r="A1319" s="19"/>
      <c r="B1319" s="19"/>
      <c r="C1319" s="19"/>
      <c r="D1319" s="19"/>
      <c r="E1319" s="19"/>
      <c r="F1319" s="19"/>
      <c r="G1319" s="19"/>
      <c r="H1319" s="19"/>
      <c r="I1319" s="19"/>
      <c r="J1319" s="19"/>
      <c r="K1319" s="19"/>
      <c r="L1319" s="19"/>
      <c r="M1319" s="19"/>
      <c r="N1319" s="19"/>
      <c r="O1319" s="19"/>
      <c r="P1319" s="19"/>
      <c r="Q1319" s="19"/>
      <c r="R1319" s="19"/>
      <c r="S1319" s="19"/>
      <c r="T1319" s="19"/>
      <c r="U1319" s="19"/>
      <c r="V1319" s="19"/>
      <c r="W1319" s="19"/>
      <c r="X1319" s="19"/>
      <c r="Y1319" s="19"/>
    </row>
    <row r="1320" spans="1:25" x14ac:dyDescent="0.25">
      <c r="A1320" s="19"/>
      <c r="B1320" s="19"/>
      <c r="C1320" s="19"/>
      <c r="D1320" s="19"/>
      <c r="E1320" s="19"/>
      <c r="F1320" s="19"/>
      <c r="G1320" s="19"/>
      <c r="H1320" s="19"/>
      <c r="I1320" s="19"/>
      <c r="J1320" s="19"/>
      <c r="K1320" s="19"/>
      <c r="L1320" s="19"/>
      <c r="M1320" s="19"/>
      <c r="N1320" s="19"/>
      <c r="O1320" s="19"/>
      <c r="P1320" s="19"/>
      <c r="Q1320" s="19"/>
      <c r="R1320" s="19"/>
      <c r="S1320" s="19"/>
      <c r="T1320" s="19"/>
      <c r="U1320" s="19"/>
      <c r="V1320" s="19"/>
      <c r="W1320" s="19"/>
      <c r="X1320" s="19"/>
      <c r="Y1320" s="19"/>
    </row>
    <row r="1321" spans="1:25" x14ac:dyDescent="0.25">
      <c r="A1321" s="19"/>
      <c r="B1321" s="19"/>
      <c r="C1321" s="19"/>
      <c r="D1321" s="19"/>
      <c r="E1321" s="19"/>
      <c r="F1321" s="19"/>
      <c r="G1321" s="19"/>
      <c r="H1321" s="19"/>
      <c r="I1321" s="19"/>
      <c r="J1321" s="19"/>
      <c r="K1321" s="19"/>
      <c r="L1321" s="19"/>
      <c r="M1321" s="19"/>
      <c r="N1321" s="19"/>
      <c r="O1321" s="19"/>
      <c r="P1321" s="19"/>
      <c r="Q1321" s="19"/>
      <c r="R1321" s="19"/>
      <c r="S1321" s="19"/>
      <c r="T1321" s="19"/>
      <c r="U1321" s="19"/>
      <c r="V1321" s="19"/>
      <c r="W1321" s="19"/>
      <c r="X1321" s="19"/>
      <c r="Y1321" s="19"/>
    </row>
    <row r="1322" spans="1:25" x14ac:dyDescent="0.25">
      <c r="A1322" s="19"/>
      <c r="B1322" s="19"/>
      <c r="C1322" s="19"/>
      <c r="D1322" s="19"/>
      <c r="E1322" s="19"/>
      <c r="F1322" s="19"/>
      <c r="G1322" s="19"/>
      <c r="H1322" s="19"/>
      <c r="I1322" s="19"/>
      <c r="J1322" s="19"/>
      <c r="K1322" s="19"/>
      <c r="L1322" s="19"/>
      <c r="M1322" s="19"/>
      <c r="N1322" s="19"/>
      <c r="O1322" s="19"/>
      <c r="P1322" s="19"/>
      <c r="Q1322" s="19"/>
      <c r="R1322" s="19"/>
      <c r="S1322" s="19"/>
      <c r="T1322" s="19"/>
      <c r="U1322" s="19"/>
      <c r="V1322" s="19"/>
      <c r="W1322" s="19"/>
      <c r="X1322" s="19"/>
      <c r="Y1322" s="19"/>
    </row>
    <row r="1323" spans="1:25" x14ac:dyDescent="0.25">
      <c r="A1323" s="19"/>
      <c r="B1323" s="19"/>
      <c r="C1323" s="19"/>
      <c r="D1323" s="19"/>
      <c r="E1323" s="19"/>
      <c r="F1323" s="19"/>
      <c r="G1323" s="19"/>
      <c r="H1323" s="19"/>
      <c r="I1323" s="19"/>
      <c r="J1323" s="19"/>
      <c r="K1323" s="19"/>
      <c r="L1323" s="19"/>
      <c r="M1323" s="19"/>
      <c r="N1323" s="19"/>
      <c r="O1323" s="19"/>
      <c r="P1323" s="19"/>
      <c r="Q1323" s="19"/>
      <c r="R1323" s="19"/>
      <c r="S1323" s="19"/>
      <c r="T1323" s="19"/>
      <c r="U1323" s="19"/>
      <c r="V1323" s="19"/>
      <c r="W1323" s="19"/>
      <c r="X1323" s="19"/>
      <c r="Y1323" s="19"/>
    </row>
    <row r="1324" spans="1:25" x14ac:dyDescent="0.25">
      <c r="A1324" s="19"/>
      <c r="B1324" s="19"/>
      <c r="C1324" s="19"/>
      <c r="D1324" s="19"/>
      <c r="E1324" s="19"/>
      <c r="F1324" s="19"/>
      <c r="G1324" s="19"/>
      <c r="H1324" s="19"/>
      <c r="I1324" s="19"/>
      <c r="J1324" s="19"/>
      <c r="K1324" s="19"/>
      <c r="L1324" s="19"/>
      <c r="M1324" s="19"/>
      <c r="N1324" s="19"/>
      <c r="O1324" s="19"/>
      <c r="P1324" s="19"/>
      <c r="Q1324" s="19"/>
      <c r="R1324" s="19"/>
      <c r="S1324" s="19"/>
      <c r="T1324" s="19"/>
      <c r="U1324" s="19"/>
      <c r="V1324" s="19"/>
      <c r="W1324" s="19"/>
      <c r="X1324" s="19"/>
      <c r="Y1324" s="19"/>
    </row>
    <row r="1325" spans="1:25" x14ac:dyDescent="0.25">
      <c r="A1325" s="19"/>
      <c r="B1325" s="19"/>
      <c r="C1325" s="19"/>
      <c r="D1325" s="19"/>
      <c r="E1325" s="19"/>
      <c r="F1325" s="19"/>
      <c r="G1325" s="19"/>
      <c r="H1325" s="19"/>
      <c r="I1325" s="19"/>
      <c r="J1325" s="19"/>
      <c r="K1325" s="19"/>
      <c r="L1325" s="19"/>
      <c r="M1325" s="19"/>
      <c r="N1325" s="19"/>
      <c r="O1325" s="19"/>
      <c r="P1325" s="19"/>
      <c r="Q1325" s="19"/>
      <c r="R1325" s="19"/>
      <c r="S1325" s="19"/>
      <c r="T1325" s="19"/>
      <c r="U1325" s="19"/>
      <c r="V1325" s="19"/>
      <c r="W1325" s="19"/>
      <c r="X1325" s="19"/>
      <c r="Y1325" s="19"/>
    </row>
    <row r="1326" spans="1:25" x14ac:dyDescent="0.25">
      <c r="A1326" s="19"/>
      <c r="B1326" s="19"/>
      <c r="C1326" s="19"/>
      <c r="D1326" s="19"/>
      <c r="E1326" s="19"/>
      <c r="F1326" s="19"/>
      <c r="G1326" s="19"/>
      <c r="H1326" s="19"/>
      <c r="I1326" s="19"/>
      <c r="J1326" s="19"/>
      <c r="K1326" s="19"/>
      <c r="L1326" s="19"/>
      <c r="M1326" s="19"/>
      <c r="N1326" s="19"/>
      <c r="O1326" s="19"/>
      <c r="P1326" s="19"/>
      <c r="Q1326" s="19"/>
      <c r="R1326" s="19"/>
      <c r="S1326" s="19"/>
      <c r="T1326" s="19"/>
      <c r="U1326" s="19"/>
      <c r="V1326" s="19"/>
      <c r="W1326" s="19"/>
      <c r="X1326" s="19"/>
      <c r="Y1326" s="19"/>
    </row>
    <row r="1327" spans="1:25" x14ac:dyDescent="0.25">
      <c r="A1327" s="19"/>
      <c r="B1327" s="19"/>
      <c r="C1327" s="19"/>
      <c r="D1327" s="19"/>
      <c r="E1327" s="19"/>
      <c r="F1327" s="19"/>
      <c r="G1327" s="19"/>
      <c r="H1327" s="19"/>
      <c r="I1327" s="19"/>
      <c r="J1327" s="19"/>
      <c r="K1327" s="19"/>
      <c r="L1327" s="19"/>
      <c r="M1327" s="19"/>
      <c r="N1327" s="19"/>
      <c r="O1327" s="19"/>
      <c r="P1327" s="19"/>
      <c r="Q1327" s="19"/>
      <c r="R1327" s="19"/>
      <c r="S1327" s="19"/>
      <c r="T1327" s="19"/>
      <c r="U1327" s="19"/>
      <c r="V1327" s="19"/>
      <c r="W1327" s="19"/>
      <c r="X1327" s="19"/>
      <c r="Y1327" s="19"/>
    </row>
    <row r="1328" spans="1:25" x14ac:dyDescent="0.25">
      <c r="A1328" s="19"/>
      <c r="B1328" s="19"/>
      <c r="C1328" s="19"/>
      <c r="D1328" s="19"/>
      <c r="E1328" s="19"/>
      <c r="F1328" s="19"/>
      <c r="G1328" s="19"/>
      <c r="H1328" s="19"/>
      <c r="I1328" s="19"/>
      <c r="J1328" s="19"/>
      <c r="K1328" s="19"/>
      <c r="L1328" s="19"/>
      <c r="M1328" s="19"/>
      <c r="N1328" s="19"/>
      <c r="O1328" s="19"/>
      <c r="P1328" s="19"/>
      <c r="Q1328" s="19"/>
      <c r="R1328" s="19"/>
      <c r="S1328" s="19"/>
      <c r="T1328" s="19"/>
      <c r="U1328" s="19"/>
      <c r="V1328" s="19"/>
      <c r="W1328" s="19"/>
      <c r="X1328" s="19"/>
      <c r="Y1328" s="19"/>
    </row>
    <row r="1329" spans="1:25" x14ac:dyDescent="0.25">
      <c r="A1329" s="19"/>
      <c r="B1329" s="19"/>
      <c r="C1329" s="19"/>
      <c r="D1329" s="19"/>
      <c r="E1329" s="19"/>
      <c r="F1329" s="19"/>
      <c r="G1329" s="19"/>
      <c r="H1329" s="19"/>
      <c r="I1329" s="19"/>
      <c r="J1329" s="19"/>
      <c r="K1329" s="19"/>
      <c r="L1329" s="19"/>
      <c r="M1329" s="19"/>
      <c r="N1329" s="19"/>
      <c r="O1329" s="19"/>
      <c r="P1329" s="19"/>
      <c r="Q1329" s="19"/>
      <c r="R1329" s="19"/>
      <c r="S1329" s="19"/>
      <c r="T1329" s="19"/>
      <c r="U1329" s="19"/>
      <c r="V1329" s="19"/>
      <c r="W1329" s="19"/>
      <c r="X1329" s="19"/>
      <c r="Y1329" s="19"/>
    </row>
    <row r="1330" spans="1:25" x14ac:dyDescent="0.25">
      <c r="A1330" s="19"/>
      <c r="B1330" s="19"/>
      <c r="C1330" s="19"/>
      <c r="D1330" s="19"/>
      <c r="E1330" s="19"/>
      <c r="F1330" s="19"/>
      <c r="G1330" s="19"/>
      <c r="H1330" s="19"/>
      <c r="I1330" s="19"/>
      <c r="J1330" s="19"/>
      <c r="K1330" s="19"/>
      <c r="L1330" s="19"/>
      <c r="M1330" s="19"/>
      <c r="N1330" s="19"/>
      <c r="O1330" s="19"/>
      <c r="P1330" s="19"/>
      <c r="Q1330" s="19"/>
      <c r="R1330" s="19"/>
      <c r="S1330" s="19"/>
      <c r="T1330" s="19"/>
      <c r="U1330" s="19"/>
      <c r="V1330" s="19"/>
      <c r="W1330" s="19"/>
      <c r="X1330" s="19"/>
      <c r="Y1330" s="19"/>
    </row>
    <row r="1331" spans="1:25" x14ac:dyDescent="0.25">
      <c r="A1331" s="19"/>
      <c r="B1331" s="19"/>
      <c r="C1331" s="19"/>
      <c r="D1331" s="19"/>
      <c r="E1331" s="19"/>
      <c r="F1331" s="19"/>
      <c r="G1331" s="19"/>
      <c r="H1331" s="19"/>
      <c r="I1331" s="19"/>
      <c r="J1331" s="19"/>
      <c r="K1331" s="19"/>
      <c r="L1331" s="19"/>
      <c r="M1331" s="19"/>
      <c r="N1331" s="19"/>
      <c r="O1331" s="19"/>
      <c r="P1331" s="19"/>
      <c r="Q1331" s="19"/>
      <c r="R1331" s="19"/>
      <c r="S1331" s="19"/>
      <c r="T1331" s="19"/>
      <c r="U1331" s="19"/>
      <c r="V1331" s="19"/>
      <c r="W1331" s="19"/>
      <c r="X1331" s="19"/>
      <c r="Y1331" s="19"/>
    </row>
    <row r="1332" spans="1:25" x14ac:dyDescent="0.25">
      <c r="A1332" s="19"/>
      <c r="B1332" s="19"/>
      <c r="C1332" s="19"/>
      <c r="D1332" s="19"/>
      <c r="E1332" s="19"/>
      <c r="F1332" s="19"/>
      <c r="G1332" s="19"/>
      <c r="H1332" s="19"/>
      <c r="I1332" s="19"/>
      <c r="J1332" s="19"/>
      <c r="K1332" s="19"/>
      <c r="L1332" s="19"/>
      <c r="M1332" s="19"/>
      <c r="N1332" s="19"/>
      <c r="O1332" s="19"/>
      <c r="P1332" s="19"/>
      <c r="Q1332" s="19"/>
      <c r="R1332" s="19"/>
      <c r="S1332" s="19"/>
      <c r="T1332" s="19"/>
      <c r="U1332" s="19"/>
      <c r="V1332" s="19"/>
      <c r="W1332" s="19"/>
      <c r="X1332" s="19"/>
      <c r="Y1332" s="19"/>
    </row>
    <row r="1333" spans="1:25" x14ac:dyDescent="0.25">
      <c r="A1333" s="19"/>
      <c r="B1333" s="19"/>
      <c r="C1333" s="19"/>
      <c r="D1333" s="19"/>
      <c r="E1333" s="19"/>
      <c r="F1333" s="19"/>
      <c r="G1333" s="19"/>
      <c r="H1333" s="19"/>
      <c r="I1333" s="19"/>
      <c r="J1333" s="19"/>
      <c r="K1333" s="19"/>
      <c r="L1333" s="19"/>
      <c r="M1333" s="19"/>
      <c r="N1333" s="19"/>
      <c r="O1333" s="19"/>
      <c r="P1333" s="19"/>
      <c r="Q1333" s="19"/>
      <c r="R1333" s="19"/>
      <c r="S1333" s="19"/>
      <c r="T1333" s="19"/>
      <c r="U1333" s="19"/>
      <c r="V1333" s="19"/>
      <c r="W1333" s="19"/>
      <c r="X1333" s="19"/>
      <c r="Y1333" s="19"/>
    </row>
    <row r="1334" spans="1:25" x14ac:dyDescent="0.25">
      <c r="A1334" s="19"/>
      <c r="B1334" s="19"/>
      <c r="C1334" s="19"/>
      <c r="D1334" s="19"/>
      <c r="E1334" s="19"/>
      <c r="F1334" s="19"/>
      <c r="G1334" s="19"/>
      <c r="H1334" s="19"/>
      <c r="I1334" s="19"/>
      <c r="J1334" s="19"/>
      <c r="K1334" s="19"/>
      <c r="L1334" s="19"/>
      <c r="M1334" s="19"/>
      <c r="N1334" s="19"/>
      <c r="O1334" s="19"/>
      <c r="P1334" s="19"/>
      <c r="Q1334" s="19"/>
      <c r="R1334" s="19"/>
      <c r="S1334" s="19"/>
      <c r="T1334" s="19"/>
      <c r="U1334" s="19"/>
      <c r="V1334" s="19"/>
      <c r="W1334" s="19"/>
      <c r="X1334" s="19"/>
      <c r="Y1334" s="19"/>
    </row>
    <row r="1335" spans="1:25" x14ac:dyDescent="0.25">
      <c r="A1335" s="19"/>
      <c r="B1335" s="19"/>
      <c r="C1335" s="19"/>
      <c r="D1335" s="19"/>
      <c r="E1335" s="19"/>
      <c r="F1335" s="19"/>
      <c r="G1335" s="19"/>
      <c r="H1335" s="19"/>
      <c r="I1335" s="19"/>
      <c r="J1335" s="19"/>
      <c r="K1335" s="19"/>
      <c r="L1335" s="19"/>
      <c r="M1335" s="19"/>
      <c r="N1335" s="19"/>
      <c r="O1335" s="19"/>
      <c r="P1335" s="19"/>
      <c r="Q1335" s="19"/>
      <c r="R1335" s="19"/>
      <c r="S1335" s="19"/>
      <c r="T1335" s="19"/>
      <c r="U1335" s="19"/>
      <c r="V1335" s="19"/>
      <c r="W1335" s="19"/>
      <c r="X1335" s="19"/>
      <c r="Y1335" s="19"/>
    </row>
    <row r="1336" spans="1:25" x14ac:dyDescent="0.25">
      <c r="A1336" s="19"/>
      <c r="B1336" s="19"/>
      <c r="C1336" s="19"/>
      <c r="D1336" s="19"/>
      <c r="E1336" s="19"/>
      <c r="F1336" s="19"/>
      <c r="G1336" s="19"/>
      <c r="H1336" s="19"/>
      <c r="I1336" s="19"/>
      <c r="J1336" s="19"/>
      <c r="K1336" s="19"/>
      <c r="L1336" s="19"/>
      <c r="M1336" s="19"/>
      <c r="N1336" s="19"/>
      <c r="O1336" s="19"/>
      <c r="P1336" s="19"/>
      <c r="Q1336" s="19"/>
      <c r="R1336" s="19"/>
      <c r="S1336" s="19"/>
      <c r="T1336" s="19"/>
      <c r="U1336" s="19"/>
      <c r="V1336" s="19"/>
      <c r="W1336" s="19"/>
      <c r="X1336" s="19"/>
      <c r="Y1336" s="19"/>
    </row>
    <row r="1337" spans="1:25" x14ac:dyDescent="0.25">
      <c r="A1337" s="19"/>
      <c r="B1337" s="19"/>
      <c r="C1337" s="19"/>
      <c r="D1337" s="19"/>
      <c r="E1337" s="19"/>
      <c r="F1337" s="19"/>
      <c r="G1337" s="19"/>
      <c r="H1337" s="19"/>
      <c r="I1337" s="19"/>
      <c r="J1337" s="19"/>
      <c r="K1337" s="19"/>
      <c r="L1337" s="19"/>
      <c r="M1337" s="19"/>
      <c r="N1337" s="19"/>
      <c r="O1337" s="19"/>
      <c r="P1337" s="19"/>
      <c r="Q1337" s="19"/>
      <c r="R1337" s="19"/>
      <c r="S1337" s="19"/>
      <c r="T1337" s="19"/>
      <c r="U1337" s="19"/>
      <c r="V1337" s="19"/>
      <c r="W1337" s="19"/>
      <c r="X1337" s="19"/>
      <c r="Y1337" s="19"/>
    </row>
    <row r="1338" spans="1:25" x14ac:dyDescent="0.25">
      <c r="A1338" s="19"/>
      <c r="B1338" s="19"/>
      <c r="C1338" s="19"/>
      <c r="D1338" s="19"/>
      <c r="E1338" s="19"/>
      <c r="F1338" s="19"/>
      <c r="G1338" s="19"/>
      <c r="H1338" s="19"/>
      <c r="I1338" s="19"/>
      <c r="J1338" s="19"/>
      <c r="K1338" s="19"/>
      <c r="L1338" s="19"/>
      <c r="M1338" s="19"/>
      <c r="N1338" s="19"/>
      <c r="O1338" s="19"/>
      <c r="P1338" s="19"/>
      <c r="Q1338" s="19"/>
      <c r="R1338" s="19"/>
      <c r="S1338" s="19"/>
      <c r="T1338" s="19"/>
      <c r="U1338" s="19"/>
      <c r="V1338" s="19"/>
      <c r="W1338" s="19"/>
      <c r="X1338" s="19"/>
      <c r="Y1338" s="19"/>
    </row>
    <row r="1339" spans="1:25" x14ac:dyDescent="0.25">
      <c r="A1339" s="19"/>
      <c r="B1339" s="19"/>
      <c r="C1339" s="19"/>
      <c r="D1339" s="19"/>
      <c r="E1339" s="19"/>
      <c r="F1339" s="19"/>
      <c r="G1339" s="19"/>
      <c r="H1339" s="19"/>
      <c r="I1339" s="19"/>
      <c r="J1339" s="19"/>
      <c r="K1339" s="19"/>
      <c r="L1339" s="19"/>
      <c r="M1339" s="19"/>
      <c r="N1339" s="19"/>
      <c r="O1339" s="19"/>
      <c r="P1339" s="19"/>
      <c r="Q1339" s="19"/>
      <c r="R1339" s="19"/>
      <c r="S1339" s="19"/>
      <c r="T1339" s="19"/>
      <c r="U1339" s="19"/>
      <c r="V1339" s="19"/>
      <c r="W1339" s="19"/>
      <c r="X1339" s="19"/>
      <c r="Y1339" s="19"/>
    </row>
    <row r="1340" spans="1:25" x14ac:dyDescent="0.25">
      <c r="A1340" s="19"/>
      <c r="B1340" s="19"/>
      <c r="C1340" s="19"/>
      <c r="D1340" s="19"/>
      <c r="E1340" s="19"/>
      <c r="F1340" s="19"/>
      <c r="G1340" s="19"/>
      <c r="H1340" s="19"/>
      <c r="I1340" s="19"/>
      <c r="J1340" s="19"/>
      <c r="K1340" s="19"/>
      <c r="L1340" s="19"/>
      <c r="M1340" s="19"/>
      <c r="N1340" s="19"/>
      <c r="O1340" s="19"/>
      <c r="P1340" s="19"/>
      <c r="Q1340" s="19"/>
      <c r="R1340" s="19"/>
      <c r="S1340" s="19"/>
      <c r="T1340" s="19"/>
      <c r="U1340" s="19"/>
      <c r="V1340" s="19"/>
      <c r="W1340" s="19"/>
      <c r="X1340" s="19"/>
      <c r="Y1340" s="19"/>
    </row>
    <row r="1341" spans="1:25" x14ac:dyDescent="0.25">
      <c r="A1341" s="19"/>
      <c r="B1341" s="19"/>
      <c r="C1341" s="19"/>
      <c r="D1341" s="19"/>
      <c r="E1341" s="19"/>
      <c r="F1341" s="19"/>
      <c r="G1341" s="19"/>
      <c r="H1341" s="19"/>
      <c r="I1341" s="19"/>
      <c r="J1341" s="19"/>
      <c r="K1341" s="19"/>
      <c r="L1341" s="19"/>
      <c r="M1341" s="19"/>
      <c r="N1341" s="19"/>
      <c r="O1341" s="19"/>
      <c r="P1341" s="19"/>
      <c r="Q1341" s="19"/>
      <c r="R1341" s="19"/>
      <c r="S1341" s="19"/>
      <c r="T1341" s="19"/>
      <c r="U1341" s="19"/>
      <c r="V1341" s="19"/>
      <c r="W1341" s="19"/>
      <c r="X1341" s="19"/>
      <c r="Y1341" s="19"/>
    </row>
    <row r="1342" spans="1:25" x14ac:dyDescent="0.25">
      <c r="A1342" s="19"/>
      <c r="B1342" s="19"/>
      <c r="C1342" s="19"/>
      <c r="D1342" s="19"/>
      <c r="E1342" s="19"/>
      <c r="F1342" s="19"/>
      <c r="G1342" s="19"/>
      <c r="H1342" s="19"/>
      <c r="I1342" s="19"/>
      <c r="J1342" s="19"/>
      <c r="K1342" s="19"/>
      <c r="L1342" s="19"/>
      <c r="M1342" s="19"/>
      <c r="N1342" s="19"/>
      <c r="O1342" s="19"/>
      <c r="P1342" s="19"/>
      <c r="Q1342" s="19"/>
      <c r="R1342" s="19"/>
      <c r="S1342" s="19"/>
      <c r="T1342" s="19"/>
      <c r="U1342" s="19"/>
      <c r="V1342" s="19"/>
      <c r="W1342" s="19"/>
      <c r="X1342" s="19"/>
      <c r="Y1342" s="19"/>
    </row>
    <row r="1343" spans="1:25" x14ac:dyDescent="0.25">
      <c r="A1343" s="19"/>
      <c r="B1343" s="19"/>
      <c r="C1343" s="19"/>
      <c r="D1343" s="19"/>
      <c r="E1343" s="19"/>
      <c r="F1343" s="19"/>
      <c r="G1343" s="19"/>
      <c r="H1343" s="19"/>
      <c r="I1343" s="19"/>
      <c r="J1343" s="19"/>
      <c r="K1343" s="19"/>
      <c r="L1343" s="19"/>
      <c r="M1343" s="19"/>
      <c r="N1343" s="19"/>
      <c r="O1343" s="19"/>
      <c r="P1343" s="19"/>
      <c r="Q1343" s="19"/>
      <c r="R1343" s="19"/>
      <c r="S1343" s="19"/>
      <c r="T1343" s="19"/>
      <c r="U1343" s="19"/>
      <c r="V1343" s="19"/>
      <c r="W1343" s="19"/>
      <c r="X1343" s="19"/>
      <c r="Y1343" s="19"/>
    </row>
    <row r="1344" spans="1:25" x14ac:dyDescent="0.25">
      <c r="A1344" s="19"/>
      <c r="B1344" s="19"/>
      <c r="C1344" s="19"/>
      <c r="D1344" s="19"/>
      <c r="E1344" s="19"/>
      <c r="F1344" s="19"/>
      <c r="G1344" s="19"/>
      <c r="H1344" s="19"/>
      <c r="I1344" s="19"/>
      <c r="J1344" s="19"/>
      <c r="K1344" s="19"/>
      <c r="L1344" s="19"/>
      <c r="M1344" s="19"/>
      <c r="N1344" s="19"/>
      <c r="O1344" s="19"/>
      <c r="P1344" s="19"/>
      <c r="Q1344" s="19"/>
      <c r="R1344" s="19"/>
      <c r="S1344" s="19"/>
      <c r="T1344" s="19"/>
      <c r="U1344" s="19"/>
      <c r="V1344" s="19"/>
      <c r="W1344" s="19"/>
      <c r="X1344" s="19"/>
      <c r="Y1344" s="19"/>
    </row>
    <row r="1345" spans="1:25" x14ac:dyDescent="0.25">
      <c r="A1345" s="19"/>
      <c r="B1345" s="19"/>
      <c r="C1345" s="19"/>
      <c r="D1345" s="19"/>
      <c r="E1345" s="19"/>
      <c r="F1345" s="19"/>
      <c r="G1345" s="19"/>
      <c r="H1345" s="19"/>
      <c r="I1345" s="19"/>
      <c r="J1345" s="19"/>
      <c r="K1345" s="19"/>
      <c r="L1345" s="19"/>
      <c r="M1345" s="19"/>
      <c r="N1345" s="19"/>
      <c r="O1345" s="19"/>
      <c r="P1345" s="19"/>
      <c r="Q1345" s="19"/>
      <c r="R1345" s="19"/>
      <c r="S1345" s="19"/>
      <c r="T1345" s="19"/>
      <c r="U1345" s="19"/>
      <c r="V1345" s="19"/>
      <c r="W1345" s="19"/>
      <c r="X1345" s="19"/>
      <c r="Y1345" s="19"/>
    </row>
    <row r="1346" spans="1:25" x14ac:dyDescent="0.25">
      <c r="A1346" s="19"/>
      <c r="B1346" s="19"/>
      <c r="C1346" s="19"/>
      <c r="D1346" s="19"/>
      <c r="E1346" s="19"/>
      <c r="F1346" s="19"/>
      <c r="G1346" s="19"/>
      <c r="H1346" s="19"/>
      <c r="I1346" s="19"/>
      <c r="J1346" s="19"/>
      <c r="K1346" s="19"/>
      <c r="L1346" s="19"/>
      <c r="M1346" s="19"/>
      <c r="N1346" s="19"/>
      <c r="O1346" s="19"/>
      <c r="P1346" s="19"/>
      <c r="Q1346" s="19"/>
      <c r="R1346" s="19"/>
      <c r="S1346" s="19"/>
      <c r="T1346" s="19"/>
      <c r="U1346" s="19"/>
      <c r="V1346" s="19"/>
      <c r="W1346" s="19"/>
      <c r="X1346" s="19"/>
      <c r="Y1346" s="19"/>
    </row>
    <row r="1347" spans="1:25" x14ac:dyDescent="0.25">
      <c r="A1347" s="19"/>
      <c r="B1347" s="19"/>
      <c r="C1347" s="19"/>
      <c r="D1347" s="19"/>
      <c r="E1347" s="19"/>
      <c r="F1347" s="19"/>
      <c r="G1347" s="19"/>
      <c r="H1347" s="19"/>
      <c r="I1347" s="19"/>
      <c r="J1347" s="19"/>
      <c r="K1347" s="19"/>
      <c r="L1347" s="19"/>
      <c r="M1347" s="19"/>
      <c r="N1347" s="19"/>
      <c r="O1347" s="19"/>
      <c r="P1347" s="19"/>
      <c r="Q1347" s="19"/>
      <c r="R1347" s="19"/>
      <c r="S1347" s="19"/>
      <c r="T1347" s="19"/>
      <c r="U1347" s="19"/>
      <c r="V1347" s="19"/>
      <c r="W1347" s="19"/>
      <c r="X1347" s="19"/>
      <c r="Y1347" s="19"/>
    </row>
    <row r="1348" spans="1:25" x14ac:dyDescent="0.25">
      <c r="A1348" s="19"/>
      <c r="B1348" s="19"/>
      <c r="C1348" s="19"/>
      <c r="D1348" s="19"/>
      <c r="E1348" s="19"/>
      <c r="F1348" s="19"/>
      <c r="G1348" s="19"/>
      <c r="H1348" s="19"/>
      <c r="I1348" s="19"/>
      <c r="J1348" s="19"/>
      <c r="K1348" s="19"/>
      <c r="L1348" s="19"/>
      <c r="M1348" s="19"/>
      <c r="N1348" s="19"/>
      <c r="O1348" s="19"/>
      <c r="P1348" s="19"/>
      <c r="Q1348" s="19"/>
      <c r="R1348" s="19"/>
      <c r="S1348" s="19"/>
      <c r="T1348" s="19"/>
      <c r="U1348" s="19"/>
      <c r="V1348" s="19"/>
      <c r="W1348" s="19"/>
      <c r="X1348" s="19"/>
      <c r="Y1348" s="19"/>
    </row>
    <row r="1349" spans="1:25" x14ac:dyDescent="0.25">
      <c r="A1349" s="19"/>
      <c r="B1349" s="19"/>
      <c r="C1349" s="19"/>
      <c r="D1349" s="19"/>
      <c r="E1349" s="19"/>
      <c r="F1349" s="19"/>
      <c r="G1349" s="19"/>
      <c r="H1349" s="19"/>
      <c r="I1349" s="19"/>
      <c r="J1349" s="19"/>
      <c r="K1349" s="19"/>
      <c r="L1349" s="19"/>
      <c r="M1349" s="19"/>
      <c r="N1349" s="19"/>
      <c r="O1349" s="19"/>
      <c r="P1349" s="19"/>
      <c r="Q1349" s="19"/>
      <c r="R1349" s="19"/>
      <c r="S1349" s="19"/>
      <c r="T1349" s="19"/>
      <c r="U1349" s="19"/>
      <c r="V1349" s="19"/>
      <c r="W1349" s="19"/>
      <c r="X1349" s="19"/>
      <c r="Y1349" s="19"/>
    </row>
    <row r="1350" spans="1:25" x14ac:dyDescent="0.25">
      <c r="A1350" s="19"/>
      <c r="B1350" s="19"/>
      <c r="C1350" s="19"/>
      <c r="D1350" s="19"/>
      <c r="E1350" s="19"/>
      <c r="F1350" s="19"/>
      <c r="G1350" s="19"/>
      <c r="H1350" s="19"/>
      <c r="I1350" s="19"/>
      <c r="J1350" s="19"/>
      <c r="K1350" s="19"/>
      <c r="L1350" s="19"/>
      <c r="M1350" s="19"/>
      <c r="N1350" s="19"/>
      <c r="O1350" s="19"/>
      <c r="P1350" s="19"/>
      <c r="Q1350" s="19"/>
      <c r="R1350" s="19"/>
      <c r="S1350" s="19"/>
      <c r="T1350" s="19"/>
      <c r="U1350" s="19"/>
      <c r="V1350" s="19"/>
      <c r="W1350" s="19"/>
      <c r="X1350" s="19"/>
      <c r="Y1350" s="19"/>
    </row>
    <row r="1351" spans="1:25" x14ac:dyDescent="0.25">
      <c r="A1351" s="19"/>
      <c r="B1351" s="19"/>
      <c r="C1351" s="19"/>
      <c r="D1351" s="19"/>
      <c r="E1351" s="19"/>
      <c r="F1351" s="19"/>
      <c r="G1351" s="19"/>
      <c r="H1351" s="19"/>
      <c r="I1351" s="19"/>
      <c r="J1351" s="19"/>
      <c r="K1351" s="19"/>
      <c r="L1351" s="19"/>
      <c r="M1351" s="19"/>
      <c r="N1351" s="19"/>
      <c r="O1351" s="19"/>
      <c r="P1351" s="19"/>
      <c r="Q1351" s="19"/>
      <c r="R1351" s="19"/>
      <c r="S1351" s="19"/>
      <c r="T1351" s="19"/>
      <c r="U1351" s="19"/>
      <c r="V1351" s="19"/>
      <c r="W1351" s="19"/>
      <c r="X1351" s="19"/>
      <c r="Y1351" s="19"/>
    </row>
    <row r="1352" spans="1:25" x14ac:dyDescent="0.25">
      <c r="A1352" s="19"/>
      <c r="B1352" s="19"/>
      <c r="C1352" s="19"/>
      <c r="D1352" s="19"/>
      <c r="E1352" s="19"/>
      <c r="F1352" s="19"/>
      <c r="G1352" s="19"/>
      <c r="H1352" s="19"/>
      <c r="I1352" s="19"/>
      <c r="J1352" s="19"/>
      <c r="K1352" s="19"/>
      <c r="L1352" s="19"/>
      <c r="M1352" s="19"/>
      <c r="N1352" s="19"/>
      <c r="O1352" s="19"/>
      <c r="P1352" s="19"/>
      <c r="Q1352" s="19"/>
      <c r="R1352" s="19"/>
      <c r="S1352" s="19"/>
      <c r="T1352" s="19"/>
      <c r="U1352" s="19"/>
      <c r="V1352" s="19"/>
      <c r="W1352" s="19"/>
      <c r="X1352" s="19"/>
      <c r="Y1352" s="19"/>
    </row>
    <row r="1353" spans="1:25" x14ac:dyDescent="0.25">
      <c r="A1353" s="19"/>
      <c r="B1353" s="19"/>
      <c r="C1353" s="19"/>
      <c r="D1353" s="19"/>
      <c r="E1353" s="19"/>
      <c r="F1353" s="19"/>
      <c r="G1353" s="19"/>
      <c r="H1353" s="19"/>
      <c r="I1353" s="19"/>
      <c r="J1353" s="19"/>
      <c r="K1353" s="19"/>
      <c r="L1353" s="19"/>
      <c r="M1353" s="19"/>
      <c r="N1353" s="19"/>
      <c r="O1353" s="19"/>
      <c r="P1353" s="19"/>
      <c r="Q1353" s="19"/>
      <c r="R1353" s="19"/>
      <c r="S1353" s="19"/>
      <c r="T1353" s="19"/>
      <c r="U1353" s="19"/>
      <c r="V1353" s="19"/>
      <c r="W1353" s="19"/>
      <c r="X1353" s="19"/>
      <c r="Y1353" s="19"/>
    </row>
    <row r="1354" spans="1:25" x14ac:dyDescent="0.25">
      <c r="A1354" s="19"/>
      <c r="B1354" s="19"/>
      <c r="C1354" s="19"/>
      <c r="D1354" s="19"/>
      <c r="E1354" s="19"/>
      <c r="F1354" s="19"/>
      <c r="G1354" s="19"/>
      <c r="H1354" s="19"/>
      <c r="I1354" s="19"/>
      <c r="J1354" s="19"/>
      <c r="K1354" s="19"/>
      <c r="L1354" s="19"/>
      <c r="M1354" s="19"/>
      <c r="N1354" s="19"/>
      <c r="O1354" s="19"/>
      <c r="P1354" s="19"/>
      <c r="Q1354" s="19"/>
      <c r="R1354" s="19"/>
      <c r="S1354" s="19"/>
      <c r="T1354" s="19"/>
      <c r="U1354" s="19"/>
      <c r="V1354" s="19"/>
      <c r="W1354" s="19"/>
      <c r="X1354" s="19"/>
      <c r="Y1354" s="19"/>
    </row>
    <row r="1355" spans="1:25" x14ac:dyDescent="0.25">
      <c r="A1355" s="19"/>
      <c r="B1355" s="19"/>
      <c r="C1355" s="19"/>
      <c r="D1355" s="19"/>
      <c r="E1355" s="19"/>
      <c r="F1355" s="19"/>
      <c r="G1355" s="19"/>
      <c r="H1355" s="19"/>
      <c r="I1355" s="19"/>
      <c r="J1355" s="19"/>
      <c r="K1355" s="19"/>
      <c r="L1355" s="19"/>
      <c r="M1355" s="19"/>
      <c r="N1355" s="19"/>
      <c r="O1355" s="19"/>
      <c r="P1355" s="19"/>
      <c r="Q1355" s="19"/>
      <c r="R1355" s="19"/>
      <c r="S1355" s="19"/>
      <c r="T1355" s="19"/>
      <c r="U1355" s="19"/>
      <c r="V1355" s="19"/>
      <c r="W1355" s="19"/>
      <c r="X1355" s="19"/>
      <c r="Y1355" s="19"/>
    </row>
    <row r="1356" spans="1:25" x14ac:dyDescent="0.25">
      <c r="A1356" s="19"/>
      <c r="B1356" s="19"/>
      <c r="C1356" s="19"/>
      <c r="D1356" s="19"/>
      <c r="E1356" s="19"/>
      <c r="F1356" s="19"/>
      <c r="G1356" s="19"/>
      <c r="H1356" s="19"/>
      <c r="I1356" s="19"/>
      <c r="J1356" s="19"/>
      <c r="K1356" s="19"/>
      <c r="L1356" s="19"/>
      <c r="M1356" s="19"/>
      <c r="N1356" s="19"/>
      <c r="O1356" s="19"/>
      <c r="P1356" s="19"/>
      <c r="Q1356" s="19"/>
      <c r="R1356" s="19"/>
      <c r="S1356" s="19"/>
      <c r="T1356" s="19"/>
      <c r="U1356" s="19"/>
      <c r="V1356" s="19"/>
      <c r="W1356" s="19"/>
      <c r="X1356" s="19"/>
      <c r="Y1356" s="19"/>
    </row>
    <row r="1357" spans="1:25" x14ac:dyDescent="0.25">
      <c r="A1357" s="19"/>
      <c r="B1357" s="19"/>
      <c r="C1357" s="19"/>
      <c r="D1357" s="19"/>
      <c r="E1357" s="19"/>
      <c r="F1357" s="19"/>
      <c r="G1357" s="19"/>
      <c r="H1357" s="19"/>
      <c r="I1357" s="19"/>
      <c r="J1357" s="19"/>
      <c r="K1357" s="19"/>
      <c r="L1357" s="19"/>
      <c r="M1357" s="19"/>
      <c r="N1357" s="19"/>
      <c r="O1357" s="19"/>
      <c r="P1357" s="19"/>
      <c r="Q1357" s="19"/>
      <c r="R1357" s="19"/>
      <c r="S1357" s="19"/>
      <c r="T1357" s="19"/>
      <c r="U1357" s="19"/>
      <c r="V1357" s="19"/>
      <c r="W1357" s="19"/>
      <c r="X1357" s="19"/>
      <c r="Y1357" s="19"/>
    </row>
    <row r="1358" spans="1:25" x14ac:dyDescent="0.25">
      <c r="A1358" s="19"/>
      <c r="B1358" s="19"/>
      <c r="C1358" s="19"/>
      <c r="D1358" s="19"/>
      <c r="E1358" s="19"/>
      <c r="F1358" s="19"/>
      <c r="G1358" s="19"/>
      <c r="H1358" s="19"/>
      <c r="I1358" s="19"/>
      <c r="J1358" s="19"/>
      <c r="K1358" s="19"/>
      <c r="L1358" s="19"/>
      <c r="M1358" s="19"/>
      <c r="N1358" s="19"/>
      <c r="O1358" s="19"/>
      <c r="P1358" s="19"/>
      <c r="Q1358" s="19"/>
      <c r="R1358" s="19"/>
      <c r="S1358" s="19"/>
      <c r="T1358" s="19"/>
      <c r="U1358" s="19"/>
      <c r="V1358" s="19"/>
      <c r="W1358" s="19"/>
      <c r="X1358" s="19"/>
      <c r="Y1358" s="19"/>
    </row>
    <row r="1359" spans="1:25" x14ac:dyDescent="0.25">
      <c r="A1359" s="19"/>
      <c r="B1359" s="19"/>
      <c r="C1359" s="19"/>
      <c r="D1359" s="19"/>
      <c r="E1359" s="19"/>
      <c r="F1359" s="19"/>
      <c r="G1359" s="19"/>
      <c r="H1359" s="19"/>
      <c r="I1359" s="19"/>
      <c r="J1359" s="19"/>
      <c r="K1359" s="19"/>
      <c r="L1359" s="19"/>
      <c r="M1359" s="19"/>
      <c r="N1359" s="19"/>
      <c r="O1359" s="19"/>
      <c r="P1359" s="19"/>
      <c r="Q1359" s="19"/>
      <c r="R1359" s="19"/>
      <c r="S1359" s="19"/>
      <c r="T1359" s="19"/>
      <c r="U1359" s="19"/>
      <c r="V1359" s="19"/>
      <c r="W1359" s="19"/>
      <c r="X1359" s="19"/>
      <c r="Y1359" s="19"/>
    </row>
    <row r="1360" spans="1:25" x14ac:dyDescent="0.25">
      <c r="A1360" s="19"/>
      <c r="B1360" s="19"/>
      <c r="C1360" s="19"/>
      <c r="D1360" s="19"/>
      <c r="E1360" s="19"/>
      <c r="F1360" s="19"/>
      <c r="G1360" s="19"/>
      <c r="H1360" s="19"/>
      <c r="I1360" s="19"/>
      <c r="J1360" s="19"/>
      <c r="K1360" s="19"/>
      <c r="L1360" s="19"/>
      <c r="M1360" s="19"/>
      <c r="N1360" s="19"/>
      <c r="O1360" s="19"/>
      <c r="P1360" s="19"/>
      <c r="Q1360" s="19"/>
      <c r="R1360" s="19"/>
      <c r="S1360" s="19"/>
      <c r="T1360" s="19"/>
      <c r="U1360" s="19"/>
      <c r="V1360" s="19"/>
      <c r="W1360" s="19"/>
      <c r="X1360" s="19"/>
      <c r="Y1360" s="19"/>
    </row>
    <row r="1361" spans="1:25" x14ac:dyDescent="0.25">
      <c r="A1361" s="19"/>
      <c r="B1361" s="19"/>
      <c r="C1361" s="19"/>
      <c r="D1361" s="19"/>
      <c r="E1361" s="19"/>
      <c r="F1361" s="19"/>
      <c r="G1361" s="19"/>
      <c r="H1361" s="19"/>
      <c r="I1361" s="19"/>
      <c r="J1361" s="19"/>
      <c r="K1361" s="19"/>
      <c r="L1361" s="19"/>
      <c r="M1361" s="19"/>
      <c r="N1361" s="19"/>
      <c r="O1361" s="19"/>
      <c r="P1361" s="19"/>
      <c r="Q1361" s="19"/>
      <c r="R1361" s="19"/>
      <c r="S1361" s="19"/>
      <c r="T1361" s="19"/>
      <c r="U1361" s="19"/>
      <c r="V1361" s="19"/>
      <c r="W1361" s="19"/>
      <c r="X1361" s="19"/>
      <c r="Y1361" s="19"/>
    </row>
    <row r="1362" spans="1:25" x14ac:dyDescent="0.25">
      <c r="A1362" s="19"/>
      <c r="B1362" s="19"/>
      <c r="C1362" s="19"/>
      <c r="D1362" s="19"/>
      <c r="E1362" s="19"/>
      <c r="F1362" s="19"/>
      <c r="G1362" s="19"/>
      <c r="H1362" s="19"/>
      <c r="I1362" s="19"/>
      <c r="J1362" s="19"/>
      <c r="K1362" s="19"/>
      <c r="L1362" s="19"/>
      <c r="M1362" s="19"/>
      <c r="N1362" s="19"/>
      <c r="O1362" s="19"/>
      <c r="P1362" s="19"/>
      <c r="Q1362" s="19"/>
      <c r="R1362" s="19"/>
      <c r="S1362" s="19"/>
      <c r="T1362" s="19"/>
      <c r="U1362" s="19"/>
      <c r="V1362" s="19"/>
      <c r="W1362" s="19"/>
      <c r="X1362" s="19"/>
      <c r="Y1362" s="19"/>
    </row>
    <row r="1363" spans="1:25" x14ac:dyDescent="0.25">
      <c r="A1363" s="19"/>
      <c r="B1363" s="19"/>
      <c r="C1363" s="19"/>
      <c r="D1363" s="19"/>
      <c r="E1363" s="19"/>
      <c r="F1363" s="19"/>
      <c r="G1363" s="19"/>
      <c r="H1363" s="19"/>
      <c r="I1363" s="19"/>
      <c r="J1363" s="19"/>
      <c r="K1363" s="19"/>
      <c r="L1363" s="19"/>
      <c r="M1363" s="19"/>
      <c r="N1363" s="19"/>
      <c r="O1363" s="19"/>
      <c r="P1363" s="19"/>
      <c r="Q1363" s="19"/>
      <c r="R1363" s="19"/>
      <c r="S1363" s="19"/>
      <c r="T1363" s="19"/>
      <c r="U1363" s="19"/>
      <c r="V1363" s="19"/>
      <c r="W1363" s="19"/>
      <c r="X1363" s="19"/>
      <c r="Y1363" s="19"/>
    </row>
    <row r="1364" spans="1:25" x14ac:dyDescent="0.25">
      <c r="A1364" s="19"/>
      <c r="B1364" s="19"/>
      <c r="C1364" s="19"/>
      <c r="D1364" s="19"/>
      <c r="E1364" s="19"/>
      <c r="F1364" s="19"/>
      <c r="G1364" s="19"/>
      <c r="H1364" s="19"/>
      <c r="I1364" s="19"/>
      <c r="J1364" s="19"/>
      <c r="K1364" s="19"/>
      <c r="L1364" s="19"/>
      <c r="M1364" s="19"/>
      <c r="N1364" s="19"/>
      <c r="O1364" s="19"/>
      <c r="P1364" s="19"/>
      <c r="Q1364" s="19"/>
      <c r="R1364" s="19"/>
      <c r="S1364" s="19"/>
      <c r="T1364" s="19"/>
      <c r="U1364" s="19"/>
      <c r="V1364" s="19"/>
      <c r="W1364" s="19"/>
      <c r="X1364" s="19"/>
      <c r="Y1364" s="19"/>
    </row>
    <row r="1365" spans="1:25" x14ac:dyDescent="0.25">
      <c r="A1365" s="19"/>
      <c r="B1365" s="19"/>
      <c r="C1365" s="19"/>
      <c r="D1365" s="19"/>
      <c r="E1365" s="19"/>
      <c r="F1365" s="19"/>
      <c r="G1365" s="19"/>
      <c r="H1365" s="19"/>
      <c r="I1365" s="19"/>
      <c r="J1365" s="19"/>
      <c r="K1365" s="19"/>
      <c r="L1365" s="19"/>
      <c r="M1365" s="19"/>
      <c r="N1365" s="19"/>
      <c r="O1365" s="19"/>
      <c r="P1365" s="19"/>
      <c r="Q1365" s="19"/>
      <c r="R1365" s="19"/>
      <c r="S1365" s="19"/>
      <c r="T1365" s="19"/>
      <c r="U1365" s="19"/>
      <c r="V1365" s="19"/>
      <c r="W1365" s="19"/>
      <c r="X1365" s="19"/>
      <c r="Y1365" s="19"/>
    </row>
    <row r="1366" spans="1:25" x14ac:dyDescent="0.25">
      <c r="A1366" s="19"/>
      <c r="B1366" s="19"/>
      <c r="C1366" s="19"/>
      <c r="D1366" s="19"/>
      <c r="E1366" s="19"/>
      <c r="F1366" s="19"/>
      <c r="G1366" s="19"/>
      <c r="H1366" s="19"/>
      <c r="I1366" s="19"/>
      <c r="J1366" s="19"/>
      <c r="K1366" s="19"/>
      <c r="L1366" s="19"/>
      <c r="M1366" s="19"/>
      <c r="N1366" s="19"/>
      <c r="O1366" s="19"/>
      <c r="P1366" s="19"/>
      <c r="Q1366" s="19"/>
      <c r="R1366" s="19"/>
      <c r="S1366" s="19"/>
      <c r="T1366" s="19"/>
      <c r="U1366" s="19"/>
      <c r="V1366" s="19"/>
      <c r="W1366" s="19"/>
      <c r="X1366" s="19"/>
      <c r="Y1366" s="19"/>
    </row>
    <row r="1367" spans="1:25" x14ac:dyDescent="0.25">
      <c r="A1367" s="19"/>
      <c r="B1367" s="19"/>
      <c r="C1367" s="19"/>
      <c r="D1367" s="19"/>
      <c r="E1367" s="19"/>
      <c r="F1367" s="19"/>
      <c r="G1367" s="19"/>
      <c r="H1367" s="19"/>
      <c r="I1367" s="19"/>
      <c r="J1367" s="19"/>
      <c r="K1367" s="19"/>
      <c r="L1367" s="19"/>
      <c r="M1367" s="19"/>
      <c r="N1367" s="19"/>
      <c r="O1367" s="19"/>
      <c r="P1367" s="19"/>
      <c r="Q1367" s="19"/>
      <c r="R1367" s="19"/>
      <c r="S1367" s="19"/>
      <c r="T1367" s="19"/>
      <c r="U1367" s="19"/>
      <c r="V1367" s="19"/>
      <c r="W1367" s="19"/>
      <c r="X1367" s="19"/>
      <c r="Y1367" s="19"/>
    </row>
    <row r="1368" spans="1:25" x14ac:dyDescent="0.25">
      <c r="A1368" s="19"/>
      <c r="B1368" s="19"/>
      <c r="C1368" s="19"/>
      <c r="D1368" s="19"/>
      <c r="E1368" s="19"/>
      <c r="F1368" s="19"/>
      <c r="G1368" s="19"/>
      <c r="H1368" s="19"/>
      <c r="I1368" s="19"/>
      <c r="J1368" s="19"/>
      <c r="K1368" s="19"/>
      <c r="L1368" s="19"/>
      <c r="M1368" s="19"/>
      <c r="N1368" s="19"/>
      <c r="O1368" s="19"/>
      <c r="P1368" s="19"/>
      <c r="Q1368" s="19"/>
      <c r="R1368" s="19"/>
      <c r="S1368" s="19"/>
      <c r="T1368" s="19"/>
      <c r="U1368" s="19"/>
      <c r="V1368" s="19"/>
      <c r="W1368" s="19"/>
      <c r="X1368" s="19"/>
      <c r="Y1368" s="19"/>
    </row>
    <row r="1369" spans="1:25" x14ac:dyDescent="0.25">
      <c r="A1369" s="19"/>
      <c r="B1369" s="19"/>
      <c r="C1369" s="19"/>
      <c r="D1369" s="19"/>
      <c r="E1369" s="19"/>
      <c r="F1369" s="19"/>
      <c r="G1369" s="19"/>
      <c r="H1369" s="19"/>
      <c r="I1369" s="19"/>
      <c r="J1369" s="19"/>
      <c r="K1369" s="19"/>
      <c r="L1369" s="19"/>
      <c r="M1369" s="19"/>
      <c r="N1369" s="19"/>
      <c r="O1369" s="19"/>
      <c r="P1369" s="19"/>
      <c r="Q1369" s="19"/>
      <c r="R1369" s="19"/>
      <c r="S1369" s="19"/>
      <c r="T1369" s="19"/>
      <c r="U1369" s="19"/>
      <c r="V1369" s="19"/>
      <c r="W1369" s="19"/>
      <c r="X1369" s="19"/>
      <c r="Y1369" s="19"/>
    </row>
    <row r="1370" spans="1:25" x14ac:dyDescent="0.25">
      <c r="A1370" s="19"/>
      <c r="B1370" s="19"/>
      <c r="C1370" s="19"/>
      <c r="D1370" s="19"/>
      <c r="E1370" s="19"/>
      <c r="F1370" s="19"/>
      <c r="G1370" s="19"/>
      <c r="H1370" s="19"/>
      <c r="I1370" s="19"/>
      <c r="J1370" s="19"/>
      <c r="K1370" s="19"/>
      <c r="L1370" s="19"/>
      <c r="M1370" s="19"/>
      <c r="N1370" s="19"/>
      <c r="O1370" s="19"/>
      <c r="P1370" s="19"/>
      <c r="Q1370" s="19"/>
      <c r="R1370" s="19"/>
      <c r="S1370" s="19"/>
      <c r="T1370" s="19"/>
      <c r="U1370" s="19"/>
      <c r="V1370" s="19"/>
      <c r="W1370" s="19"/>
      <c r="X1370" s="19"/>
      <c r="Y1370" s="19"/>
    </row>
    <row r="1371" spans="1:25" x14ac:dyDescent="0.25">
      <c r="A1371" s="19"/>
      <c r="B1371" s="19"/>
      <c r="C1371" s="19"/>
      <c r="D1371" s="19"/>
      <c r="E1371" s="19"/>
      <c r="F1371" s="19"/>
      <c r="G1371" s="19"/>
      <c r="H1371" s="19"/>
      <c r="I1371" s="19"/>
      <c r="J1371" s="19"/>
      <c r="K1371" s="19"/>
      <c r="L1371" s="19"/>
      <c r="M1371" s="19"/>
      <c r="N1371" s="19"/>
      <c r="O1371" s="19"/>
      <c r="P1371" s="19"/>
      <c r="Q1371" s="19"/>
      <c r="R1371" s="19"/>
      <c r="S1371" s="19"/>
      <c r="T1371" s="19"/>
      <c r="U1371" s="19"/>
      <c r="V1371" s="19"/>
      <c r="W1371" s="19"/>
      <c r="X1371" s="19"/>
      <c r="Y1371" s="19"/>
    </row>
    <row r="1372" spans="1:25" x14ac:dyDescent="0.25">
      <c r="A1372" s="19"/>
      <c r="B1372" s="19"/>
      <c r="C1372" s="19"/>
      <c r="D1372" s="19"/>
      <c r="E1372" s="19"/>
      <c r="F1372" s="19"/>
      <c r="G1372" s="19"/>
      <c r="H1372" s="19"/>
      <c r="I1372" s="19"/>
      <c r="J1372" s="19"/>
      <c r="K1372" s="19"/>
      <c r="L1372" s="19"/>
      <c r="M1372" s="19"/>
      <c r="N1372" s="19"/>
      <c r="O1372" s="19"/>
      <c r="P1372" s="19"/>
      <c r="Q1372" s="19"/>
      <c r="R1372" s="19"/>
      <c r="S1372" s="19"/>
      <c r="T1372" s="19"/>
      <c r="U1372" s="19"/>
      <c r="V1372" s="19"/>
      <c r="W1372" s="19"/>
      <c r="X1372" s="19"/>
      <c r="Y1372" s="19"/>
    </row>
    <row r="1373" spans="1:25" x14ac:dyDescent="0.25">
      <c r="A1373" s="19"/>
      <c r="B1373" s="19"/>
      <c r="C1373" s="19"/>
      <c r="D1373" s="19"/>
      <c r="E1373" s="19"/>
      <c r="F1373" s="19"/>
      <c r="G1373" s="19"/>
      <c r="H1373" s="19"/>
      <c r="I1373" s="19"/>
      <c r="J1373" s="19"/>
      <c r="K1373" s="19"/>
      <c r="L1373" s="19"/>
      <c r="M1373" s="19"/>
      <c r="N1373" s="19"/>
      <c r="O1373" s="19"/>
      <c r="P1373" s="19"/>
      <c r="Q1373" s="19"/>
      <c r="R1373" s="19"/>
      <c r="S1373" s="19"/>
      <c r="T1373" s="19"/>
      <c r="U1373" s="19"/>
      <c r="V1373" s="19"/>
      <c r="W1373" s="19"/>
      <c r="X1373" s="19"/>
      <c r="Y1373" s="19"/>
    </row>
    <row r="1374" spans="1:25" x14ac:dyDescent="0.25">
      <c r="A1374" s="19"/>
      <c r="B1374" s="19"/>
      <c r="C1374" s="19"/>
      <c r="D1374" s="19"/>
      <c r="E1374" s="19"/>
      <c r="F1374" s="19"/>
      <c r="G1374" s="19"/>
      <c r="H1374" s="19"/>
      <c r="I1374" s="19"/>
      <c r="J1374" s="19"/>
      <c r="K1374" s="19"/>
      <c r="L1374" s="19"/>
      <c r="M1374" s="19"/>
      <c r="N1374" s="19"/>
      <c r="O1374" s="19"/>
      <c r="P1374" s="19"/>
      <c r="Q1374" s="19"/>
      <c r="R1374" s="19"/>
      <c r="S1374" s="19"/>
      <c r="T1374" s="19"/>
      <c r="U1374" s="19"/>
      <c r="V1374" s="19"/>
      <c r="W1374" s="19"/>
      <c r="X1374" s="19"/>
      <c r="Y1374" s="19"/>
    </row>
    <row r="1375" spans="1:25" x14ac:dyDescent="0.25">
      <c r="A1375" s="19"/>
      <c r="B1375" s="19"/>
      <c r="C1375" s="19"/>
      <c r="D1375" s="19"/>
      <c r="E1375" s="19"/>
      <c r="F1375" s="19"/>
      <c r="G1375" s="19"/>
      <c r="H1375" s="19"/>
      <c r="I1375" s="19"/>
      <c r="J1375" s="19"/>
      <c r="K1375" s="19"/>
      <c r="L1375" s="19"/>
      <c r="M1375" s="19"/>
      <c r="N1375" s="19"/>
      <c r="O1375" s="19"/>
      <c r="P1375" s="19"/>
      <c r="Q1375" s="19"/>
      <c r="R1375" s="19"/>
      <c r="S1375" s="19"/>
      <c r="T1375" s="19"/>
      <c r="U1375" s="19"/>
      <c r="V1375" s="19"/>
      <c r="W1375" s="19"/>
      <c r="X1375" s="19"/>
      <c r="Y1375" s="19"/>
    </row>
    <row r="1376" spans="1:25" x14ac:dyDescent="0.25">
      <c r="A1376" s="19"/>
      <c r="B1376" s="19"/>
      <c r="C1376" s="19"/>
      <c r="D1376" s="19"/>
      <c r="E1376" s="19"/>
      <c r="F1376" s="19"/>
      <c r="G1376" s="19"/>
      <c r="H1376" s="19"/>
      <c r="I1376" s="19"/>
      <c r="J1376" s="19"/>
      <c r="K1376" s="19"/>
      <c r="L1376" s="19"/>
      <c r="M1376" s="19"/>
      <c r="N1376" s="19"/>
      <c r="O1376" s="19"/>
      <c r="P1376" s="19"/>
      <c r="Q1376" s="19"/>
      <c r="R1376" s="19"/>
      <c r="S1376" s="19"/>
      <c r="T1376" s="19"/>
      <c r="U1376" s="19"/>
      <c r="V1376" s="19"/>
      <c r="W1376" s="19"/>
      <c r="X1376" s="19"/>
      <c r="Y1376" s="19"/>
    </row>
    <row r="1377" spans="1:25" x14ac:dyDescent="0.25">
      <c r="A1377" s="19"/>
      <c r="B1377" s="19"/>
      <c r="C1377" s="19"/>
      <c r="D1377" s="19"/>
      <c r="E1377" s="19"/>
      <c r="F1377" s="19"/>
      <c r="G1377" s="19"/>
      <c r="H1377" s="19"/>
      <c r="I1377" s="19"/>
      <c r="J1377" s="19"/>
      <c r="K1377" s="19"/>
      <c r="L1377" s="19"/>
      <c r="M1377" s="19"/>
      <c r="N1377" s="19"/>
      <c r="O1377" s="19"/>
      <c r="P1377" s="19"/>
      <c r="Q1377" s="19"/>
      <c r="R1377" s="19"/>
      <c r="S1377" s="19"/>
      <c r="T1377" s="19"/>
      <c r="U1377" s="19"/>
      <c r="V1377" s="19"/>
      <c r="W1377" s="19"/>
      <c r="X1377" s="19"/>
      <c r="Y1377" s="19"/>
    </row>
    <row r="1378" spans="1:25" x14ac:dyDescent="0.25">
      <c r="A1378" s="19"/>
      <c r="B1378" s="19"/>
      <c r="C1378" s="19"/>
      <c r="D1378" s="19"/>
      <c r="E1378" s="19"/>
      <c r="F1378" s="19"/>
      <c r="G1378" s="19"/>
      <c r="H1378" s="19"/>
      <c r="I1378" s="19"/>
      <c r="J1378" s="19"/>
      <c r="K1378" s="19"/>
      <c r="L1378" s="19"/>
      <c r="M1378" s="19"/>
      <c r="N1378" s="19"/>
      <c r="O1378" s="19"/>
      <c r="P1378" s="19"/>
      <c r="Q1378" s="19"/>
      <c r="R1378" s="19"/>
      <c r="S1378" s="19"/>
      <c r="T1378" s="19"/>
      <c r="U1378" s="19"/>
      <c r="V1378" s="19"/>
      <c r="W1378" s="19"/>
      <c r="X1378" s="19"/>
      <c r="Y1378" s="19"/>
    </row>
    <row r="1379" spans="1:25" x14ac:dyDescent="0.25">
      <c r="A1379" s="19"/>
      <c r="B1379" s="19"/>
      <c r="C1379" s="19"/>
      <c r="D1379" s="19"/>
      <c r="E1379" s="19"/>
      <c r="F1379" s="19"/>
      <c r="G1379" s="19"/>
      <c r="H1379" s="19"/>
      <c r="I1379" s="19"/>
      <c r="J1379" s="19"/>
      <c r="K1379" s="19"/>
      <c r="L1379" s="19"/>
      <c r="M1379" s="19"/>
      <c r="N1379" s="19"/>
      <c r="O1379" s="19"/>
      <c r="P1379" s="19"/>
      <c r="Q1379" s="19"/>
      <c r="R1379" s="19"/>
      <c r="S1379" s="19"/>
      <c r="T1379" s="19"/>
      <c r="U1379" s="19"/>
      <c r="V1379" s="19"/>
      <c r="W1379" s="19"/>
      <c r="X1379" s="19"/>
      <c r="Y1379" s="19"/>
    </row>
    <row r="1380" spans="1:25" x14ac:dyDescent="0.25">
      <c r="A1380" s="19"/>
      <c r="B1380" s="19"/>
      <c r="C1380" s="19"/>
      <c r="D1380" s="19"/>
      <c r="E1380" s="19"/>
      <c r="F1380" s="19"/>
      <c r="G1380" s="19"/>
      <c r="H1380" s="19"/>
      <c r="I1380" s="19"/>
      <c r="J1380" s="19"/>
      <c r="K1380" s="19"/>
      <c r="L1380" s="19"/>
      <c r="M1380" s="19"/>
      <c r="N1380" s="19"/>
      <c r="O1380" s="19"/>
      <c r="P1380" s="19"/>
      <c r="Q1380" s="19"/>
      <c r="R1380" s="19"/>
      <c r="S1380" s="19"/>
      <c r="T1380" s="19"/>
      <c r="U1380" s="19"/>
      <c r="V1380" s="19"/>
      <c r="W1380" s="19"/>
      <c r="X1380" s="19"/>
      <c r="Y1380" s="19"/>
    </row>
    <row r="1381" spans="1:25" x14ac:dyDescent="0.25">
      <c r="A1381" s="19"/>
      <c r="B1381" s="19"/>
      <c r="C1381" s="19"/>
      <c r="D1381" s="19"/>
      <c r="E1381" s="19"/>
      <c r="F1381" s="19"/>
      <c r="G1381" s="19"/>
      <c r="H1381" s="19"/>
      <c r="I1381" s="19"/>
      <c r="J1381" s="19"/>
      <c r="K1381" s="19"/>
      <c r="L1381" s="19"/>
      <c r="M1381" s="19"/>
      <c r="N1381" s="19"/>
      <c r="O1381" s="19"/>
      <c r="P1381" s="19"/>
      <c r="Q1381" s="19"/>
      <c r="R1381" s="19"/>
      <c r="S1381" s="19"/>
      <c r="T1381" s="19"/>
      <c r="U1381" s="19"/>
      <c r="V1381" s="19"/>
      <c r="W1381" s="19"/>
      <c r="X1381" s="19"/>
      <c r="Y1381" s="19"/>
    </row>
    <row r="1382" spans="1:25" x14ac:dyDescent="0.25">
      <c r="A1382" s="19"/>
      <c r="B1382" s="19"/>
      <c r="C1382" s="19"/>
      <c r="D1382" s="19"/>
      <c r="E1382" s="19"/>
      <c r="F1382" s="19"/>
      <c r="G1382" s="19"/>
      <c r="H1382" s="19"/>
      <c r="I1382" s="19"/>
      <c r="J1382" s="19"/>
      <c r="K1382" s="19"/>
      <c r="L1382" s="19"/>
      <c r="M1382" s="19"/>
      <c r="N1382" s="19"/>
      <c r="O1382" s="19"/>
      <c r="P1382" s="19"/>
      <c r="Q1382" s="19"/>
      <c r="R1382" s="19"/>
      <c r="S1382" s="19"/>
      <c r="T1382" s="19"/>
      <c r="U1382" s="19"/>
      <c r="V1382" s="19"/>
      <c r="W1382" s="19"/>
      <c r="X1382" s="19"/>
      <c r="Y1382" s="19"/>
    </row>
    <row r="1383" spans="1:25" x14ac:dyDescent="0.25">
      <c r="A1383" s="19"/>
      <c r="B1383" s="19"/>
      <c r="C1383" s="19"/>
      <c r="D1383" s="19"/>
      <c r="E1383" s="19"/>
      <c r="F1383" s="19"/>
      <c r="G1383" s="19"/>
      <c r="H1383" s="19"/>
      <c r="I1383" s="19"/>
      <c r="J1383" s="19"/>
      <c r="K1383" s="19"/>
      <c r="L1383" s="19"/>
      <c r="M1383" s="19"/>
      <c r="N1383" s="19"/>
      <c r="O1383" s="19"/>
      <c r="P1383" s="19"/>
      <c r="Q1383" s="19"/>
      <c r="R1383" s="19"/>
      <c r="S1383" s="19"/>
      <c r="T1383" s="19"/>
      <c r="U1383" s="19"/>
      <c r="V1383" s="19"/>
      <c r="W1383" s="19"/>
      <c r="X1383" s="19"/>
      <c r="Y1383" s="19"/>
    </row>
    <row r="1384" spans="1:25" x14ac:dyDescent="0.25">
      <c r="A1384" s="19"/>
      <c r="B1384" s="19"/>
      <c r="C1384" s="19"/>
      <c r="D1384" s="19"/>
      <c r="E1384" s="19"/>
      <c r="F1384" s="19"/>
      <c r="G1384" s="19"/>
      <c r="H1384" s="19"/>
      <c r="I1384" s="19"/>
      <c r="J1384" s="19"/>
      <c r="K1384" s="19"/>
      <c r="L1384" s="19"/>
      <c r="M1384" s="19"/>
      <c r="N1384" s="19"/>
      <c r="O1384" s="19"/>
      <c r="P1384" s="19"/>
      <c r="Q1384" s="19"/>
      <c r="R1384" s="19"/>
      <c r="S1384" s="19"/>
      <c r="T1384" s="19"/>
      <c r="U1384" s="19"/>
      <c r="V1384" s="19"/>
      <c r="W1384" s="19"/>
      <c r="X1384" s="19"/>
      <c r="Y1384" s="19"/>
    </row>
    <row r="1385" spans="1:25" x14ac:dyDescent="0.25">
      <c r="A1385" s="19"/>
      <c r="B1385" s="19"/>
      <c r="C1385" s="19"/>
      <c r="D1385" s="19"/>
      <c r="E1385" s="19"/>
      <c r="F1385" s="19"/>
      <c r="G1385" s="19"/>
      <c r="H1385" s="19"/>
      <c r="I1385" s="19"/>
      <c r="J1385" s="19"/>
      <c r="K1385" s="19"/>
      <c r="L1385" s="19"/>
      <c r="M1385" s="19"/>
      <c r="N1385" s="19"/>
      <c r="O1385" s="19"/>
      <c r="P1385" s="19"/>
      <c r="Q1385" s="19"/>
      <c r="R1385" s="19"/>
      <c r="S1385" s="19"/>
      <c r="T1385" s="19"/>
      <c r="U1385" s="19"/>
      <c r="V1385" s="19"/>
      <c r="W1385" s="19"/>
      <c r="X1385" s="19"/>
      <c r="Y1385" s="19"/>
    </row>
    <row r="1386" spans="1:25" x14ac:dyDescent="0.25">
      <c r="A1386" s="19"/>
      <c r="B1386" s="19"/>
      <c r="C1386" s="19"/>
      <c r="D1386" s="19"/>
      <c r="E1386" s="19"/>
      <c r="F1386" s="19"/>
      <c r="G1386" s="19"/>
      <c r="H1386" s="19"/>
      <c r="I1386" s="19"/>
      <c r="J1386" s="19"/>
      <c r="K1386" s="19"/>
      <c r="L1386" s="19"/>
      <c r="M1386" s="19"/>
      <c r="N1386" s="19"/>
      <c r="O1386" s="19"/>
      <c r="P1386" s="19"/>
      <c r="Q1386" s="19"/>
      <c r="R1386" s="19"/>
      <c r="S1386" s="19"/>
      <c r="T1386" s="19"/>
      <c r="U1386" s="19"/>
      <c r="V1386" s="19"/>
      <c r="W1386" s="19"/>
      <c r="X1386" s="19"/>
      <c r="Y1386" s="19"/>
    </row>
    <row r="1387" spans="1:25" x14ac:dyDescent="0.25">
      <c r="A1387" s="19"/>
      <c r="B1387" s="19"/>
      <c r="C1387" s="19"/>
      <c r="D1387" s="19"/>
      <c r="E1387" s="19"/>
      <c r="F1387" s="19"/>
      <c r="G1387" s="19"/>
      <c r="H1387" s="19"/>
      <c r="I1387" s="19"/>
      <c r="J1387" s="19"/>
      <c r="K1387" s="19"/>
      <c r="L1387" s="19"/>
      <c r="M1387" s="19"/>
      <c r="N1387" s="19"/>
      <c r="O1387" s="19"/>
      <c r="P1387" s="19"/>
      <c r="Q1387" s="19"/>
      <c r="R1387" s="19"/>
      <c r="S1387" s="19"/>
      <c r="T1387" s="19"/>
      <c r="U1387" s="19"/>
      <c r="V1387" s="19"/>
      <c r="W1387" s="19"/>
      <c r="X1387" s="19"/>
      <c r="Y1387" s="19"/>
    </row>
    <row r="1388" spans="1:25" x14ac:dyDescent="0.25">
      <c r="A1388" s="19"/>
      <c r="B1388" s="19"/>
      <c r="C1388" s="19"/>
      <c r="D1388" s="19"/>
      <c r="E1388" s="19"/>
      <c r="F1388" s="19"/>
      <c r="G1388" s="19"/>
      <c r="H1388" s="19"/>
      <c r="I1388" s="19"/>
      <c r="J1388" s="19"/>
      <c r="K1388" s="19"/>
      <c r="L1388" s="19"/>
      <c r="M1388" s="19"/>
      <c r="N1388" s="19"/>
      <c r="O1388" s="19"/>
      <c r="P1388" s="19"/>
      <c r="Q1388" s="19"/>
      <c r="R1388" s="19"/>
      <c r="S1388" s="19"/>
      <c r="T1388" s="19"/>
      <c r="U1388" s="19"/>
      <c r="V1388" s="19"/>
      <c r="W1388" s="19"/>
      <c r="X1388" s="19"/>
      <c r="Y1388" s="19"/>
    </row>
    <row r="1389" spans="1:25" x14ac:dyDescent="0.25">
      <c r="A1389" s="19"/>
      <c r="B1389" s="19"/>
      <c r="C1389" s="19"/>
      <c r="D1389" s="19"/>
      <c r="E1389" s="19"/>
      <c r="F1389" s="19"/>
      <c r="G1389" s="19"/>
      <c r="H1389" s="19"/>
      <c r="I1389" s="19"/>
      <c r="J1389" s="19"/>
      <c r="K1389" s="19"/>
      <c r="L1389" s="19"/>
      <c r="M1389" s="19"/>
      <c r="N1389" s="19"/>
      <c r="O1389" s="19"/>
      <c r="P1389" s="19"/>
      <c r="Q1389" s="19"/>
      <c r="R1389" s="19"/>
      <c r="S1389" s="19"/>
      <c r="T1389" s="19"/>
      <c r="U1389" s="19"/>
      <c r="V1389" s="19"/>
      <c r="W1389" s="19"/>
      <c r="X1389" s="19"/>
      <c r="Y1389" s="19"/>
    </row>
    <row r="1390" spans="1:25" x14ac:dyDescent="0.25">
      <c r="A1390" s="19"/>
      <c r="B1390" s="19"/>
      <c r="C1390" s="19"/>
      <c r="D1390" s="19"/>
      <c r="E1390" s="19"/>
      <c r="F1390" s="19"/>
      <c r="G1390" s="19"/>
      <c r="H1390" s="19"/>
      <c r="I1390" s="19"/>
      <c r="J1390" s="19"/>
      <c r="K1390" s="19"/>
      <c r="L1390" s="19"/>
      <c r="M1390" s="19"/>
      <c r="N1390" s="19"/>
      <c r="O1390" s="19"/>
      <c r="P1390" s="19"/>
      <c r="Q1390" s="19"/>
      <c r="R1390" s="19"/>
      <c r="S1390" s="19"/>
      <c r="T1390" s="19"/>
      <c r="U1390" s="19"/>
      <c r="V1390" s="19"/>
      <c r="W1390" s="19"/>
      <c r="X1390" s="19"/>
      <c r="Y1390" s="19"/>
    </row>
    <row r="1391" spans="1:25" x14ac:dyDescent="0.25">
      <c r="A1391" s="19"/>
      <c r="B1391" s="19"/>
      <c r="C1391" s="19"/>
      <c r="D1391" s="19"/>
      <c r="E1391" s="19"/>
      <c r="F1391" s="19"/>
      <c r="G1391" s="19"/>
      <c r="H1391" s="19"/>
      <c r="I1391" s="19"/>
      <c r="J1391" s="19"/>
      <c r="K1391" s="19"/>
      <c r="L1391" s="19"/>
      <c r="M1391" s="19"/>
      <c r="N1391" s="19"/>
      <c r="O1391" s="19"/>
      <c r="P1391" s="19"/>
      <c r="Q1391" s="19"/>
      <c r="R1391" s="19"/>
      <c r="S1391" s="19"/>
      <c r="T1391" s="19"/>
      <c r="U1391" s="19"/>
      <c r="V1391" s="19"/>
      <c r="W1391" s="19"/>
      <c r="X1391" s="19"/>
      <c r="Y1391" s="19"/>
    </row>
    <row r="1392" spans="1:25" x14ac:dyDescent="0.25">
      <c r="A1392" s="19"/>
      <c r="B1392" s="19"/>
      <c r="C1392" s="19"/>
      <c r="D1392" s="19"/>
      <c r="E1392" s="19"/>
      <c r="F1392" s="19"/>
      <c r="G1392" s="19"/>
      <c r="H1392" s="19"/>
      <c r="I1392" s="19"/>
      <c r="J1392" s="19"/>
      <c r="K1392" s="19"/>
      <c r="L1392" s="19"/>
      <c r="M1392" s="19"/>
      <c r="N1392" s="19"/>
      <c r="O1392" s="19"/>
      <c r="P1392" s="19"/>
      <c r="Q1392" s="19"/>
      <c r="R1392" s="19"/>
      <c r="S1392" s="19"/>
      <c r="T1392" s="19"/>
      <c r="U1392" s="19"/>
      <c r="V1392" s="19"/>
      <c r="W1392" s="19"/>
      <c r="X1392" s="19"/>
      <c r="Y1392" s="19"/>
    </row>
    <row r="1393" spans="1:25" x14ac:dyDescent="0.25">
      <c r="A1393" s="19"/>
      <c r="B1393" s="19"/>
      <c r="C1393" s="19"/>
      <c r="D1393" s="19"/>
      <c r="E1393" s="19"/>
      <c r="F1393" s="19"/>
      <c r="G1393" s="19"/>
      <c r="H1393" s="19"/>
      <c r="I1393" s="19"/>
      <c r="J1393" s="19"/>
      <c r="K1393" s="19"/>
      <c r="L1393" s="19"/>
      <c r="M1393" s="19"/>
      <c r="N1393" s="19"/>
      <c r="O1393" s="19"/>
      <c r="P1393" s="19"/>
      <c r="Q1393" s="19"/>
      <c r="R1393" s="19"/>
      <c r="S1393" s="19"/>
      <c r="T1393" s="19"/>
      <c r="U1393" s="19"/>
      <c r="V1393" s="19"/>
      <c r="W1393" s="19"/>
      <c r="X1393" s="19"/>
      <c r="Y1393" s="19"/>
    </row>
    <row r="1394" spans="1:25" x14ac:dyDescent="0.25">
      <c r="A1394" s="19"/>
      <c r="B1394" s="19"/>
      <c r="C1394" s="19"/>
      <c r="D1394" s="19"/>
      <c r="E1394" s="19"/>
      <c r="F1394" s="19"/>
      <c r="G1394" s="19"/>
      <c r="H1394" s="19"/>
      <c r="I1394" s="19"/>
      <c r="J1394" s="19"/>
      <c r="K1394" s="19"/>
      <c r="L1394" s="19"/>
      <c r="M1394" s="19"/>
      <c r="N1394" s="19"/>
      <c r="O1394" s="19"/>
      <c r="P1394" s="19"/>
      <c r="Q1394" s="19"/>
      <c r="R1394" s="19"/>
      <c r="S1394" s="19"/>
      <c r="T1394" s="19"/>
      <c r="U1394" s="19"/>
      <c r="V1394" s="19"/>
      <c r="W1394" s="19"/>
      <c r="X1394" s="19"/>
      <c r="Y1394" s="19"/>
    </row>
    <row r="1395" spans="1:25" x14ac:dyDescent="0.25">
      <c r="A1395" s="19"/>
      <c r="B1395" s="19"/>
      <c r="C1395" s="19"/>
      <c r="D1395" s="19"/>
      <c r="E1395" s="19"/>
      <c r="F1395" s="19"/>
      <c r="G1395" s="19"/>
      <c r="H1395" s="19"/>
      <c r="I1395" s="19"/>
      <c r="J1395" s="19"/>
      <c r="K1395" s="19"/>
      <c r="L1395" s="19"/>
      <c r="M1395" s="19"/>
      <c r="N1395" s="19"/>
      <c r="O1395" s="19"/>
      <c r="P1395" s="19"/>
      <c r="Q1395" s="19"/>
      <c r="R1395" s="19"/>
      <c r="S1395" s="19"/>
      <c r="T1395" s="19"/>
      <c r="U1395" s="19"/>
      <c r="V1395" s="19"/>
      <c r="W1395" s="19"/>
      <c r="X1395" s="19"/>
      <c r="Y1395" s="19"/>
    </row>
    <row r="1396" spans="1:25" x14ac:dyDescent="0.25">
      <c r="A1396" s="19"/>
      <c r="B1396" s="19"/>
      <c r="C1396" s="19"/>
      <c r="D1396" s="19"/>
      <c r="E1396" s="19"/>
      <c r="F1396" s="19"/>
      <c r="G1396" s="19"/>
      <c r="H1396" s="19"/>
      <c r="I1396" s="19"/>
      <c r="J1396" s="19"/>
      <c r="K1396" s="19"/>
      <c r="L1396" s="19"/>
      <c r="M1396" s="19"/>
      <c r="N1396" s="19"/>
      <c r="O1396" s="19"/>
      <c r="P1396" s="19"/>
      <c r="Q1396" s="19"/>
      <c r="R1396" s="19"/>
      <c r="S1396" s="19"/>
      <c r="T1396" s="19"/>
      <c r="U1396" s="19"/>
      <c r="V1396" s="19"/>
      <c r="W1396" s="19"/>
      <c r="X1396" s="19"/>
      <c r="Y1396" s="19"/>
    </row>
    <row r="1397" spans="1:25" x14ac:dyDescent="0.25">
      <c r="A1397" s="19"/>
      <c r="B1397" s="19"/>
      <c r="C1397" s="19"/>
      <c r="D1397" s="19"/>
      <c r="E1397" s="19"/>
      <c r="F1397" s="19"/>
      <c r="G1397" s="19"/>
      <c r="H1397" s="19"/>
      <c r="I1397" s="19"/>
      <c r="J1397" s="19"/>
      <c r="K1397" s="19"/>
      <c r="L1397" s="19"/>
      <c r="M1397" s="19"/>
      <c r="N1397" s="19"/>
      <c r="O1397" s="19"/>
      <c r="P1397" s="19"/>
      <c r="Q1397" s="19"/>
      <c r="R1397" s="19"/>
      <c r="S1397" s="19"/>
      <c r="T1397" s="19"/>
      <c r="U1397" s="19"/>
      <c r="V1397" s="19"/>
      <c r="W1397" s="19"/>
      <c r="X1397" s="19"/>
      <c r="Y1397" s="19"/>
    </row>
    <row r="1398" spans="1:25" x14ac:dyDescent="0.25">
      <c r="A1398" s="19"/>
      <c r="B1398" s="19"/>
      <c r="C1398" s="19"/>
      <c r="D1398" s="19"/>
      <c r="E1398" s="19"/>
      <c r="F1398" s="19"/>
      <c r="G1398" s="19"/>
      <c r="H1398" s="19"/>
      <c r="I1398" s="19"/>
      <c r="J1398" s="19"/>
      <c r="K1398" s="19"/>
      <c r="L1398" s="19"/>
      <c r="M1398" s="19"/>
      <c r="N1398" s="19"/>
      <c r="O1398" s="19"/>
      <c r="P1398" s="19"/>
      <c r="Q1398" s="19"/>
      <c r="R1398" s="19"/>
      <c r="S1398" s="19"/>
      <c r="T1398" s="19"/>
      <c r="U1398" s="19"/>
      <c r="V1398" s="19"/>
      <c r="W1398" s="19"/>
      <c r="X1398" s="19"/>
      <c r="Y1398" s="19"/>
    </row>
    <row r="1399" spans="1:25" x14ac:dyDescent="0.25">
      <c r="A1399" s="19"/>
      <c r="B1399" s="19"/>
      <c r="C1399" s="19"/>
      <c r="D1399" s="19"/>
      <c r="E1399" s="19"/>
      <c r="F1399" s="19"/>
      <c r="G1399" s="19"/>
      <c r="H1399" s="19"/>
      <c r="I1399" s="19"/>
      <c r="J1399" s="19"/>
      <c r="K1399" s="19"/>
      <c r="L1399" s="19"/>
      <c r="M1399" s="19"/>
      <c r="N1399" s="19"/>
      <c r="O1399" s="19"/>
      <c r="P1399" s="19"/>
      <c r="Q1399" s="19"/>
      <c r="R1399" s="19"/>
      <c r="S1399" s="19"/>
      <c r="T1399" s="19"/>
      <c r="U1399" s="19"/>
      <c r="V1399" s="19"/>
      <c r="W1399" s="19"/>
      <c r="X1399" s="19"/>
      <c r="Y1399" s="19"/>
    </row>
    <row r="1400" spans="1:25" x14ac:dyDescent="0.25">
      <c r="A1400" s="19"/>
      <c r="B1400" s="19"/>
      <c r="C1400" s="19"/>
      <c r="D1400" s="19"/>
      <c r="E1400" s="19"/>
      <c r="F1400" s="19"/>
      <c r="G1400" s="19"/>
      <c r="H1400" s="19"/>
      <c r="I1400" s="19"/>
      <c r="J1400" s="19"/>
      <c r="K1400" s="19"/>
      <c r="L1400" s="19"/>
      <c r="M1400" s="19"/>
      <c r="N1400" s="19"/>
      <c r="O1400" s="19"/>
      <c r="P1400" s="19"/>
      <c r="Q1400" s="19"/>
      <c r="R1400" s="19"/>
      <c r="S1400" s="19"/>
      <c r="T1400" s="19"/>
      <c r="U1400" s="19"/>
      <c r="V1400" s="19"/>
      <c r="W1400" s="19"/>
      <c r="X1400" s="19"/>
      <c r="Y1400" s="19"/>
    </row>
    <row r="1401" spans="1:25" x14ac:dyDescent="0.25">
      <c r="A1401" s="19"/>
      <c r="B1401" s="19"/>
      <c r="C1401" s="19"/>
      <c r="D1401" s="19"/>
      <c r="E1401" s="19"/>
      <c r="F1401" s="19"/>
      <c r="G1401" s="19"/>
      <c r="H1401" s="19"/>
      <c r="I1401" s="19"/>
      <c r="J1401" s="19"/>
      <c r="K1401" s="19"/>
      <c r="L1401" s="19"/>
      <c r="M1401" s="19"/>
      <c r="N1401" s="19"/>
      <c r="O1401" s="19"/>
      <c r="P1401" s="19"/>
      <c r="Q1401" s="19"/>
      <c r="R1401" s="19"/>
      <c r="S1401" s="19"/>
      <c r="T1401" s="19"/>
      <c r="U1401" s="19"/>
      <c r="V1401" s="19"/>
      <c r="W1401" s="19"/>
      <c r="X1401" s="19"/>
      <c r="Y1401" s="19"/>
    </row>
    <row r="1402" spans="1:25" x14ac:dyDescent="0.25">
      <c r="A1402" s="19"/>
      <c r="B1402" s="19"/>
      <c r="C1402" s="19"/>
      <c r="D1402" s="19"/>
      <c r="E1402" s="19"/>
      <c r="F1402" s="19"/>
      <c r="G1402" s="19"/>
      <c r="H1402" s="19"/>
      <c r="I1402" s="19"/>
      <c r="J1402" s="19"/>
      <c r="K1402" s="19"/>
      <c r="L1402" s="19"/>
      <c r="M1402" s="19"/>
      <c r="N1402" s="19"/>
      <c r="O1402" s="19"/>
      <c r="P1402" s="19"/>
      <c r="Q1402" s="19"/>
      <c r="R1402" s="19"/>
      <c r="S1402" s="19"/>
      <c r="T1402" s="19"/>
      <c r="U1402" s="19"/>
      <c r="V1402" s="19"/>
      <c r="W1402" s="19"/>
      <c r="X1402" s="19"/>
      <c r="Y1402" s="19"/>
    </row>
    <row r="1403" spans="1:25" x14ac:dyDescent="0.25">
      <c r="A1403" s="19"/>
      <c r="B1403" s="19"/>
      <c r="C1403" s="19"/>
      <c r="D1403" s="19"/>
      <c r="E1403" s="19"/>
      <c r="F1403" s="19"/>
      <c r="G1403" s="19"/>
      <c r="H1403" s="19"/>
      <c r="I1403" s="19"/>
      <c r="J1403" s="19"/>
      <c r="K1403" s="19"/>
      <c r="L1403" s="19"/>
      <c r="M1403" s="19"/>
      <c r="N1403" s="19"/>
      <c r="O1403" s="19"/>
      <c r="P1403" s="19"/>
      <c r="Q1403" s="19"/>
      <c r="R1403" s="19"/>
      <c r="S1403" s="19"/>
      <c r="T1403" s="19"/>
      <c r="U1403" s="19"/>
      <c r="V1403" s="19"/>
      <c r="W1403" s="19"/>
      <c r="X1403" s="19"/>
      <c r="Y1403" s="19"/>
    </row>
    <row r="1404" spans="1:25" x14ac:dyDescent="0.25">
      <c r="A1404" s="19"/>
      <c r="B1404" s="19"/>
      <c r="C1404" s="19"/>
      <c r="D1404" s="19"/>
      <c r="E1404" s="19"/>
      <c r="F1404" s="19"/>
      <c r="G1404" s="19"/>
      <c r="H1404" s="19"/>
      <c r="I1404" s="19"/>
      <c r="J1404" s="19"/>
      <c r="K1404" s="19"/>
      <c r="L1404" s="19"/>
      <c r="M1404" s="19"/>
      <c r="N1404" s="19"/>
      <c r="O1404" s="19"/>
      <c r="P1404" s="19"/>
      <c r="Q1404" s="19"/>
      <c r="R1404" s="19"/>
      <c r="S1404" s="19"/>
      <c r="T1404" s="19"/>
      <c r="U1404" s="19"/>
      <c r="V1404" s="19"/>
      <c r="W1404" s="19"/>
      <c r="X1404" s="19"/>
      <c r="Y1404" s="19"/>
    </row>
    <row r="1405" spans="1:25" x14ac:dyDescent="0.25">
      <c r="A1405" s="19"/>
      <c r="B1405" s="19"/>
      <c r="C1405" s="19"/>
      <c r="D1405" s="19"/>
      <c r="E1405" s="19"/>
      <c r="F1405" s="19"/>
      <c r="G1405" s="19"/>
      <c r="H1405" s="19"/>
      <c r="I1405" s="19"/>
      <c r="J1405" s="19"/>
      <c r="K1405" s="19"/>
      <c r="L1405" s="19"/>
      <c r="M1405" s="19"/>
      <c r="N1405" s="19"/>
      <c r="O1405" s="19"/>
      <c r="P1405" s="19"/>
      <c r="Q1405" s="19"/>
      <c r="R1405" s="19"/>
      <c r="S1405" s="19"/>
      <c r="T1405" s="19"/>
      <c r="U1405" s="19"/>
      <c r="V1405" s="19"/>
      <c r="W1405" s="19"/>
      <c r="X1405" s="19"/>
      <c r="Y1405" s="19"/>
    </row>
    <row r="1406" spans="1:25" x14ac:dyDescent="0.25">
      <c r="A1406" s="19"/>
      <c r="B1406" s="19"/>
      <c r="C1406" s="19"/>
      <c r="D1406" s="19"/>
      <c r="E1406" s="19"/>
      <c r="F1406" s="19"/>
      <c r="G1406" s="19"/>
      <c r="H1406" s="19"/>
      <c r="I1406" s="19"/>
      <c r="J1406" s="19"/>
      <c r="K1406" s="19"/>
      <c r="L1406" s="19"/>
      <c r="M1406" s="19"/>
      <c r="N1406" s="19"/>
      <c r="O1406" s="19"/>
      <c r="P1406" s="19"/>
      <c r="Q1406" s="19"/>
      <c r="R1406" s="19"/>
      <c r="S1406" s="19"/>
      <c r="T1406" s="19"/>
      <c r="U1406" s="19"/>
      <c r="V1406" s="19"/>
      <c r="W1406" s="19"/>
      <c r="X1406" s="19"/>
      <c r="Y1406" s="19"/>
    </row>
    <row r="1407" spans="1:25" x14ac:dyDescent="0.25">
      <c r="A1407" s="19"/>
      <c r="B1407" s="19"/>
      <c r="C1407" s="19"/>
      <c r="D1407" s="19"/>
      <c r="E1407" s="19"/>
      <c r="F1407" s="19"/>
      <c r="G1407" s="19"/>
      <c r="H1407" s="19"/>
      <c r="I1407" s="19"/>
      <c r="J1407" s="19"/>
      <c r="K1407" s="19"/>
      <c r="L1407" s="19"/>
      <c r="M1407" s="19"/>
      <c r="N1407" s="19"/>
      <c r="O1407" s="19"/>
      <c r="P1407" s="19"/>
      <c r="Q1407" s="19"/>
      <c r="R1407" s="19"/>
      <c r="S1407" s="19"/>
      <c r="T1407" s="19"/>
      <c r="U1407" s="19"/>
      <c r="V1407" s="19"/>
      <c r="W1407" s="19"/>
      <c r="X1407" s="19"/>
      <c r="Y1407" s="19"/>
    </row>
    <row r="1408" spans="1:25" x14ac:dyDescent="0.25">
      <c r="A1408" s="19"/>
      <c r="B1408" s="19"/>
      <c r="C1408" s="19"/>
      <c r="D1408" s="19"/>
      <c r="E1408" s="19"/>
      <c r="F1408" s="19"/>
      <c r="G1408" s="19"/>
      <c r="H1408" s="19"/>
      <c r="I1408" s="19"/>
      <c r="J1408" s="19"/>
      <c r="K1408" s="19"/>
      <c r="L1408" s="19"/>
      <c r="M1408" s="19"/>
      <c r="N1408" s="19"/>
      <c r="O1408" s="19"/>
      <c r="P1408" s="19"/>
      <c r="Q1408" s="19"/>
      <c r="R1408" s="19"/>
      <c r="S1408" s="19"/>
      <c r="T1408" s="19"/>
      <c r="U1408" s="19"/>
      <c r="V1408" s="19"/>
      <c r="W1408" s="19"/>
      <c r="X1408" s="19"/>
      <c r="Y1408" s="19"/>
    </row>
    <row r="1409" spans="1:25" x14ac:dyDescent="0.25">
      <c r="A1409" s="19"/>
      <c r="B1409" s="19"/>
      <c r="C1409" s="19"/>
      <c r="D1409" s="19"/>
      <c r="E1409" s="19"/>
      <c r="F1409" s="19"/>
      <c r="G1409" s="19"/>
      <c r="H1409" s="19"/>
      <c r="I1409" s="19"/>
      <c r="J1409" s="19"/>
      <c r="K1409" s="19"/>
      <c r="L1409" s="19"/>
      <c r="M1409" s="19"/>
      <c r="N1409" s="19"/>
      <c r="O1409" s="19"/>
      <c r="P1409" s="19"/>
      <c r="Q1409" s="19"/>
      <c r="R1409" s="19"/>
      <c r="S1409" s="19"/>
      <c r="T1409" s="19"/>
      <c r="U1409" s="19"/>
      <c r="V1409" s="19"/>
      <c r="W1409" s="19"/>
      <c r="X1409" s="19"/>
      <c r="Y1409" s="19"/>
    </row>
    <row r="1410" spans="1:25" x14ac:dyDescent="0.25">
      <c r="A1410" s="19"/>
      <c r="B1410" s="19"/>
      <c r="C1410" s="19"/>
      <c r="D1410" s="19"/>
      <c r="E1410" s="19"/>
      <c r="F1410" s="19"/>
      <c r="G1410" s="19"/>
      <c r="H1410" s="19"/>
      <c r="I1410" s="19"/>
      <c r="J1410" s="19"/>
      <c r="K1410" s="19"/>
      <c r="L1410" s="19"/>
      <c r="M1410" s="19"/>
      <c r="N1410" s="19"/>
      <c r="O1410" s="19"/>
      <c r="P1410" s="19"/>
      <c r="Q1410" s="19"/>
      <c r="R1410" s="19"/>
      <c r="S1410" s="19"/>
      <c r="T1410" s="19"/>
      <c r="U1410" s="19"/>
      <c r="V1410" s="19"/>
      <c r="W1410" s="19"/>
      <c r="X1410" s="19"/>
      <c r="Y1410" s="19"/>
    </row>
    <row r="1411" spans="1:25" x14ac:dyDescent="0.25">
      <c r="A1411" s="19"/>
      <c r="B1411" s="19"/>
      <c r="C1411" s="19"/>
      <c r="D1411" s="19"/>
      <c r="E1411" s="19"/>
      <c r="F1411" s="19"/>
      <c r="G1411" s="19"/>
      <c r="H1411" s="19"/>
      <c r="I1411" s="19"/>
      <c r="J1411" s="19"/>
      <c r="K1411" s="19"/>
      <c r="L1411" s="19"/>
      <c r="M1411" s="19"/>
      <c r="N1411" s="19"/>
      <c r="O1411" s="19"/>
      <c r="P1411" s="19"/>
      <c r="Q1411" s="19"/>
      <c r="R1411" s="19"/>
      <c r="S1411" s="19"/>
      <c r="T1411" s="19"/>
      <c r="U1411" s="19"/>
      <c r="V1411" s="19"/>
      <c r="W1411" s="19"/>
      <c r="X1411" s="19"/>
      <c r="Y1411" s="19"/>
    </row>
    <row r="1412" spans="1:25" x14ac:dyDescent="0.25">
      <c r="A1412" s="19"/>
      <c r="B1412" s="19"/>
      <c r="C1412" s="19"/>
      <c r="D1412" s="19"/>
      <c r="E1412" s="19"/>
      <c r="F1412" s="19"/>
      <c r="G1412" s="19"/>
      <c r="H1412" s="19"/>
      <c r="I1412" s="19"/>
      <c r="J1412" s="19"/>
      <c r="K1412" s="19"/>
      <c r="L1412" s="19"/>
      <c r="M1412" s="19"/>
      <c r="N1412" s="19"/>
      <c r="O1412" s="19"/>
      <c r="P1412" s="19"/>
      <c r="Q1412" s="19"/>
      <c r="R1412" s="19"/>
      <c r="S1412" s="19"/>
      <c r="T1412" s="19"/>
      <c r="U1412" s="19"/>
      <c r="V1412" s="19"/>
      <c r="W1412" s="19"/>
      <c r="X1412" s="19"/>
      <c r="Y1412" s="19"/>
    </row>
    <row r="1413" spans="1:25" x14ac:dyDescent="0.25">
      <c r="A1413" s="19"/>
      <c r="B1413" s="19"/>
      <c r="C1413" s="19"/>
      <c r="D1413" s="19"/>
      <c r="E1413" s="19"/>
      <c r="F1413" s="19"/>
      <c r="G1413" s="19"/>
      <c r="H1413" s="19"/>
      <c r="I1413" s="19"/>
      <c r="J1413" s="19"/>
      <c r="K1413" s="19"/>
      <c r="L1413" s="19"/>
      <c r="M1413" s="19"/>
      <c r="N1413" s="19"/>
      <c r="O1413" s="19"/>
      <c r="P1413" s="19"/>
      <c r="Q1413" s="19"/>
      <c r="R1413" s="19"/>
      <c r="S1413" s="19"/>
      <c r="T1413" s="19"/>
      <c r="U1413" s="19"/>
      <c r="V1413" s="19"/>
      <c r="W1413" s="19"/>
      <c r="X1413" s="19"/>
      <c r="Y1413" s="19"/>
    </row>
    <row r="1414" spans="1:25" x14ac:dyDescent="0.25">
      <c r="A1414" s="19"/>
      <c r="B1414" s="19"/>
      <c r="C1414" s="19"/>
      <c r="D1414" s="19"/>
      <c r="E1414" s="19"/>
      <c r="F1414" s="19"/>
      <c r="G1414" s="19"/>
      <c r="H1414" s="19"/>
      <c r="I1414" s="19"/>
      <c r="J1414" s="19"/>
      <c r="K1414" s="19"/>
      <c r="L1414" s="19"/>
      <c r="M1414" s="19"/>
      <c r="N1414" s="19"/>
      <c r="O1414" s="19"/>
      <c r="P1414" s="19"/>
      <c r="Q1414" s="19"/>
      <c r="R1414" s="19"/>
      <c r="S1414" s="19"/>
      <c r="T1414" s="19"/>
      <c r="U1414" s="19"/>
      <c r="V1414" s="19"/>
      <c r="W1414" s="19"/>
      <c r="X1414" s="19"/>
      <c r="Y1414" s="19"/>
    </row>
    <row r="1415" spans="1:25" x14ac:dyDescent="0.25">
      <c r="A1415" s="19"/>
      <c r="B1415" s="19"/>
      <c r="C1415" s="19"/>
      <c r="D1415" s="19"/>
      <c r="E1415" s="19"/>
      <c r="F1415" s="19"/>
      <c r="G1415" s="19"/>
      <c r="H1415" s="19"/>
      <c r="I1415" s="19"/>
      <c r="J1415" s="19"/>
      <c r="K1415" s="19"/>
      <c r="L1415" s="19"/>
      <c r="M1415" s="19"/>
      <c r="N1415" s="19"/>
      <c r="O1415" s="19"/>
      <c r="P1415" s="19"/>
      <c r="Q1415" s="19"/>
      <c r="R1415" s="19"/>
      <c r="S1415" s="19"/>
      <c r="T1415" s="19"/>
      <c r="U1415" s="19"/>
      <c r="V1415" s="19"/>
      <c r="W1415" s="19"/>
      <c r="X1415" s="19"/>
      <c r="Y1415" s="19"/>
    </row>
    <row r="1416" spans="1:25" x14ac:dyDescent="0.25">
      <c r="A1416" s="19"/>
      <c r="B1416" s="19"/>
      <c r="C1416" s="19"/>
      <c r="D1416" s="19"/>
      <c r="E1416" s="19"/>
      <c r="F1416" s="19"/>
      <c r="G1416" s="19"/>
      <c r="H1416" s="19"/>
      <c r="I1416" s="19"/>
      <c r="J1416" s="19"/>
      <c r="K1416" s="19"/>
      <c r="L1416" s="19"/>
      <c r="M1416" s="19"/>
      <c r="N1416" s="19"/>
      <c r="O1416" s="19"/>
      <c r="P1416" s="19"/>
      <c r="Q1416" s="19"/>
      <c r="R1416" s="19"/>
      <c r="S1416" s="19"/>
      <c r="T1416" s="19"/>
      <c r="U1416" s="19"/>
      <c r="V1416" s="19"/>
      <c r="W1416" s="19"/>
      <c r="X1416" s="19"/>
      <c r="Y1416" s="19"/>
    </row>
    <row r="1417" spans="1:25" x14ac:dyDescent="0.25">
      <c r="A1417" s="19"/>
      <c r="B1417" s="19"/>
      <c r="C1417" s="19"/>
      <c r="D1417" s="19"/>
      <c r="E1417" s="19"/>
      <c r="F1417" s="19"/>
      <c r="G1417" s="19"/>
      <c r="H1417" s="19"/>
      <c r="I1417" s="19"/>
      <c r="J1417" s="19"/>
      <c r="K1417" s="19"/>
      <c r="L1417" s="19"/>
      <c r="M1417" s="19"/>
      <c r="N1417" s="19"/>
      <c r="O1417" s="19"/>
      <c r="P1417" s="19"/>
      <c r="Q1417" s="19"/>
      <c r="R1417" s="19"/>
      <c r="S1417" s="19"/>
      <c r="T1417" s="19"/>
      <c r="U1417" s="19"/>
      <c r="V1417" s="19"/>
      <c r="W1417" s="19"/>
      <c r="X1417" s="19"/>
      <c r="Y1417" s="19"/>
    </row>
    <row r="1418" spans="1:25" x14ac:dyDescent="0.25">
      <c r="A1418" s="19"/>
      <c r="B1418" s="19"/>
      <c r="C1418" s="19"/>
      <c r="D1418" s="19"/>
      <c r="E1418" s="19"/>
      <c r="F1418" s="19"/>
      <c r="G1418" s="19"/>
      <c r="H1418" s="19"/>
      <c r="I1418" s="19"/>
      <c r="J1418" s="19"/>
      <c r="K1418" s="19"/>
      <c r="L1418" s="19"/>
      <c r="M1418" s="19"/>
      <c r="N1418" s="19"/>
      <c r="O1418" s="19"/>
      <c r="P1418" s="19"/>
      <c r="Q1418" s="19"/>
      <c r="R1418" s="19"/>
      <c r="S1418" s="19"/>
      <c r="T1418" s="19"/>
      <c r="U1418" s="19"/>
      <c r="V1418" s="19"/>
      <c r="W1418" s="19"/>
      <c r="X1418" s="19"/>
      <c r="Y1418" s="19"/>
    </row>
    <row r="1419" spans="1:25" x14ac:dyDescent="0.25">
      <c r="A1419" s="19"/>
      <c r="B1419" s="19"/>
      <c r="C1419" s="19"/>
      <c r="D1419" s="19"/>
      <c r="E1419" s="19"/>
      <c r="F1419" s="19"/>
      <c r="G1419" s="19"/>
      <c r="H1419" s="19"/>
      <c r="I1419" s="19"/>
      <c r="J1419" s="19"/>
      <c r="K1419" s="19"/>
      <c r="L1419" s="19"/>
      <c r="M1419" s="19"/>
      <c r="N1419" s="19"/>
      <c r="O1419" s="19"/>
      <c r="P1419" s="19"/>
      <c r="Q1419" s="19"/>
      <c r="R1419" s="19"/>
      <c r="S1419" s="19"/>
      <c r="T1419" s="19"/>
      <c r="U1419" s="19"/>
      <c r="V1419" s="19"/>
      <c r="W1419" s="19"/>
      <c r="X1419" s="19"/>
      <c r="Y1419" s="19"/>
    </row>
    <row r="1420" spans="1:25" x14ac:dyDescent="0.25">
      <c r="A1420" s="19"/>
      <c r="B1420" s="19"/>
      <c r="C1420" s="19"/>
      <c r="D1420" s="19"/>
      <c r="E1420" s="19"/>
      <c r="F1420" s="19"/>
      <c r="G1420" s="19"/>
      <c r="H1420" s="19"/>
      <c r="I1420" s="19"/>
      <c r="J1420" s="19"/>
      <c r="K1420" s="19"/>
      <c r="L1420" s="19"/>
      <c r="M1420" s="19"/>
      <c r="N1420" s="19"/>
      <c r="O1420" s="19"/>
      <c r="P1420" s="19"/>
      <c r="Q1420" s="19"/>
      <c r="R1420" s="19"/>
      <c r="S1420" s="19"/>
      <c r="T1420" s="19"/>
      <c r="U1420" s="19"/>
      <c r="V1420" s="19"/>
      <c r="W1420" s="19"/>
      <c r="X1420" s="19"/>
      <c r="Y1420" s="19"/>
    </row>
    <row r="1421" spans="1:25" x14ac:dyDescent="0.25">
      <c r="A1421" s="19"/>
      <c r="B1421" s="19"/>
      <c r="C1421" s="19"/>
      <c r="D1421" s="19"/>
      <c r="E1421" s="19"/>
      <c r="F1421" s="19"/>
      <c r="G1421" s="19"/>
      <c r="H1421" s="19"/>
      <c r="I1421" s="19"/>
      <c r="J1421" s="19"/>
      <c r="K1421" s="19"/>
      <c r="L1421" s="19"/>
      <c r="M1421" s="19"/>
      <c r="N1421" s="19"/>
      <c r="O1421" s="19"/>
      <c r="P1421" s="19"/>
      <c r="Q1421" s="19"/>
      <c r="R1421" s="19"/>
      <c r="S1421" s="19"/>
      <c r="T1421" s="19"/>
      <c r="U1421" s="19"/>
      <c r="V1421" s="19"/>
      <c r="W1421" s="19"/>
      <c r="X1421" s="19"/>
      <c r="Y1421" s="19"/>
    </row>
    <row r="1422" spans="1:25" x14ac:dyDescent="0.25">
      <c r="A1422" s="19"/>
      <c r="B1422" s="19"/>
      <c r="C1422" s="19"/>
      <c r="D1422" s="19"/>
      <c r="E1422" s="19"/>
      <c r="F1422" s="19"/>
      <c r="G1422" s="19"/>
      <c r="H1422" s="19"/>
      <c r="I1422" s="19"/>
      <c r="J1422" s="19"/>
      <c r="K1422" s="19"/>
      <c r="L1422" s="19"/>
      <c r="M1422" s="19"/>
      <c r="N1422" s="19"/>
      <c r="O1422" s="19"/>
      <c r="P1422" s="19"/>
      <c r="Q1422" s="19"/>
      <c r="R1422" s="19"/>
      <c r="S1422" s="19"/>
      <c r="T1422" s="19"/>
      <c r="U1422" s="19"/>
      <c r="V1422" s="19"/>
      <c r="W1422" s="19"/>
      <c r="X1422" s="19"/>
      <c r="Y1422" s="19"/>
    </row>
    <row r="1423" spans="1:25" x14ac:dyDescent="0.25">
      <c r="A1423" s="19"/>
      <c r="B1423" s="19"/>
      <c r="C1423" s="19"/>
      <c r="D1423" s="19"/>
      <c r="E1423" s="19"/>
      <c r="F1423" s="19"/>
      <c r="G1423" s="19"/>
      <c r="H1423" s="19"/>
      <c r="I1423" s="19"/>
      <c r="J1423" s="19"/>
      <c r="K1423" s="19"/>
      <c r="L1423" s="19"/>
      <c r="M1423" s="19"/>
      <c r="N1423" s="19"/>
      <c r="O1423" s="19"/>
      <c r="P1423" s="19"/>
      <c r="Q1423" s="19"/>
      <c r="R1423" s="19"/>
      <c r="S1423" s="19"/>
      <c r="T1423" s="19"/>
      <c r="U1423" s="19"/>
      <c r="V1423" s="19"/>
      <c r="W1423" s="19"/>
      <c r="X1423" s="19"/>
      <c r="Y1423" s="19"/>
    </row>
    <row r="1424" spans="1:25" x14ac:dyDescent="0.25">
      <c r="A1424" s="19"/>
      <c r="B1424" s="19"/>
      <c r="C1424" s="19"/>
      <c r="D1424" s="19"/>
      <c r="E1424" s="19"/>
      <c r="F1424" s="19"/>
      <c r="G1424" s="19"/>
      <c r="H1424" s="19"/>
      <c r="I1424" s="19"/>
      <c r="J1424" s="19"/>
      <c r="K1424" s="19"/>
      <c r="L1424" s="19"/>
      <c r="M1424" s="19"/>
      <c r="N1424" s="19"/>
      <c r="O1424" s="19"/>
      <c r="P1424" s="19"/>
      <c r="Q1424" s="19"/>
      <c r="R1424" s="19"/>
      <c r="S1424" s="19"/>
      <c r="T1424" s="19"/>
      <c r="U1424" s="19"/>
      <c r="V1424" s="19"/>
      <c r="W1424" s="19"/>
      <c r="X1424" s="19"/>
      <c r="Y1424" s="19"/>
    </row>
    <row r="1425" spans="1:25" x14ac:dyDescent="0.25">
      <c r="A1425" s="19"/>
      <c r="B1425" s="19"/>
      <c r="C1425" s="19"/>
      <c r="D1425" s="19"/>
      <c r="E1425" s="19"/>
      <c r="F1425" s="19"/>
      <c r="G1425" s="19"/>
      <c r="H1425" s="19"/>
      <c r="I1425" s="19"/>
      <c r="J1425" s="19"/>
      <c r="K1425" s="19"/>
      <c r="L1425" s="19"/>
      <c r="M1425" s="19"/>
      <c r="N1425" s="19"/>
      <c r="O1425" s="19"/>
      <c r="P1425" s="19"/>
      <c r="Q1425" s="19"/>
      <c r="R1425" s="19"/>
      <c r="S1425" s="19"/>
      <c r="T1425" s="19"/>
      <c r="U1425" s="19"/>
      <c r="V1425" s="19"/>
      <c r="W1425" s="19"/>
      <c r="X1425" s="19"/>
      <c r="Y1425" s="19"/>
    </row>
    <row r="1426" spans="1:25" x14ac:dyDescent="0.25">
      <c r="A1426" s="19"/>
      <c r="B1426" s="19"/>
      <c r="C1426" s="19"/>
      <c r="D1426" s="19"/>
      <c r="E1426" s="19"/>
      <c r="F1426" s="19"/>
      <c r="G1426" s="19"/>
      <c r="H1426" s="19"/>
      <c r="I1426" s="19"/>
      <c r="J1426" s="19"/>
      <c r="K1426" s="19"/>
      <c r="L1426" s="19"/>
      <c r="M1426" s="19"/>
      <c r="N1426" s="19"/>
      <c r="O1426" s="19"/>
      <c r="P1426" s="19"/>
      <c r="Q1426" s="19"/>
      <c r="R1426" s="19"/>
      <c r="S1426" s="19"/>
      <c r="T1426" s="19"/>
      <c r="U1426" s="19"/>
      <c r="V1426" s="19"/>
      <c r="W1426" s="19"/>
      <c r="X1426" s="19"/>
      <c r="Y1426" s="19"/>
    </row>
    <row r="1427" spans="1:25" x14ac:dyDescent="0.25">
      <c r="A1427" s="19"/>
      <c r="B1427" s="19"/>
      <c r="C1427" s="19"/>
      <c r="D1427" s="19"/>
      <c r="E1427" s="19"/>
      <c r="F1427" s="19"/>
      <c r="G1427" s="19"/>
      <c r="H1427" s="19"/>
      <c r="I1427" s="19"/>
      <c r="J1427" s="19"/>
      <c r="K1427" s="19"/>
      <c r="L1427" s="19"/>
      <c r="M1427" s="19"/>
      <c r="N1427" s="19"/>
      <c r="O1427" s="19"/>
      <c r="P1427" s="19"/>
      <c r="Q1427" s="19"/>
      <c r="R1427" s="19"/>
      <c r="S1427" s="19"/>
      <c r="T1427" s="19"/>
      <c r="U1427" s="19"/>
      <c r="V1427" s="19"/>
      <c r="W1427" s="19"/>
      <c r="X1427" s="19"/>
      <c r="Y1427" s="19"/>
    </row>
    <row r="1428" spans="1:25" x14ac:dyDescent="0.25">
      <c r="A1428" s="19"/>
      <c r="B1428" s="19"/>
      <c r="C1428" s="19"/>
      <c r="D1428" s="19"/>
      <c r="E1428" s="19"/>
      <c r="F1428" s="19"/>
      <c r="G1428" s="19"/>
      <c r="H1428" s="19"/>
      <c r="I1428" s="19"/>
      <c r="J1428" s="19"/>
      <c r="K1428" s="19"/>
      <c r="L1428" s="19"/>
      <c r="M1428" s="19"/>
      <c r="N1428" s="19"/>
      <c r="O1428" s="19"/>
      <c r="P1428" s="19"/>
      <c r="Q1428" s="19"/>
      <c r="R1428" s="19"/>
      <c r="S1428" s="19"/>
      <c r="T1428" s="19"/>
      <c r="U1428" s="19"/>
      <c r="V1428" s="19"/>
      <c r="W1428" s="19"/>
      <c r="X1428" s="19"/>
      <c r="Y1428" s="19"/>
    </row>
    <row r="1429" spans="1:25" x14ac:dyDescent="0.25">
      <c r="A1429" s="19"/>
      <c r="B1429" s="19"/>
      <c r="C1429" s="19"/>
      <c r="D1429" s="19"/>
      <c r="E1429" s="19"/>
      <c r="F1429" s="19"/>
      <c r="G1429" s="19"/>
      <c r="H1429" s="19"/>
      <c r="I1429" s="19"/>
      <c r="J1429" s="19"/>
      <c r="K1429" s="19"/>
      <c r="L1429" s="19"/>
      <c r="M1429" s="19"/>
      <c r="N1429" s="19"/>
      <c r="O1429" s="19"/>
      <c r="P1429" s="19"/>
      <c r="Q1429" s="19"/>
      <c r="R1429" s="19"/>
      <c r="S1429" s="19"/>
      <c r="T1429" s="19"/>
      <c r="U1429" s="19"/>
      <c r="V1429" s="19"/>
      <c r="W1429" s="19"/>
      <c r="X1429" s="19"/>
      <c r="Y1429" s="19"/>
    </row>
    <row r="1430" spans="1:25" x14ac:dyDescent="0.25">
      <c r="A1430" s="19"/>
      <c r="B1430" s="19"/>
      <c r="C1430" s="19"/>
      <c r="D1430" s="19"/>
      <c r="E1430" s="19"/>
      <c r="F1430" s="19"/>
      <c r="G1430" s="19"/>
      <c r="H1430" s="19"/>
      <c r="I1430" s="19"/>
      <c r="J1430" s="19"/>
      <c r="K1430" s="19"/>
      <c r="L1430" s="19"/>
      <c r="M1430" s="19"/>
      <c r="N1430" s="19"/>
      <c r="O1430" s="19"/>
      <c r="P1430" s="19"/>
      <c r="Q1430" s="19"/>
      <c r="R1430" s="19"/>
      <c r="S1430" s="19"/>
      <c r="T1430" s="19"/>
      <c r="U1430" s="19"/>
      <c r="V1430" s="19"/>
      <c r="W1430" s="19"/>
      <c r="X1430" s="19"/>
      <c r="Y1430" s="19"/>
    </row>
    <row r="1431" spans="1:25" x14ac:dyDescent="0.25">
      <c r="A1431" s="19"/>
      <c r="B1431" s="19"/>
      <c r="C1431" s="19"/>
      <c r="D1431" s="19"/>
      <c r="E1431" s="19"/>
      <c r="F1431" s="19"/>
      <c r="G1431" s="19"/>
      <c r="H1431" s="19"/>
      <c r="I1431" s="19"/>
      <c r="J1431" s="19"/>
      <c r="K1431" s="19"/>
      <c r="L1431" s="19"/>
      <c r="M1431" s="19"/>
      <c r="N1431" s="19"/>
      <c r="O1431" s="19"/>
      <c r="P1431" s="19"/>
      <c r="Q1431" s="19"/>
      <c r="R1431" s="19"/>
      <c r="S1431" s="19"/>
      <c r="T1431" s="19"/>
      <c r="U1431" s="19"/>
      <c r="V1431" s="19"/>
      <c r="W1431" s="19"/>
      <c r="X1431" s="19"/>
      <c r="Y1431" s="19"/>
    </row>
    <row r="1432" spans="1:25" x14ac:dyDescent="0.25">
      <c r="A1432" s="19"/>
      <c r="B1432" s="19"/>
      <c r="C1432" s="19"/>
      <c r="D1432" s="19"/>
      <c r="E1432" s="19"/>
      <c r="F1432" s="19"/>
      <c r="G1432" s="19"/>
      <c r="H1432" s="19"/>
      <c r="I1432" s="19"/>
      <c r="J1432" s="19"/>
      <c r="K1432" s="19"/>
      <c r="L1432" s="19"/>
      <c r="M1432" s="19"/>
      <c r="N1432" s="19"/>
      <c r="O1432" s="19"/>
      <c r="P1432" s="19"/>
      <c r="Q1432" s="19"/>
      <c r="R1432" s="19"/>
      <c r="S1432" s="19"/>
      <c r="T1432" s="19"/>
      <c r="U1432" s="19"/>
      <c r="V1432" s="19"/>
      <c r="W1432" s="19"/>
      <c r="X1432" s="19"/>
      <c r="Y1432" s="19"/>
    </row>
    <row r="1433" spans="1:25" x14ac:dyDescent="0.25">
      <c r="A1433" s="19"/>
      <c r="B1433" s="19"/>
      <c r="C1433" s="19"/>
      <c r="D1433" s="19"/>
      <c r="E1433" s="19"/>
      <c r="F1433" s="19"/>
      <c r="G1433" s="19"/>
      <c r="H1433" s="19"/>
      <c r="I1433" s="19"/>
      <c r="J1433" s="19"/>
      <c r="K1433" s="19"/>
      <c r="L1433" s="19"/>
      <c r="M1433" s="19"/>
      <c r="N1433" s="19"/>
      <c r="O1433" s="19"/>
      <c r="P1433" s="19"/>
      <c r="Q1433" s="19"/>
      <c r="R1433" s="19"/>
      <c r="S1433" s="19"/>
      <c r="T1433" s="19"/>
      <c r="U1433" s="19"/>
      <c r="V1433" s="19"/>
      <c r="W1433" s="19"/>
      <c r="X1433" s="19"/>
      <c r="Y1433" s="19"/>
    </row>
    <row r="1434" spans="1:25" x14ac:dyDescent="0.25">
      <c r="A1434" s="19"/>
      <c r="B1434" s="19"/>
      <c r="C1434" s="19"/>
      <c r="D1434" s="19"/>
      <c r="E1434" s="19"/>
      <c r="F1434" s="19"/>
      <c r="G1434" s="19"/>
      <c r="H1434" s="19"/>
      <c r="I1434" s="19"/>
      <c r="J1434" s="19"/>
      <c r="K1434" s="19"/>
      <c r="L1434" s="19"/>
      <c r="M1434" s="19"/>
      <c r="N1434" s="19"/>
      <c r="O1434" s="19"/>
      <c r="P1434" s="19"/>
      <c r="Q1434" s="19"/>
      <c r="R1434" s="19"/>
      <c r="S1434" s="19"/>
      <c r="T1434" s="19"/>
      <c r="U1434" s="19"/>
      <c r="V1434" s="19"/>
      <c r="W1434" s="19"/>
      <c r="X1434" s="19"/>
      <c r="Y1434" s="19"/>
    </row>
    <row r="1435" spans="1:25" x14ac:dyDescent="0.25">
      <c r="A1435" s="19"/>
      <c r="B1435" s="19"/>
      <c r="C1435" s="19"/>
      <c r="D1435" s="19"/>
      <c r="E1435" s="19"/>
      <c r="F1435" s="19"/>
      <c r="G1435" s="19"/>
      <c r="H1435" s="19"/>
      <c r="I1435" s="19"/>
      <c r="J1435" s="19"/>
      <c r="K1435" s="19"/>
      <c r="L1435" s="19"/>
      <c r="M1435" s="19"/>
      <c r="N1435" s="19"/>
      <c r="O1435" s="19"/>
      <c r="P1435" s="19"/>
      <c r="Q1435" s="19"/>
      <c r="R1435" s="19"/>
      <c r="S1435" s="19"/>
      <c r="T1435" s="19"/>
      <c r="U1435" s="19"/>
      <c r="V1435" s="19"/>
      <c r="W1435" s="19"/>
      <c r="X1435" s="19"/>
      <c r="Y1435" s="19"/>
    </row>
    <row r="1436" spans="1:25" x14ac:dyDescent="0.25">
      <c r="A1436" s="19"/>
      <c r="B1436" s="19"/>
      <c r="C1436" s="19"/>
      <c r="D1436" s="19"/>
      <c r="E1436" s="19"/>
      <c r="F1436" s="19"/>
      <c r="G1436" s="19"/>
      <c r="H1436" s="19"/>
      <c r="I1436" s="19"/>
      <c r="J1436" s="19"/>
      <c r="K1436" s="19"/>
      <c r="L1436" s="19"/>
      <c r="M1436" s="19"/>
      <c r="N1436" s="19"/>
      <c r="O1436" s="19"/>
      <c r="P1436" s="19"/>
      <c r="Q1436" s="19"/>
      <c r="R1436" s="19"/>
      <c r="S1436" s="19"/>
      <c r="T1436" s="19"/>
      <c r="U1436" s="19"/>
      <c r="V1436" s="19"/>
      <c r="W1436" s="19"/>
      <c r="X1436" s="19"/>
      <c r="Y1436" s="19"/>
    </row>
    <row r="1437" spans="1:25" x14ac:dyDescent="0.25">
      <c r="A1437" s="19"/>
      <c r="B1437" s="19"/>
      <c r="C1437" s="19"/>
      <c r="D1437" s="19"/>
      <c r="E1437" s="19"/>
      <c r="F1437" s="19"/>
      <c r="G1437" s="19"/>
      <c r="H1437" s="19"/>
      <c r="I1437" s="19"/>
      <c r="J1437" s="19"/>
      <c r="K1437" s="19"/>
      <c r="L1437" s="19"/>
      <c r="M1437" s="19"/>
      <c r="N1437" s="19"/>
      <c r="O1437" s="19"/>
      <c r="P1437" s="19"/>
      <c r="Q1437" s="19"/>
      <c r="R1437" s="19"/>
      <c r="S1437" s="19"/>
      <c r="T1437" s="19"/>
      <c r="U1437" s="19"/>
      <c r="V1437" s="19"/>
      <c r="W1437" s="19"/>
      <c r="X1437" s="19"/>
      <c r="Y1437" s="19"/>
    </row>
    <row r="1438" spans="1:25" x14ac:dyDescent="0.25">
      <c r="A1438" s="19"/>
      <c r="B1438" s="19"/>
      <c r="C1438" s="19"/>
      <c r="D1438" s="19"/>
      <c r="E1438" s="19"/>
      <c r="F1438" s="19"/>
      <c r="G1438" s="19"/>
      <c r="H1438" s="19"/>
      <c r="I1438" s="19"/>
      <c r="J1438" s="19"/>
      <c r="K1438" s="19"/>
      <c r="L1438" s="19"/>
      <c r="M1438" s="19"/>
      <c r="N1438" s="19"/>
      <c r="O1438" s="19"/>
      <c r="P1438" s="19"/>
      <c r="Q1438" s="19"/>
      <c r="R1438" s="19"/>
      <c r="S1438" s="19"/>
      <c r="T1438" s="19"/>
      <c r="U1438" s="19"/>
      <c r="V1438" s="19"/>
      <c r="W1438" s="19"/>
      <c r="X1438" s="19"/>
      <c r="Y1438" s="19"/>
    </row>
    <row r="1439" spans="1:25" x14ac:dyDescent="0.25">
      <c r="A1439" s="19"/>
      <c r="B1439" s="19"/>
      <c r="C1439" s="19"/>
      <c r="D1439" s="19"/>
      <c r="E1439" s="19"/>
      <c r="F1439" s="19"/>
      <c r="G1439" s="19"/>
      <c r="H1439" s="19"/>
      <c r="I1439" s="19"/>
      <c r="J1439" s="19"/>
      <c r="K1439" s="19"/>
      <c r="L1439" s="19"/>
      <c r="M1439" s="19"/>
      <c r="N1439" s="19"/>
      <c r="O1439" s="19"/>
      <c r="P1439" s="19"/>
      <c r="Q1439" s="19"/>
      <c r="R1439" s="19"/>
      <c r="S1439" s="19"/>
      <c r="T1439" s="19"/>
      <c r="U1439" s="19"/>
      <c r="V1439" s="19"/>
      <c r="W1439" s="19"/>
      <c r="X1439" s="19"/>
      <c r="Y1439" s="19"/>
    </row>
    <row r="1440" spans="1:25" x14ac:dyDescent="0.25">
      <c r="A1440" s="19"/>
      <c r="B1440" s="19"/>
      <c r="C1440" s="19"/>
      <c r="D1440" s="19"/>
      <c r="E1440" s="19"/>
      <c r="F1440" s="19"/>
      <c r="G1440" s="19"/>
      <c r="H1440" s="19"/>
      <c r="I1440" s="19"/>
      <c r="J1440" s="19"/>
      <c r="K1440" s="19"/>
      <c r="L1440" s="19"/>
      <c r="M1440" s="19"/>
      <c r="N1440" s="19"/>
      <c r="O1440" s="19"/>
      <c r="P1440" s="19"/>
      <c r="Q1440" s="19"/>
      <c r="R1440" s="19"/>
      <c r="S1440" s="19"/>
      <c r="T1440" s="19"/>
      <c r="U1440" s="19"/>
      <c r="V1440" s="19"/>
      <c r="W1440" s="19"/>
      <c r="X1440" s="19"/>
      <c r="Y1440" s="19"/>
    </row>
    <row r="1441" spans="1:25" x14ac:dyDescent="0.25">
      <c r="A1441" s="19"/>
      <c r="B1441" s="19"/>
      <c r="C1441" s="19"/>
      <c r="D1441" s="19"/>
      <c r="E1441" s="19"/>
      <c r="F1441" s="19"/>
      <c r="G1441" s="19"/>
      <c r="H1441" s="19"/>
      <c r="I1441" s="19"/>
      <c r="J1441" s="19"/>
      <c r="K1441" s="19"/>
      <c r="L1441" s="19"/>
      <c r="M1441" s="19"/>
      <c r="N1441" s="19"/>
      <c r="O1441" s="19"/>
      <c r="P1441" s="19"/>
      <c r="Q1441" s="19"/>
      <c r="R1441" s="19"/>
      <c r="S1441" s="19"/>
      <c r="T1441" s="19"/>
      <c r="U1441" s="19"/>
      <c r="V1441" s="19"/>
      <c r="W1441" s="19"/>
      <c r="X1441" s="19"/>
      <c r="Y1441" s="19"/>
    </row>
    <row r="1442" spans="1:25" x14ac:dyDescent="0.25">
      <c r="A1442" s="19"/>
      <c r="B1442" s="19"/>
      <c r="C1442" s="19"/>
      <c r="D1442" s="19"/>
      <c r="E1442" s="19"/>
      <c r="F1442" s="19"/>
      <c r="G1442" s="19"/>
      <c r="H1442" s="19"/>
      <c r="I1442" s="19"/>
      <c r="J1442" s="19"/>
      <c r="K1442" s="19"/>
      <c r="L1442" s="19"/>
      <c r="M1442" s="19"/>
      <c r="N1442" s="19"/>
      <c r="O1442" s="19"/>
      <c r="P1442" s="19"/>
      <c r="Q1442" s="19"/>
      <c r="R1442" s="19"/>
      <c r="S1442" s="19"/>
      <c r="T1442" s="19"/>
      <c r="U1442" s="19"/>
      <c r="V1442" s="19"/>
      <c r="W1442" s="19"/>
      <c r="X1442" s="19"/>
      <c r="Y1442" s="19"/>
    </row>
    <row r="1443" spans="1:25" x14ac:dyDescent="0.25">
      <c r="A1443" s="19"/>
      <c r="B1443" s="19"/>
      <c r="C1443" s="19"/>
      <c r="D1443" s="19"/>
      <c r="E1443" s="19"/>
      <c r="F1443" s="19"/>
      <c r="G1443" s="19"/>
      <c r="H1443" s="19"/>
      <c r="I1443" s="19"/>
      <c r="J1443" s="19"/>
      <c r="K1443" s="19"/>
      <c r="L1443" s="19"/>
      <c r="M1443" s="19"/>
      <c r="N1443" s="19"/>
      <c r="O1443" s="19"/>
      <c r="P1443" s="19"/>
      <c r="Q1443" s="19"/>
      <c r="R1443" s="19"/>
      <c r="S1443" s="19"/>
      <c r="T1443" s="19"/>
      <c r="U1443" s="19"/>
      <c r="V1443" s="19"/>
      <c r="W1443" s="19"/>
      <c r="X1443" s="19"/>
      <c r="Y1443" s="19"/>
    </row>
    <row r="1444" spans="1:25" x14ac:dyDescent="0.25">
      <c r="A1444" s="19"/>
      <c r="B1444" s="19"/>
      <c r="C1444" s="19"/>
      <c r="D1444" s="19"/>
      <c r="E1444" s="19"/>
      <c r="F1444" s="19"/>
      <c r="G1444" s="19"/>
      <c r="H1444" s="19"/>
      <c r="I1444" s="19"/>
      <c r="J1444" s="19"/>
      <c r="K1444" s="19"/>
      <c r="L1444" s="19"/>
      <c r="M1444" s="19"/>
      <c r="N1444" s="19"/>
      <c r="O1444" s="19"/>
      <c r="P1444" s="19"/>
      <c r="Q1444" s="19"/>
      <c r="R1444" s="19"/>
      <c r="S1444" s="19"/>
      <c r="T1444" s="19"/>
      <c r="U1444" s="19"/>
      <c r="V1444" s="19"/>
      <c r="W1444" s="19"/>
      <c r="X1444" s="19"/>
      <c r="Y1444" s="19"/>
    </row>
    <row r="1445" spans="1:25" x14ac:dyDescent="0.25">
      <c r="A1445" s="19"/>
      <c r="B1445" s="19"/>
      <c r="C1445" s="19"/>
      <c r="D1445" s="19"/>
      <c r="E1445" s="19"/>
      <c r="F1445" s="19"/>
      <c r="G1445" s="19"/>
      <c r="H1445" s="19"/>
      <c r="I1445" s="19"/>
      <c r="J1445" s="19"/>
      <c r="K1445" s="19"/>
      <c r="L1445" s="19"/>
      <c r="M1445" s="19"/>
      <c r="N1445" s="19"/>
      <c r="O1445" s="19"/>
      <c r="P1445" s="19"/>
      <c r="Q1445" s="19"/>
      <c r="R1445" s="19"/>
      <c r="S1445" s="19"/>
      <c r="T1445" s="19"/>
      <c r="U1445" s="19"/>
      <c r="V1445" s="19"/>
      <c r="W1445" s="19"/>
      <c r="X1445" s="19"/>
      <c r="Y1445" s="19"/>
    </row>
    <row r="1446" spans="1:25" x14ac:dyDescent="0.25">
      <c r="A1446" s="19"/>
      <c r="B1446" s="19"/>
      <c r="C1446" s="19"/>
      <c r="D1446" s="19"/>
      <c r="E1446" s="19"/>
      <c r="F1446" s="19"/>
      <c r="G1446" s="19"/>
      <c r="H1446" s="19"/>
      <c r="I1446" s="19"/>
      <c r="J1446" s="19"/>
      <c r="K1446" s="19"/>
      <c r="L1446" s="19"/>
      <c r="M1446" s="19"/>
      <c r="N1446" s="19"/>
      <c r="O1446" s="19"/>
      <c r="P1446" s="19"/>
      <c r="Q1446" s="19"/>
      <c r="R1446" s="19"/>
      <c r="S1446" s="19"/>
      <c r="T1446" s="19"/>
      <c r="U1446" s="19"/>
      <c r="V1446" s="19"/>
      <c r="W1446" s="19"/>
      <c r="X1446" s="19"/>
      <c r="Y1446" s="19"/>
    </row>
    <row r="1447" spans="1:25" x14ac:dyDescent="0.25">
      <c r="A1447" s="19"/>
      <c r="B1447" s="19"/>
      <c r="C1447" s="19"/>
      <c r="D1447" s="19"/>
      <c r="E1447" s="19"/>
      <c r="F1447" s="19"/>
      <c r="G1447" s="19"/>
      <c r="H1447" s="19"/>
      <c r="I1447" s="19"/>
      <c r="J1447" s="19"/>
      <c r="K1447" s="19"/>
      <c r="L1447" s="19"/>
      <c r="M1447" s="19"/>
      <c r="N1447" s="19"/>
      <c r="O1447" s="19"/>
      <c r="P1447" s="19"/>
      <c r="Q1447" s="19"/>
      <c r="R1447" s="19"/>
      <c r="S1447" s="19"/>
      <c r="T1447" s="19"/>
      <c r="U1447" s="19"/>
      <c r="V1447" s="19"/>
      <c r="W1447" s="19"/>
      <c r="X1447" s="19"/>
      <c r="Y1447" s="19"/>
    </row>
    <row r="1448" spans="1:25" x14ac:dyDescent="0.25">
      <c r="A1448" s="19"/>
      <c r="B1448" s="19"/>
      <c r="C1448" s="19"/>
      <c r="D1448" s="19"/>
      <c r="E1448" s="19"/>
      <c r="F1448" s="19"/>
      <c r="G1448" s="19"/>
      <c r="H1448" s="19"/>
      <c r="I1448" s="19"/>
      <c r="J1448" s="19"/>
      <c r="K1448" s="19"/>
      <c r="L1448" s="19"/>
      <c r="M1448" s="19"/>
      <c r="N1448" s="19"/>
      <c r="O1448" s="19"/>
      <c r="P1448" s="19"/>
      <c r="Q1448" s="19"/>
      <c r="R1448" s="19"/>
      <c r="S1448" s="19"/>
      <c r="T1448" s="19"/>
      <c r="U1448" s="19"/>
      <c r="V1448" s="19"/>
      <c r="W1448" s="19"/>
      <c r="X1448" s="19"/>
      <c r="Y1448" s="19"/>
    </row>
    <row r="1449" spans="1:25" x14ac:dyDescent="0.25">
      <c r="A1449" s="19"/>
      <c r="B1449" s="19"/>
      <c r="C1449" s="19"/>
      <c r="D1449" s="19"/>
      <c r="E1449" s="19"/>
      <c r="F1449" s="19"/>
      <c r="G1449" s="19"/>
      <c r="H1449" s="19"/>
      <c r="I1449" s="19"/>
      <c r="J1449" s="19"/>
      <c r="K1449" s="19"/>
      <c r="L1449" s="19"/>
      <c r="M1449" s="19"/>
      <c r="N1449" s="19"/>
      <c r="O1449" s="19"/>
      <c r="P1449" s="19"/>
      <c r="Q1449" s="19"/>
      <c r="R1449" s="19"/>
      <c r="S1449" s="19"/>
      <c r="T1449" s="19"/>
      <c r="U1449" s="19"/>
      <c r="V1449" s="19"/>
      <c r="W1449" s="19"/>
      <c r="X1449" s="19"/>
      <c r="Y1449" s="19"/>
    </row>
    <row r="1450" spans="1:25" x14ac:dyDescent="0.25">
      <c r="A1450" s="19"/>
      <c r="B1450" s="19"/>
      <c r="C1450" s="19"/>
      <c r="D1450" s="19"/>
      <c r="E1450" s="19"/>
      <c r="F1450" s="19"/>
      <c r="G1450" s="19"/>
      <c r="H1450" s="19"/>
      <c r="I1450" s="19"/>
      <c r="J1450" s="19"/>
      <c r="K1450" s="19"/>
      <c r="L1450" s="19"/>
      <c r="M1450" s="19"/>
      <c r="N1450" s="19"/>
      <c r="O1450" s="19"/>
      <c r="P1450" s="19"/>
      <c r="Q1450" s="19"/>
      <c r="R1450" s="19"/>
      <c r="S1450" s="19"/>
      <c r="T1450" s="19"/>
      <c r="U1450" s="19"/>
      <c r="V1450" s="19"/>
      <c r="W1450" s="19"/>
      <c r="X1450" s="19"/>
      <c r="Y1450" s="19"/>
    </row>
    <row r="1451" spans="1:25" x14ac:dyDescent="0.25">
      <c r="A1451" s="19"/>
      <c r="B1451" s="19"/>
      <c r="C1451" s="19"/>
      <c r="D1451" s="19"/>
      <c r="E1451" s="19"/>
      <c r="F1451" s="19"/>
      <c r="G1451" s="19"/>
      <c r="H1451" s="19"/>
      <c r="I1451" s="19"/>
      <c r="J1451" s="19"/>
      <c r="K1451" s="19"/>
      <c r="L1451" s="19"/>
      <c r="M1451" s="19"/>
      <c r="N1451" s="19"/>
      <c r="O1451" s="19"/>
      <c r="P1451" s="19"/>
      <c r="Q1451" s="19"/>
      <c r="R1451" s="19"/>
      <c r="S1451" s="19"/>
      <c r="T1451" s="19"/>
      <c r="U1451" s="19"/>
      <c r="V1451" s="19"/>
      <c r="W1451" s="19"/>
      <c r="X1451" s="19"/>
      <c r="Y1451" s="19"/>
    </row>
    <row r="1452" spans="1:25" x14ac:dyDescent="0.25">
      <c r="A1452" s="19"/>
      <c r="B1452" s="19"/>
      <c r="C1452" s="19"/>
      <c r="D1452" s="19"/>
      <c r="E1452" s="19"/>
      <c r="F1452" s="19"/>
      <c r="G1452" s="19"/>
      <c r="H1452" s="19"/>
      <c r="I1452" s="19"/>
      <c r="J1452" s="19"/>
      <c r="K1452" s="19"/>
      <c r="L1452" s="19"/>
      <c r="M1452" s="19"/>
      <c r="N1452" s="19"/>
      <c r="O1452" s="19"/>
      <c r="P1452" s="19"/>
      <c r="Q1452" s="19"/>
      <c r="R1452" s="19"/>
      <c r="S1452" s="19"/>
      <c r="T1452" s="19"/>
      <c r="U1452" s="19"/>
      <c r="V1452" s="19"/>
      <c r="W1452" s="19"/>
      <c r="X1452" s="19"/>
      <c r="Y1452" s="19"/>
    </row>
    <row r="1453" spans="1:25" x14ac:dyDescent="0.25">
      <c r="A1453" s="19"/>
      <c r="B1453" s="19"/>
      <c r="C1453" s="19"/>
      <c r="D1453" s="19"/>
      <c r="E1453" s="19"/>
      <c r="F1453" s="19"/>
      <c r="G1453" s="19"/>
      <c r="H1453" s="19"/>
      <c r="I1453" s="19"/>
      <c r="J1453" s="19"/>
      <c r="K1453" s="19"/>
      <c r="L1453" s="19"/>
      <c r="M1453" s="19"/>
      <c r="N1453" s="19"/>
      <c r="O1453" s="19"/>
      <c r="P1453" s="19"/>
      <c r="Q1453" s="19"/>
      <c r="R1453" s="19"/>
      <c r="S1453" s="19"/>
      <c r="T1453" s="19"/>
      <c r="U1453" s="19"/>
      <c r="V1453" s="19"/>
      <c r="W1453" s="19"/>
      <c r="X1453" s="19"/>
      <c r="Y1453" s="19"/>
    </row>
    <row r="1454" spans="1:25" x14ac:dyDescent="0.25">
      <c r="A1454" s="19"/>
      <c r="B1454" s="19"/>
      <c r="C1454" s="19"/>
      <c r="D1454" s="19"/>
      <c r="E1454" s="19"/>
      <c r="F1454" s="19"/>
      <c r="G1454" s="19"/>
      <c r="H1454" s="19"/>
      <c r="I1454" s="19"/>
      <c r="J1454" s="19"/>
      <c r="K1454" s="19"/>
      <c r="L1454" s="19"/>
      <c r="M1454" s="19"/>
      <c r="N1454" s="19"/>
      <c r="O1454" s="19"/>
      <c r="P1454" s="19"/>
      <c r="Q1454" s="19"/>
      <c r="R1454" s="19"/>
      <c r="S1454" s="19"/>
      <c r="T1454" s="19"/>
      <c r="U1454" s="19"/>
      <c r="V1454" s="19"/>
      <c r="W1454" s="19"/>
      <c r="X1454" s="19"/>
      <c r="Y1454" s="19"/>
    </row>
    <row r="1455" spans="1:25" x14ac:dyDescent="0.25">
      <c r="A1455" s="19"/>
      <c r="B1455" s="19"/>
      <c r="C1455" s="19"/>
      <c r="D1455" s="19"/>
      <c r="E1455" s="19"/>
      <c r="F1455" s="19"/>
      <c r="G1455" s="19"/>
      <c r="H1455" s="19"/>
      <c r="I1455" s="19"/>
      <c r="J1455" s="19"/>
      <c r="K1455" s="19"/>
      <c r="L1455" s="19"/>
      <c r="M1455" s="19"/>
      <c r="N1455" s="19"/>
      <c r="O1455" s="19"/>
      <c r="P1455" s="19"/>
      <c r="Q1455" s="19"/>
      <c r="R1455" s="19"/>
      <c r="S1455" s="19"/>
      <c r="T1455" s="19"/>
      <c r="U1455" s="19"/>
      <c r="V1455" s="19"/>
      <c r="W1455" s="19"/>
      <c r="X1455" s="19"/>
      <c r="Y1455" s="19"/>
    </row>
    <row r="1456" spans="1:25" x14ac:dyDescent="0.25">
      <c r="A1456" s="19"/>
      <c r="B1456" s="19"/>
      <c r="C1456" s="19"/>
      <c r="D1456" s="19"/>
      <c r="E1456" s="19"/>
      <c r="F1456" s="19"/>
      <c r="G1456" s="19"/>
      <c r="H1456" s="19"/>
      <c r="I1456" s="19"/>
      <c r="J1456" s="19"/>
      <c r="K1456" s="19"/>
      <c r="L1456" s="19"/>
      <c r="M1456" s="19"/>
      <c r="N1456" s="19"/>
      <c r="O1456" s="19"/>
      <c r="P1456" s="19"/>
      <c r="Q1456" s="19"/>
      <c r="R1456" s="19"/>
      <c r="S1456" s="19"/>
      <c r="T1456" s="19"/>
      <c r="U1456" s="19"/>
      <c r="V1456" s="19"/>
      <c r="W1456" s="19"/>
      <c r="X1456" s="19"/>
      <c r="Y1456" s="19"/>
    </row>
    <row r="1457" spans="1:25" x14ac:dyDescent="0.25">
      <c r="A1457" s="19"/>
      <c r="B1457" s="19"/>
      <c r="C1457" s="19"/>
      <c r="D1457" s="19"/>
      <c r="E1457" s="19"/>
      <c r="F1457" s="19"/>
      <c r="G1457" s="19"/>
      <c r="H1457" s="19"/>
      <c r="I1457" s="19"/>
      <c r="J1457" s="19"/>
      <c r="K1457" s="19"/>
      <c r="L1457" s="19"/>
      <c r="M1457" s="19"/>
      <c r="N1457" s="19"/>
      <c r="O1457" s="19"/>
      <c r="P1457" s="19"/>
      <c r="Q1457" s="19"/>
      <c r="R1457" s="19"/>
      <c r="S1457" s="19"/>
      <c r="T1457" s="19"/>
      <c r="U1457" s="19"/>
      <c r="V1457" s="19"/>
      <c r="W1457" s="19"/>
      <c r="X1457" s="19"/>
      <c r="Y1457" s="19"/>
    </row>
    <row r="1458" spans="1:25" x14ac:dyDescent="0.25">
      <c r="A1458" s="19"/>
      <c r="B1458" s="19"/>
      <c r="C1458" s="19"/>
      <c r="D1458" s="19"/>
      <c r="E1458" s="19"/>
      <c r="F1458" s="19"/>
      <c r="G1458" s="19"/>
      <c r="H1458" s="19"/>
      <c r="I1458" s="19"/>
      <c r="J1458" s="19"/>
      <c r="K1458" s="19"/>
      <c r="L1458" s="19"/>
      <c r="M1458" s="19"/>
      <c r="N1458" s="19"/>
      <c r="O1458" s="19"/>
      <c r="P1458" s="19"/>
      <c r="Q1458" s="19"/>
      <c r="R1458" s="19"/>
      <c r="S1458" s="19"/>
      <c r="T1458" s="19"/>
      <c r="U1458" s="19"/>
      <c r="V1458" s="19"/>
      <c r="W1458" s="19"/>
      <c r="X1458" s="19"/>
      <c r="Y1458" s="19"/>
    </row>
    <row r="1459" spans="1:25" x14ac:dyDescent="0.25">
      <c r="A1459" s="19"/>
      <c r="B1459" s="19"/>
      <c r="C1459" s="19"/>
      <c r="D1459" s="19"/>
      <c r="E1459" s="19"/>
      <c r="F1459" s="19"/>
      <c r="G1459" s="19"/>
      <c r="H1459" s="19"/>
      <c r="I1459" s="19"/>
      <c r="J1459" s="19"/>
      <c r="K1459" s="19"/>
      <c r="L1459" s="19"/>
      <c r="M1459" s="19"/>
      <c r="N1459" s="19"/>
      <c r="O1459" s="19"/>
      <c r="P1459" s="19"/>
      <c r="Q1459" s="19"/>
      <c r="R1459" s="19"/>
      <c r="S1459" s="19"/>
      <c r="T1459" s="19"/>
      <c r="U1459" s="19"/>
      <c r="V1459" s="19"/>
      <c r="W1459" s="19"/>
      <c r="X1459" s="19"/>
      <c r="Y1459" s="19"/>
    </row>
    <row r="1460" spans="1:25" x14ac:dyDescent="0.25">
      <c r="A1460" s="19"/>
      <c r="B1460" s="19"/>
      <c r="C1460" s="19"/>
      <c r="D1460" s="19"/>
      <c r="E1460" s="19"/>
      <c r="F1460" s="19"/>
      <c r="G1460" s="19"/>
      <c r="H1460" s="19"/>
      <c r="I1460" s="19"/>
      <c r="J1460" s="19"/>
      <c r="K1460" s="19"/>
      <c r="L1460" s="19"/>
      <c r="M1460" s="19"/>
      <c r="N1460" s="19"/>
      <c r="O1460" s="19"/>
      <c r="P1460" s="19"/>
      <c r="Q1460" s="19"/>
      <c r="R1460" s="19"/>
      <c r="S1460" s="19"/>
      <c r="T1460" s="19"/>
      <c r="U1460" s="19"/>
      <c r="V1460" s="19"/>
      <c r="W1460" s="19"/>
      <c r="X1460" s="19"/>
      <c r="Y1460" s="19"/>
    </row>
    <row r="1461" spans="1:25" x14ac:dyDescent="0.25">
      <c r="A1461" s="19"/>
      <c r="B1461" s="19"/>
      <c r="C1461" s="19"/>
      <c r="D1461" s="19"/>
      <c r="E1461" s="19"/>
      <c r="F1461" s="19"/>
      <c r="G1461" s="19"/>
      <c r="H1461" s="19"/>
      <c r="I1461" s="19"/>
      <c r="J1461" s="19"/>
      <c r="K1461" s="19"/>
      <c r="L1461" s="19"/>
      <c r="M1461" s="19"/>
      <c r="N1461" s="19"/>
      <c r="O1461" s="19"/>
      <c r="P1461" s="19"/>
      <c r="Q1461" s="19"/>
      <c r="R1461" s="19"/>
      <c r="S1461" s="19"/>
      <c r="T1461" s="19"/>
      <c r="U1461" s="19"/>
      <c r="V1461" s="19"/>
      <c r="W1461" s="19"/>
      <c r="X1461" s="19"/>
      <c r="Y1461" s="19"/>
    </row>
    <row r="1462" spans="1:25" x14ac:dyDescent="0.25">
      <c r="A1462" s="19"/>
      <c r="B1462" s="19"/>
      <c r="C1462" s="19"/>
      <c r="D1462" s="19"/>
      <c r="E1462" s="19"/>
      <c r="F1462" s="19"/>
      <c r="G1462" s="19"/>
      <c r="H1462" s="19"/>
      <c r="I1462" s="19"/>
      <c r="J1462" s="19"/>
      <c r="K1462" s="19"/>
      <c r="L1462" s="19"/>
      <c r="M1462" s="19"/>
      <c r="N1462" s="19"/>
      <c r="O1462" s="19"/>
      <c r="P1462" s="19"/>
      <c r="Q1462" s="19"/>
      <c r="R1462" s="19"/>
      <c r="S1462" s="19"/>
      <c r="T1462" s="19"/>
      <c r="U1462" s="19"/>
      <c r="V1462" s="19"/>
      <c r="W1462" s="19"/>
      <c r="X1462" s="19"/>
      <c r="Y1462" s="19"/>
    </row>
    <row r="1463" spans="1:25" x14ac:dyDescent="0.25">
      <c r="A1463" s="19"/>
      <c r="B1463" s="19"/>
      <c r="C1463" s="19"/>
      <c r="D1463" s="19"/>
      <c r="E1463" s="19"/>
      <c r="F1463" s="19"/>
      <c r="G1463" s="19"/>
      <c r="H1463" s="19"/>
      <c r="I1463" s="19"/>
      <c r="J1463" s="19"/>
      <c r="K1463" s="19"/>
      <c r="L1463" s="19"/>
      <c r="M1463" s="19"/>
      <c r="N1463" s="19"/>
      <c r="O1463" s="19"/>
      <c r="P1463" s="19"/>
      <c r="Q1463" s="19"/>
      <c r="R1463" s="19"/>
      <c r="S1463" s="19"/>
      <c r="T1463" s="19"/>
      <c r="U1463" s="19"/>
      <c r="V1463" s="19"/>
      <c r="W1463" s="19"/>
      <c r="X1463" s="19"/>
      <c r="Y1463" s="19"/>
    </row>
    <row r="1464" spans="1:25" x14ac:dyDescent="0.25">
      <c r="A1464" s="19"/>
      <c r="B1464" s="19"/>
      <c r="C1464" s="19"/>
      <c r="D1464" s="19"/>
      <c r="E1464" s="19"/>
      <c r="F1464" s="19"/>
      <c r="G1464" s="19"/>
      <c r="H1464" s="19"/>
      <c r="I1464" s="19"/>
      <c r="J1464" s="19"/>
      <c r="K1464" s="19"/>
      <c r="L1464" s="19"/>
      <c r="M1464" s="19"/>
      <c r="N1464" s="19"/>
      <c r="O1464" s="19"/>
      <c r="P1464" s="19"/>
      <c r="Q1464" s="19"/>
      <c r="R1464" s="19"/>
      <c r="S1464" s="19"/>
      <c r="T1464" s="19"/>
      <c r="U1464" s="19"/>
      <c r="V1464" s="19"/>
      <c r="W1464" s="19"/>
      <c r="X1464" s="19"/>
      <c r="Y1464" s="19"/>
    </row>
    <row r="1465" spans="1:25" x14ac:dyDescent="0.25">
      <c r="A1465" s="19"/>
      <c r="B1465" s="19"/>
      <c r="C1465" s="19"/>
      <c r="D1465" s="19"/>
      <c r="E1465" s="19"/>
      <c r="F1465" s="19"/>
      <c r="G1465" s="19"/>
      <c r="H1465" s="19"/>
      <c r="I1465" s="19"/>
      <c r="J1465" s="19"/>
      <c r="K1465" s="19"/>
      <c r="L1465" s="19"/>
      <c r="M1465" s="19"/>
      <c r="N1465" s="19"/>
      <c r="O1465" s="19"/>
      <c r="P1465" s="19"/>
      <c r="Q1465" s="19"/>
      <c r="R1465" s="19"/>
      <c r="S1465" s="19"/>
      <c r="T1465" s="19"/>
      <c r="U1465" s="19"/>
      <c r="V1465" s="19"/>
      <c r="W1465" s="19"/>
      <c r="X1465" s="19"/>
      <c r="Y1465" s="19"/>
    </row>
    <row r="1466" spans="1:25" x14ac:dyDescent="0.25">
      <c r="A1466" s="19"/>
      <c r="B1466" s="19"/>
      <c r="C1466" s="19"/>
      <c r="D1466" s="19"/>
      <c r="E1466" s="19"/>
      <c r="F1466" s="19"/>
      <c r="G1466" s="19"/>
      <c r="H1466" s="19"/>
      <c r="I1466" s="19"/>
      <c r="J1466" s="19"/>
      <c r="K1466" s="19"/>
      <c r="L1466" s="19"/>
      <c r="M1466" s="19"/>
      <c r="N1466" s="19"/>
      <c r="O1466" s="19"/>
      <c r="P1466" s="19"/>
      <c r="Q1466" s="19"/>
      <c r="R1466" s="19"/>
      <c r="S1466" s="19"/>
      <c r="T1466" s="19"/>
      <c r="U1466" s="19"/>
      <c r="V1466" s="19"/>
      <c r="W1466" s="19"/>
      <c r="X1466" s="19"/>
      <c r="Y1466" s="19"/>
    </row>
    <row r="1467" spans="1:25" x14ac:dyDescent="0.25">
      <c r="A1467" s="19"/>
      <c r="B1467" s="19"/>
      <c r="C1467" s="19"/>
      <c r="D1467" s="19"/>
      <c r="E1467" s="19"/>
      <c r="F1467" s="19"/>
      <c r="G1467" s="19"/>
      <c r="H1467" s="19"/>
      <c r="I1467" s="19"/>
      <c r="J1467" s="19"/>
      <c r="K1467" s="19"/>
      <c r="L1467" s="19"/>
      <c r="M1467" s="19"/>
      <c r="N1467" s="19"/>
      <c r="O1467" s="19"/>
      <c r="P1467" s="19"/>
      <c r="Q1467" s="19"/>
      <c r="R1467" s="19"/>
      <c r="S1467" s="19"/>
      <c r="T1467" s="19"/>
      <c r="U1467" s="19"/>
      <c r="V1467" s="19"/>
      <c r="W1467" s="19"/>
      <c r="X1467" s="19"/>
      <c r="Y1467" s="19"/>
    </row>
    <row r="1468" spans="1:25" x14ac:dyDescent="0.25">
      <c r="A1468" s="19"/>
      <c r="B1468" s="19"/>
      <c r="C1468" s="19"/>
      <c r="D1468" s="19"/>
      <c r="E1468" s="19"/>
      <c r="F1468" s="19"/>
      <c r="G1468" s="19"/>
      <c r="H1468" s="19"/>
      <c r="I1468" s="19"/>
      <c r="J1468" s="19"/>
      <c r="K1468" s="19"/>
      <c r="L1468" s="19"/>
      <c r="M1468" s="19"/>
      <c r="N1468" s="19"/>
      <c r="O1468" s="19"/>
      <c r="P1468" s="19"/>
      <c r="Q1468" s="19"/>
      <c r="R1468" s="19"/>
      <c r="S1468" s="19"/>
      <c r="T1468" s="19"/>
      <c r="U1468" s="19"/>
      <c r="V1468" s="19"/>
      <c r="W1468" s="19"/>
      <c r="X1468" s="19"/>
      <c r="Y1468" s="19"/>
    </row>
    <row r="1469" spans="1:25" x14ac:dyDescent="0.25">
      <c r="A1469" s="19"/>
      <c r="B1469" s="19"/>
      <c r="C1469" s="19"/>
      <c r="D1469" s="19"/>
      <c r="E1469" s="19"/>
      <c r="F1469" s="19"/>
      <c r="G1469" s="19"/>
      <c r="H1469" s="19"/>
      <c r="I1469" s="19"/>
      <c r="J1469" s="19"/>
      <c r="K1469" s="19"/>
      <c r="L1469" s="19"/>
      <c r="M1469" s="19"/>
      <c r="N1469" s="19"/>
      <c r="O1469" s="19"/>
      <c r="P1469" s="19"/>
      <c r="Q1469" s="19"/>
      <c r="R1469" s="19"/>
      <c r="S1469" s="19"/>
      <c r="T1469" s="19"/>
      <c r="U1469" s="19"/>
      <c r="V1469" s="19"/>
      <c r="W1469" s="19"/>
      <c r="X1469" s="19"/>
      <c r="Y1469" s="19"/>
    </row>
    <row r="1470" spans="1:25" x14ac:dyDescent="0.25">
      <c r="A1470" s="19"/>
      <c r="B1470" s="19"/>
      <c r="C1470" s="19"/>
      <c r="D1470" s="19"/>
      <c r="E1470" s="19"/>
      <c r="F1470" s="19"/>
      <c r="G1470" s="19"/>
      <c r="H1470" s="19"/>
      <c r="I1470" s="19"/>
      <c r="J1470" s="19"/>
      <c r="K1470" s="19"/>
      <c r="L1470" s="19"/>
      <c r="M1470" s="19"/>
      <c r="N1470" s="19"/>
      <c r="O1470" s="19"/>
      <c r="P1470" s="19"/>
      <c r="Q1470" s="19"/>
      <c r="R1470" s="19"/>
      <c r="S1470" s="19"/>
      <c r="T1470" s="19"/>
      <c r="U1470" s="19"/>
      <c r="V1470" s="19"/>
      <c r="W1470" s="19"/>
      <c r="X1470" s="19"/>
      <c r="Y1470" s="19"/>
    </row>
    <row r="1471" spans="1:25" x14ac:dyDescent="0.25">
      <c r="A1471" s="19"/>
      <c r="B1471" s="19"/>
      <c r="C1471" s="19"/>
      <c r="D1471" s="19"/>
      <c r="E1471" s="19"/>
      <c r="F1471" s="19"/>
      <c r="G1471" s="19"/>
      <c r="H1471" s="19"/>
      <c r="I1471" s="19"/>
      <c r="J1471" s="19"/>
      <c r="K1471" s="19"/>
      <c r="L1471" s="19"/>
      <c r="M1471" s="19"/>
      <c r="N1471" s="19"/>
      <c r="O1471" s="19"/>
      <c r="P1471" s="19"/>
      <c r="Q1471" s="19"/>
      <c r="R1471" s="19"/>
      <c r="S1471" s="19"/>
      <c r="T1471" s="19"/>
      <c r="U1471" s="19"/>
      <c r="V1471" s="19"/>
      <c r="W1471" s="19"/>
      <c r="X1471" s="19"/>
      <c r="Y1471" s="19"/>
    </row>
    <row r="1472" spans="1:25" x14ac:dyDescent="0.25">
      <c r="A1472" s="19"/>
      <c r="B1472" s="19"/>
      <c r="C1472" s="19"/>
      <c r="D1472" s="19"/>
      <c r="E1472" s="19"/>
      <c r="F1472" s="19"/>
      <c r="G1472" s="19"/>
      <c r="H1472" s="19"/>
      <c r="I1472" s="19"/>
      <c r="J1472" s="19"/>
      <c r="K1472" s="19"/>
      <c r="L1472" s="19"/>
      <c r="M1472" s="19"/>
      <c r="N1472" s="19"/>
      <c r="O1472" s="19"/>
      <c r="P1472" s="19"/>
      <c r="Q1472" s="19"/>
      <c r="R1472" s="19"/>
      <c r="S1472" s="19"/>
      <c r="T1472" s="19"/>
      <c r="U1472" s="19"/>
      <c r="V1472" s="19"/>
      <c r="W1472" s="19"/>
      <c r="X1472" s="19"/>
      <c r="Y1472" s="19"/>
    </row>
    <row r="1473" spans="1:25" x14ac:dyDescent="0.25">
      <c r="A1473" s="19"/>
      <c r="B1473" s="19"/>
      <c r="C1473" s="19"/>
      <c r="D1473" s="19"/>
      <c r="E1473" s="19"/>
      <c r="F1473" s="19"/>
      <c r="G1473" s="19"/>
      <c r="H1473" s="19"/>
      <c r="I1473" s="19"/>
      <c r="J1473" s="19"/>
      <c r="K1473" s="19"/>
      <c r="L1473" s="19"/>
      <c r="M1473" s="19"/>
      <c r="N1473" s="19"/>
      <c r="O1473" s="19"/>
      <c r="P1473" s="19"/>
      <c r="Q1473" s="19"/>
      <c r="R1473" s="19"/>
      <c r="S1473" s="19"/>
      <c r="T1473" s="19"/>
      <c r="U1473" s="19"/>
      <c r="V1473" s="19"/>
      <c r="W1473" s="19"/>
      <c r="X1473" s="19"/>
      <c r="Y1473" s="19"/>
    </row>
    <row r="1474" spans="1:25" x14ac:dyDescent="0.25">
      <c r="A1474" s="19"/>
      <c r="B1474" s="19"/>
      <c r="C1474" s="19"/>
      <c r="D1474" s="19"/>
      <c r="E1474" s="19"/>
      <c r="F1474" s="19"/>
      <c r="G1474" s="19"/>
      <c r="H1474" s="19"/>
      <c r="I1474" s="19"/>
      <c r="J1474" s="19"/>
      <c r="K1474" s="19"/>
      <c r="L1474" s="19"/>
      <c r="M1474" s="19"/>
      <c r="N1474" s="19"/>
      <c r="O1474" s="19"/>
      <c r="P1474" s="19"/>
      <c r="Q1474" s="19"/>
      <c r="R1474" s="19"/>
      <c r="S1474" s="19"/>
      <c r="T1474" s="19"/>
      <c r="U1474" s="19"/>
      <c r="V1474" s="19"/>
      <c r="W1474" s="19"/>
      <c r="X1474" s="19"/>
      <c r="Y1474" s="19"/>
    </row>
    <row r="1475" spans="1:25" x14ac:dyDescent="0.25">
      <c r="A1475" s="19"/>
      <c r="B1475" s="19"/>
      <c r="C1475" s="19"/>
      <c r="D1475" s="19"/>
      <c r="E1475" s="19"/>
      <c r="F1475" s="19"/>
      <c r="G1475" s="19"/>
      <c r="H1475" s="19"/>
      <c r="I1475" s="19"/>
      <c r="J1475" s="19"/>
      <c r="K1475" s="19"/>
      <c r="L1475" s="19"/>
      <c r="M1475" s="19"/>
      <c r="N1475" s="19"/>
      <c r="O1475" s="19"/>
      <c r="P1475" s="19"/>
      <c r="Q1475" s="19"/>
      <c r="R1475" s="19"/>
      <c r="S1475" s="19"/>
      <c r="T1475" s="19"/>
      <c r="U1475" s="19"/>
      <c r="V1475" s="19"/>
      <c r="W1475" s="19"/>
      <c r="X1475" s="19"/>
      <c r="Y1475" s="19"/>
    </row>
    <row r="1476" spans="1:25" x14ac:dyDescent="0.25">
      <c r="A1476" s="19"/>
      <c r="B1476" s="19"/>
      <c r="C1476" s="19"/>
      <c r="D1476" s="19"/>
      <c r="E1476" s="19"/>
      <c r="F1476" s="19"/>
      <c r="G1476" s="19"/>
      <c r="H1476" s="19"/>
      <c r="I1476" s="19"/>
      <c r="J1476" s="19"/>
      <c r="K1476" s="19"/>
      <c r="L1476" s="19"/>
      <c r="M1476" s="19"/>
      <c r="N1476" s="19"/>
      <c r="O1476" s="19"/>
      <c r="P1476" s="19"/>
      <c r="Q1476" s="19"/>
      <c r="R1476" s="19"/>
      <c r="S1476" s="19"/>
      <c r="T1476" s="19"/>
      <c r="U1476" s="19"/>
      <c r="V1476" s="19"/>
      <c r="W1476" s="19"/>
      <c r="X1476" s="19"/>
      <c r="Y1476" s="19"/>
    </row>
    <row r="1477" spans="1:25" x14ac:dyDescent="0.25">
      <c r="A1477" s="19"/>
      <c r="B1477" s="19"/>
      <c r="C1477" s="19"/>
      <c r="D1477" s="19"/>
      <c r="E1477" s="19"/>
      <c r="F1477" s="19"/>
      <c r="G1477" s="19"/>
      <c r="H1477" s="19"/>
      <c r="I1477" s="19"/>
      <c r="J1477" s="19"/>
      <c r="K1477" s="19"/>
      <c r="L1477" s="19"/>
      <c r="M1477" s="19"/>
      <c r="N1477" s="19"/>
      <c r="O1477" s="19"/>
      <c r="P1477" s="19"/>
      <c r="Q1477" s="19"/>
      <c r="R1477" s="19"/>
      <c r="S1477" s="19"/>
      <c r="T1477" s="19"/>
      <c r="U1477" s="19"/>
      <c r="V1477" s="19"/>
      <c r="W1477" s="19"/>
      <c r="X1477" s="19"/>
      <c r="Y1477" s="19"/>
    </row>
    <row r="1478" spans="1:25" x14ac:dyDescent="0.25">
      <c r="A1478" s="19"/>
      <c r="B1478" s="19"/>
      <c r="C1478" s="19"/>
      <c r="D1478" s="19"/>
      <c r="E1478" s="19"/>
      <c r="F1478" s="19"/>
      <c r="G1478" s="19"/>
      <c r="H1478" s="19"/>
      <c r="I1478" s="19"/>
      <c r="J1478" s="19"/>
      <c r="K1478" s="19"/>
      <c r="L1478" s="19"/>
      <c r="M1478" s="19"/>
      <c r="N1478" s="19"/>
      <c r="O1478" s="19"/>
      <c r="P1478" s="19"/>
      <c r="Q1478" s="19"/>
      <c r="R1478" s="19"/>
      <c r="S1478" s="19"/>
      <c r="T1478" s="19"/>
      <c r="U1478" s="19"/>
      <c r="V1478" s="19"/>
      <c r="W1478" s="19"/>
      <c r="X1478" s="19"/>
      <c r="Y1478" s="19"/>
    </row>
    <row r="1479" spans="1:25" x14ac:dyDescent="0.25">
      <c r="A1479" s="19"/>
      <c r="B1479" s="19"/>
      <c r="C1479" s="19"/>
      <c r="D1479" s="19"/>
      <c r="E1479" s="19"/>
      <c r="F1479" s="19"/>
      <c r="G1479" s="19"/>
      <c r="H1479" s="19"/>
      <c r="I1479" s="19"/>
      <c r="J1479" s="19"/>
      <c r="K1479" s="19"/>
      <c r="L1479" s="19"/>
      <c r="M1479" s="19"/>
      <c r="N1479" s="19"/>
      <c r="O1479" s="19"/>
      <c r="P1479" s="19"/>
      <c r="Q1479" s="19"/>
      <c r="R1479" s="19"/>
      <c r="S1479" s="19"/>
      <c r="T1479" s="19"/>
      <c r="U1479" s="19"/>
      <c r="V1479" s="19"/>
      <c r="W1479" s="19"/>
      <c r="X1479" s="19"/>
      <c r="Y1479" s="19"/>
    </row>
    <row r="1480" spans="1:25" x14ac:dyDescent="0.25">
      <c r="A1480" s="19"/>
      <c r="B1480" s="19"/>
      <c r="C1480" s="19"/>
      <c r="D1480" s="19"/>
      <c r="E1480" s="19"/>
      <c r="F1480" s="19"/>
      <c r="G1480" s="19"/>
      <c r="H1480" s="19"/>
      <c r="I1480" s="19"/>
      <c r="J1480" s="19"/>
      <c r="K1480" s="19"/>
      <c r="L1480" s="19"/>
      <c r="M1480" s="19"/>
      <c r="N1480" s="19"/>
      <c r="O1480" s="19"/>
      <c r="P1480" s="19"/>
      <c r="Q1480" s="19"/>
      <c r="R1480" s="19"/>
      <c r="S1480" s="19"/>
      <c r="T1480" s="19"/>
      <c r="U1480" s="19"/>
      <c r="V1480" s="19"/>
      <c r="W1480" s="19"/>
      <c r="X1480" s="19"/>
      <c r="Y1480" s="19"/>
    </row>
    <row r="1481" spans="1:25" x14ac:dyDescent="0.25">
      <c r="A1481" s="19"/>
      <c r="B1481" s="19"/>
      <c r="C1481" s="19"/>
      <c r="D1481" s="19"/>
      <c r="E1481" s="19"/>
      <c r="F1481" s="19"/>
      <c r="G1481" s="19"/>
      <c r="H1481" s="19"/>
      <c r="I1481" s="19"/>
      <c r="J1481" s="19"/>
      <c r="K1481" s="19"/>
      <c r="L1481" s="19"/>
      <c r="M1481" s="19"/>
      <c r="N1481" s="19"/>
      <c r="O1481" s="19"/>
      <c r="P1481" s="19"/>
      <c r="Q1481" s="19"/>
      <c r="R1481" s="19"/>
      <c r="S1481" s="19"/>
      <c r="T1481" s="19"/>
      <c r="U1481" s="19"/>
      <c r="V1481" s="19"/>
      <c r="W1481" s="19"/>
      <c r="X1481" s="19"/>
      <c r="Y1481" s="19"/>
    </row>
    <row r="1482" spans="1:25" x14ac:dyDescent="0.25">
      <c r="A1482" s="19"/>
      <c r="B1482" s="19"/>
      <c r="C1482" s="19"/>
      <c r="D1482" s="19"/>
      <c r="E1482" s="19"/>
      <c r="F1482" s="19"/>
      <c r="G1482" s="19"/>
      <c r="H1482" s="19"/>
      <c r="I1482" s="19"/>
      <c r="J1482" s="19"/>
      <c r="K1482" s="19"/>
      <c r="L1482" s="19"/>
      <c r="M1482" s="19"/>
      <c r="N1482" s="19"/>
      <c r="O1482" s="19"/>
      <c r="P1482" s="19"/>
      <c r="Q1482" s="19"/>
      <c r="R1482" s="19"/>
      <c r="S1482" s="19"/>
      <c r="T1482" s="19"/>
      <c r="U1482" s="19"/>
      <c r="V1482" s="19"/>
      <c r="W1482" s="19"/>
      <c r="X1482" s="19"/>
      <c r="Y1482" s="19"/>
    </row>
    <row r="1483" spans="1:25" x14ac:dyDescent="0.25">
      <c r="A1483" s="19"/>
      <c r="B1483" s="19"/>
      <c r="C1483" s="19"/>
      <c r="D1483" s="19"/>
      <c r="E1483" s="19"/>
      <c r="F1483" s="19"/>
      <c r="G1483" s="19"/>
      <c r="H1483" s="19"/>
      <c r="I1483" s="19"/>
      <c r="J1483" s="19"/>
      <c r="K1483" s="19"/>
      <c r="L1483" s="19"/>
      <c r="M1483" s="19"/>
      <c r="N1483" s="19"/>
      <c r="O1483" s="19"/>
      <c r="P1483" s="19"/>
      <c r="Q1483" s="19"/>
      <c r="R1483" s="19"/>
      <c r="S1483" s="19"/>
      <c r="T1483" s="19"/>
      <c r="U1483" s="19"/>
      <c r="V1483" s="19"/>
      <c r="W1483" s="19"/>
      <c r="X1483" s="19"/>
      <c r="Y1483" s="19"/>
    </row>
    <row r="1484" spans="1:25" x14ac:dyDescent="0.25">
      <c r="A1484" s="19"/>
      <c r="B1484" s="19"/>
      <c r="C1484" s="19"/>
      <c r="D1484" s="19"/>
      <c r="E1484" s="19"/>
      <c r="F1484" s="19"/>
      <c r="G1484" s="19"/>
      <c r="H1484" s="19"/>
      <c r="I1484" s="19"/>
      <c r="J1484" s="19"/>
      <c r="K1484" s="19"/>
      <c r="L1484" s="19"/>
      <c r="M1484" s="19"/>
      <c r="N1484" s="19"/>
      <c r="O1484" s="19"/>
      <c r="P1484" s="19"/>
      <c r="Q1484" s="19"/>
      <c r="R1484" s="19"/>
      <c r="S1484" s="19"/>
      <c r="T1484" s="19"/>
      <c r="U1484" s="19"/>
      <c r="V1484" s="19"/>
      <c r="W1484" s="19"/>
      <c r="X1484" s="19"/>
      <c r="Y1484" s="19"/>
    </row>
    <row r="1485" spans="1:25" x14ac:dyDescent="0.25">
      <c r="A1485" s="19"/>
      <c r="B1485" s="19"/>
      <c r="C1485" s="19"/>
      <c r="D1485" s="19"/>
      <c r="E1485" s="19"/>
      <c r="F1485" s="19"/>
      <c r="G1485" s="19"/>
      <c r="H1485" s="19"/>
      <c r="I1485" s="19"/>
      <c r="J1485" s="19"/>
      <c r="K1485" s="19"/>
      <c r="L1485" s="19"/>
      <c r="M1485" s="19"/>
      <c r="N1485" s="19"/>
      <c r="O1485" s="19"/>
      <c r="P1485" s="19"/>
      <c r="Q1485" s="19"/>
      <c r="R1485" s="19"/>
      <c r="S1485" s="19"/>
      <c r="T1485" s="19"/>
      <c r="U1485" s="19"/>
      <c r="V1485" s="19"/>
      <c r="W1485" s="19"/>
      <c r="X1485" s="19"/>
      <c r="Y1485" s="19"/>
    </row>
    <row r="1486" spans="1:25" x14ac:dyDescent="0.25">
      <c r="A1486" s="19"/>
      <c r="B1486" s="19"/>
      <c r="C1486" s="19"/>
      <c r="D1486" s="19"/>
      <c r="E1486" s="19"/>
      <c r="F1486" s="19"/>
      <c r="G1486" s="19"/>
      <c r="H1486" s="19"/>
      <c r="I1486" s="19"/>
      <c r="J1486" s="19"/>
      <c r="K1486" s="19"/>
      <c r="L1486" s="19"/>
      <c r="M1486" s="19"/>
      <c r="N1486" s="19"/>
      <c r="O1486" s="19"/>
      <c r="P1486" s="19"/>
      <c r="Q1486" s="19"/>
      <c r="R1486" s="19"/>
      <c r="S1486" s="19"/>
      <c r="T1486" s="19"/>
      <c r="U1486" s="19"/>
      <c r="V1486" s="19"/>
      <c r="W1486" s="19"/>
      <c r="X1486" s="19"/>
      <c r="Y1486" s="19"/>
    </row>
    <row r="1487" spans="1:25" x14ac:dyDescent="0.25">
      <c r="A1487" s="19"/>
      <c r="B1487" s="19"/>
      <c r="C1487" s="19"/>
      <c r="D1487" s="19"/>
      <c r="E1487" s="19"/>
      <c r="F1487" s="19"/>
      <c r="G1487" s="19"/>
      <c r="H1487" s="19"/>
      <c r="I1487" s="19"/>
      <c r="J1487" s="19"/>
      <c r="K1487" s="19"/>
      <c r="L1487" s="19"/>
      <c r="M1487" s="19"/>
      <c r="N1487" s="19"/>
      <c r="O1487" s="19"/>
      <c r="P1487" s="19"/>
      <c r="Q1487" s="19"/>
      <c r="R1487" s="19"/>
      <c r="S1487" s="19"/>
      <c r="T1487" s="19"/>
      <c r="U1487" s="19"/>
      <c r="V1487" s="19"/>
      <c r="W1487" s="19"/>
      <c r="X1487" s="19"/>
      <c r="Y1487" s="19"/>
    </row>
    <row r="1488" spans="1:25" x14ac:dyDescent="0.25">
      <c r="A1488" s="19"/>
      <c r="B1488" s="19"/>
      <c r="C1488" s="19"/>
      <c r="D1488" s="19"/>
      <c r="E1488" s="19"/>
      <c r="F1488" s="19"/>
      <c r="G1488" s="19"/>
      <c r="H1488" s="19"/>
      <c r="I1488" s="19"/>
      <c r="J1488" s="19"/>
      <c r="K1488" s="19"/>
      <c r="L1488" s="19"/>
      <c r="M1488" s="19"/>
      <c r="N1488" s="19"/>
      <c r="O1488" s="19"/>
      <c r="P1488" s="19"/>
      <c r="Q1488" s="19"/>
      <c r="R1488" s="19"/>
      <c r="S1488" s="19"/>
      <c r="T1488" s="19"/>
      <c r="U1488" s="19"/>
      <c r="V1488" s="19"/>
      <c r="W1488" s="19"/>
      <c r="X1488" s="19"/>
      <c r="Y1488" s="19"/>
    </row>
    <row r="1489" spans="1:25" x14ac:dyDescent="0.25">
      <c r="A1489" s="19"/>
      <c r="B1489" s="19"/>
      <c r="C1489" s="19"/>
      <c r="D1489" s="19"/>
      <c r="E1489" s="19"/>
      <c r="F1489" s="19"/>
      <c r="G1489" s="19"/>
      <c r="H1489" s="19"/>
      <c r="I1489" s="19"/>
      <c r="J1489" s="19"/>
      <c r="K1489" s="19"/>
      <c r="L1489" s="19"/>
      <c r="M1489" s="19"/>
      <c r="N1489" s="19"/>
      <c r="O1489" s="19"/>
      <c r="P1489" s="19"/>
      <c r="Q1489" s="19"/>
      <c r="R1489" s="19"/>
      <c r="S1489" s="19"/>
      <c r="T1489" s="19"/>
      <c r="U1489" s="19"/>
      <c r="V1489" s="19"/>
      <c r="W1489" s="19"/>
      <c r="X1489" s="19"/>
      <c r="Y1489" s="19"/>
    </row>
    <row r="1490" spans="1:25" x14ac:dyDescent="0.25">
      <c r="A1490" s="19"/>
      <c r="B1490" s="19"/>
      <c r="C1490" s="19"/>
      <c r="D1490" s="19"/>
      <c r="E1490" s="19"/>
      <c r="F1490" s="19"/>
      <c r="G1490" s="19"/>
      <c r="H1490" s="19"/>
      <c r="I1490" s="19"/>
      <c r="J1490" s="19"/>
      <c r="K1490" s="19"/>
      <c r="L1490" s="19"/>
      <c r="M1490" s="19"/>
      <c r="N1490" s="19"/>
      <c r="O1490" s="19"/>
      <c r="P1490" s="19"/>
      <c r="Q1490" s="19"/>
      <c r="R1490" s="19"/>
      <c r="S1490" s="19"/>
      <c r="T1490" s="19"/>
      <c r="U1490" s="19"/>
      <c r="V1490" s="19"/>
      <c r="W1490" s="19"/>
      <c r="X1490" s="19"/>
      <c r="Y1490" s="19"/>
    </row>
    <row r="1491" spans="1:25" x14ac:dyDescent="0.25">
      <c r="A1491" s="19"/>
      <c r="B1491" s="19"/>
      <c r="C1491" s="19"/>
      <c r="D1491" s="19"/>
      <c r="E1491" s="19"/>
      <c r="F1491" s="19"/>
      <c r="G1491" s="19"/>
      <c r="H1491" s="19"/>
      <c r="I1491" s="19"/>
      <c r="J1491" s="19"/>
      <c r="K1491" s="19"/>
      <c r="L1491" s="19"/>
      <c r="M1491" s="19"/>
      <c r="N1491" s="19"/>
      <c r="O1491" s="19"/>
      <c r="P1491" s="19"/>
      <c r="Q1491" s="19"/>
      <c r="R1491" s="19"/>
      <c r="S1491" s="19"/>
      <c r="T1491" s="19"/>
      <c r="U1491" s="19"/>
      <c r="V1491" s="19"/>
      <c r="W1491" s="19"/>
      <c r="X1491" s="19"/>
      <c r="Y1491" s="19"/>
    </row>
    <row r="1492" spans="1:25" x14ac:dyDescent="0.25">
      <c r="A1492" s="19"/>
      <c r="B1492" s="19"/>
      <c r="C1492" s="19"/>
      <c r="D1492" s="19"/>
      <c r="E1492" s="19"/>
      <c r="F1492" s="19"/>
      <c r="G1492" s="19"/>
      <c r="H1492" s="19"/>
      <c r="I1492" s="19"/>
      <c r="J1492" s="19"/>
      <c r="K1492" s="19"/>
      <c r="L1492" s="19"/>
      <c r="M1492" s="19"/>
      <c r="N1492" s="19"/>
      <c r="O1492" s="19"/>
      <c r="P1492" s="19"/>
      <c r="Q1492" s="19"/>
      <c r="R1492" s="19"/>
      <c r="S1492" s="19"/>
      <c r="T1492" s="19"/>
      <c r="U1492" s="19"/>
      <c r="V1492" s="19"/>
      <c r="W1492" s="19"/>
      <c r="X1492" s="19"/>
      <c r="Y1492" s="19"/>
    </row>
    <row r="1493" spans="1:25" x14ac:dyDescent="0.25">
      <c r="A1493" s="19"/>
      <c r="B1493" s="19"/>
      <c r="C1493" s="19"/>
      <c r="D1493" s="19"/>
      <c r="E1493" s="19"/>
      <c r="F1493" s="19"/>
      <c r="G1493" s="19"/>
      <c r="H1493" s="19"/>
      <c r="I1493" s="19"/>
      <c r="J1493" s="19"/>
      <c r="K1493" s="19"/>
      <c r="L1493" s="19"/>
      <c r="M1493" s="19"/>
      <c r="N1493" s="19"/>
      <c r="O1493" s="19"/>
      <c r="P1493" s="19"/>
      <c r="Q1493" s="19"/>
      <c r="R1493" s="19"/>
      <c r="S1493" s="19"/>
      <c r="T1493" s="19"/>
      <c r="U1493" s="19"/>
      <c r="V1493" s="19"/>
      <c r="W1493" s="19"/>
      <c r="X1493" s="19"/>
      <c r="Y1493" s="19"/>
    </row>
    <row r="1494" spans="1:25" x14ac:dyDescent="0.25">
      <c r="A1494" s="19"/>
      <c r="B1494" s="19"/>
      <c r="C1494" s="19"/>
      <c r="D1494" s="19"/>
      <c r="E1494" s="19"/>
      <c r="F1494" s="19"/>
      <c r="G1494" s="19"/>
      <c r="H1494" s="19"/>
      <c r="I1494" s="19"/>
      <c r="J1494" s="19"/>
      <c r="K1494" s="19"/>
      <c r="L1494" s="19"/>
      <c r="M1494" s="19"/>
      <c r="N1494" s="19"/>
      <c r="O1494" s="19"/>
      <c r="P1494" s="19"/>
      <c r="Q1494" s="19"/>
      <c r="R1494" s="19"/>
      <c r="S1494" s="19"/>
      <c r="T1494" s="19"/>
      <c r="U1494" s="19"/>
      <c r="V1494" s="19"/>
      <c r="W1494" s="19"/>
      <c r="X1494" s="19"/>
      <c r="Y1494" s="19"/>
    </row>
    <row r="1495" spans="1:25" x14ac:dyDescent="0.25">
      <c r="A1495" s="19"/>
      <c r="B1495" s="19"/>
      <c r="C1495" s="19"/>
      <c r="D1495" s="19"/>
      <c r="E1495" s="19"/>
      <c r="F1495" s="19"/>
      <c r="G1495" s="19"/>
      <c r="H1495" s="19"/>
      <c r="I1495" s="19"/>
      <c r="J1495" s="19"/>
      <c r="K1495" s="19"/>
      <c r="L1495" s="19"/>
      <c r="M1495" s="19"/>
      <c r="N1495" s="19"/>
      <c r="O1495" s="19"/>
      <c r="P1495" s="19"/>
      <c r="Q1495" s="19"/>
      <c r="R1495" s="19"/>
      <c r="S1495" s="19"/>
      <c r="T1495" s="19"/>
      <c r="U1495" s="19"/>
      <c r="V1495" s="19"/>
      <c r="W1495" s="19"/>
      <c r="X1495" s="19"/>
      <c r="Y1495" s="19"/>
    </row>
    <row r="1496" spans="1:25" x14ac:dyDescent="0.25">
      <c r="A1496" s="19"/>
      <c r="B1496" s="19"/>
      <c r="C1496" s="19"/>
      <c r="D1496" s="19"/>
      <c r="E1496" s="19"/>
      <c r="F1496" s="19"/>
      <c r="G1496" s="19"/>
      <c r="H1496" s="19"/>
      <c r="I1496" s="19"/>
      <c r="J1496" s="19"/>
      <c r="K1496" s="19"/>
      <c r="L1496" s="19"/>
      <c r="M1496" s="19"/>
      <c r="N1496" s="19"/>
      <c r="O1496" s="19"/>
      <c r="P1496" s="19"/>
      <c r="Q1496" s="19"/>
      <c r="R1496" s="19"/>
      <c r="S1496" s="19"/>
      <c r="T1496" s="19"/>
      <c r="U1496" s="19"/>
      <c r="V1496" s="19"/>
      <c r="W1496" s="19"/>
      <c r="X1496" s="19"/>
      <c r="Y1496" s="19"/>
    </row>
    <row r="1497" spans="1:25" x14ac:dyDescent="0.25">
      <c r="A1497" s="19"/>
      <c r="B1497" s="19"/>
      <c r="C1497" s="19"/>
      <c r="D1497" s="19"/>
      <c r="E1497" s="19"/>
      <c r="F1497" s="19"/>
      <c r="G1497" s="19"/>
      <c r="H1497" s="19"/>
      <c r="I1497" s="19"/>
      <c r="J1497" s="19"/>
      <c r="K1497" s="19"/>
      <c r="L1497" s="19"/>
      <c r="M1497" s="19"/>
      <c r="N1497" s="19"/>
      <c r="O1497" s="19"/>
      <c r="P1497" s="19"/>
      <c r="Q1497" s="19"/>
      <c r="R1497" s="19"/>
      <c r="S1497" s="19"/>
      <c r="T1497" s="19"/>
      <c r="U1497" s="19"/>
      <c r="V1497" s="19"/>
      <c r="W1497" s="19"/>
      <c r="X1497" s="19"/>
      <c r="Y1497" s="19"/>
    </row>
    <row r="1498" spans="1:25" x14ac:dyDescent="0.25">
      <c r="A1498" s="19"/>
      <c r="B1498" s="19"/>
      <c r="C1498" s="19"/>
      <c r="D1498" s="19"/>
      <c r="E1498" s="19"/>
      <c r="F1498" s="19"/>
      <c r="G1498" s="19"/>
      <c r="H1498" s="19"/>
      <c r="I1498" s="19"/>
      <c r="J1498" s="19"/>
      <c r="K1498" s="19"/>
      <c r="L1498" s="19"/>
      <c r="M1498" s="19"/>
      <c r="N1498" s="19"/>
      <c r="O1498" s="19"/>
      <c r="P1498" s="19"/>
      <c r="Q1498" s="19"/>
      <c r="R1498" s="19"/>
      <c r="S1498" s="19"/>
      <c r="T1498" s="19"/>
      <c r="U1498" s="19"/>
      <c r="V1498" s="19"/>
      <c r="W1498" s="19"/>
      <c r="X1498" s="19"/>
      <c r="Y1498" s="19"/>
    </row>
    <row r="1499" spans="1:25" x14ac:dyDescent="0.25">
      <c r="A1499" s="19"/>
      <c r="B1499" s="19"/>
      <c r="C1499" s="19"/>
      <c r="D1499" s="19"/>
      <c r="E1499" s="19"/>
      <c r="F1499" s="19"/>
      <c r="G1499" s="19"/>
      <c r="H1499" s="19"/>
      <c r="I1499" s="19"/>
      <c r="J1499" s="19"/>
      <c r="K1499" s="19"/>
      <c r="L1499" s="19"/>
      <c r="M1499" s="19"/>
      <c r="N1499" s="19"/>
      <c r="O1499" s="19"/>
      <c r="P1499" s="19"/>
      <c r="Q1499" s="19"/>
      <c r="R1499" s="19"/>
      <c r="S1499" s="19"/>
      <c r="T1499" s="19"/>
      <c r="U1499" s="19"/>
      <c r="V1499" s="19"/>
      <c r="W1499" s="19"/>
      <c r="X1499" s="19"/>
      <c r="Y1499" s="19"/>
    </row>
    <row r="1500" spans="1:25" x14ac:dyDescent="0.25">
      <c r="A1500" s="19"/>
      <c r="B1500" s="19"/>
      <c r="C1500" s="19"/>
      <c r="D1500" s="19"/>
      <c r="E1500" s="19"/>
      <c r="F1500" s="19"/>
      <c r="G1500" s="19"/>
      <c r="H1500" s="19"/>
      <c r="I1500" s="19"/>
      <c r="J1500" s="19"/>
      <c r="K1500" s="19"/>
      <c r="L1500" s="19"/>
      <c r="M1500" s="19"/>
      <c r="N1500" s="19"/>
      <c r="O1500" s="19"/>
      <c r="P1500" s="19"/>
      <c r="Q1500" s="19"/>
      <c r="R1500" s="19"/>
      <c r="S1500" s="19"/>
      <c r="T1500" s="19"/>
      <c r="U1500" s="19"/>
      <c r="V1500" s="19"/>
      <c r="W1500" s="19"/>
      <c r="X1500" s="19"/>
      <c r="Y1500" s="19"/>
    </row>
    <row r="1501" spans="1:25" x14ac:dyDescent="0.25">
      <c r="A1501" s="19"/>
      <c r="B1501" s="19"/>
      <c r="C1501" s="19"/>
      <c r="D1501" s="19"/>
      <c r="E1501" s="19"/>
      <c r="F1501" s="19"/>
      <c r="G1501" s="19"/>
      <c r="H1501" s="19"/>
      <c r="I1501" s="19"/>
      <c r="J1501" s="19"/>
      <c r="K1501" s="19"/>
      <c r="L1501" s="19"/>
      <c r="M1501" s="19"/>
      <c r="N1501" s="19"/>
      <c r="O1501" s="19"/>
      <c r="P1501" s="19"/>
      <c r="Q1501" s="19"/>
      <c r="R1501" s="19"/>
      <c r="S1501" s="19"/>
      <c r="T1501" s="19"/>
      <c r="U1501" s="19"/>
      <c r="V1501" s="19"/>
      <c r="W1501" s="19"/>
      <c r="X1501" s="19"/>
      <c r="Y1501" s="19"/>
    </row>
    <row r="1502" spans="1:25" x14ac:dyDescent="0.25">
      <c r="A1502" s="19"/>
      <c r="B1502" s="19"/>
      <c r="C1502" s="19"/>
      <c r="D1502" s="19"/>
      <c r="E1502" s="19"/>
      <c r="F1502" s="19"/>
      <c r="G1502" s="19"/>
      <c r="H1502" s="19"/>
      <c r="I1502" s="19"/>
      <c r="J1502" s="19"/>
      <c r="K1502" s="19"/>
      <c r="L1502" s="19"/>
      <c r="M1502" s="19"/>
      <c r="N1502" s="19"/>
      <c r="O1502" s="19"/>
      <c r="P1502" s="19"/>
      <c r="Q1502" s="19"/>
      <c r="R1502" s="19"/>
      <c r="S1502" s="19"/>
      <c r="T1502" s="19"/>
      <c r="U1502" s="19"/>
      <c r="V1502" s="19"/>
      <c r="W1502" s="19"/>
      <c r="X1502" s="19"/>
      <c r="Y1502" s="19"/>
    </row>
    <row r="1503" spans="1:25" x14ac:dyDescent="0.25">
      <c r="A1503" s="19"/>
      <c r="B1503" s="19"/>
      <c r="C1503" s="19"/>
      <c r="D1503" s="19"/>
      <c r="E1503" s="19"/>
      <c r="F1503" s="19"/>
      <c r="G1503" s="19"/>
      <c r="H1503" s="19"/>
      <c r="I1503" s="19"/>
      <c r="J1503" s="19"/>
      <c r="K1503" s="19"/>
      <c r="L1503" s="19"/>
      <c r="M1503" s="19"/>
      <c r="N1503" s="19"/>
      <c r="O1503" s="19"/>
      <c r="P1503" s="19"/>
      <c r="Q1503" s="19"/>
      <c r="R1503" s="19"/>
      <c r="S1503" s="19"/>
      <c r="T1503" s="19"/>
      <c r="U1503" s="19"/>
      <c r="V1503" s="19"/>
      <c r="W1503" s="19"/>
      <c r="X1503" s="19"/>
      <c r="Y1503" s="19"/>
    </row>
    <row r="1504" spans="1:25" x14ac:dyDescent="0.25">
      <c r="A1504" s="19"/>
      <c r="B1504" s="19"/>
      <c r="C1504" s="19"/>
      <c r="D1504" s="19"/>
      <c r="E1504" s="19"/>
      <c r="F1504" s="19"/>
      <c r="G1504" s="19"/>
      <c r="H1504" s="19"/>
      <c r="I1504" s="19"/>
      <c r="J1504" s="19"/>
      <c r="K1504" s="19"/>
      <c r="L1504" s="19"/>
      <c r="M1504" s="19"/>
      <c r="N1504" s="19"/>
      <c r="O1504" s="19"/>
      <c r="P1504" s="19"/>
      <c r="Q1504" s="19"/>
      <c r="R1504" s="19"/>
      <c r="S1504" s="19"/>
      <c r="T1504" s="19"/>
      <c r="U1504" s="19"/>
      <c r="V1504" s="19"/>
      <c r="W1504" s="19"/>
      <c r="X1504" s="19"/>
      <c r="Y1504" s="19"/>
    </row>
    <row r="1505" spans="1:25" x14ac:dyDescent="0.25">
      <c r="A1505" s="19"/>
      <c r="B1505" s="19"/>
      <c r="C1505" s="19"/>
      <c r="D1505" s="19"/>
      <c r="E1505" s="19"/>
      <c r="F1505" s="19"/>
      <c r="G1505" s="19"/>
      <c r="H1505" s="19"/>
      <c r="I1505" s="19"/>
      <c r="J1505" s="19"/>
      <c r="K1505" s="19"/>
      <c r="L1505" s="19"/>
      <c r="M1505" s="19"/>
      <c r="N1505" s="19"/>
      <c r="O1505" s="19"/>
      <c r="P1505" s="19"/>
      <c r="Q1505" s="19"/>
      <c r="R1505" s="19"/>
      <c r="S1505" s="19"/>
      <c r="T1505" s="19"/>
      <c r="U1505" s="19"/>
      <c r="V1505" s="19"/>
      <c r="W1505" s="19"/>
      <c r="X1505" s="19"/>
      <c r="Y1505" s="19"/>
    </row>
    <row r="1506" spans="1:25" x14ac:dyDescent="0.25">
      <c r="A1506" s="19"/>
      <c r="B1506" s="19"/>
      <c r="C1506" s="19"/>
      <c r="D1506" s="19"/>
      <c r="E1506" s="19"/>
      <c r="F1506" s="19"/>
      <c r="G1506" s="19"/>
      <c r="H1506" s="19"/>
      <c r="I1506" s="19"/>
      <c r="J1506" s="19"/>
      <c r="K1506" s="19"/>
      <c r="L1506" s="19"/>
      <c r="M1506" s="19"/>
      <c r="N1506" s="19"/>
      <c r="O1506" s="19"/>
      <c r="P1506" s="19"/>
      <c r="Q1506" s="19"/>
      <c r="R1506" s="19"/>
      <c r="S1506" s="19"/>
      <c r="T1506" s="19"/>
      <c r="U1506" s="19"/>
      <c r="V1506" s="19"/>
      <c r="W1506" s="19"/>
      <c r="X1506" s="19"/>
      <c r="Y1506" s="19"/>
    </row>
    <row r="1507" spans="1:25" x14ac:dyDescent="0.25">
      <c r="A1507" s="19"/>
      <c r="B1507" s="19"/>
      <c r="C1507" s="19"/>
      <c r="D1507" s="19"/>
      <c r="E1507" s="19"/>
      <c r="F1507" s="19"/>
      <c r="G1507" s="19"/>
      <c r="H1507" s="19"/>
      <c r="I1507" s="19"/>
      <c r="J1507" s="19"/>
      <c r="K1507" s="19"/>
      <c r="L1507" s="19"/>
      <c r="M1507" s="19"/>
      <c r="N1507" s="19"/>
      <c r="O1507" s="19"/>
      <c r="P1507" s="19"/>
      <c r="Q1507" s="19"/>
      <c r="R1507" s="19"/>
      <c r="S1507" s="19"/>
      <c r="T1507" s="19"/>
      <c r="U1507" s="19"/>
      <c r="V1507" s="19"/>
      <c r="W1507" s="19"/>
      <c r="X1507" s="19"/>
      <c r="Y1507" s="19"/>
    </row>
    <row r="1508" spans="1:25" x14ac:dyDescent="0.25">
      <c r="A1508" s="19"/>
      <c r="B1508" s="19"/>
      <c r="C1508" s="19"/>
      <c r="D1508" s="19"/>
      <c r="E1508" s="19"/>
      <c r="F1508" s="19"/>
      <c r="G1508" s="19"/>
      <c r="H1508" s="19"/>
      <c r="I1508" s="19"/>
      <c r="J1508" s="19"/>
      <c r="K1508" s="19"/>
      <c r="L1508" s="19"/>
      <c r="M1508" s="19"/>
      <c r="N1508" s="19"/>
      <c r="O1508" s="19"/>
      <c r="P1508" s="19"/>
      <c r="Q1508" s="19"/>
      <c r="R1508" s="19"/>
      <c r="S1508" s="19"/>
      <c r="T1508" s="19"/>
      <c r="U1508" s="19"/>
      <c r="V1508" s="19"/>
      <c r="W1508" s="19"/>
      <c r="X1508" s="19"/>
      <c r="Y1508" s="19"/>
    </row>
    <row r="1509" spans="1:25" x14ac:dyDescent="0.25">
      <c r="A1509" s="19"/>
      <c r="B1509" s="19"/>
      <c r="C1509" s="19"/>
      <c r="D1509" s="19"/>
      <c r="E1509" s="19"/>
      <c r="F1509" s="19"/>
      <c r="G1509" s="19"/>
      <c r="H1509" s="19"/>
      <c r="I1509" s="19"/>
      <c r="J1509" s="19"/>
      <c r="K1509" s="19"/>
      <c r="L1509" s="19"/>
      <c r="M1509" s="19"/>
      <c r="N1509" s="19"/>
      <c r="O1509" s="19"/>
      <c r="P1509" s="19"/>
      <c r="Q1509" s="19"/>
      <c r="R1509" s="19"/>
      <c r="S1509" s="19"/>
      <c r="T1509" s="19"/>
      <c r="U1509" s="19"/>
      <c r="V1509" s="19"/>
      <c r="W1509" s="19"/>
      <c r="X1509" s="19"/>
      <c r="Y1509" s="19"/>
    </row>
    <row r="1510" spans="1:25" x14ac:dyDescent="0.25">
      <c r="A1510" s="19"/>
      <c r="B1510" s="19"/>
      <c r="C1510" s="19"/>
      <c r="D1510" s="19"/>
      <c r="E1510" s="19"/>
      <c r="F1510" s="19"/>
      <c r="G1510" s="19"/>
      <c r="H1510" s="19"/>
      <c r="I1510" s="19"/>
      <c r="J1510" s="19"/>
      <c r="K1510" s="19"/>
      <c r="L1510" s="19"/>
      <c r="M1510" s="19"/>
      <c r="N1510" s="19"/>
      <c r="O1510" s="19"/>
      <c r="P1510" s="19"/>
      <c r="Q1510" s="19"/>
      <c r="R1510" s="19"/>
      <c r="S1510" s="19"/>
      <c r="T1510" s="19"/>
      <c r="U1510" s="19"/>
      <c r="V1510" s="19"/>
      <c r="W1510" s="19"/>
      <c r="X1510" s="19"/>
      <c r="Y1510" s="19"/>
    </row>
    <row r="1511" spans="1:25" x14ac:dyDescent="0.25">
      <c r="A1511" s="19"/>
      <c r="B1511" s="19"/>
      <c r="C1511" s="19"/>
      <c r="D1511" s="19"/>
      <c r="E1511" s="19"/>
      <c r="F1511" s="19"/>
      <c r="G1511" s="19"/>
      <c r="H1511" s="19"/>
      <c r="I1511" s="19"/>
      <c r="J1511" s="19"/>
      <c r="K1511" s="19"/>
      <c r="L1511" s="19"/>
      <c r="M1511" s="19"/>
      <c r="N1511" s="19"/>
      <c r="O1511" s="19"/>
      <c r="P1511" s="19"/>
      <c r="Q1511" s="19"/>
      <c r="R1511" s="19"/>
      <c r="S1511" s="19"/>
      <c r="T1511" s="19"/>
      <c r="U1511" s="19"/>
      <c r="V1511" s="19"/>
      <c r="W1511" s="19"/>
      <c r="X1511" s="19"/>
      <c r="Y1511" s="19"/>
    </row>
    <row r="1512" spans="1:25" x14ac:dyDescent="0.25">
      <c r="A1512" s="19"/>
      <c r="B1512" s="19"/>
      <c r="C1512" s="19"/>
      <c r="D1512" s="19"/>
      <c r="E1512" s="19"/>
      <c r="F1512" s="19"/>
      <c r="G1512" s="19"/>
      <c r="H1512" s="19"/>
      <c r="I1512" s="19"/>
      <c r="J1512" s="19"/>
      <c r="K1512" s="19"/>
      <c r="L1512" s="19"/>
      <c r="M1512" s="19"/>
      <c r="N1512" s="19"/>
      <c r="O1512" s="19"/>
      <c r="P1512" s="19"/>
      <c r="Q1512" s="19"/>
      <c r="R1512" s="19"/>
      <c r="S1512" s="19"/>
      <c r="T1512" s="19"/>
      <c r="U1512" s="19"/>
      <c r="V1512" s="19"/>
      <c r="W1512" s="19"/>
      <c r="X1512" s="19"/>
      <c r="Y1512" s="19"/>
    </row>
    <row r="1513" spans="1:25" x14ac:dyDescent="0.25">
      <c r="A1513" s="19"/>
      <c r="B1513" s="19"/>
      <c r="C1513" s="19"/>
      <c r="D1513" s="19"/>
      <c r="E1513" s="19"/>
      <c r="F1513" s="19"/>
      <c r="G1513" s="19"/>
      <c r="H1513" s="19"/>
      <c r="I1513" s="19"/>
      <c r="J1513" s="19"/>
      <c r="K1513" s="19"/>
      <c r="L1513" s="19"/>
      <c r="M1513" s="19"/>
      <c r="N1513" s="19"/>
      <c r="O1513" s="19"/>
      <c r="P1513" s="19"/>
      <c r="Q1513" s="19"/>
      <c r="R1513" s="19"/>
      <c r="S1513" s="19"/>
      <c r="T1513" s="19"/>
      <c r="U1513" s="19"/>
      <c r="V1513" s="19"/>
      <c r="W1513" s="19"/>
      <c r="X1513" s="19"/>
      <c r="Y1513" s="19"/>
    </row>
    <row r="1514" spans="1:25" x14ac:dyDescent="0.25">
      <c r="A1514" s="19"/>
      <c r="B1514" s="19"/>
      <c r="C1514" s="19"/>
      <c r="D1514" s="19"/>
      <c r="E1514" s="19"/>
      <c r="F1514" s="19"/>
      <c r="G1514" s="19"/>
      <c r="H1514" s="19"/>
      <c r="I1514" s="19"/>
      <c r="J1514" s="19"/>
      <c r="K1514" s="19"/>
      <c r="L1514" s="19"/>
      <c r="M1514" s="19"/>
      <c r="N1514" s="19"/>
      <c r="O1514" s="19"/>
      <c r="P1514" s="19"/>
      <c r="Q1514" s="19"/>
      <c r="R1514" s="19"/>
      <c r="S1514" s="19"/>
      <c r="T1514" s="19"/>
      <c r="U1514" s="19"/>
      <c r="V1514" s="19"/>
      <c r="W1514" s="19"/>
      <c r="X1514" s="19"/>
      <c r="Y1514" s="19"/>
    </row>
    <row r="1515" spans="1:25" x14ac:dyDescent="0.25">
      <c r="A1515" s="19"/>
      <c r="B1515" s="19"/>
      <c r="C1515" s="19"/>
      <c r="D1515" s="19"/>
      <c r="E1515" s="19"/>
      <c r="F1515" s="19"/>
      <c r="G1515" s="19"/>
      <c r="H1515" s="19"/>
      <c r="I1515" s="19"/>
      <c r="J1515" s="19"/>
      <c r="K1515" s="19"/>
      <c r="L1515" s="19"/>
      <c r="M1515" s="19"/>
      <c r="N1515" s="19"/>
      <c r="O1515" s="19"/>
      <c r="P1515" s="19"/>
      <c r="Q1515" s="19"/>
      <c r="R1515" s="19"/>
      <c r="S1515" s="19"/>
      <c r="T1515" s="19"/>
      <c r="U1515" s="19"/>
      <c r="V1515" s="19"/>
      <c r="W1515" s="19"/>
      <c r="X1515" s="19"/>
      <c r="Y1515" s="19"/>
    </row>
    <row r="1516" spans="1:25" x14ac:dyDescent="0.25">
      <c r="A1516" s="19"/>
      <c r="B1516" s="19"/>
      <c r="C1516" s="19"/>
      <c r="D1516" s="19"/>
      <c r="E1516" s="19"/>
      <c r="F1516" s="19"/>
      <c r="G1516" s="19"/>
      <c r="H1516" s="19"/>
      <c r="I1516" s="19"/>
      <c r="J1516" s="19"/>
      <c r="K1516" s="19"/>
      <c r="L1516" s="19"/>
      <c r="M1516" s="19"/>
      <c r="N1516" s="19"/>
      <c r="O1516" s="19"/>
      <c r="P1516" s="19"/>
      <c r="Q1516" s="19"/>
      <c r="R1516" s="19"/>
      <c r="S1516" s="19"/>
      <c r="T1516" s="19"/>
      <c r="U1516" s="19"/>
      <c r="V1516" s="19"/>
      <c r="W1516" s="19"/>
      <c r="X1516" s="19"/>
      <c r="Y1516" s="19"/>
    </row>
    <row r="1517" spans="1:25" x14ac:dyDescent="0.25">
      <c r="A1517" s="19"/>
      <c r="B1517" s="19"/>
      <c r="C1517" s="19"/>
      <c r="D1517" s="19"/>
      <c r="E1517" s="19"/>
      <c r="F1517" s="19"/>
      <c r="G1517" s="19"/>
      <c r="H1517" s="19"/>
      <c r="I1517" s="19"/>
      <c r="J1517" s="19"/>
      <c r="K1517" s="19"/>
      <c r="L1517" s="19"/>
      <c r="M1517" s="19"/>
      <c r="N1517" s="19"/>
      <c r="O1517" s="19"/>
      <c r="P1517" s="19"/>
      <c r="Q1517" s="19"/>
      <c r="R1517" s="19"/>
      <c r="S1517" s="19"/>
      <c r="T1517" s="19"/>
      <c r="U1517" s="19"/>
      <c r="V1517" s="19"/>
      <c r="W1517" s="19"/>
      <c r="X1517" s="19"/>
      <c r="Y1517" s="19"/>
    </row>
    <row r="1518" spans="1:25" x14ac:dyDescent="0.25">
      <c r="A1518" s="19"/>
      <c r="B1518" s="19"/>
      <c r="C1518" s="19"/>
      <c r="D1518" s="19"/>
      <c r="E1518" s="19"/>
      <c r="F1518" s="19"/>
      <c r="G1518" s="19"/>
      <c r="H1518" s="19"/>
      <c r="I1518" s="19"/>
      <c r="J1518" s="19"/>
      <c r="K1518" s="19"/>
      <c r="L1518" s="19"/>
      <c r="M1518" s="19"/>
      <c r="N1518" s="19"/>
      <c r="O1518" s="19"/>
      <c r="P1518" s="19"/>
      <c r="Q1518" s="19"/>
      <c r="R1518" s="19"/>
      <c r="S1518" s="19"/>
      <c r="T1518" s="19"/>
      <c r="U1518" s="19"/>
      <c r="V1518" s="19"/>
      <c r="W1518" s="19"/>
      <c r="X1518" s="19"/>
      <c r="Y1518" s="19"/>
    </row>
    <row r="1519" spans="1:25" x14ac:dyDescent="0.25">
      <c r="A1519" s="19"/>
      <c r="B1519" s="19"/>
      <c r="C1519" s="19"/>
      <c r="D1519" s="19"/>
      <c r="E1519" s="19"/>
      <c r="F1519" s="19"/>
      <c r="G1519" s="19"/>
      <c r="H1519" s="19"/>
      <c r="I1519" s="19"/>
      <c r="J1519" s="19"/>
      <c r="K1519" s="19"/>
      <c r="L1519" s="19"/>
      <c r="M1519" s="19"/>
      <c r="N1519" s="19"/>
      <c r="O1519" s="19"/>
      <c r="P1519" s="19"/>
      <c r="Q1519" s="19"/>
      <c r="R1519" s="19"/>
      <c r="S1519" s="19"/>
      <c r="T1519" s="19"/>
      <c r="U1519" s="19"/>
      <c r="V1519" s="19"/>
      <c r="W1519" s="19"/>
      <c r="X1519" s="19"/>
      <c r="Y1519" s="19"/>
    </row>
    <row r="1520" spans="1:25" x14ac:dyDescent="0.25">
      <c r="A1520" s="19"/>
      <c r="B1520" s="19"/>
      <c r="C1520" s="19"/>
      <c r="D1520" s="19"/>
      <c r="E1520" s="19"/>
      <c r="F1520" s="19"/>
      <c r="G1520" s="19"/>
      <c r="H1520" s="19"/>
      <c r="I1520" s="19"/>
      <c r="J1520" s="19"/>
      <c r="K1520" s="19"/>
      <c r="L1520" s="19"/>
      <c r="M1520" s="19"/>
      <c r="N1520" s="19"/>
      <c r="O1520" s="19"/>
      <c r="P1520" s="19"/>
      <c r="Q1520" s="19"/>
      <c r="R1520" s="19"/>
      <c r="S1520" s="19"/>
      <c r="T1520" s="19"/>
      <c r="U1520" s="19"/>
      <c r="V1520" s="19"/>
      <c r="W1520" s="19"/>
      <c r="X1520" s="19"/>
      <c r="Y1520" s="19"/>
    </row>
    <row r="1521" spans="1:25" x14ac:dyDescent="0.25">
      <c r="A1521" s="19"/>
      <c r="B1521" s="19"/>
      <c r="C1521" s="19"/>
      <c r="D1521" s="19"/>
      <c r="E1521" s="19"/>
      <c r="F1521" s="19"/>
      <c r="G1521" s="19"/>
      <c r="H1521" s="19"/>
      <c r="I1521" s="19"/>
      <c r="J1521" s="19"/>
      <c r="K1521" s="19"/>
      <c r="L1521" s="19"/>
      <c r="M1521" s="19"/>
      <c r="N1521" s="19"/>
      <c r="O1521" s="19"/>
      <c r="P1521" s="19"/>
      <c r="Q1521" s="19"/>
      <c r="R1521" s="19"/>
      <c r="S1521" s="19"/>
      <c r="T1521" s="19"/>
      <c r="U1521" s="19"/>
      <c r="V1521" s="19"/>
      <c r="W1521" s="19"/>
      <c r="X1521" s="19"/>
      <c r="Y1521" s="19"/>
    </row>
    <row r="1522" spans="1:25" x14ac:dyDescent="0.25">
      <c r="A1522" s="19"/>
      <c r="B1522" s="19"/>
      <c r="C1522" s="19"/>
      <c r="D1522" s="19"/>
      <c r="E1522" s="19"/>
      <c r="F1522" s="19"/>
      <c r="G1522" s="19"/>
      <c r="H1522" s="19"/>
      <c r="I1522" s="19"/>
      <c r="J1522" s="19"/>
      <c r="K1522" s="19"/>
      <c r="L1522" s="19"/>
      <c r="M1522" s="19"/>
      <c r="N1522" s="19"/>
      <c r="O1522" s="19"/>
      <c r="P1522" s="19"/>
      <c r="Q1522" s="19"/>
      <c r="R1522" s="19"/>
      <c r="S1522" s="19"/>
      <c r="T1522" s="19"/>
      <c r="U1522" s="19"/>
      <c r="V1522" s="19"/>
      <c r="W1522" s="19"/>
      <c r="X1522" s="19"/>
      <c r="Y1522" s="19"/>
    </row>
    <row r="1523" spans="1:25" x14ac:dyDescent="0.25">
      <c r="A1523" s="19"/>
      <c r="B1523" s="19"/>
      <c r="C1523" s="19"/>
      <c r="D1523" s="19"/>
      <c r="E1523" s="19"/>
      <c r="F1523" s="19"/>
      <c r="G1523" s="19"/>
      <c r="H1523" s="19"/>
      <c r="I1523" s="19"/>
      <c r="J1523" s="19"/>
      <c r="K1523" s="19"/>
      <c r="L1523" s="19"/>
      <c r="M1523" s="19"/>
      <c r="N1523" s="19"/>
      <c r="O1523" s="19"/>
      <c r="P1523" s="19"/>
      <c r="Q1523" s="19"/>
      <c r="R1523" s="19"/>
      <c r="S1523" s="19"/>
      <c r="T1523" s="19"/>
      <c r="U1523" s="19"/>
      <c r="V1523" s="19"/>
      <c r="W1523" s="19"/>
      <c r="X1523" s="19"/>
      <c r="Y1523" s="19"/>
    </row>
    <row r="1524" spans="1:25" x14ac:dyDescent="0.25">
      <c r="A1524" s="19"/>
      <c r="B1524" s="19"/>
      <c r="C1524" s="19"/>
      <c r="D1524" s="19"/>
      <c r="E1524" s="19"/>
      <c r="F1524" s="19"/>
      <c r="G1524" s="19"/>
      <c r="H1524" s="19"/>
      <c r="I1524" s="19"/>
      <c r="J1524" s="19"/>
      <c r="K1524" s="19"/>
      <c r="L1524" s="19"/>
      <c r="M1524" s="19"/>
      <c r="N1524" s="19"/>
      <c r="O1524" s="19"/>
      <c r="P1524" s="19"/>
      <c r="Q1524" s="19"/>
      <c r="R1524" s="19"/>
      <c r="S1524" s="19"/>
      <c r="T1524" s="19"/>
      <c r="U1524" s="19"/>
      <c r="V1524" s="19"/>
      <c r="W1524" s="19"/>
      <c r="X1524" s="19"/>
      <c r="Y1524" s="19"/>
    </row>
    <row r="1525" spans="1:25" x14ac:dyDescent="0.25">
      <c r="A1525" s="19"/>
      <c r="B1525" s="19"/>
      <c r="C1525" s="19"/>
      <c r="D1525" s="19"/>
      <c r="E1525" s="19"/>
      <c r="F1525" s="19"/>
      <c r="G1525" s="19"/>
      <c r="H1525" s="19"/>
      <c r="I1525" s="19"/>
      <c r="J1525" s="19"/>
      <c r="K1525" s="19"/>
      <c r="L1525" s="19"/>
      <c r="M1525" s="19"/>
      <c r="N1525" s="19"/>
      <c r="O1525" s="19"/>
      <c r="P1525" s="19"/>
      <c r="Q1525" s="19"/>
      <c r="R1525" s="19"/>
      <c r="S1525" s="19"/>
      <c r="T1525" s="19"/>
      <c r="U1525" s="19"/>
      <c r="V1525" s="19"/>
      <c r="W1525" s="19"/>
      <c r="X1525" s="19"/>
      <c r="Y1525" s="19"/>
    </row>
    <row r="1526" spans="1:25" x14ac:dyDescent="0.25">
      <c r="A1526" s="19"/>
      <c r="B1526" s="19"/>
      <c r="C1526" s="19"/>
      <c r="D1526" s="19"/>
      <c r="E1526" s="19"/>
      <c r="F1526" s="19"/>
      <c r="G1526" s="19"/>
      <c r="H1526" s="19"/>
      <c r="I1526" s="19"/>
      <c r="J1526" s="19"/>
      <c r="K1526" s="19"/>
      <c r="L1526" s="19"/>
      <c r="M1526" s="19"/>
      <c r="N1526" s="19"/>
      <c r="O1526" s="19"/>
      <c r="P1526" s="19"/>
      <c r="Q1526" s="19"/>
      <c r="R1526" s="19"/>
      <c r="S1526" s="19"/>
      <c r="T1526" s="19"/>
      <c r="U1526" s="19"/>
      <c r="V1526" s="19"/>
      <c r="W1526" s="19"/>
      <c r="X1526" s="19"/>
      <c r="Y1526" s="19"/>
    </row>
    <row r="1527" spans="1:25" x14ac:dyDescent="0.25">
      <c r="A1527" s="19"/>
      <c r="B1527" s="19"/>
      <c r="C1527" s="19"/>
      <c r="D1527" s="19"/>
      <c r="E1527" s="19"/>
      <c r="F1527" s="19"/>
      <c r="G1527" s="19"/>
      <c r="H1527" s="19"/>
      <c r="I1527" s="19"/>
      <c r="J1527" s="19"/>
      <c r="K1527" s="19"/>
      <c r="L1527" s="19"/>
      <c r="M1527" s="19"/>
      <c r="N1527" s="19"/>
      <c r="O1527" s="19"/>
      <c r="P1527" s="19"/>
      <c r="Q1527" s="19"/>
      <c r="R1527" s="19"/>
      <c r="S1527" s="19"/>
      <c r="T1527" s="19"/>
      <c r="U1527" s="19"/>
      <c r="V1527" s="19"/>
      <c r="W1527" s="19"/>
      <c r="X1527" s="19"/>
      <c r="Y1527" s="19"/>
    </row>
    <row r="1528" spans="1:25" x14ac:dyDescent="0.25">
      <c r="A1528" s="19"/>
      <c r="B1528" s="19"/>
      <c r="C1528" s="19"/>
      <c r="D1528" s="19"/>
      <c r="E1528" s="19"/>
      <c r="F1528" s="19"/>
      <c r="G1528" s="19"/>
      <c r="H1528" s="19"/>
      <c r="I1528" s="19"/>
      <c r="J1528" s="19"/>
      <c r="K1528" s="19"/>
      <c r="L1528" s="19"/>
      <c r="M1528" s="19"/>
      <c r="N1528" s="19"/>
      <c r="O1528" s="19"/>
      <c r="P1528" s="19"/>
      <c r="Q1528" s="19"/>
      <c r="R1528" s="19"/>
      <c r="S1528" s="19"/>
      <c r="T1528" s="19"/>
      <c r="U1528" s="19"/>
      <c r="V1528" s="19"/>
      <c r="W1528" s="19"/>
      <c r="X1528" s="19"/>
      <c r="Y1528" s="19"/>
    </row>
    <row r="1529" spans="1:25" x14ac:dyDescent="0.25">
      <c r="A1529" s="19"/>
      <c r="B1529" s="19"/>
      <c r="C1529" s="19"/>
      <c r="D1529" s="19"/>
      <c r="E1529" s="19"/>
      <c r="F1529" s="19"/>
      <c r="G1529" s="19"/>
      <c r="H1529" s="19"/>
      <c r="I1529" s="19"/>
      <c r="J1529" s="19"/>
      <c r="K1529" s="19"/>
      <c r="L1529" s="19"/>
      <c r="M1529" s="19"/>
      <c r="N1529" s="19"/>
      <c r="O1529" s="19"/>
      <c r="P1529" s="19"/>
      <c r="Q1529" s="19"/>
      <c r="R1529" s="19"/>
      <c r="S1529" s="19"/>
      <c r="T1529" s="19"/>
      <c r="U1529" s="19"/>
      <c r="V1529" s="19"/>
      <c r="W1529" s="19"/>
      <c r="X1529" s="19"/>
      <c r="Y1529" s="19"/>
    </row>
    <row r="1530" spans="1:25" x14ac:dyDescent="0.25">
      <c r="A1530" s="19"/>
      <c r="B1530" s="19"/>
      <c r="C1530" s="19"/>
      <c r="D1530" s="19"/>
      <c r="E1530" s="19"/>
      <c r="F1530" s="19"/>
      <c r="G1530" s="19"/>
      <c r="H1530" s="19"/>
      <c r="I1530" s="19"/>
      <c r="J1530" s="19"/>
      <c r="K1530" s="19"/>
      <c r="L1530" s="19"/>
      <c r="M1530" s="19"/>
      <c r="N1530" s="19"/>
      <c r="O1530" s="19"/>
      <c r="P1530" s="19"/>
      <c r="Q1530" s="19"/>
      <c r="R1530" s="19"/>
      <c r="S1530" s="19"/>
      <c r="T1530" s="19"/>
      <c r="U1530" s="19"/>
      <c r="V1530" s="19"/>
      <c r="W1530" s="19"/>
      <c r="X1530" s="19"/>
      <c r="Y1530" s="19"/>
    </row>
    <row r="1531" spans="1:25" x14ac:dyDescent="0.25">
      <c r="A1531" s="19"/>
      <c r="B1531" s="19"/>
      <c r="C1531" s="19"/>
      <c r="D1531" s="19"/>
      <c r="E1531" s="19"/>
      <c r="F1531" s="19"/>
      <c r="G1531" s="19"/>
      <c r="H1531" s="19"/>
      <c r="I1531" s="19"/>
      <c r="J1531" s="19"/>
      <c r="K1531" s="19"/>
      <c r="L1531" s="19"/>
      <c r="M1531" s="19"/>
      <c r="N1531" s="19"/>
      <c r="O1531" s="19"/>
      <c r="P1531" s="19"/>
      <c r="Q1531" s="19"/>
      <c r="R1531" s="19"/>
      <c r="S1531" s="19"/>
      <c r="T1531" s="19"/>
      <c r="U1531" s="19"/>
      <c r="V1531" s="19"/>
      <c r="W1531" s="19"/>
      <c r="X1531" s="19"/>
      <c r="Y1531" s="19"/>
    </row>
    <row r="1532" spans="1:25" x14ac:dyDescent="0.25">
      <c r="A1532" s="19"/>
      <c r="B1532" s="19"/>
      <c r="C1532" s="19"/>
      <c r="D1532" s="19"/>
      <c r="E1532" s="19"/>
      <c r="F1532" s="19"/>
      <c r="G1532" s="19"/>
      <c r="H1532" s="19"/>
      <c r="I1532" s="19"/>
      <c r="J1532" s="19"/>
      <c r="K1532" s="19"/>
      <c r="L1532" s="19"/>
      <c r="M1532" s="19"/>
      <c r="N1532" s="19"/>
      <c r="O1532" s="19"/>
      <c r="P1532" s="19"/>
      <c r="Q1532" s="19"/>
      <c r="R1532" s="19"/>
      <c r="S1532" s="19"/>
      <c r="T1532" s="19"/>
      <c r="U1532" s="19"/>
      <c r="V1532" s="19"/>
      <c r="W1532" s="19"/>
      <c r="X1532" s="19"/>
      <c r="Y1532" s="19"/>
    </row>
    <row r="1533" spans="1:25" x14ac:dyDescent="0.25">
      <c r="A1533" s="19"/>
      <c r="B1533" s="19"/>
      <c r="C1533" s="19"/>
      <c r="D1533" s="19"/>
      <c r="E1533" s="19"/>
      <c r="F1533" s="19"/>
      <c r="G1533" s="19"/>
      <c r="H1533" s="19"/>
      <c r="I1533" s="19"/>
      <c r="J1533" s="19"/>
      <c r="K1533" s="19"/>
      <c r="L1533" s="19"/>
      <c r="M1533" s="19"/>
      <c r="N1533" s="19"/>
      <c r="O1533" s="19"/>
      <c r="P1533" s="19"/>
      <c r="Q1533" s="19"/>
      <c r="R1533" s="19"/>
      <c r="S1533" s="19"/>
      <c r="T1533" s="19"/>
      <c r="U1533" s="19"/>
      <c r="V1533" s="19"/>
      <c r="W1533" s="19"/>
      <c r="X1533" s="19"/>
      <c r="Y1533" s="19"/>
    </row>
    <row r="1534" spans="1:25" x14ac:dyDescent="0.25">
      <c r="A1534" s="19"/>
      <c r="B1534" s="19"/>
      <c r="C1534" s="19"/>
      <c r="D1534" s="19"/>
      <c r="E1534" s="19"/>
      <c r="F1534" s="19"/>
      <c r="G1534" s="19"/>
      <c r="H1534" s="19"/>
      <c r="I1534" s="19"/>
      <c r="J1534" s="19"/>
      <c r="K1534" s="19"/>
      <c r="L1534" s="19"/>
      <c r="M1534" s="19"/>
      <c r="N1534" s="19"/>
      <c r="O1534" s="19"/>
      <c r="P1534" s="19"/>
      <c r="Q1534" s="19"/>
      <c r="R1534" s="19"/>
      <c r="S1534" s="19"/>
      <c r="T1534" s="19"/>
      <c r="U1534" s="19"/>
      <c r="V1534" s="19"/>
      <c r="W1534" s="19"/>
      <c r="X1534" s="19"/>
      <c r="Y1534" s="19"/>
    </row>
    <row r="1535" spans="1:25" x14ac:dyDescent="0.25">
      <c r="A1535" s="19"/>
      <c r="B1535" s="19"/>
      <c r="C1535" s="19"/>
      <c r="D1535" s="19"/>
      <c r="E1535" s="19"/>
      <c r="F1535" s="19"/>
      <c r="G1535" s="19"/>
      <c r="H1535" s="19"/>
      <c r="I1535" s="19"/>
      <c r="J1535" s="19"/>
      <c r="K1535" s="19"/>
      <c r="L1535" s="19"/>
      <c r="M1535" s="19"/>
      <c r="N1535" s="19"/>
      <c r="O1535" s="19"/>
      <c r="P1535" s="19"/>
      <c r="Q1535" s="19"/>
      <c r="R1535" s="19"/>
      <c r="S1535" s="19"/>
      <c r="T1535" s="19"/>
      <c r="U1535" s="19"/>
      <c r="V1535" s="19"/>
      <c r="W1535" s="19"/>
      <c r="X1535" s="19"/>
      <c r="Y1535" s="19"/>
    </row>
    <row r="1536" spans="1:25" x14ac:dyDescent="0.25">
      <c r="A1536" s="19"/>
      <c r="B1536" s="19"/>
      <c r="C1536" s="19"/>
      <c r="D1536" s="19"/>
      <c r="E1536" s="19"/>
      <c r="F1536" s="19"/>
      <c r="G1536" s="19"/>
      <c r="H1536" s="19"/>
      <c r="I1536" s="19"/>
      <c r="J1536" s="19"/>
      <c r="K1536" s="19"/>
      <c r="L1536" s="19"/>
      <c r="M1536" s="19"/>
      <c r="N1536" s="19"/>
      <c r="O1536" s="19"/>
      <c r="P1536" s="19"/>
      <c r="Q1536" s="19"/>
      <c r="R1536" s="19"/>
      <c r="S1536" s="19"/>
      <c r="T1536" s="19"/>
      <c r="U1536" s="19"/>
      <c r="V1536" s="19"/>
      <c r="W1536" s="19"/>
      <c r="X1536" s="19"/>
      <c r="Y1536" s="19"/>
    </row>
    <row r="1537" spans="1:25" x14ac:dyDescent="0.25">
      <c r="A1537" s="19"/>
      <c r="B1537" s="19"/>
      <c r="C1537" s="19"/>
      <c r="D1537" s="19"/>
      <c r="E1537" s="19"/>
      <c r="F1537" s="19"/>
      <c r="G1537" s="19"/>
      <c r="H1537" s="19"/>
      <c r="I1537" s="19"/>
      <c r="J1537" s="19"/>
      <c r="K1537" s="19"/>
      <c r="L1537" s="19"/>
      <c r="M1537" s="19"/>
      <c r="N1537" s="19"/>
      <c r="O1537" s="19"/>
      <c r="P1537" s="19"/>
      <c r="Q1537" s="19"/>
      <c r="R1537" s="19"/>
      <c r="S1537" s="19"/>
      <c r="T1537" s="19"/>
      <c r="U1537" s="19"/>
      <c r="V1537" s="19"/>
      <c r="W1537" s="19"/>
      <c r="X1537" s="19"/>
      <c r="Y1537" s="19"/>
    </row>
    <row r="1538" spans="1:25" x14ac:dyDescent="0.25">
      <c r="A1538" s="19"/>
      <c r="B1538" s="19"/>
      <c r="C1538" s="19"/>
      <c r="D1538" s="19"/>
      <c r="E1538" s="19"/>
      <c r="F1538" s="19"/>
      <c r="G1538" s="19"/>
      <c r="H1538" s="19"/>
      <c r="I1538" s="19"/>
      <c r="J1538" s="19"/>
      <c r="K1538" s="19"/>
      <c r="L1538" s="19"/>
      <c r="M1538" s="19"/>
      <c r="N1538" s="19"/>
      <c r="O1538" s="19"/>
      <c r="P1538" s="19"/>
      <c r="Q1538" s="19"/>
      <c r="R1538" s="19"/>
      <c r="S1538" s="19"/>
      <c r="T1538" s="19"/>
      <c r="U1538" s="19"/>
      <c r="V1538" s="19"/>
      <c r="W1538" s="19"/>
      <c r="X1538" s="19"/>
      <c r="Y1538" s="19"/>
    </row>
    <row r="1539" spans="1:25" x14ac:dyDescent="0.25">
      <c r="A1539" s="19"/>
      <c r="B1539" s="19"/>
      <c r="C1539" s="19"/>
      <c r="D1539" s="19"/>
      <c r="E1539" s="19"/>
      <c r="F1539" s="19"/>
      <c r="G1539" s="19"/>
      <c r="H1539" s="19"/>
      <c r="I1539" s="19"/>
      <c r="J1539" s="19"/>
      <c r="K1539" s="19"/>
      <c r="L1539" s="19"/>
      <c r="M1539" s="19"/>
      <c r="N1539" s="19"/>
      <c r="O1539" s="19"/>
      <c r="P1539" s="19"/>
      <c r="Q1539" s="19"/>
      <c r="R1539" s="19"/>
      <c r="S1539" s="19"/>
      <c r="T1539" s="19"/>
      <c r="U1539" s="19"/>
      <c r="V1539" s="19"/>
      <c r="W1539" s="19"/>
      <c r="X1539" s="19"/>
      <c r="Y1539" s="19"/>
    </row>
    <row r="1540" spans="1:25" x14ac:dyDescent="0.25">
      <c r="A1540" s="19"/>
      <c r="B1540" s="19"/>
      <c r="C1540" s="19"/>
      <c r="D1540" s="19"/>
      <c r="E1540" s="19"/>
      <c r="F1540" s="19"/>
      <c r="G1540" s="19"/>
      <c r="H1540" s="19"/>
      <c r="I1540" s="19"/>
      <c r="J1540" s="19"/>
      <c r="K1540" s="19"/>
      <c r="L1540" s="19"/>
      <c r="M1540" s="19"/>
      <c r="N1540" s="19"/>
      <c r="O1540" s="19"/>
      <c r="P1540" s="19"/>
      <c r="Q1540" s="19"/>
      <c r="R1540" s="19"/>
      <c r="S1540" s="19"/>
      <c r="T1540" s="19"/>
      <c r="U1540" s="19"/>
      <c r="V1540" s="19"/>
      <c r="W1540" s="19"/>
      <c r="X1540" s="19"/>
      <c r="Y1540" s="19"/>
    </row>
    <row r="1541" spans="1:25" x14ac:dyDescent="0.25">
      <c r="A1541" s="19"/>
      <c r="B1541" s="19"/>
      <c r="C1541" s="19"/>
      <c r="D1541" s="19"/>
      <c r="E1541" s="19"/>
      <c r="F1541" s="19"/>
      <c r="G1541" s="19"/>
      <c r="H1541" s="19"/>
      <c r="I1541" s="19"/>
      <c r="J1541" s="19"/>
      <c r="K1541" s="19"/>
      <c r="L1541" s="19"/>
      <c r="M1541" s="19"/>
      <c r="N1541" s="19"/>
      <c r="O1541" s="19"/>
      <c r="P1541" s="19"/>
      <c r="Q1541" s="19"/>
      <c r="R1541" s="19"/>
      <c r="S1541" s="19"/>
      <c r="T1541" s="19"/>
      <c r="U1541" s="19"/>
      <c r="V1541" s="19"/>
      <c r="W1541" s="19"/>
      <c r="X1541" s="19"/>
      <c r="Y1541" s="19"/>
    </row>
    <row r="1542" spans="1:25" x14ac:dyDescent="0.25">
      <c r="A1542" s="19"/>
      <c r="B1542" s="19"/>
      <c r="C1542" s="19"/>
      <c r="D1542" s="19"/>
      <c r="E1542" s="19"/>
      <c r="F1542" s="19"/>
      <c r="G1542" s="19"/>
      <c r="H1542" s="19"/>
      <c r="I1542" s="19"/>
      <c r="J1542" s="19"/>
      <c r="K1542" s="19"/>
      <c r="L1542" s="19"/>
      <c r="M1542" s="19"/>
      <c r="N1542" s="19"/>
      <c r="O1542" s="19"/>
      <c r="P1542" s="19"/>
      <c r="Q1542" s="19"/>
      <c r="R1542" s="19"/>
      <c r="S1542" s="19"/>
      <c r="T1542" s="19"/>
      <c r="U1542" s="19"/>
      <c r="V1542" s="19"/>
      <c r="W1542" s="19"/>
      <c r="X1542" s="19"/>
      <c r="Y1542" s="19"/>
    </row>
    <row r="1543" spans="1:25" x14ac:dyDescent="0.25">
      <c r="A1543" s="19"/>
      <c r="B1543" s="19"/>
      <c r="C1543" s="19"/>
      <c r="D1543" s="19"/>
      <c r="E1543" s="19"/>
      <c r="F1543" s="19"/>
      <c r="G1543" s="19"/>
      <c r="H1543" s="19"/>
      <c r="I1543" s="19"/>
      <c r="J1543" s="19"/>
      <c r="K1543" s="19"/>
      <c r="L1543" s="19"/>
      <c r="M1543" s="19"/>
      <c r="N1543" s="19"/>
      <c r="O1543" s="19"/>
      <c r="P1543" s="19"/>
      <c r="Q1543" s="19"/>
      <c r="R1543" s="19"/>
      <c r="S1543" s="19"/>
      <c r="T1543" s="19"/>
      <c r="U1543" s="19"/>
      <c r="V1543" s="19"/>
      <c r="W1543" s="19"/>
      <c r="X1543" s="19"/>
      <c r="Y1543" s="19"/>
    </row>
    <row r="1544" spans="1:25" x14ac:dyDescent="0.25">
      <c r="A1544" s="19"/>
      <c r="B1544" s="19"/>
      <c r="C1544" s="19"/>
      <c r="D1544" s="19"/>
      <c r="E1544" s="19"/>
      <c r="F1544" s="19"/>
      <c r="G1544" s="19"/>
      <c r="H1544" s="19"/>
      <c r="I1544" s="19"/>
      <c r="J1544" s="19"/>
      <c r="K1544" s="19"/>
      <c r="L1544" s="19"/>
      <c r="M1544" s="19"/>
      <c r="N1544" s="19"/>
      <c r="O1544" s="19"/>
      <c r="P1544" s="19"/>
      <c r="Q1544" s="19"/>
      <c r="R1544" s="19"/>
      <c r="S1544" s="19"/>
      <c r="T1544" s="19"/>
      <c r="U1544" s="19"/>
      <c r="V1544" s="19"/>
      <c r="W1544" s="19"/>
      <c r="X1544" s="19"/>
      <c r="Y1544" s="19"/>
    </row>
    <row r="1545" spans="1:25" x14ac:dyDescent="0.25">
      <c r="A1545" s="19"/>
      <c r="B1545" s="19"/>
      <c r="C1545" s="19"/>
      <c r="D1545" s="19"/>
      <c r="E1545" s="19"/>
      <c r="F1545" s="19"/>
      <c r="G1545" s="19"/>
      <c r="H1545" s="19"/>
      <c r="I1545" s="19"/>
      <c r="J1545" s="19"/>
      <c r="K1545" s="19"/>
      <c r="L1545" s="19"/>
      <c r="M1545" s="19"/>
      <c r="N1545" s="19"/>
      <c r="O1545" s="19"/>
      <c r="P1545" s="19"/>
      <c r="Q1545" s="19"/>
      <c r="R1545" s="19"/>
      <c r="S1545" s="19"/>
      <c r="T1545" s="19"/>
      <c r="U1545" s="19"/>
      <c r="V1545" s="19"/>
      <c r="W1545" s="19"/>
      <c r="X1545" s="19"/>
      <c r="Y1545" s="19"/>
    </row>
    <row r="1546" spans="1:25" x14ac:dyDescent="0.25">
      <c r="A1546" s="19"/>
      <c r="B1546" s="19"/>
      <c r="C1546" s="19"/>
      <c r="D1546" s="19"/>
      <c r="E1546" s="19"/>
      <c r="F1546" s="19"/>
      <c r="G1546" s="19"/>
      <c r="H1546" s="19"/>
      <c r="I1546" s="19"/>
      <c r="J1546" s="19"/>
      <c r="K1546" s="19"/>
      <c r="L1546" s="19"/>
      <c r="M1546" s="19"/>
      <c r="N1546" s="19"/>
      <c r="O1546" s="19"/>
      <c r="P1546" s="19"/>
      <c r="Q1546" s="19"/>
      <c r="R1546" s="19"/>
      <c r="S1546" s="19"/>
      <c r="T1546" s="19"/>
      <c r="U1546" s="19"/>
      <c r="V1546" s="19"/>
      <c r="W1546" s="19"/>
      <c r="X1546" s="19"/>
      <c r="Y1546" s="19"/>
    </row>
    <row r="1547" spans="1:25" x14ac:dyDescent="0.25">
      <c r="A1547" s="19"/>
      <c r="B1547" s="19"/>
      <c r="C1547" s="19"/>
      <c r="D1547" s="19"/>
      <c r="E1547" s="19"/>
      <c r="F1547" s="19"/>
      <c r="G1547" s="19"/>
      <c r="H1547" s="19"/>
      <c r="I1547" s="19"/>
      <c r="J1547" s="19"/>
      <c r="K1547" s="19"/>
      <c r="L1547" s="19"/>
      <c r="M1547" s="19"/>
      <c r="N1547" s="19"/>
      <c r="O1547" s="19"/>
      <c r="P1547" s="19"/>
      <c r="Q1547" s="19"/>
      <c r="R1547" s="19"/>
      <c r="S1547" s="19"/>
      <c r="T1547" s="19"/>
      <c r="U1547" s="19"/>
      <c r="V1547" s="19"/>
      <c r="W1547" s="19"/>
      <c r="X1547" s="19"/>
      <c r="Y1547" s="19"/>
    </row>
    <row r="1548" spans="1:25" x14ac:dyDescent="0.25">
      <c r="A1548" s="19"/>
      <c r="B1548" s="19"/>
      <c r="C1548" s="19"/>
      <c r="D1548" s="19"/>
      <c r="E1548" s="19"/>
      <c r="F1548" s="19"/>
      <c r="G1548" s="19"/>
      <c r="H1548" s="19"/>
      <c r="I1548" s="19"/>
      <c r="J1548" s="19"/>
      <c r="K1548" s="19"/>
      <c r="L1548" s="19"/>
      <c r="M1548" s="19"/>
      <c r="N1548" s="19"/>
      <c r="O1548" s="19"/>
      <c r="P1548" s="19"/>
      <c r="Q1548" s="19"/>
      <c r="R1548" s="19"/>
      <c r="S1548" s="19"/>
      <c r="T1548" s="19"/>
      <c r="U1548" s="19"/>
      <c r="V1548" s="19"/>
      <c r="W1548" s="19"/>
      <c r="X1548" s="19"/>
      <c r="Y1548" s="19"/>
    </row>
    <row r="1549" spans="1:25" x14ac:dyDescent="0.25">
      <c r="A1549" s="19"/>
      <c r="B1549" s="19"/>
      <c r="C1549" s="19"/>
      <c r="D1549" s="19"/>
      <c r="E1549" s="19"/>
      <c r="F1549" s="19"/>
      <c r="G1549" s="19"/>
      <c r="H1549" s="19"/>
      <c r="I1549" s="19"/>
      <c r="J1549" s="19"/>
      <c r="K1549" s="19"/>
      <c r="L1549" s="19"/>
      <c r="M1549" s="19"/>
      <c r="N1549" s="19"/>
      <c r="O1549" s="19"/>
      <c r="P1549" s="19"/>
      <c r="Q1549" s="19"/>
      <c r="R1549" s="19"/>
      <c r="S1549" s="19"/>
      <c r="T1549" s="19"/>
      <c r="U1549" s="19"/>
      <c r="V1549" s="19"/>
      <c r="W1549" s="19"/>
      <c r="X1549" s="19"/>
      <c r="Y1549" s="19"/>
    </row>
    <row r="1550" spans="1:25" x14ac:dyDescent="0.25">
      <c r="A1550" s="19"/>
      <c r="B1550" s="19"/>
      <c r="C1550" s="19"/>
      <c r="D1550" s="19"/>
      <c r="E1550" s="19"/>
      <c r="F1550" s="19"/>
      <c r="G1550" s="19"/>
      <c r="H1550" s="19"/>
      <c r="I1550" s="19"/>
      <c r="J1550" s="19"/>
      <c r="K1550" s="19"/>
      <c r="L1550" s="19"/>
      <c r="M1550" s="19"/>
      <c r="N1550" s="19"/>
      <c r="O1550" s="19"/>
      <c r="P1550" s="19"/>
      <c r="Q1550" s="19"/>
      <c r="R1550" s="19"/>
      <c r="S1550" s="19"/>
      <c r="T1550" s="19"/>
      <c r="U1550" s="19"/>
      <c r="V1550" s="19"/>
      <c r="W1550" s="19"/>
      <c r="X1550" s="19"/>
      <c r="Y1550" s="19"/>
    </row>
    <row r="1551" spans="1:25" x14ac:dyDescent="0.25">
      <c r="A1551" s="19"/>
      <c r="B1551" s="19"/>
      <c r="C1551" s="19"/>
      <c r="D1551" s="19"/>
      <c r="E1551" s="19"/>
      <c r="F1551" s="19"/>
      <c r="G1551" s="19"/>
      <c r="H1551" s="19"/>
      <c r="I1551" s="19"/>
      <c r="J1551" s="19"/>
      <c r="K1551" s="19"/>
      <c r="L1551" s="19"/>
      <c r="M1551" s="19"/>
      <c r="N1551" s="19"/>
      <c r="O1551" s="19"/>
      <c r="P1551" s="19"/>
      <c r="Q1551" s="19"/>
      <c r="R1551" s="19"/>
      <c r="S1551" s="19"/>
      <c r="T1551" s="19"/>
      <c r="U1551" s="19"/>
      <c r="V1551" s="19"/>
      <c r="W1551" s="19"/>
      <c r="X1551" s="19"/>
      <c r="Y1551" s="19"/>
    </row>
    <row r="1552" spans="1:25" x14ac:dyDescent="0.25">
      <c r="A1552" s="19"/>
      <c r="B1552" s="19"/>
      <c r="C1552" s="19"/>
      <c r="D1552" s="19"/>
      <c r="E1552" s="19"/>
      <c r="F1552" s="19"/>
      <c r="G1552" s="19"/>
      <c r="H1552" s="19"/>
      <c r="I1552" s="19"/>
      <c r="J1552" s="19"/>
      <c r="K1552" s="19"/>
      <c r="L1552" s="19"/>
      <c r="M1552" s="19"/>
      <c r="N1552" s="19"/>
      <c r="O1552" s="19"/>
      <c r="P1552" s="19"/>
      <c r="Q1552" s="19"/>
      <c r="R1552" s="19"/>
      <c r="S1552" s="19"/>
      <c r="T1552" s="19"/>
      <c r="U1552" s="19"/>
      <c r="V1552" s="19"/>
      <c r="W1552" s="19"/>
      <c r="X1552" s="19"/>
      <c r="Y1552" s="19"/>
    </row>
    <row r="1553" spans="1:25" x14ac:dyDescent="0.25">
      <c r="A1553" s="19"/>
      <c r="B1553" s="19"/>
      <c r="C1553" s="19"/>
      <c r="D1553" s="19"/>
      <c r="E1553" s="19"/>
      <c r="F1553" s="19"/>
      <c r="G1553" s="19"/>
      <c r="H1553" s="19"/>
      <c r="I1553" s="19"/>
      <c r="J1553" s="19"/>
      <c r="K1553" s="19"/>
      <c r="L1553" s="19"/>
      <c r="M1553" s="19"/>
      <c r="N1553" s="19"/>
      <c r="O1553" s="19"/>
      <c r="P1553" s="19"/>
      <c r="Q1553" s="19"/>
      <c r="R1553" s="19"/>
      <c r="S1553" s="19"/>
      <c r="T1553" s="19"/>
      <c r="U1553" s="19"/>
      <c r="V1553" s="19"/>
      <c r="W1553" s="19"/>
      <c r="X1553" s="19"/>
      <c r="Y1553" s="19"/>
    </row>
    <row r="1554" spans="1:25" x14ac:dyDescent="0.25">
      <c r="A1554" s="19"/>
      <c r="B1554" s="19"/>
      <c r="C1554" s="19"/>
      <c r="D1554" s="19"/>
      <c r="E1554" s="19"/>
      <c r="F1554" s="19"/>
      <c r="G1554" s="19"/>
      <c r="H1554" s="19"/>
      <c r="I1554" s="19"/>
      <c r="J1554" s="19"/>
      <c r="K1554" s="19"/>
      <c r="L1554" s="19"/>
      <c r="M1554" s="19"/>
      <c r="N1554" s="19"/>
      <c r="O1554" s="19"/>
      <c r="P1554" s="19"/>
      <c r="Q1554" s="19"/>
      <c r="R1554" s="19"/>
      <c r="S1554" s="19"/>
      <c r="T1554" s="19"/>
      <c r="U1554" s="19"/>
      <c r="V1554" s="19"/>
      <c r="W1554" s="19"/>
      <c r="X1554" s="19"/>
      <c r="Y1554" s="19"/>
    </row>
    <row r="1555" spans="1:25" x14ac:dyDescent="0.25">
      <c r="A1555" s="19"/>
      <c r="B1555" s="19"/>
      <c r="C1555" s="19"/>
      <c r="D1555" s="19"/>
      <c r="E1555" s="19"/>
      <c r="F1555" s="19"/>
      <c r="G1555" s="19"/>
      <c r="H1555" s="19"/>
      <c r="I1555" s="19"/>
      <c r="J1555" s="19"/>
      <c r="K1555" s="19"/>
      <c r="L1555" s="19"/>
      <c r="M1555" s="19"/>
      <c r="N1555" s="19"/>
      <c r="O1555" s="19"/>
      <c r="P1555" s="19"/>
      <c r="Q1555" s="19"/>
      <c r="R1555" s="19"/>
      <c r="S1555" s="19"/>
      <c r="T1555" s="19"/>
      <c r="U1555" s="19"/>
      <c r="V1555" s="19"/>
      <c r="W1555" s="19"/>
      <c r="X1555" s="19"/>
      <c r="Y1555" s="19"/>
    </row>
    <row r="1556" spans="1:25" x14ac:dyDescent="0.25">
      <c r="A1556" s="19"/>
      <c r="B1556" s="19"/>
      <c r="C1556" s="19"/>
      <c r="D1556" s="19"/>
      <c r="E1556" s="19"/>
      <c r="F1556" s="19"/>
      <c r="G1556" s="19"/>
      <c r="H1556" s="19"/>
      <c r="I1556" s="19"/>
      <c r="J1556" s="19"/>
      <c r="K1556" s="19"/>
      <c r="L1556" s="19"/>
      <c r="M1556" s="19"/>
      <c r="N1556" s="19"/>
      <c r="O1556" s="19"/>
      <c r="P1556" s="19"/>
      <c r="Q1556" s="19"/>
      <c r="R1556" s="19"/>
      <c r="S1556" s="19"/>
      <c r="T1556" s="19"/>
      <c r="U1556" s="19"/>
      <c r="V1556" s="19"/>
      <c r="W1556" s="19"/>
      <c r="X1556" s="19"/>
      <c r="Y1556" s="19"/>
    </row>
    <row r="1557" spans="1:25" x14ac:dyDescent="0.25">
      <c r="A1557" s="19"/>
      <c r="B1557" s="19"/>
      <c r="C1557" s="19"/>
      <c r="D1557" s="19"/>
      <c r="E1557" s="19"/>
      <c r="F1557" s="19"/>
      <c r="G1557" s="19"/>
      <c r="H1557" s="19"/>
      <c r="I1557" s="19"/>
      <c r="J1557" s="19"/>
      <c r="K1557" s="19"/>
      <c r="L1557" s="19"/>
      <c r="M1557" s="19"/>
      <c r="N1557" s="19"/>
      <c r="O1557" s="19"/>
      <c r="P1557" s="19"/>
      <c r="Q1557" s="19"/>
      <c r="R1557" s="19"/>
      <c r="S1557" s="19"/>
      <c r="T1557" s="19"/>
      <c r="U1557" s="19"/>
      <c r="V1557" s="19"/>
      <c r="W1557" s="19"/>
      <c r="X1557" s="19"/>
      <c r="Y1557" s="19"/>
    </row>
    <row r="1558" spans="1:25" x14ac:dyDescent="0.25">
      <c r="A1558" s="19"/>
      <c r="B1558" s="19"/>
      <c r="C1558" s="19"/>
      <c r="D1558" s="19"/>
      <c r="E1558" s="19"/>
      <c r="F1558" s="19"/>
      <c r="G1558" s="19"/>
      <c r="H1558" s="19"/>
      <c r="I1558" s="19"/>
      <c r="J1558" s="19"/>
      <c r="K1558" s="19"/>
      <c r="L1558" s="19"/>
      <c r="M1558" s="19"/>
      <c r="N1558" s="19"/>
      <c r="O1558" s="19"/>
      <c r="P1558" s="19"/>
      <c r="Q1558" s="19"/>
      <c r="R1558" s="19"/>
      <c r="S1558" s="19"/>
      <c r="T1558" s="19"/>
      <c r="U1558" s="19"/>
      <c r="V1558" s="19"/>
      <c r="W1558" s="19"/>
      <c r="X1558" s="19"/>
      <c r="Y1558" s="19"/>
    </row>
    <row r="1559" spans="1:25" x14ac:dyDescent="0.25">
      <c r="A1559" s="19"/>
      <c r="B1559" s="19"/>
      <c r="C1559" s="19"/>
      <c r="D1559" s="19"/>
      <c r="E1559" s="19"/>
      <c r="F1559" s="19"/>
      <c r="G1559" s="19"/>
      <c r="H1559" s="19"/>
      <c r="I1559" s="19"/>
      <c r="J1559" s="19"/>
      <c r="K1559" s="19"/>
      <c r="L1559" s="19"/>
      <c r="M1559" s="19"/>
      <c r="N1559" s="19"/>
      <c r="O1559" s="19"/>
      <c r="P1559" s="19"/>
      <c r="Q1559" s="19"/>
      <c r="R1559" s="19"/>
      <c r="S1559" s="19"/>
      <c r="T1559" s="19"/>
      <c r="U1559" s="19"/>
      <c r="V1559" s="19"/>
      <c r="W1559" s="19"/>
      <c r="X1559" s="19"/>
      <c r="Y1559" s="19"/>
    </row>
    <row r="1560" spans="1:25" x14ac:dyDescent="0.25">
      <c r="A1560" s="19"/>
      <c r="B1560" s="19"/>
      <c r="C1560" s="19"/>
      <c r="D1560" s="19"/>
      <c r="E1560" s="19"/>
      <c r="F1560" s="19"/>
      <c r="G1560" s="19"/>
      <c r="H1560" s="19"/>
      <c r="I1560" s="19"/>
      <c r="J1560" s="19"/>
      <c r="K1560" s="19"/>
      <c r="L1560" s="19"/>
      <c r="M1560" s="19"/>
      <c r="N1560" s="19"/>
      <c r="O1560" s="19"/>
      <c r="P1560" s="19"/>
      <c r="Q1560" s="19"/>
      <c r="R1560" s="19"/>
      <c r="S1560" s="19"/>
      <c r="T1560" s="19"/>
      <c r="U1560" s="19"/>
      <c r="V1560" s="19"/>
      <c r="W1560" s="19"/>
      <c r="X1560" s="19"/>
      <c r="Y1560" s="19"/>
    </row>
    <row r="1561" spans="1:25" x14ac:dyDescent="0.25">
      <c r="A1561" s="19"/>
      <c r="B1561" s="19"/>
      <c r="C1561" s="19"/>
      <c r="D1561" s="19"/>
      <c r="E1561" s="19"/>
      <c r="F1561" s="19"/>
      <c r="G1561" s="19"/>
      <c r="H1561" s="19"/>
      <c r="I1561" s="19"/>
      <c r="J1561" s="19"/>
      <c r="K1561" s="19"/>
      <c r="L1561" s="19"/>
      <c r="M1561" s="19"/>
      <c r="N1561" s="19"/>
      <c r="O1561" s="19"/>
      <c r="P1561" s="19"/>
      <c r="Q1561" s="19"/>
      <c r="R1561" s="19"/>
      <c r="S1561" s="19"/>
      <c r="T1561" s="19"/>
      <c r="U1561" s="19"/>
      <c r="V1561" s="19"/>
      <c r="W1561" s="19"/>
      <c r="X1561" s="19"/>
      <c r="Y1561" s="19"/>
    </row>
    <row r="1562" spans="1:25" x14ac:dyDescent="0.25">
      <c r="A1562" s="19"/>
      <c r="B1562" s="19"/>
      <c r="C1562" s="19"/>
      <c r="D1562" s="19"/>
      <c r="E1562" s="19"/>
      <c r="F1562" s="19"/>
      <c r="G1562" s="19"/>
      <c r="H1562" s="19"/>
      <c r="I1562" s="19"/>
      <c r="J1562" s="19"/>
      <c r="K1562" s="19"/>
      <c r="L1562" s="19"/>
      <c r="M1562" s="19"/>
      <c r="N1562" s="19"/>
      <c r="O1562" s="19"/>
      <c r="P1562" s="19"/>
      <c r="Q1562" s="19"/>
      <c r="R1562" s="19"/>
      <c r="S1562" s="19"/>
      <c r="T1562" s="19"/>
      <c r="U1562" s="19"/>
      <c r="V1562" s="19"/>
      <c r="W1562" s="19"/>
      <c r="X1562" s="19"/>
      <c r="Y1562" s="19"/>
    </row>
    <row r="1563" spans="1:25" x14ac:dyDescent="0.25">
      <c r="A1563" s="19"/>
      <c r="B1563" s="19"/>
      <c r="C1563" s="19"/>
      <c r="D1563" s="19"/>
      <c r="E1563" s="19"/>
      <c r="F1563" s="19"/>
      <c r="G1563" s="19"/>
      <c r="H1563" s="19"/>
      <c r="I1563" s="19"/>
      <c r="J1563" s="19"/>
      <c r="K1563" s="19"/>
      <c r="L1563" s="19"/>
      <c r="M1563" s="19"/>
      <c r="N1563" s="19"/>
      <c r="O1563" s="19"/>
      <c r="P1563" s="19"/>
      <c r="Q1563" s="19"/>
      <c r="R1563" s="19"/>
      <c r="S1563" s="19"/>
      <c r="T1563" s="19"/>
      <c r="U1563" s="19"/>
      <c r="V1563" s="19"/>
      <c r="W1563" s="19"/>
      <c r="X1563" s="19"/>
      <c r="Y1563" s="19"/>
    </row>
    <row r="1564" spans="1:25" x14ac:dyDescent="0.25">
      <c r="A1564" s="19"/>
      <c r="B1564" s="19"/>
      <c r="C1564" s="19"/>
      <c r="D1564" s="19"/>
      <c r="E1564" s="19"/>
      <c r="F1564" s="19"/>
      <c r="G1564" s="19"/>
      <c r="H1564" s="19"/>
      <c r="I1564" s="19"/>
      <c r="J1564" s="19"/>
      <c r="K1564" s="19"/>
      <c r="L1564" s="19"/>
      <c r="M1564" s="19"/>
      <c r="N1564" s="19"/>
      <c r="O1564" s="19"/>
      <c r="P1564" s="19"/>
      <c r="Q1564" s="19"/>
      <c r="R1564" s="19"/>
      <c r="S1564" s="19"/>
      <c r="T1564" s="19"/>
      <c r="U1564" s="19"/>
      <c r="V1564" s="19"/>
      <c r="W1564" s="19"/>
      <c r="X1564" s="19"/>
      <c r="Y1564" s="19"/>
    </row>
    <row r="1565" spans="1:25" x14ac:dyDescent="0.25">
      <c r="A1565" s="19"/>
      <c r="B1565" s="19"/>
      <c r="C1565" s="19"/>
      <c r="D1565" s="19"/>
      <c r="E1565" s="19"/>
      <c r="F1565" s="19"/>
      <c r="G1565" s="19"/>
      <c r="H1565" s="19"/>
      <c r="I1565" s="19"/>
      <c r="J1565" s="19"/>
      <c r="K1565" s="19"/>
      <c r="L1565" s="19"/>
      <c r="M1565" s="19"/>
      <c r="N1565" s="19"/>
      <c r="O1565" s="19"/>
      <c r="P1565" s="19"/>
      <c r="Q1565" s="19"/>
      <c r="R1565" s="19"/>
      <c r="S1565" s="19"/>
      <c r="T1565" s="19"/>
      <c r="U1565" s="19"/>
      <c r="V1565" s="19"/>
      <c r="W1565" s="19"/>
      <c r="X1565" s="19"/>
      <c r="Y1565" s="19"/>
    </row>
    <row r="1566" spans="1:25" x14ac:dyDescent="0.25">
      <c r="A1566" s="19"/>
      <c r="B1566" s="19"/>
      <c r="C1566" s="19"/>
      <c r="D1566" s="19"/>
      <c r="E1566" s="19"/>
      <c r="F1566" s="19"/>
      <c r="G1566" s="19"/>
      <c r="H1566" s="19"/>
      <c r="I1566" s="19"/>
      <c r="J1566" s="19"/>
      <c r="K1566" s="19"/>
      <c r="L1566" s="19"/>
      <c r="M1566" s="19"/>
      <c r="N1566" s="19"/>
      <c r="O1566" s="19"/>
      <c r="P1566" s="19"/>
      <c r="Q1566" s="19"/>
      <c r="R1566" s="19"/>
      <c r="S1566" s="19"/>
      <c r="T1566" s="19"/>
      <c r="U1566" s="19"/>
      <c r="V1566" s="19"/>
      <c r="W1566" s="19"/>
      <c r="X1566" s="19"/>
      <c r="Y1566" s="19"/>
    </row>
    <row r="1567" spans="1:25" x14ac:dyDescent="0.25">
      <c r="A1567" s="19"/>
      <c r="B1567" s="19"/>
      <c r="C1567" s="19"/>
      <c r="D1567" s="19"/>
      <c r="E1567" s="19"/>
      <c r="F1567" s="19"/>
      <c r="G1567" s="19"/>
      <c r="H1567" s="19"/>
      <c r="I1567" s="19"/>
      <c r="J1567" s="19"/>
      <c r="K1567" s="19"/>
      <c r="L1567" s="19"/>
      <c r="M1567" s="19"/>
      <c r="N1567" s="19"/>
      <c r="O1567" s="19"/>
      <c r="P1567" s="19"/>
      <c r="Q1567" s="19"/>
      <c r="R1567" s="19"/>
      <c r="S1567" s="19"/>
      <c r="T1567" s="19"/>
      <c r="U1567" s="19"/>
      <c r="V1567" s="19"/>
      <c r="W1567" s="19"/>
      <c r="X1567" s="19"/>
      <c r="Y1567" s="19"/>
    </row>
    <row r="1568" spans="1:25" x14ac:dyDescent="0.25">
      <c r="A1568" s="19"/>
      <c r="B1568" s="19"/>
      <c r="C1568" s="19"/>
      <c r="D1568" s="19"/>
      <c r="E1568" s="19"/>
      <c r="F1568" s="19"/>
      <c r="G1568" s="19"/>
      <c r="H1568" s="19"/>
      <c r="I1568" s="19"/>
      <c r="J1568" s="19"/>
      <c r="K1568" s="19"/>
      <c r="L1568" s="19"/>
      <c r="M1568" s="19"/>
      <c r="N1568" s="19"/>
      <c r="O1568" s="19"/>
      <c r="P1568" s="19"/>
      <c r="Q1568" s="19"/>
      <c r="R1568" s="19"/>
      <c r="S1568" s="19"/>
      <c r="T1568" s="19"/>
      <c r="U1568" s="19"/>
      <c r="V1568" s="19"/>
      <c r="W1568" s="19"/>
      <c r="X1568" s="19"/>
      <c r="Y1568" s="19"/>
    </row>
    <row r="1569" spans="1:25" x14ac:dyDescent="0.25">
      <c r="A1569" s="19"/>
      <c r="B1569" s="19"/>
      <c r="C1569" s="19"/>
      <c r="D1569" s="19"/>
      <c r="E1569" s="19"/>
      <c r="F1569" s="19"/>
      <c r="G1569" s="19"/>
      <c r="H1569" s="19"/>
      <c r="I1569" s="19"/>
      <c r="J1569" s="19"/>
      <c r="K1569" s="19"/>
      <c r="L1569" s="19"/>
      <c r="M1569" s="19"/>
      <c r="N1569" s="19"/>
      <c r="O1569" s="19"/>
      <c r="P1569" s="19"/>
      <c r="Q1569" s="19"/>
      <c r="R1569" s="19"/>
      <c r="S1569" s="19"/>
      <c r="T1569" s="19"/>
      <c r="U1569" s="19"/>
      <c r="V1569" s="19"/>
      <c r="W1569" s="19"/>
      <c r="X1569" s="19"/>
      <c r="Y1569" s="19"/>
    </row>
    <row r="1570" spans="1:25" x14ac:dyDescent="0.25">
      <c r="A1570" s="19"/>
      <c r="B1570" s="19"/>
      <c r="C1570" s="19"/>
      <c r="D1570" s="19"/>
      <c r="E1570" s="19"/>
      <c r="F1570" s="19"/>
      <c r="G1570" s="19"/>
      <c r="H1570" s="19"/>
      <c r="I1570" s="19"/>
      <c r="J1570" s="19"/>
      <c r="K1570" s="19"/>
      <c r="L1570" s="19"/>
      <c r="M1570" s="19"/>
      <c r="N1570" s="19"/>
      <c r="O1570" s="19"/>
      <c r="P1570" s="19"/>
      <c r="Q1570" s="19"/>
      <c r="R1570" s="19"/>
      <c r="S1570" s="19"/>
      <c r="T1570" s="19"/>
      <c r="U1570" s="19"/>
      <c r="V1570" s="19"/>
      <c r="W1570" s="19"/>
      <c r="X1570" s="19"/>
      <c r="Y1570" s="19"/>
    </row>
    <row r="1571" spans="1:25" x14ac:dyDescent="0.25">
      <c r="A1571" s="19"/>
      <c r="B1571" s="19"/>
      <c r="C1571" s="19"/>
      <c r="D1571" s="19"/>
      <c r="E1571" s="19"/>
      <c r="F1571" s="19"/>
      <c r="G1571" s="19"/>
      <c r="H1571" s="19"/>
      <c r="I1571" s="19"/>
      <c r="J1571" s="19"/>
      <c r="K1571" s="19"/>
      <c r="L1571" s="19"/>
      <c r="M1571" s="19"/>
      <c r="N1571" s="19"/>
      <c r="O1571" s="19"/>
      <c r="P1571" s="19"/>
      <c r="Q1571" s="19"/>
      <c r="R1571" s="19"/>
      <c r="S1571" s="19"/>
      <c r="T1571" s="19"/>
      <c r="U1571" s="19"/>
      <c r="V1571" s="19"/>
      <c r="W1571" s="19"/>
      <c r="X1571" s="19"/>
      <c r="Y1571" s="19"/>
    </row>
    <row r="1572" spans="1:25" x14ac:dyDescent="0.25">
      <c r="A1572" s="19"/>
      <c r="B1572" s="19"/>
      <c r="C1572" s="19"/>
      <c r="D1572" s="19"/>
      <c r="E1572" s="19"/>
      <c r="F1572" s="19"/>
      <c r="G1572" s="19"/>
      <c r="H1572" s="19"/>
      <c r="I1572" s="19"/>
      <c r="J1572" s="19"/>
      <c r="K1572" s="19"/>
      <c r="L1572" s="19"/>
      <c r="M1572" s="19"/>
      <c r="N1572" s="19"/>
      <c r="O1572" s="19"/>
      <c r="P1572" s="19"/>
      <c r="Q1572" s="19"/>
      <c r="R1572" s="19"/>
      <c r="S1572" s="19"/>
      <c r="T1572" s="19"/>
      <c r="U1572" s="19"/>
      <c r="V1572" s="19"/>
      <c r="W1572" s="19"/>
      <c r="X1572" s="19"/>
      <c r="Y1572" s="19"/>
    </row>
    <row r="1573" spans="1:25" x14ac:dyDescent="0.25">
      <c r="A1573" s="19"/>
      <c r="B1573" s="19"/>
      <c r="C1573" s="19"/>
      <c r="D1573" s="19"/>
      <c r="E1573" s="19"/>
      <c r="F1573" s="19"/>
      <c r="G1573" s="19"/>
      <c r="H1573" s="19"/>
      <c r="I1573" s="19"/>
      <c r="J1573" s="19"/>
      <c r="K1573" s="19"/>
      <c r="L1573" s="19"/>
      <c r="M1573" s="19"/>
      <c r="N1573" s="19"/>
      <c r="O1573" s="19"/>
      <c r="P1573" s="19"/>
      <c r="Q1573" s="19"/>
      <c r="R1573" s="19"/>
      <c r="S1573" s="19"/>
      <c r="T1573" s="19"/>
      <c r="U1573" s="19"/>
      <c r="V1573" s="19"/>
      <c r="W1573" s="19"/>
      <c r="X1573" s="19"/>
      <c r="Y1573" s="19"/>
    </row>
    <row r="1574" spans="1:25" x14ac:dyDescent="0.25">
      <c r="A1574" s="19"/>
      <c r="B1574" s="19"/>
      <c r="C1574" s="19"/>
      <c r="D1574" s="19"/>
      <c r="E1574" s="19"/>
      <c r="F1574" s="19"/>
      <c r="G1574" s="19"/>
      <c r="H1574" s="19"/>
      <c r="I1574" s="19"/>
      <c r="J1574" s="19"/>
      <c r="K1574" s="19"/>
      <c r="L1574" s="19"/>
      <c r="M1574" s="19"/>
      <c r="N1574" s="19"/>
      <c r="O1574" s="19"/>
      <c r="P1574" s="19"/>
      <c r="Q1574" s="19"/>
      <c r="R1574" s="19"/>
      <c r="S1574" s="19"/>
      <c r="T1574" s="19"/>
      <c r="U1574" s="19"/>
      <c r="V1574" s="19"/>
      <c r="W1574" s="19"/>
      <c r="X1574" s="19"/>
      <c r="Y1574" s="19"/>
    </row>
    <row r="1575" spans="1:25" x14ac:dyDescent="0.25">
      <c r="A1575" s="19"/>
      <c r="B1575" s="19"/>
      <c r="C1575" s="19"/>
      <c r="D1575" s="19"/>
      <c r="E1575" s="19"/>
      <c r="F1575" s="19"/>
      <c r="G1575" s="19"/>
      <c r="H1575" s="19"/>
      <c r="I1575" s="19"/>
      <c r="J1575" s="19"/>
      <c r="K1575" s="19"/>
      <c r="L1575" s="19"/>
      <c r="M1575" s="19"/>
      <c r="N1575" s="19"/>
      <c r="O1575" s="19"/>
      <c r="P1575" s="19"/>
      <c r="Q1575" s="19"/>
      <c r="R1575" s="19"/>
      <c r="S1575" s="19"/>
      <c r="T1575" s="19"/>
      <c r="U1575" s="19"/>
      <c r="V1575" s="19"/>
      <c r="W1575" s="19"/>
      <c r="X1575" s="19"/>
      <c r="Y1575" s="19"/>
    </row>
    <row r="1576" spans="1:25" x14ac:dyDescent="0.25">
      <c r="A1576" s="19"/>
      <c r="B1576" s="19"/>
      <c r="C1576" s="19"/>
      <c r="D1576" s="19"/>
      <c r="E1576" s="19"/>
      <c r="F1576" s="19"/>
      <c r="G1576" s="19"/>
      <c r="H1576" s="19"/>
      <c r="I1576" s="19"/>
      <c r="J1576" s="19"/>
      <c r="K1576" s="19"/>
      <c r="L1576" s="19"/>
      <c r="M1576" s="19"/>
      <c r="N1576" s="19"/>
      <c r="O1576" s="19"/>
      <c r="P1576" s="19"/>
      <c r="Q1576" s="19"/>
      <c r="R1576" s="19"/>
      <c r="S1576" s="19"/>
      <c r="T1576" s="19"/>
      <c r="U1576" s="19"/>
      <c r="V1576" s="19"/>
      <c r="W1576" s="19"/>
      <c r="X1576" s="19"/>
      <c r="Y1576" s="19"/>
    </row>
    <row r="1577" spans="1:25" x14ac:dyDescent="0.25">
      <c r="A1577" s="19"/>
      <c r="B1577" s="19"/>
      <c r="C1577" s="19"/>
      <c r="D1577" s="19"/>
      <c r="E1577" s="19"/>
      <c r="F1577" s="19"/>
      <c r="G1577" s="19"/>
      <c r="H1577" s="19"/>
      <c r="I1577" s="19"/>
      <c r="J1577" s="19"/>
      <c r="K1577" s="19"/>
      <c r="L1577" s="19"/>
      <c r="M1577" s="19"/>
      <c r="N1577" s="19"/>
      <c r="O1577" s="19"/>
      <c r="P1577" s="19"/>
      <c r="Q1577" s="19"/>
      <c r="R1577" s="19"/>
      <c r="S1577" s="19"/>
      <c r="T1577" s="19"/>
      <c r="U1577" s="19"/>
      <c r="V1577" s="19"/>
      <c r="W1577" s="19"/>
      <c r="X1577" s="19"/>
      <c r="Y1577" s="19"/>
    </row>
    <row r="1578" spans="1:25" x14ac:dyDescent="0.25">
      <c r="A1578" s="19"/>
      <c r="B1578" s="19"/>
      <c r="C1578" s="19"/>
      <c r="D1578" s="19"/>
      <c r="E1578" s="19"/>
      <c r="F1578" s="19"/>
      <c r="G1578" s="19"/>
      <c r="H1578" s="19"/>
      <c r="I1578" s="19"/>
      <c r="J1578" s="19"/>
      <c r="K1578" s="19"/>
      <c r="L1578" s="19"/>
      <c r="M1578" s="19"/>
      <c r="N1578" s="19"/>
      <c r="O1578" s="19"/>
      <c r="P1578" s="19"/>
      <c r="Q1578" s="19"/>
      <c r="R1578" s="19"/>
      <c r="S1578" s="19"/>
      <c r="T1578" s="19"/>
      <c r="U1578" s="19"/>
      <c r="V1578" s="19"/>
      <c r="W1578" s="19"/>
      <c r="X1578" s="19"/>
      <c r="Y1578" s="19"/>
    </row>
    <row r="1579" spans="1:25" x14ac:dyDescent="0.25">
      <c r="A1579" s="19"/>
      <c r="B1579" s="19"/>
      <c r="C1579" s="19"/>
      <c r="D1579" s="19"/>
      <c r="E1579" s="19"/>
      <c r="F1579" s="19"/>
      <c r="G1579" s="19"/>
      <c r="H1579" s="19"/>
      <c r="I1579" s="19"/>
      <c r="J1579" s="19"/>
      <c r="K1579" s="19"/>
      <c r="L1579" s="19"/>
      <c r="M1579" s="19"/>
      <c r="N1579" s="19"/>
      <c r="O1579" s="19"/>
      <c r="P1579" s="19"/>
      <c r="Q1579" s="19"/>
      <c r="R1579" s="19"/>
      <c r="S1579" s="19"/>
      <c r="T1579" s="19"/>
      <c r="U1579" s="19"/>
      <c r="V1579" s="19"/>
      <c r="W1579" s="19"/>
      <c r="X1579" s="19"/>
      <c r="Y1579" s="19"/>
    </row>
    <row r="1580" spans="1:25" x14ac:dyDescent="0.25">
      <c r="A1580" s="19"/>
      <c r="B1580" s="19"/>
      <c r="C1580" s="19"/>
      <c r="D1580" s="19"/>
      <c r="E1580" s="19"/>
      <c r="F1580" s="19"/>
      <c r="G1580" s="19"/>
      <c r="H1580" s="19"/>
      <c r="I1580" s="19"/>
      <c r="J1580" s="19"/>
      <c r="K1580" s="19"/>
      <c r="L1580" s="19"/>
      <c r="M1580" s="19"/>
      <c r="N1580" s="19"/>
      <c r="O1580" s="19"/>
      <c r="P1580" s="19"/>
      <c r="Q1580" s="19"/>
      <c r="R1580" s="19"/>
      <c r="S1580" s="19"/>
      <c r="T1580" s="19"/>
      <c r="U1580" s="19"/>
      <c r="V1580" s="19"/>
      <c r="W1580" s="19"/>
      <c r="X1580" s="19"/>
      <c r="Y1580" s="19"/>
    </row>
    <row r="1581" spans="1:25" x14ac:dyDescent="0.25">
      <c r="A1581" s="19"/>
      <c r="B1581" s="19"/>
      <c r="C1581" s="19"/>
      <c r="D1581" s="19"/>
      <c r="E1581" s="19"/>
      <c r="F1581" s="19"/>
      <c r="G1581" s="19"/>
      <c r="H1581" s="19"/>
      <c r="I1581" s="19"/>
      <c r="J1581" s="19"/>
      <c r="K1581" s="19"/>
      <c r="L1581" s="19"/>
      <c r="M1581" s="19"/>
      <c r="N1581" s="19"/>
      <c r="O1581" s="19"/>
      <c r="P1581" s="19"/>
      <c r="Q1581" s="19"/>
      <c r="R1581" s="19"/>
      <c r="S1581" s="19"/>
      <c r="T1581" s="19"/>
      <c r="U1581" s="19"/>
      <c r="V1581" s="19"/>
      <c r="W1581" s="19"/>
      <c r="X1581" s="19"/>
      <c r="Y1581" s="19"/>
    </row>
    <row r="1582" spans="1:25" x14ac:dyDescent="0.25">
      <c r="A1582" s="19"/>
      <c r="B1582" s="19"/>
      <c r="C1582" s="19"/>
      <c r="D1582" s="19"/>
      <c r="E1582" s="19"/>
      <c r="F1582" s="19"/>
      <c r="G1582" s="19"/>
      <c r="H1582" s="19"/>
      <c r="I1582" s="19"/>
      <c r="J1582" s="19"/>
      <c r="K1582" s="19"/>
      <c r="L1582" s="19"/>
      <c r="M1582" s="19"/>
      <c r="N1582" s="19"/>
      <c r="O1582" s="19"/>
      <c r="P1582" s="19"/>
      <c r="Q1582" s="19"/>
      <c r="R1582" s="19"/>
      <c r="S1582" s="19"/>
      <c r="T1582" s="19"/>
      <c r="U1582" s="19"/>
      <c r="V1582" s="19"/>
      <c r="W1582" s="19"/>
      <c r="X1582" s="19"/>
      <c r="Y1582" s="19"/>
    </row>
    <row r="1583" spans="1:25" x14ac:dyDescent="0.25">
      <c r="A1583" s="19"/>
      <c r="B1583" s="19"/>
      <c r="C1583" s="19"/>
      <c r="D1583" s="19"/>
      <c r="E1583" s="19"/>
      <c r="F1583" s="19"/>
      <c r="G1583" s="19"/>
      <c r="H1583" s="19"/>
      <c r="I1583" s="19"/>
      <c r="J1583" s="19"/>
      <c r="K1583" s="19"/>
      <c r="L1583" s="19"/>
      <c r="M1583" s="19"/>
      <c r="N1583" s="19"/>
      <c r="O1583" s="19"/>
      <c r="P1583" s="19"/>
      <c r="Q1583" s="19"/>
      <c r="R1583" s="19"/>
      <c r="S1583" s="19"/>
      <c r="T1583" s="19"/>
      <c r="U1583" s="19"/>
      <c r="V1583" s="19"/>
      <c r="W1583" s="19"/>
      <c r="X1583" s="19"/>
      <c r="Y1583" s="19"/>
    </row>
    <row r="1584" spans="1:25" x14ac:dyDescent="0.25">
      <c r="A1584" s="19"/>
      <c r="B1584" s="19"/>
      <c r="C1584" s="19"/>
      <c r="D1584" s="19"/>
      <c r="E1584" s="19"/>
      <c r="F1584" s="19"/>
      <c r="G1584" s="19"/>
      <c r="H1584" s="19"/>
      <c r="I1584" s="19"/>
      <c r="J1584" s="19"/>
      <c r="K1584" s="19"/>
      <c r="L1584" s="19"/>
      <c r="M1584" s="19"/>
      <c r="N1584" s="19"/>
      <c r="O1584" s="19"/>
      <c r="P1584" s="19"/>
      <c r="Q1584" s="19"/>
      <c r="R1584" s="19"/>
      <c r="S1584" s="19"/>
      <c r="T1584" s="19"/>
      <c r="U1584" s="19"/>
      <c r="V1584" s="19"/>
      <c r="W1584" s="19"/>
      <c r="X1584" s="19"/>
      <c r="Y1584" s="19"/>
    </row>
    <row r="1585" spans="1:25" x14ac:dyDescent="0.25">
      <c r="A1585" s="19"/>
      <c r="B1585" s="19"/>
      <c r="C1585" s="19"/>
      <c r="D1585" s="19"/>
      <c r="E1585" s="19"/>
      <c r="F1585" s="19"/>
      <c r="G1585" s="19"/>
      <c r="H1585" s="19"/>
      <c r="I1585" s="19"/>
      <c r="J1585" s="19"/>
      <c r="K1585" s="19"/>
      <c r="L1585" s="19"/>
      <c r="M1585" s="19"/>
      <c r="N1585" s="19"/>
      <c r="O1585" s="19"/>
      <c r="P1585" s="19"/>
      <c r="Q1585" s="19"/>
      <c r="R1585" s="19"/>
      <c r="S1585" s="19"/>
      <c r="T1585" s="19"/>
      <c r="U1585" s="19"/>
      <c r="V1585" s="19"/>
      <c r="W1585" s="19"/>
      <c r="X1585" s="19"/>
      <c r="Y1585" s="19"/>
    </row>
    <row r="1586" spans="1:25" x14ac:dyDescent="0.25">
      <c r="A1586" s="19"/>
      <c r="B1586" s="19"/>
      <c r="C1586" s="19"/>
      <c r="D1586" s="19"/>
      <c r="E1586" s="19"/>
      <c r="F1586" s="19"/>
      <c r="G1586" s="19"/>
      <c r="H1586" s="19"/>
      <c r="I1586" s="19"/>
      <c r="J1586" s="19"/>
      <c r="K1586" s="19"/>
      <c r="L1586" s="19"/>
      <c r="M1586" s="19"/>
      <c r="N1586" s="19"/>
      <c r="O1586" s="19"/>
      <c r="P1586" s="19"/>
      <c r="Q1586" s="19"/>
      <c r="R1586" s="19"/>
      <c r="S1586" s="19"/>
      <c r="T1586" s="19"/>
      <c r="U1586" s="19"/>
      <c r="V1586" s="19"/>
      <c r="W1586" s="19"/>
      <c r="X1586" s="19"/>
      <c r="Y1586" s="19"/>
    </row>
    <row r="1587" spans="1:25" x14ac:dyDescent="0.25">
      <c r="A1587" s="19"/>
      <c r="B1587" s="19"/>
      <c r="C1587" s="19"/>
      <c r="D1587" s="19"/>
      <c r="E1587" s="19"/>
      <c r="F1587" s="19"/>
      <c r="G1587" s="19"/>
      <c r="H1587" s="19"/>
      <c r="I1587" s="19"/>
      <c r="J1587" s="19"/>
      <c r="K1587" s="19"/>
      <c r="L1587" s="19"/>
      <c r="M1587" s="19"/>
      <c r="N1587" s="19"/>
      <c r="O1587" s="19"/>
      <c r="P1587" s="19"/>
      <c r="Q1587" s="19"/>
      <c r="R1587" s="19"/>
      <c r="S1587" s="19"/>
      <c r="T1587" s="19"/>
      <c r="U1587" s="19"/>
      <c r="V1587" s="19"/>
      <c r="W1587" s="19"/>
      <c r="X1587" s="19"/>
      <c r="Y1587" s="19"/>
    </row>
    <row r="1588" spans="1:25" x14ac:dyDescent="0.25">
      <c r="A1588" s="19"/>
      <c r="B1588" s="19"/>
      <c r="C1588" s="19"/>
      <c r="D1588" s="19"/>
      <c r="E1588" s="19"/>
      <c r="F1588" s="19"/>
      <c r="G1588" s="19"/>
      <c r="H1588" s="19"/>
      <c r="I1588" s="19"/>
      <c r="J1588" s="19"/>
      <c r="K1588" s="19"/>
      <c r="L1588" s="19"/>
      <c r="M1588" s="19"/>
      <c r="N1588" s="19"/>
      <c r="O1588" s="19"/>
      <c r="P1588" s="19"/>
      <c r="Q1588" s="19"/>
      <c r="R1588" s="19"/>
      <c r="S1588" s="19"/>
      <c r="T1588" s="19"/>
      <c r="U1588" s="19"/>
      <c r="V1588" s="19"/>
      <c r="W1588" s="19"/>
      <c r="X1588" s="19"/>
      <c r="Y1588" s="19"/>
    </row>
    <row r="1589" spans="1:25" x14ac:dyDescent="0.25">
      <c r="A1589" s="19"/>
      <c r="B1589" s="19"/>
      <c r="C1589" s="19"/>
      <c r="D1589" s="19"/>
      <c r="E1589" s="19"/>
      <c r="F1589" s="19"/>
      <c r="G1589" s="19"/>
      <c r="H1589" s="19"/>
      <c r="I1589" s="19"/>
      <c r="J1589" s="19"/>
      <c r="K1589" s="19"/>
      <c r="L1589" s="19"/>
      <c r="M1589" s="19"/>
      <c r="N1589" s="19"/>
      <c r="O1589" s="19"/>
      <c r="P1589" s="19"/>
      <c r="Q1589" s="19"/>
      <c r="R1589" s="19"/>
      <c r="S1589" s="19"/>
      <c r="T1589" s="19"/>
      <c r="U1589" s="19"/>
      <c r="V1589" s="19"/>
      <c r="W1589" s="19"/>
      <c r="X1589" s="19"/>
      <c r="Y1589" s="19"/>
    </row>
    <row r="1590" spans="1:25" x14ac:dyDescent="0.25">
      <c r="A1590" s="19"/>
      <c r="B1590" s="19"/>
      <c r="C1590" s="19"/>
      <c r="D1590" s="19"/>
      <c r="E1590" s="19"/>
      <c r="F1590" s="19"/>
      <c r="G1590" s="19"/>
      <c r="H1590" s="19"/>
      <c r="I1590" s="19"/>
      <c r="J1590" s="19"/>
      <c r="K1590" s="19"/>
      <c r="L1590" s="19"/>
      <c r="M1590" s="19"/>
      <c r="N1590" s="19"/>
      <c r="O1590" s="19"/>
      <c r="P1590" s="19"/>
      <c r="Q1590" s="19"/>
      <c r="R1590" s="19"/>
      <c r="S1590" s="19"/>
      <c r="T1590" s="19"/>
      <c r="U1590" s="19"/>
      <c r="V1590" s="19"/>
      <c r="W1590" s="19"/>
      <c r="X1590" s="19"/>
      <c r="Y1590" s="19"/>
    </row>
    <row r="1591" spans="1:25" x14ac:dyDescent="0.25">
      <c r="A1591" s="19"/>
      <c r="B1591" s="19"/>
      <c r="C1591" s="19"/>
      <c r="D1591" s="19"/>
      <c r="E1591" s="19"/>
      <c r="F1591" s="19"/>
      <c r="G1591" s="19"/>
      <c r="H1591" s="19"/>
      <c r="I1591" s="19"/>
      <c r="J1591" s="19"/>
      <c r="K1591" s="19"/>
      <c r="L1591" s="19"/>
      <c r="M1591" s="19"/>
      <c r="N1591" s="19"/>
      <c r="O1591" s="19"/>
      <c r="P1591" s="19"/>
      <c r="Q1591" s="19"/>
      <c r="R1591" s="19"/>
      <c r="S1591" s="19"/>
      <c r="T1591" s="19"/>
      <c r="U1591" s="19"/>
      <c r="V1591" s="19"/>
      <c r="W1591" s="19"/>
      <c r="X1591" s="19"/>
      <c r="Y1591" s="19"/>
    </row>
    <row r="1592" spans="1:25" x14ac:dyDescent="0.25">
      <c r="A1592" s="19"/>
      <c r="B1592" s="19"/>
      <c r="C1592" s="19"/>
      <c r="D1592" s="19"/>
      <c r="E1592" s="19"/>
      <c r="F1592" s="19"/>
      <c r="G1592" s="19"/>
      <c r="H1592" s="19"/>
      <c r="I1592" s="19"/>
      <c r="J1592" s="19"/>
      <c r="K1592" s="19"/>
      <c r="L1592" s="19"/>
      <c r="M1592" s="19"/>
      <c r="N1592" s="19"/>
      <c r="O1592" s="19"/>
      <c r="P1592" s="19"/>
      <c r="Q1592" s="19"/>
      <c r="R1592" s="19"/>
      <c r="S1592" s="19"/>
      <c r="T1592" s="19"/>
      <c r="U1592" s="19"/>
      <c r="V1592" s="19"/>
      <c r="W1592" s="19"/>
      <c r="X1592" s="19"/>
      <c r="Y1592" s="19"/>
    </row>
    <row r="1593" spans="1:25" x14ac:dyDescent="0.25">
      <c r="A1593" s="19"/>
      <c r="B1593" s="19"/>
      <c r="C1593" s="19"/>
      <c r="D1593" s="19"/>
      <c r="E1593" s="19"/>
      <c r="F1593" s="19"/>
      <c r="G1593" s="19"/>
      <c r="H1593" s="19"/>
      <c r="I1593" s="19"/>
      <c r="J1593" s="19"/>
      <c r="K1593" s="19"/>
      <c r="L1593" s="19"/>
      <c r="M1593" s="19"/>
      <c r="N1593" s="19"/>
      <c r="O1593" s="19"/>
      <c r="P1593" s="19"/>
      <c r="Q1593" s="19"/>
      <c r="R1593" s="19"/>
      <c r="S1593" s="19"/>
      <c r="T1593" s="19"/>
      <c r="U1593" s="19"/>
      <c r="V1593" s="19"/>
      <c r="W1593" s="19"/>
      <c r="X1593" s="19"/>
      <c r="Y1593" s="19"/>
    </row>
    <row r="1594" spans="1:25" x14ac:dyDescent="0.25">
      <c r="A1594" s="19"/>
      <c r="B1594" s="19"/>
      <c r="C1594" s="19"/>
      <c r="D1594" s="19"/>
      <c r="E1594" s="19"/>
      <c r="F1594" s="19"/>
      <c r="G1594" s="19"/>
      <c r="H1594" s="19"/>
      <c r="I1594" s="19"/>
      <c r="J1594" s="19"/>
      <c r="K1594" s="19"/>
      <c r="L1594" s="19"/>
      <c r="M1594" s="19"/>
      <c r="N1594" s="19"/>
      <c r="O1594" s="19"/>
      <c r="P1594" s="19"/>
      <c r="Q1594" s="19"/>
      <c r="R1594" s="19"/>
      <c r="S1594" s="19"/>
      <c r="T1594" s="19"/>
      <c r="U1594" s="19"/>
      <c r="V1594" s="19"/>
      <c r="W1594" s="19"/>
      <c r="X1594" s="19"/>
      <c r="Y1594" s="19"/>
    </row>
    <row r="1595" spans="1:25" x14ac:dyDescent="0.25">
      <c r="A1595" s="19"/>
      <c r="B1595" s="19"/>
      <c r="C1595" s="19"/>
      <c r="D1595" s="19"/>
      <c r="E1595" s="19"/>
      <c r="F1595" s="19"/>
      <c r="G1595" s="19"/>
      <c r="H1595" s="19"/>
      <c r="I1595" s="19"/>
      <c r="J1595" s="19"/>
      <c r="K1595" s="19"/>
      <c r="L1595" s="19"/>
      <c r="M1595" s="19"/>
      <c r="N1595" s="19"/>
      <c r="O1595" s="19"/>
      <c r="P1595" s="19"/>
      <c r="Q1595" s="19"/>
      <c r="R1595" s="19"/>
      <c r="S1595" s="19"/>
      <c r="T1595" s="19"/>
      <c r="U1595" s="19"/>
      <c r="V1595" s="19"/>
      <c r="W1595" s="19"/>
      <c r="X1595" s="19"/>
      <c r="Y1595" s="19"/>
    </row>
    <row r="1596" spans="1:25" x14ac:dyDescent="0.25">
      <c r="A1596" s="19"/>
      <c r="B1596" s="19"/>
      <c r="C1596" s="19"/>
      <c r="D1596" s="19"/>
      <c r="E1596" s="19"/>
      <c r="F1596" s="19"/>
      <c r="G1596" s="19"/>
      <c r="H1596" s="19"/>
      <c r="I1596" s="19"/>
      <c r="J1596" s="19"/>
      <c r="K1596" s="19"/>
      <c r="L1596" s="19"/>
      <c r="M1596" s="19"/>
      <c r="N1596" s="19"/>
      <c r="O1596" s="19"/>
      <c r="P1596" s="19"/>
      <c r="Q1596" s="19"/>
      <c r="R1596" s="19"/>
      <c r="S1596" s="19"/>
      <c r="T1596" s="19"/>
      <c r="U1596" s="19"/>
      <c r="V1596" s="19"/>
      <c r="W1596" s="19"/>
      <c r="X1596" s="19"/>
      <c r="Y1596" s="19"/>
    </row>
    <row r="1597" spans="1:25" x14ac:dyDescent="0.25">
      <c r="A1597" s="19"/>
      <c r="B1597" s="19"/>
      <c r="C1597" s="19"/>
      <c r="D1597" s="19"/>
      <c r="E1597" s="19"/>
      <c r="F1597" s="19"/>
      <c r="G1597" s="19"/>
      <c r="H1597" s="19"/>
      <c r="I1597" s="19"/>
      <c r="J1597" s="19"/>
      <c r="K1597" s="19"/>
      <c r="L1597" s="19"/>
      <c r="M1597" s="19"/>
      <c r="N1597" s="19"/>
      <c r="O1597" s="19"/>
      <c r="P1597" s="19"/>
      <c r="Q1597" s="19"/>
      <c r="R1597" s="19"/>
      <c r="S1597" s="19"/>
      <c r="T1597" s="19"/>
      <c r="U1597" s="19"/>
      <c r="V1597" s="19"/>
      <c r="W1597" s="19"/>
      <c r="X1597" s="19"/>
      <c r="Y1597" s="19"/>
    </row>
    <row r="1598" spans="1:25" x14ac:dyDescent="0.25">
      <c r="A1598" s="19"/>
      <c r="B1598" s="19"/>
      <c r="C1598" s="19"/>
      <c r="D1598" s="19"/>
      <c r="E1598" s="19"/>
      <c r="F1598" s="19"/>
      <c r="G1598" s="19"/>
      <c r="H1598" s="19"/>
      <c r="I1598" s="19"/>
      <c r="J1598" s="19"/>
      <c r="K1598" s="19"/>
      <c r="L1598" s="19"/>
      <c r="M1598" s="19"/>
      <c r="N1598" s="19"/>
      <c r="O1598" s="19"/>
      <c r="P1598" s="19"/>
      <c r="Q1598" s="19"/>
      <c r="R1598" s="19"/>
      <c r="S1598" s="19"/>
      <c r="T1598" s="19"/>
      <c r="U1598" s="19"/>
      <c r="V1598" s="19"/>
      <c r="W1598" s="19"/>
      <c r="X1598" s="19"/>
      <c r="Y1598" s="19"/>
    </row>
    <row r="1599" spans="1:25" x14ac:dyDescent="0.25">
      <c r="A1599" s="19"/>
      <c r="B1599" s="19"/>
      <c r="C1599" s="19"/>
      <c r="D1599" s="19"/>
      <c r="E1599" s="19"/>
      <c r="F1599" s="19"/>
      <c r="G1599" s="19"/>
      <c r="H1599" s="19"/>
      <c r="I1599" s="19"/>
      <c r="J1599" s="19"/>
      <c r="K1599" s="19"/>
      <c r="L1599" s="19"/>
      <c r="M1599" s="19"/>
      <c r="N1599" s="19"/>
      <c r="O1599" s="19"/>
      <c r="P1599" s="19"/>
      <c r="Q1599" s="19"/>
      <c r="R1599" s="19"/>
      <c r="S1599" s="19"/>
      <c r="T1599" s="19"/>
      <c r="U1599" s="19"/>
      <c r="V1599" s="19"/>
      <c r="W1599" s="19"/>
      <c r="X1599" s="19"/>
      <c r="Y1599" s="19"/>
    </row>
    <row r="1600" spans="1:25" x14ac:dyDescent="0.25">
      <c r="A1600" s="19"/>
      <c r="B1600" s="19"/>
      <c r="C1600" s="19"/>
      <c r="D1600" s="19"/>
      <c r="E1600" s="19"/>
      <c r="F1600" s="19"/>
      <c r="G1600" s="19"/>
      <c r="H1600" s="19"/>
      <c r="I1600" s="19"/>
      <c r="J1600" s="19"/>
      <c r="K1600" s="19"/>
      <c r="L1600" s="19"/>
      <c r="M1600" s="19"/>
      <c r="N1600" s="19"/>
      <c r="O1600" s="19"/>
      <c r="P1600" s="19"/>
      <c r="Q1600" s="19"/>
      <c r="R1600" s="19"/>
      <c r="S1600" s="19"/>
      <c r="T1600" s="19"/>
      <c r="U1600" s="19"/>
      <c r="V1600" s="19"/>
      <c r="W1600" s="19"/>
      <c r="X1600" s="19"/>
      <c r="Y1600" s="19"/>
    </row>
    <row r="1601" spans="1:25" x14ac:dyDescent="0.25">
      <c r="A1601" s="19"/>
      <c r="B1601" s="19"/>
      <c r="C1601" s="19"/>
      <c r="D1601" s="19"/>
      <c r="E1601" s="19"/>
      <c r="F1601" s="19"/>
      <c r="G1601" s="19"/>
      <c r="H1601" s="19"/>
      <c r="I1601" s="19"/>
      <c r="J1601" s="19"/>
      <c r="K1601" s="19"/>
      <c r="L1601" s="19"/>
      <c r="M1601" s="19"/>
      <c r="N1601" s="19"/>
      <c r="O1601" s="19"/>
      <c r="P1601" s="19"/>
      <c r="Q1601" s="19"/>
      <c r="R1601" s="19"/>
      <c r="S1601" s="19"/>
      <c r="T1601" s="19"/>
      <c r="U1601" s="19"/>
      <c r="V1601" s="19"/>
      <c r="W1601" s="19"/>
      <c r="X1601" s="19"/>
      <c r="Y1601" s="19"/>
    </row>
    <row r="1602" spans="1:25" x14ac:dyDescent="0.25">
      <c r="A1602" s="19"/>
      <c r="B1602" s="19"/>
      <c r="C1602" s="19"/>
      <c r="D1602" s="19"/>
      <c r="E1602" s="19"/>
      <c r="F1602" s="19"/>
      <c r="G1602" s="19"/>
      <c r="H1602" s="19"/>
      <c r="I1602" s="19"/>
      <c r="J1602" s="19"/>
      <c r="K1602" s="19"/>
      <c r="L1602" s="19"/>
      <c r="M1602" s="19"/>
      <c r="N1602" s="19"/>
      <c r="O1602" s="19"/>
      <c r="P1602" s="19"/>
      <c r="Q1602" s="19"/>
      <c r="R1602" s="19"/>
      <c r="S1602" s="19"/>
      <c r="T1602" s="19"/>
      <c r="U1602" s="19"/>
      <c r="V1602" s="19"/>
      <c r="W1602" s="19"/>
      <c r="X1602" s="19"/>
      <c r="Y1602" s="19"/>
    </row>
    <row r="1603" spans="1:25" x14ac:dyDescent="0.25">
      <c r="A1603" s="19"/>
      <c r="B1603" s="19"/>
      <c r="C1603" s="19"/>
      <c r="D1603" s="19"/>
      <c r="E1603" s="19"/>
      <c r="F1603" s="19"/>
      <c r="G1603" s="19"/>
      <c r="H1603" s="19"/>
      <c r="I1603" s="19"/>
      <c r="J1603" s="19"/>
      <c r="K1603" s="19"/>
      <c r="L1603" s="19"/>
      <c r="M1603" s="19"/>
      <c r="N1603" s="19"/>
      <c r="O1603" s="19"/>
      <c r="P1603" s="19"/>
      <c r="Q1603" s="19"/>
      <c r="R1603" s="19"/>
      <c r="S1603" s="19"/>
      <c r="T1603" s="19"/>
      <c r="U1603" s="19"/>
      <c r="V1603" s="19"/>
      <c r="W1603" s="19"/>
      <c r="X1603" s="19"/>
      <c r="Y1603" s="19"/>
    </row>
    <row r="1604" spans="1:25" x14ac:dyDescent="0.25">
      <c r="A1604" s="19"/>
      <c r="B1604" s="19"/>
      <c r="C1604" s="19"/>
      <c r="D1604" s="19"/>
      <c r="E1604" s="19"/>
      <c r="F1604" s="19"/>
      <c r="G1604" s="19"/>
      <c r="H1604" s="19"/>
      <c r="I1604" s="19"/>
      <c r="J1604" s="19"/>
      <c r="K1604" s="19"/>
      <c r="L1604" s="19"/>
      <c r="M1604" s="19"/>
      <c r="N1604" s="19"/>
      <c r="O1604" s="19"/>
      <c r="P1604" s="19"/>
      <c r="Q1604" s="19"/>
      <c r="R1604" s="19"/>
      <c r="S1604" s="19"/>
      <c r="T1604" s="19"/>
      <c r="U1604" s="19"/>
      <c r="V1604" s="19"/>
      <c r="W1604" s="19"/>
      <c r="X1604" s="19"/>
      <c r="Y1604" s="19"/>
    </row>
    <row r="1605" spans="1:25" x14ac:dyDescent="0.25">
      <c r="A1605" s="19"/>
      <c r="B1605" s="19"/>
      <c r="C1605" s="19"/>
      <c r="D1605" s="19"/>
      <c r="E1605" s="19"/>
      <c r="F1605" s="19"/>
      <c r="G1605" s="19"/>
      <c r="H1605" s="19"/>
      <c r="I1605" s="19"/>
      <c r="J1605" s="19"/>
      <c r="K1605" s="19"/>
      <c r="L1605" s="19"/>
      <c r="M1605" s="19"/>
      <c r="N1605" s="19"/>
      <c r="O1605" s="19"/>
      <c r="P1605" s="19"/>
      <c r="Q1605" s="19"/>
      <c r="R1605" s="19"/>
      <c r="S1605" s="19"/>
      <c r="T1605" s="19"/>
      <c r="U1605" s="19"/>
      <c r="V1605" s="19"/>
      <c r="W1605" s="19"/>
      <c r="X1605" s="19"/>
      <c r="Y1605" s="19"/>
    </row>
    <row r="1606" spans="1:25" x14ac:dyDescent="0.25">
      <c r="A1606" s="19"/>
      <c r="B1606" s="19"/>
      <c r="C1606" s="19"/>
      <c r="D1606" s="19"/>
      <c r="E1606" s="19"/>
      <c r="F1606" s="19"/>
      <c r="G1606" s="19"/>
      <c r="H1606" s="19"/>
      <c r="I1606" s="19"/>
      <c r="J1606" s="19"/>
      <c r="K1606" s="19"/>
      <c r="L1606" s="19"/>
      <c r="M1606" s="19"/>
      <c r="N1606" s="19"/>
      <c r="O1606" s="19"/>
      <c r="P1606" s="19"/>
      <c r="Q1606" s="19"/>
      <c r="R1606" s="19"/>
      <c r="S1606" s="19"/>
      <c r="T1606" s="19"/>
      <c r="U1606" s="19"/>
      <c r="V1606" s="19"/>
      <c r="W1606" s="19"/>
      <c r="X1606" s="19"/>
      <c r="Y1606" s="19"/>
    </row>
    <row r="1607" spans="1:25" x14ac:dyDescent="0.25">
      <c r="A1607" s="19"/>
      <c r="B1607" s="19"/>
      <c r="C1607" s="19"/>
      <c r="D1607" s="19"/>
      <c r="E1607" s="19"/>
      <c r="F1607" s="19"/>
      <c r="G1607" s="19"/>
      <c r="H1607" s="19"/>
      <c r="I1607" s="19"/>
      <c r="J1607" s="19"/>
      <c r="K1607" s="19"/>
      <c r="L1607" s="19"/>
      <c r="M1607" s="19"/>
      <c r="N1607" s="19"/>
      <c r="O1607" s="19"/>
      <c r="P1607" s="19"/>
      <c r="Q1607" s="19"/>
      <c r="R1607" s="19"/>
      <c r="S1607" s="19"/>
      <c r="T1607" s="19"/>
      <c r="U1607" s="19"/>
      <c r="V1607" s="19"/>
      <c r="W1607" s="19"/>
      <c r="X1607" s="19"/>
      <c r="Y1607" s="19"/>
    </row>
    <row r="1608" spans="1:25" x14ac:dyDescent="0.25">
      <c r="A1608" s="19"/>
      <c r="B1608" s="19"/>
      <c r="C1608" s="19"/>
      <c r="D1608" s="19"/>
      <c r="E1608" s="19"/>
      <c r="F1608" s="19"/>
      <c r="G1608" s="19"/>
      <c r="H1608" s="19"/>
      <c r="I1608" s="19"/>
      <c r="J1608" s="19"/>
      <c r="K1608" s="19"/>
      <c r="L1608" s="19"/>
      <c r="M1608" s="19"/>
      <c r="N1608" s="19"/>
      <c r="O1608" s="19"/>
      <c r="P1608" s="19"/>
      <c r="Q1608" s="19"/>
      <c r="R1608" s="19"/>
      <c r="S1608" s="19"/>
      <c r="T1608" s="19"/>
      <c r="U1608" s="19"/>
      <c r="V1608" s="19"/>
      <c r="W1608" s="19"/>
      <c r="X1608" s="19"/>
      <c r="Y1608" s="19"/>
    </row>
    <row r="1609" spans="1:25" x14ac:dyDescent="0.25">
      <c r="A1609" s="19"/>
      <c r="B1609" s="19"/>
      <c r="C1609" s="19"/>
      <c r="D1609" s="19"/>
      <c r="E1609" s="19"/>
      <c r="F1609" s="19"/>
      <c r="G1609" s="19"/>
      <c r="H1609" s="19"/>
      <c r="I1609" s="19"/>
      <c r="J1609" s="19"/>
      <c r="K1609" s="19"/>
      <c r="L1609" s="19"/>
      <c r="M1609" s="19"/>
      <c r="N1609" s="19"/>
      <c r="O1609" s="19"/>
      <c r="P1609" s="19"/>
      <c r="Q1609" s="19"/>
      <c r="R1609" s="19"/>
      <c r="S1609" s="19"/>
      <c r="T1609" s="19"/>
      <c r="U1609" s="19"/>
      <c r="V1609" s="19"/>
      <c r="W1609" s="19"/>
      <c r="X1609" s="19"/>
      <c r="Y1609" s="19"/>
    </row>
    <row r="1610" spans="1:25" x14ac:dyDescent="0.25">
      <c r="A1610" s="19"/>
      <c r="B1610" s="19"/>
      <c r="C1610" s="19"/>
      <c r="D1610" s="19"/>
      <c r="E1610" s="19"/>
      <c r="F1610" s="19"/>
      <c r="G1610" s="19"/>
      <c r="H1610" s="19"/>
      <c r="I1610" s="19"/>
      <c r="J1610" s="19"/>
      <c r="K1610" s="19"/>
      <c r="L1610" s="19"/>
      <c r="M1610" s="19"/>
      <c r="N1610" s="19"/>
      <c r="O1610" s="19"/>
      <c r="P1610" s="19"/>
      <c r="Q1610" s="19"/>
      <c r="R1610" s="19"/>
      <c r="S1610" s="19"/>
      <c r="T1610" s="19"/>
      <c r="U1610" s="19"/>
      <c r="V1610" s="19"/>
      <c r="W1610" s="19"/>
      <c r="X1610" s="19"/>
      <c r="Y1610" s="19"/>
    </row>
    <row r="1611" spans="1:25" x14ac:dyDescent="0.25">
      <c r="A1611" s="19"/>
      <c r="B1611" s="19"/>
      <c r="C1611" s="19"/>
      <c r="D1611" s="19"/>
      <c r="E1611" s="19"/>
      <c r="F1611" s="19"/>
      <c r="G1611" s="19"/>
      <c r="H1611" s="19"/>
      <c r="I1611" s="19"/>
      <c r="J1611" s="19"/>
      <c r="K1611" s="19"/>
      <c r="L1611" s="19"/>
      <c r="M1611" s="19"/>
      <c r="N1611" s="19"/>
      <c r="O1611" s="19"/>
      <c r="P1611" s="19"/>
      <c r="Q1611" s="19"/>
      <c r="R1611" s="19"/>
      <c r="S1611" s="19"/>
      <c r="T1611" s="19"/>
      <c r="U1611" s="19"/>
      <c r="V1611" s="19"/>
      <c r="W1611" s="19"/>
      <c r="X1611" s="19"/>
      <c r="Y1611" s="19"/>
    </row>
    <row r="1612" spans="1:25" x14ac:dyDescent="0.25">
      <c r="A1612" s="19"/>
      <c r="B1612" s="19"/>
      <c r="C1612" s="19"/>
      <c r="D1612" s="19"/>
      <c r="E1612" s="19"/>
      <c r="F1612" s="19"/>
      <c r="G1612" s="19"/>
      <c r="H1612" s="19"/>
      <c r="I1612" s="19"/>
      <c r="J1612" s="19"/>
      <c r="K1612" s="19"/>
      <c r="L1612" s="19"/>
      <c r="M1612" s="19"/>
      <c r="N1612" s="19"/>
      <c r="O1612" s="19"/>
      <c r="P1612" s="19"/>
      <c r="Q1612" s="19"/>
      <c r="R1612" s="19"/>
      <c r="S1612" s="19"/>
      <c r="T1612" s="19"/>
      <c r="U1612" s="19"/>
      <c r="V1612" s="19"/>
      <c r="W1612" s="19"/>
      <c r="X1612" s="19"/>
      <c r="Y1612" s="19"/>
    </row>
    <row r="1613" spans="1:25" x14ac:dyDescent="0.25">
      <c r="A1613" s="19"/>
      <c r="B1613" s="19"/>
      <c r="C1613" s="19"/>
      <c r="D1613" s="19"/>
      <c r="E1613" s="19"/>
      <c r="F1613" s="19"/>
      <c r="G1613" s="19"/>
      <c r="H1613" s="19"/>
      <c r="I1613" s="19"/>
      <c r="J1613" s="19"/>
      <c r="K1613" s="19"/>
      <c r="L1613" s="19"/>
      <c r="M1613" s="19"/>
      <c r="N1613" s="19"/>
      <c r="O1613" s="19"/>
      <c r="P1613" s="19"/>
      <c r="Q1613" s="19"/>
      <c r="R1613" s="19"/>
      <c r="S1613" s="19"/>
      <c r="T1613" s="19"/>
      <c r="U1613" s="19"/>
      <c r="V1613" s="19"/>
      <c r="W1613" s="19"/>
      <c r="X1613" s="19"/>
      <c r="Y1613" s="19"/>
    </row>
    <row r="1614" spans="1:25" x14ac:dyDescent="0.25">
      <c r="A1614" s="19"/>
      <c r="B1614" s="19"/>
      <c r="C1614" s="19"/>
      <c r="D1614" s="19"/>
      <c r="E1614" s="19"/>
      <c r="F1614" s="19"/>
      <c r="G1614" s="19"/>
      <c r="H1614" s="19"/>
      <c r="I1614" s="19"/>
      <c r="J1614" s="19"/>
      <c r="K1614" s="19"/>
      <c r="L1614" s="19"/>
      <c r="M1614" s="19"/>
      <c r="N1614" s="19"/>
      <c r="O1614" s="19"/>
      <c r="P1614" s="19"/>
      <c r="Q1614" s="19"/>
      <c r="R1614" s="19"/>
      <c r="S1614" s="19"/>
      <c r="T1614" s="19"/>
      <c r="U1614" s="19"/>
      <c r="V1614" s="19"/>
      <c r="W1614" s="19"/>
      <c r="X1614" s="19"/>
      <c r="Y1614" s="19"/>
    </row>
    <row r="1615" spans="1:25" x14ac:dyDescent="0.25">
      <c r="A1615" s="19"/>
      <c r="B1615" s="19"/>
      <c r="C1615" s="19"/>
      <c r="D1615" s="19"/>
      <c r="E1615" s="19"/>
      <c r="F1615" s="19"/>
      <c r="G1615" s="19"/>
      <c r="H1615" s="19"/>
      <c r="I1615" s="19"/>
      <c r="J1615" s="19"/>
      <c r="K1615" s="19"/>
      <c r="L1615" s="19"/>
      <c r="M1615" s="19"/>
      <c r="N1615" s="19"/>
      <c r="O1615" s="19"/>
      <c r="P1615" s="19"/>
      <c r="Q1615" s="19"/>
      <c r="R1615" s="19"/>
      <c r="S1615" s="19"/>
      <c r="T1615" s="19"/>
      <c r="U1615" s="19"/>
      <c r="V1615" s="19"/>
      <c r="W1615" s="19"/>
      <c r="X1615" s="19"/>
      <c r="Y1615" s="19"/>
    </row>
    <row r="1616" spans="1:25" x14ac:dyDescent="0.25">
      <c r="A1616" s="19"/>
      <c r="B1616" s="19"/>
      <c r="C1616" s="19"/>
      <c r="D1616" s="19"/>
      <c r="E1616" s="19"/>
      <c r="F1616" s="19"/>
      <c r="G1616" s="19"/>
      <c r="H1616" s="19"/>
      <c r="I1616" s="19"/>
      <c r="J1616" s="19"/>
      <c r="K1616" s="19"/>
      <c r="L1616" s="19"/>
      <c r="M1616" s="19"/>
      <c r="N1616" s="19"/>
      <c r="O1616" s="19"/>
      <c r="P1616" s="19"/>
      <c r="Q1616" s="19"/>
      <c r="R1616" s="19"/>
      <c r="S1616" s="19"/>
      <c r="T1616" s="19"/>
      <c r="U1616" s="19"/>
      <c r="V1616" s="19"/>
      <c r="W1616" s="19"/>
      <c r="X1616" s="19"/>
      <c r="Y1616" s="19"/>
    </row>
    <row r="1617" spans="1:25" x14ac:dyDescent="0.25">
      <c r="A1617" s="19"/>
      <c r="B1617" s="19"/>
      <c r="C1617" s="19"/>
      <c r="D1617" s="19"/>
      <c r="E1617" s="19"/>
      <c r="F1617" s="19"/>
      <c r="G1617" s="19"/>
      <c r="H1617" s="19"/>
      <c r="I1617" s="19"/>
      <c r="J1617" s="19"/>
      <c r="K1617" s="19"/>
      <c r="L1617" s="19"/>
      <c r="M1617" s="19"/>
      <c r="N1617" s="19"/>
      <c r="O1617" s="19"/>
      <c r="P1617" s="19"/>
      <c r="Q1617" s="19"/>
      <c r="R1617" s="19"/>
      <c r="S1617" s="19"/>
      <c r="T1617" s="19"/>
      <c r="U1617" s="19"/>
      <c r="V1617" s="19"/>
      <c r="W1617" s="19"/>
      <c r="X1617" s="19"/>
      <c r="Y1617" s="19"/>
    </row>
    <row r="1618" spans="1:25" x14ac:dyDescent="0.25">
      <c r="A1618" s="19"/>
      <c r="B1618" s="19"/>
      <c r="C1618" s="19"/>
      <c r="D1618" s="19"/>
      <c r="E1618" s="19"/>
      <c r="F1618" s="19"/>
      <c r="G1618" s="19"/>
      <c r="H1618" s="19"/>
      <c r="I1618" s="19"/>
      <c r="J1618" s="19"/>
      <c r="K1618" s="19"/>
      <c r="L1618" s="19"/>
      <c r="M1618" s="19"/>
      <c r="N1618" s="19"/>
      <c r="O1618" s="19"/>
      <c r="P1618" s="19"/>
      <c r="Q1618" s="19"/>
      <c r="R1618" s="19"/>
      <c r="S1618" s="19"/>
      <c r="T1618" s="19"/>
      <c r="U1618" s="19"/>
      <c r="V1618" s="19"/>
      <c r="W1618" s="19"/>
      <c r="X1618" s="19"/>
      <c r="Y1618" s="19"/>
    </row>
    <row r="1619" spans="1:25" x14ac:dyDescent="0.25">
      <c r="A1619" s="19"/>
      <c r="B1619" s="19"/>
      <c r="C1619" s="19"/>
      <c r="D1619" s="19"/>
      <c r="E1619" s="19"/>
      <c r="F1619" s="19"/>
      <c r="G1619" s="19"/>
      <c r="H1619" s="19"/>
      <c r="I1619" s="19"/>
      <c r="J1619" s="19"/>
      <c r="K1619" s="19"/>
      <c r="L1619" s="19"/>
      <c r="M1619" s="19"/>
      <c r="N1619" s="19"/>
      <c r="O1619" s="19"/>
      <c r="P1619" s="19"/>
      <c r="Q1619" s="19"/>
      <c r="R1619" s="19"/>
      <c r="S1619" s="19"/>
      <c r="T1619" s="19"/>
      <c r="U1619" s="19"/>
      <c r="V1619" s="19"/>
      <c r="W1619" s="19"/>
      <c r="X1619" s="19"/>
      <c r="Y1619" s="19"/>
    </row>
    <row r="1620" spans="1:25" x14ac:dyDescent="0.25">
      <c r="A1620" s="19"/>
      <c r="B1620" s="19"/>
      <c r="C1620" s="19"/>
      <c r="D1620" s="19"/>
      <c r="E1620" s="19"/>
      <c r="F1620" s="19"/>
      <c r="G1620" s="19"/>
      <c r="H1620" s="19"/>
      <c r="I1620" s="19"/>
      <c r="J1620" s="19"/>
      <c r="K1620" s="19"/>
      <c r="L1620" s="19"/>
      <c r="M1620" s="19"/>
      <c r="N1620" s="19"/>
      <c r="O1620" s="19"/>
      <c r="P1620" s="19"/>
      <c r="Q1620" s="19"/>
      <c r="R1620" s="19"/>
      <c r="S1620" s="19"/>
      <c r="T1620" s="19"/>
      <c r="U1620" s="19"/>
      <c r="V1620" s="19"/>
      <c r="W1620" s="19"/>
      <c r="X1620" s="19"/>
      <c r="Y1620" s="19"/>
    </row>
    <row r="1621" spans="1:25" x14ac:dyDescent="0.25">
      <c r="A1621" s="19"/>
      <c r="B1621" s="19"/>
      <c r="C1621" s="19"/>
      <c r="D1621" s="19"/>
      <c r="E1621" s="19"/>
      <c r="F1621" s="19"/>
      <c r="G1621" s="19"/>
      <c r="H1621" s="19"/>
      <c r="I1621" s="19"/>
      <c r="J1621" s="19"/>
      <c r="K1621" s="19"/>
      <c r="L1621" s="19"/>
      <c r="M1621" s="19"/>
      <c r="N1621" s="19"/>
      <c r="O1621" s="19"/>
      <c r="P1621" s="19"/>
      <c r="Q1621" s="19"/>
      <c r="R1621" s="19"/>
      <c r="S1621" s="19"/>
      <c r="T1621" s="19"/>
      <c r="U1621" s="19"/>
      <c r="V1621" s="19"/>
      <c r="W1621" s="19"/>
      <c r="X1621" s="19"/>
      <c r="Y1621" s="19"/>
    </row>
    <row r="1622" spans="1:25" x14ac:dyDescent="0.25">
      <c r="A1622" s="19"/>
      <c r="B1622" s="19"/>
      <c r="C1622" s="19"/>
      <c r="D1622" s="19"/>
      <c r="E1622" s="19"/>
      <c r="F1622" s="19"/>
      <c r="G1622" s="19"/>
      <c r="H1622" s="19"/>
      <c r="I1622" s="19"/>
      <c r="J1622" s="19"/>
      <c r="K1622" s="19"/>
      <c r="L1622" s="19"/>
      <c r="M1622" s="19"/>
      <c r="N1622" s="19"/>
      <c r="O1622" s="19"/>
      <c r="P1622" s="19"/>
      <c r="Q1622" s="19"/>
      <c r="R1622" s="19"/>
      <c r="S1622" s="19"/>
      <c r="T1622" s="19"/>
      <c r="U1622" s="19"/>
      <c r="V1622" s="19"/>
      <c r="W1622" s="19"/>
      <c r="X1622" s="19"/>
      <c r="Y1622" s="19"/>
    </row>
    <row r="1623" spans="1:25" x14ac:dyDescent="0.25">
      <c r="A1623" s="19"/>
      <c r="B1623" s="19"/>
      <c r="C1623" s="19"/>
      <c r="D1623" s="19"/>
      <c r="E1623" s="19"/>
      <c r="F1623" s="19"/>
      <c r="G1623" s="19"/>
      <c r="H1623" s="19"/>
      <c r="I1623" s="19"/>
      <c r="J1623" s="19"/>
      <c r="K1623" s="19"/>
      <c r="L1623" s="19"/>
      <c r="M1623" s="19"/>
      <c r="N1623" s="19"/>
      <c r="O1623" s="19"/>
      <c r="P1623" s="19"/>
      <c r="Q1623" s="19"/>
      <c r="R1623" s="19"/>
      <c r="S1623" s="19"/>
      <c r="T1623" s="19"/>
      <c r="U1623" s="19"/>
      <c r="V1623" s="19"/>
      <c r="W1623" s="19"/>
      <c r="X1623" s="19"/>
      <c r="Y1623" s="19"/>
    </row>
    <row r="1624" spans="1:25" x14ac:dyDescent="0.25">
      <c r="A1624" s="19"/>
      <c r="B1624" s="19"/>
      <c r="C1624" s="19"/>
      <c r="D1624" s="19"/>
      <c r="E1624" s="19"/>
      <c r="F1624" s="19"/>
      <c r="G1624" s="19"/>
      <c r="H1624" s="19"/>
      <c r="I1624" s="19"/>
      <c r="J1624" s="19"/>
      <c r="K1624" s="19"/>
      <c r="L1624" s="19"/>
      <c r="M1624" s="19"/>
      <c r="N1624" s="19"/>
      <c r="O1624" s="19"/>
      <c r="P1624" s="19"/>
      <c r="Q1624" s="19"/>
      <c r="R1624" s="19"/>
      <c r="S1624" s="19"/>
      <c r="T1624" s="19"/>
      <c r="U1624" s="19"/>
      <c r="V1624" s="19"/>
      <c r="W1624" s="19"/>
      <c r="X1624" s="19"/>
      <c r="Y1624" s="19"/>
    </row>
    <row r="1625" spans="1:25" x14ac:dyDescent="0.25">
      <c r="A1625" s="19"/>
      <c r="B1625" s="19"/>
      <c r="C1625" s="19"/>
      <c r="D1625" s="19"/>
      <c r="E1625" s="19"/>
      <c r="F1625" s="19"/>
      <c r="G1625" s="19"/>
      <c r="H1625" s="19"/>
      <c r="I1625" s="19"/>
      <c r="J1625" s="19"/>
      <c r="K1625" s="19"/>
      <c r="L1625" s="19"/>
      <c r="M1625" s="19"/>
      <c r="N1625" s="19"/>
      <c r="O1625" s="19"/>
      <c r="P1625" s="19"/>
      <c r="Q1625" s="19"/>
      <c r="R1625" s="19"/>
      <c r="S1625" s="19"/>
      <c r="T1625" s="19"/>
      <c r="U1625" s="19"/>
      <c r="V1625" s="19"/>
      <c r="W1625" s="19"/>
      <c r="X1625" s="19"/>
      <c r="Y1625" s="19"/>
    </row>
    <row r="1626" spans="1:25" x14ac:dyDescent="0.25">
      <c r="A1626" s="19"/>
      <c r="B1626" s="19"/>
      <c r="C1626" s="19"/>
      <c r="D1626" s="19"/>
      <c r="E1626" s="19"/>
      <c r="F1626" s="19"/>
      <c r="G1626" s="19"/>
      <c r="H1626" s="19"/>
      <c r="I1626" s="19"/>
      <c r="J1626" s="19"/>
      <c r="K1626" s="19"/>
      <c r="L1626" s="19"/>
      <c r="M1626" s="19"/>
      <c r="N1626" s="19"/>
      <c r="O1626" s="19"/>
      <c r="P1626" s="19"/>
      <c r="Q1626" s="19"/>
      <c r="R1626" s="19"/>
      <c r="S1626" s="19"/>
      <c r="T1626" s="19"/>
      <c r="U1626" s="19"/>
      <c r="V1626" s="19"/>
      <c r="W1626" s="19"/>
      <c r="X1626" s="19"/>
      <c r="Y1626" s="19"/>
    </row>
    <row r="1627" spans="1:25" x14ac:dyDescent="0.25">
      <c r="A1627" s="19"/>
      <c r="B1627" s="19"/>
      <c r="C1627" s="19"/>
      <c r="D1627" s="19"/>
      <c r="E1627" s="19"/>
      <c r="F1627" s="19"/>
      <c r="G1627" s="19"/>
      <c r="H1627" s="19"/>
      <c r="I1627" s="19"/>
      <c r="J1627" s="19"/>
      <c r="K1627" s="19"/>
      <c r="L1627" s="19"/>
      <c r="M1627" s="19"/>
      <c r="N1627" s="19"/>
      <c r="O1627" s="19"/>
      <c r="P1627" s="19"/>
      <c r="Q1627" s="19"/>
      <c r="R1627" s="19"/>
      <c r="S1627" s="19"/>
      <c r="T1627" s="19"/>
      <c r="U1627" s="19"/>
      <c r="V1627" s="19"/>
      <c r="W1627" s="19"/>
      <c r="X1627" s="19"/>
      <c r="Y1627" s="19"/>
    </row>
    <row r="1628" spans="1:25" x14ac:dyDescent="0.25">
      <c r="A1628" s="19"/>
      <c r="B1628" s="19"/>
      <c r="C1628" s="19"/>
      <c r="D1628" s="19"/>
      <c r="E1628" s="19"/>
      <c r="F1628" s="19"/>
      <c r="G1628" s="19"/>
      <c r="H1628" s="19"/>
      <c r="I1628" s="19"/>
      <c r="J1628" s="19"/>
      <c r="K1628" s="19"/>
      <c r="L1628" s="19"/>
      <c r="M1628" s="19"/>
      <c r="N1628" s="19"/>
      <c r="O1628" s="19"/>
      <c r="P1628" s="19"/>
      <c r="Q1628" s="19"/>
      <c r="R1628" s="19"/>
      <c r="S1628" s="19"/>
      <c r="T1628" s="19"/>
      <c r="U1628" s="19"/>
      <c r="V1628" s="19"/>
      <c r="W1628" s="19"/>
      <c r="X1628" s="19"/>
      <c r="Y1628" s="19"/>
    </row>
    <row r="1629" spans="1:25" x14ac:dyDescent="0.25">
      <c r="A1629" s="19"/>
      <c r="B1629" s="19"/>
      <c r="C1629" s="19"/>
      <c r="D1629" s="19"/>
      <c r="E1629" s="19"/>
      <c r="F1629" s="19"/>
      <c r="G1629" s="19"/>
      <c r="H1629" s="19"/>
      <c r="I1629" s="19"/>
      <c r="J1629" s="19"/>
      <c r="K1629" s="19"/>
      <c r="L1629" s="19"/>
      <c r="M1629" s="19"/>
      <c r="N1629" s="19"/>
      <c r="O1629" s="19"/>
      <c r="P1629" s="19"/>
      <c r="Q1629" s="19"/>
      <c r="R1629" s="19"/>
      <c r="S1629" s="19"/>
      <c r="T1629" s="19"/>
      <c r="U1629" s="19"/>
      <c r="V1629" s="19"/>
      <c r="W1629" s="19"/>
      <c r="X1629" s="19"/>
      <c r="Y1629" s="19"/>
    </row>
    <row r="1630" spans="1:25" x14ac:dyDescent="0.25">
      <c r="A1630" s="19"/>
      <c r="B1630" s="19"/>
      <c r="C1630" s="19"/>
      <c r="D1630" s="19"/>
      <c r="E1630" s="19"/>
      <c r="F1630" s="19"/>
      <c r="G1630" s="19"/>
      <c r="H1630" s="19"/>
      <c r="I1630" s="19"/>
      <c r="J1630" s="19"/>
      <c r="K1630" s="19"/>
      <c r="L1630" s="19"/>
      <c r="M1630" s="19"/>
      <c r="N1630" s="19"/>
      <c r="O1630" s="19"/>
      <c r="P1630" s="19"/>
      <c r="Q1630" s="19"/>
      <c r="R1630" s="19"/>
      <c r="S1630" s="19"/>
      <c r="T1630" s="19"/>
      <c r="U1630" s="19"/>
      <c r="V1630" s="19"/>
      <c r="W1630" s="19"/>
      <c r="X1630" s="19"/>
      <c r="Y1630" s="19"/>
    </row>
    <row r="1631" spans="1:25" x14ac:dyDescent="0.25">
      <c r="A1631" s="19"/>
      <c r="B1631" s="19"/>
      <c r="C1631" s="19"/>
      <c r="D1631" s="19"/>
      <c r="E1631" s="19"/>
      <c r="F1631" s="19"/>
      <c r="G1631" s="19"/>
      <c r="H1631" s="19"/>
      <c r="I1631" s="19"/>
      <c r="J1631" s="19"/>
      <c r="K1631" s="19"/>
      <c r="L1631" s="19"/>
      <c r="M1631" s="19"/>
      <c r="N1631" s="19"/>
      <c r="O1631" s="19"/>
      <c r="P1631" s="19"/>
      <c r="Q1631" s="19"/>
      <c r="R1631" s="19"/>
      <c r="S1631" s="19"/>
      <c r="T1631" s="19"/>
      <c r="U1631" s="19"/>
      <c r="V1631" s="19"/>
      <c r="W1631" s="19"/>
      <c r="X1631" s="19"/>
      <c r="Y1631" s="19"/>
    </row>
    <row r="1632" spans="1:25" x14ac:dyDescent="0.25">
      <c r="A1632" s="19"/>
      <c r="B1632" s="19"/>
      <c r="C1632" s="19"/>
      <c r="D1632" s="19"/>
      <c r="E1632" s="19"/>
      <c r="F1632" s="19"/>
      <c r="G1632" s="19"/>
      <c r="H1632" s="19"/>
      <c r="I1632" s="19"/>
      <c r="J1632" s="19"/>
      <c r="K1632" s="19"/>
      <c r="L1632" s="19"/>
      <c r="M1632" s="19"/>
      <c r="N1632" s="19"/>
      <c r="O1632" s="19"/>
      <c r="P1632" s="19"/>
      <c r="Q1632" s="19"/>
      <c r="R1632" s="19"/>
      <c r="S1632" s="19"/>
      <c r="T1632" s="19"/>
      <c r="U1632" s="19"/>
      <c r="V1632" s="19"/>
      <c r="W1632" s="19"/>
      <c r="X1632" s="19"/>
      <c r="Y1632" s="19"/>
    </row>
    <row r="1633" spans="1:25" x14ac:dyDescent="0.25">
      <c r="A1633" s="19"/>
      <c r="B1633" s="19"/>
      <c r="C1633" s="19"/>
      <c r="D1633" s="19"/>
      <c r="E1633" s="19"/>
      <c r="F1633" s="19"/>
      <c r="G1633" s="19"/>
      <c r="H1633" s="19"/>
      <c r="I1633" s="19"/>
      <c r="J1633" s="19"/>
      <c r="K1633" s="19"/>
      <c r="L1633" s="19"/>
      <c r="M1633" s="19"/>
      <c r="N1633" s="19"/>
      <c r="O1633" s="19"/>
      <c r="P1633" s="19"/>
      <c r="Q1633" s="19"/>
      <c r="R1633" s="19"/>
      <c r="S1633" s="19"/>
      <c r="T1633" s="19"/>
      <c r="U1633" s="19"/>
      <c r="V1633" s="19"/>
      <c r="W1633" s="19"/>
      <c r="X1633" s="19"/>
      <c r="Y1633" s="19"/>
    </row>
    <row r="1634" spans="1:25" x14ac:dyDescent="0.25">
      <c r="A1634" s="19"/>
      <c r="B1634" s="19"/>
      <c r="C1634" s="19"/>
      <c r="D1634" s="19"/>
      <c r="E1634" s="19"/>
      <c r="F1634" s="19"/>
      <c r="G1634" s="19"/>
      <c r="H1634" s="19"/>
      <c r="I1634" s="19"/>
      <c r="J1634" s="19"/>
      <c r="K1634" s="19"/>
      <c r="L1634" s="19"/>
      <c r="M1634" s="19"/>
      <c r="N1634" s="19"/>
      <c r="O1634" s="19"/>
      <c r="P1634" s="19"/>
      <c r="Q1634" s="19"/>
      <c r="R1634" s="19"/>
      <c r="S1634" s="19"/>
      <c r="T1634" s="19"/>
      <c r="U1634" s="19"/>
      <c r="V1634" s="19"/>
      <c r="W1634" s="19"/>
      <c r="X1634" s="19"/>
      <c r="Y1634" s="19"/>
    </row>
    <row r="1635" spans="1:25" x14ac:dyDescent="0.25">
      <c r="A1635" s="19"/>
      <c r="B1635" s="19"/>
      <c r="C1635" s="19"/>
      <c r="D1635" s="19"/>
      <c r="E1635" s="19"/>
      <c r="F1635" s="19"/>
      <c r="G1635" s="19"/>
      <c r="H1635" s="19"/>
      <c r="I1635" s="19"/>
      <c r="J1635" s="19"/>
      <c r="K1635" s="19"/>
      <c r="L1635" s="19"/>
      <c r="M1635" s="19"/>
      <c r="N1635" s="19"/>
      <c r="O1635" s="19"/>
      <c r="P1635" s="19"/>
      <c r="Q1635" s="19"/>
      <c r="R1635" s="19"/>
      <c r="S1635" s="19"/>
      <c r="T1635" s="19"/>
      <c r="U1635" s="19"/>
      <c r="V1635" s="19"/>
      <c r="W1635" s="19"/>
      <c r="X1635" s="19"/>
      <c r="Y1635" s="19"/>
    </row>
    <row r="1636" spans="1:25" x14ac:dyDescent="0.25">
      <c r="A1636" s="19"/>
      <c r="B1636" s="19"/>
      <c r="C1636" s="19"/>
      <c r="D1636" s="19"/>
      <c r="E1636" s="19"/>
      <c r="F1636" s="19"/>
      <c r="G1636" s="19"/>
      <c r="H1636" s="19"/>
      <c r="I1636" s="19"/>
      <c r="J1636" s="19"/>
      <c r="K1636" s="19"/>
      <c r="L1636" s="19"/>
      <c r="M1636" s="19"/>
      <c r="N1636" s="19"/>
      <c r="O1636" s="19"/>
      <c r="P1636" s="19"/>
      <c r="Q1636" s="19"/>
      <c r="R1636" s="19"/>
      <c r="S1636" s="19"/>
      <c r="T1636" s="19"/>
      <c r="U1636" s="19"/>
      <c r="V1636" s="19"/>
      <c r="W1636" s="19"/>
      <c r="X1636" s="19"/>
      <c r="Y1636" s="19"/>
    </row>
    <row r="1637" spans="1:25" x14ac:dyDescent="0.25">
      <c r="A1637" s="19"/>
      <c r="B1637" s="19"/>
      <c r="C1637" s="19"/>
      <c r="D1637" s="19"/>
      <c r="E1637" s="19"/>
      <c r="F1637" s="19"/>
      <c r="G1637" s="19"/>
      <c r="H1637" s="19"/>
      <c r="I1637" s="19"/>
      <c r="J1637" s="19"/>
      <c r="K1637" s="19"/>
      <c r="L1637" s="19"/>
      <c r="M1637" s="19"/>
      <c r="N1637" s="19"/>
      <c r="O1637" s="19"/>
      <c r="P1637" s="19"/>
      <c r="Q1637" s="19"/>
      <c r="R1637" s="19"/>
      <c r="S1637" s="19"/>
      <c r="T1637" s="19"/>
      <c r="U1637" s="19"/>
      <c r="V1637" s="19"/>
      <c r="W1637" s="19"/>
      <c r="X1637" s="19"/>
      <c r="Y1637" s="19"/>
    </row>
    <row r="1638" spans="1:25" x14ac:dyDescent="0.25">
      <c r="A1638" s="19"/>
      <c r="B1638" s="19"/>
      <c r="C1638" s="19"/>
      <c r="D1638" s="19"/>
      <c r="E1638" s="19"/>
      <c r="F1638" s="19"/>
      <c r="G1638" s="19"/>
      <c r="H1638" s="19"/>
      <c r="I1638" s="19"/>
      <c r="J1638" s="19"/>
      <c r="K1638" s="19"/>
      <c r="L1638" s="19"/>
      <c r="M1638" s="19"/>
      <c r="N1638" s="19"/>
      <c r="O1638" s="19"/>
      <c r="P1638" s="19"/>
      <c r="Q1638" s="19"/>
      <c r="R1638" s="19"/>
      <c r="S1638" s="19"/>
      <c r="T1638" s="19"/>
      <c r="U1638" s="19"/>
      <c r="V1638" s="19"/>
      <c r="W1638" s="19"/>
      <c r="X1638" s="19"/>
      <c r="Y1638" s="19"/>
    </row>
    <row r="1639" spans="1:25" x14ac:dyDescent="0.25">
      <c r="A1639" s="19"/>
      <c r="B1639" s="19"/>
      <c r="C1639" s="19"/>
      <c r="D1639" s="19"/>
      <c r="E1639" s="19"/>
      <c r="F1639" s="19"/>
      <c r="G1639" s="19"/>
      <c r="H1639" s="19"/>
      <c r="I1639" s="19"/>
      <c r="J1639" s="19"/>
      <c r="K1639" s="19"/>
      <c r="L1639" s="19"/>
      <c r="M1639" s="19"/>
      <c r="N1639" s="19"/>
      <c r="O1639" s="19"/>
      <c r="P1639" s="19"/>
      <c r="Q1639" s="19"/>
      <c r="R1639" s="19"/>
      <c r="S1639" s="19"/>
      <c r="T1639" s="19"/>
      <c r="U1639" s="19"/>
      <c r="V1639" s="19"/>
      <c r="W1639" s="19"/>
      <c r="X1639" s="19"/>
      <c r="Y1639" s="19"/>
    </row>
    <row r="1640" spans="1:25" x14ac:dyDescent="0.25">
      <c r="A1640" s="19"/>
      <c r="B1640" s="19"/>
      <c r="C1640" s="19"/>
      <c r="D1640" s="19"/>
      <c r="E1640" s="19"/>
      <c r="F1640" s="19"/>
      <c r="G1640" s="19"/>
      <c r="H1640" s="19"/>
      <c r="I1640" s="19"/>
      <c r="J1640" s="19"/>
      <c r="K1640" s="19"/>
      <c r="L1640" s="19"/>
      <c r="M1640" s="19"/>
      <c r="N1640" s="19"/>
      <c r="O1640" s="19"/>
      <c r="P1640" s="19"/>
      <c r="Q1640" s="19"/>
      <c r="R1640" s="19"/>
      <c r="S1640" s="19"/>
      <c r="T1640" s="19"/>
      <c r="U1640" s="19"/>
      <c r="V1640" s="19"/>
      <c r="W1640" s="19"/>
      <c r="X1640" s="19"/>
      <c r="Y1640" s="19"/>
    </row>
    <row r="1641" spans="1:25" x14ac:dyDescent="0.25">
      <c r="A1641" s="19"/>
      <c r="B1641" s="19"/>
      <c r="C1641" s="19"/>
      <c r="D1641" s="19"/>
      <c r="E1641" s="19"/>
      <c r="F1641" s="19"/>
      <c r="G1641" s="19"/>
      <c r="H1641" s="19"/>
      <c r="I1641" s="19"/>
      <c r="J1641" s="19"/>
      <c r="K1641" s="19"/>
      <c r="L1641" s="19"/>
      <c r="M1641" s="19"/>
      <c r="N1641" s="19"/>
      <c r="O1641" s="19"/>
      <c r="P1641" s="19"/>
      <c r="Q1641" s="19"/>
      <c r="R1641" s="19"/>
      <c r="S1641" s="19"/>
      <c r="T1641" s="19"/>
      <c r="U1641" s="19"/>
      <c r="V1641" s="19"/>
      <c r="W1641" s="19"/>
      <c r="X1641" s="19"/>
      <c r="Y1641" s="19"/>
    </row>
    <row r="1642" spans="1:25" x14ac:dyDescent="0.25">
      <c r="A1642" s="19"/>
      <c r="B1642" s="19"/>
      <c r="C1642" s="19"/>
      <c r="D1642" s="19"/>
      <c r="E1642" s="19"/>
      <c r="F1642" s="19"/>
      <c r="G1642" s="19"/>
      <c r="H1642" s="19"/>
      <c r="I1642" s="19"/>
      <c r="J1642" s="19"/>
      <c r="K1642" s="19"/>
      <c r="L1642" s="19"/>
      <c r="M1642" s="19"/>
      <c r="N1642" s="19"/>
      <c r="O1642" s="19"/>
      <c r="P1642" s="19"/>
      <c r="Q1642" s="19"/>
      <c r="R1642" s="19"/>
      <c r="S1642" s="19"/>
      <c r="T1642" s="19"/>
      <c r="U1642" s="19"/>
      <c r="V1642" s="19"/>
      <c r="W1642" s="19"/>
      <c r="X1642" s="19"/>
      <c r="Y1642" s="19"/>
    </row>
    <row r="1643" spans="1:25" x14ac:dyDescent="0.25">
      <c r="A1643" s="19"/>
      <c r="B1643" s="19"/>
      <c r="C1643" s="19"/>
      <c r="D1643" s="19"/>
      <c r="E1643" s="19"/>
      <c r="F1643" s="19"/>
      <c r="G1643" s="19"/>
      <c r="H1643" s="19"/>
      <c r="I1643" s="19"/>
      <c r="J1643" s="19"/>
      <c r="K1643" s="19"/>
      <c r="L1643" s="19"/>
      <c r="M1643" s="19"/>
      <c r="N1643" s="19"/>
      <c r="O1643" s="19"/>
      <c r="P1643" s="19"/>
      <c r="Q1643" s="19"/>
      <c r="R1643" s="19"/>
      <c r="S1643" s="19"/>
      <c r="T1643" s="19"/>
      <c r="U1643" s="19"/>
      <c r="V1643" s="19"/>
      <c r="W1643" s="19"/>
      <c r="X1643" s="19"/>
      <c r="Y1643" s="19"/>
    </row>
    <row r="1644" spans="1:25" x14ac:dyDescent="0.25">
      <c r="A1644" s="19"/>
      <c r="B1644" s="19"/>
      <c r="C1644" s="19"/>
      <c r="D1644" s="19"/>
      <c r="E1644" s="19"/>
      <c r="F1644" s="19"/>
      <c r="G1644" s="19"/>
      <c r="H1644" s="19"/>
      <c r="I1644" s="19"/>
      <c r="J1644" s="19"/>
      <c r="K1644" s="19"/>
      <c r="L1644" s="19"/>
      <c r="M1644" s="19"/>
      <c r="N1644" s="19"/>
      <c r="O1644" s="19"/>
      <c r="P1644" s="19"/>
      <c r="Q1644" s="19"/>
      <c r="R1644" s="19"/>
      <c r="S1644" s="19"/>
      <c r="T1644" s="19"/>
      <c r="U1644" s="19"/>
      <c r="V1644" s="19"/>
      <c r="W1644" s="19"/>
      <c r="X1644" s="19"/>
      <c r="Y1644" s="19"/>
    </row>
    <row r="1645" spans="1:25" x14ac:dyDescent="0.25">
      <c r="A1645" s="19"/>
      <c r="B1645" s="19"/>
      <c r="C1645" s="19"/>
      <c r="D1645" s="19"/>
      <c r="E1645" s="19"/>
      <c r="F1645" s="19"/>
      <c r="G1645" s="19"/>
      <c r="H1645" s="19"/>
      <c r="I1645" s="19"/>
      <c r="J1645" s="19"/>
      <c r="K1645" s="19"/>
      <c r="L1645" s="19"/>
      <c r="M1645" s="19"/>
      <c r="N1645" s="19"/>
      <c r="O1645" s="19"/>
      <c r="P1645" s="19"/>
      <c r="Q1645" s="19"/>
      <c r="R1645" s="19"/>
      <c r="S1645" s="19"/>
      <c r="T1645" s="19"/>
      <c r="U1645" s="19"/>
      <c r="V1645" s="19"/>
      <c r="W1645" s="19"/>
      <c r="X1645" s="19"/>
      <c r="Y1645" s="19"/>
    </row>
    <row r="1646" spans="1:25" x14ac:dyDescent="0.25">
      <c r="A1646" s="19"/>
      <c r="B1646" s="19"/>
      <c r="C1646" s="19"/>
      <c r="D1646" s="19"/>
      <c r="E1646" s="19"/>
      <c r="F1646" s="19"/>
      <c r="G1646" s="19"/>
      <c r="H1646" s="19"/>
      <c r="I1646" s="19"/>
      <c r="J1646" s="19"/>
      <c r="K1646" s="19"/>
      <c r="L1646" s="19"/>
      <c r="M1646" s="19"/>
      <c r="N1646" s="19"/>
      <c r="O1646" s="19"/>
      <c r="P1646" s="19"/>
      <c r="Q1646" s="19"/>
      <c r="R1646" s="19"/>
      <c r="S1646" s="19"/>
      <c r="T1646" s="19"/>
      <c r="U1646" s="19"/>
      <c r="V1646" s="19"/>
      <c r="W1646" s="19"/>
      <c r="X1646" s="19"/>
      <c r="Y1646" s="19"/>
    </row>
    <row r="1647" spans="1:25" x14ac:dyDescent="0.25">
      <c r="A1647" s="19"/>
      <c r="B1647" s="19"/>
      <c r="C1647" s="19"/>
      <c r="D1647" s="19"/>
      <c r="E1647" s="19"/>
      <c r="F1647" s="19"/>
      <c r="G1647" s="19"/>
      <c r="H1647" s="19"/>
      <c r="I1647" s="19"/>
      <c r="J1647" s="19"/>
      <c r="K1647" s="19"/>
      <c r="L1647" s="19"/>
      <c r="M1647" s="19"/>
      <c r="N1647" s="19"/>
      <c r="O1647" s="19"/>
      <c r="P1647" s="19"/>
      <c r="Q1647" s="19"/>
      <c r="R1647" s="19"/>
      <c r="S1647" s="19"/>
      <c r="T1647" s="19"/>
      <c r="U1647" s="19"/>
      <c r="V1647" s="19"/>
      <c r="W1647" s="19"/>
      <c r="X1647" s="19"/>
      <c r="Y1647" s="19"/>
    </row>
    <row r="1648" spans="1:25" x14ac:dyDescent="0.25">
      <c r="A1648" s="19"/>
      <c r="B1648" s="19"/>
      <c r="C1648" s="19"/>
      <c r="D1648" s="19"/>
      <c r="E1648" s="19"/>
      <c r="F1648" s="19"/>
      <c r="G1648" s="19"/>
      <c r="H1648" s="19"/>
      <c r="I1648" s="19"/>
      <c r="J1648" s="19"/>
      <c r="K1648" s="19"/>
      <c r="L1648" s="19"/>
      <c r="M1648" s="19"/>
      <c r="N1648" s="19"/>
      <c r="O1648" s="19"/>
      <c r="P1648" s="19"/>
      <c r="Q1648" s="19"/>
      <c r="R1648" s="19"/>
      <c r="S1648" s="19"/>
      <c r="T1648" s="19"/>
      <c r="U1648" s="19"/>
      <c r="V1648" s="19"/>
      <c r="W1648" s="19"/>
      <c r="X1648" s="19"/>
      <c r="Y1648" s="19"/>
    </row>
    <row r="1649" spans="1:25" x14ac:dyDescent="0.25">
      <c r="A1649" s="19"/>
      <c r="B1649" s="19"/>
      <c r="C1649" s="19"/>
      <c r="D1649" s="19"/>
      <c r="E1649" s="19"/>
      <c r="F1649" s="19"/>
      <c r="G1649" s="19"/>
      <c r="H1649" s="19"/>
      <c r="I1649" s="19"/>
      <c r="J1649" s="19"/>
      <c r="K1649" s="19"/>
      <c r="L1649" s="19"/>
      <c r="M1649" s="19"/>
      <c r="N1649" s="19"/>
      <c r="O1649" s="19"/>
      <c r="P1649" s="19"/>
      <c r="Q1649" s="19"/>
      <c r="R1649" s="19"/>
      <c r="S1649" s="19"/>
      <c r="T1649" s="19"/>
      <c r="U1649" s="19"/>
      <c r="V1649" s="19"/>
      <c r="W1649" s="19"/>
      <c r="X1649" s="19"/>
      <c r="Y1649" s="19"/>
    </row>
    <row r="1650" spans="1:25" x14ac:dyDescent="0.25">
      <c r="A1650" s="19"/>
      <c r="B1650" s="19"/>
      <c r="C1650" s="19"/>
      <c r="D1650" s="19"/>
      <c r="E1650" s="19"/>
      <c r="F1650" s="19"/>
      <c r="G1650" s="19"/>
      <c r="H1650" s="19"/>
      <c r="I1650" s="19"/>
      <c r="J1650" s="19"/>
      <c r="K1650" s="19"/>
      <c r="L1650" s="19"/>
      <c r="M1650" s="19"/>
      <c r="N1650" s="19"/>
      <c r="O1650" s="19"/>
      <c r="P1650" s="19"/>
      <c r="Q1650" s="19"/>
      <c r="R1650" s="19"/>
      <c r="S1650" s="19"/>
      <c r="T1650" s="19"/>
      <c r="U1650" s="19"/>
      <c r="V1650" s="19"/>
      <c r="W1650" s="19"/>
      <c r="X1650" s="19"/>
      <c r="Y1650" s="19"/>
    </row>
    <row r="1651" spans="1:25" x14ac:dyDescent="0.25">
      <c r="A1651" s="19"/>
      <c r="B1651" s="19"/>
      <c r="C1651" s="19"/>
      <c r="D1651" s="19"/>
      <c r="E1651" s="19"/>
      <c r="F1651" s="19"/>
      <c r="G1651" s="19"/>
      <c r="H1651" s="19"/>
      <c r="I1651" s="19"/>
      <c r="J1651" s="19"/>
      <c r="K1651" s="19"/>
      <c r="L1651" s="19"/>
      <c r="M1651" s="19"/>
      <c r="N1651" s="19"/>
      <c r="O1651" s="19"/>
      <c r="P1651" s="19"/>
      <c r="Q1651" s="19"/>
      <c r="R1651" s="19"/>
      <c r="S1651" s="19"/>
      <c r="T1651" s="19"/>
      <c r="U1651" s="19"/>
      <c r="V1651" s="19"/>
      <c r="W1651" s="19"/>
      <c r="X1651" s="19"/>
      <c r="Y1651" s="19"/>
    </row>
    <row r="1652" spans="1:25" x14ac:dyDescent="0.25">
      <c r="A1652" s="19"/>
      <c r="B1652" s="19"/>
      <c r="C1652" s="19"/>
      <c r="D1652" s="19"/>
      <c r="E1652" s="19"/>
      <c r="F1652" s="19"/>
      <c r="G1652" s="19"/>
      <c r="H1652" s="19"/>
      <c r="I1652" s="19"/>
      <c r="J1652" s="19"/>
      <c r="K1652" s="19"/>
      <c r="L1652" s="19"/>
      <c r="M1652" s="19"/>
      <c r="N1652" s="19"/>
      <c r="O1652" s="19"/>
      <c r="P1652" s="19"/>
      <c r="Q1652" s="19"/>
      <c r="R1652" s="19"/>
      <c r="S1652" s="19"/>
      <c r="T1652" s="19"/>
      <c r="U1652" s="19"/>
      <c r="V1652" s="19"/>
      <c r="W1652" s="19"/>
      <c r="X1652" s="19"/>
      <c r="Y1652" s="19"/>
    </row>
    <row r="1653" spans="1:25" x14ac:dyDescent="0.25">
      <c r="A1653" s="19"/>
      <c r="B1653" s="19"/>
      <c r="C1653" s="19"/>
      <c r="D1653" s="19"/>
      <c r="E1653" s="19"/>
      <c r="F1653" s="19"/>
      <c r="G1653" s="19"/>
      <c r="H1653" s="19"/>
      <c r="I1653" s="19"/>
      <c r="J1653" s="19"/>
      <c r="K1653" s="19"/>
      <c r="L1653" s="19"/>
      <c r="M1653" s="19"/>
      <c r="N1653" s="19"/>
      <c r="O1653" s="19"/>
      <c r="P1653" s="19"/>
      <c r="Q1653" s="19"/>
      <c r="R1653" s="19"/>
      <c r="S1653" s="19"/>
      <c r="T1653" s="19"/>
      <c r="U1653" s="19"/>
      <c r="V1653" s="19"/>
      <c r="W1653" s="19"/>
      <c r="X1653" s="19"/>
      <c r="Y1653" s="19"/>
    </row>
    <row r="1654" spans="1:25" x14ac:dyDescent="0.25">
      <c r="A1654" s="19"/>
      <c r="B1654" s="19"/>
      <c r="C1654" s="19"/>
      <c r="D1654" s="19"/>
      <c r="E1654" s="19"/>
      <c r="F1654" s="19"/>
      <c r="G1654" s="19"/>
      <c r="H1654" s="19"/>
      <c r="I1654" s="19"/>
      <c r="J1654" s="19"/>
      <c r="K1654" s="19"/>
      <c r="L1654" s="19"/>
      <c r="M1654" s="19"/>
      <c r="N1654" s="19"/>
      <c r="O1654" s="19"/>
      <c r="P1654" s="19"/>
      <c r="Q1654" s="19"/>
      <c r="R1654" s="19"/>
      <c r="S1654" s="19"/>
      <c r="T1654" s="19"/>
      <c r="U1654" s="19"/>
      <c r="V1654" s="19"/>
      <c r="W1654" s="19"/>
      <c r="X1654" s="19"/>
      <c r="Y1654" s="19"/>
    </row>
    <row r="1655" spans="1:25" x14ac:dyDescent="0.25">
      <c r="A1655" s="19"/>
      <c r="B1655" s="19"/>
      <c r="C1655" s="19"/>
      <c r="D1655" s="19"/>
      <c r="E1655" s="19"/>
      <c r="F1655" s="19"/>
      <c r="G1655" s="19"/>
      <c r="H1655" s="19"/>
      <c r="I1655" s="19"/>
      <c r="J1655" s="19"/>
      <c r="K1655" s="19"/>
      <c r="L1655" s="19"/>
      <c r="M1655" s="19"/>
      <c r="N1655" s="19"/>
      <c r="O1655" s="19"/>
      <c r="P1655" s="19"/>
      <c r="Q1655" s="19"/>
      <c r="R1655" s="19"/>
      <c r="S1655" s="19"/>
      <c r="T1655" s="19"/>
      <c r="U1655" s="19"/>
      <c r="V1655" s="19"/>
      <c r="W1655" s="19"/>
      <c r="X1655" s="19"/>
      <c r="Y1655" s="19"/>
    </row>
    <row r="1656" spans="1:25" x14ac:dyDescent="0.25">
      <c r="A1656" s="19"/>
      <c r="B1656" s="19"/>
      <c r="C1656" s="19"/>
      <c r="D1656" s="19"/>
      <c r="E1656" s="19"/>
      <c r="F1656" s="19"/>
      <c r="G1656" s="19"/>
      <c r="H1656" s="19"/>
      <c r="I1656" s="19"/>
      <c r="J1656" s="19"/>
      <c r="K1656" s="19"/>
      <c r="L1656" s="19"/>
      <c r="M1656" s="19"/>
      <c r="N1656" s="19"/>
      <c r="O1656" s="19"/>
      <c r="P1656" s="19"/>
      <c r="Q1656" s="19"/>
      <c r="R1656" s="19"/>
      <c r="S1656" s="19"/>
      <c r="T1656" s="19"/>
      <c r="U1656" s="19"/>
      <c r="V1656" s="19"/>
      <c r="W1656" s="19"/>
      <c r="X1656" s="19"/>
      <c r="Y1656" s="19"/>
    </row>
    <row r="1657" spans="1:25" x14ac:dyDescent="0.25">
      <c r="A1657" s="19"/>
      <c r="B1657" s="19"/>
      <c r="C1657" s="19"/>
      <c r="D1657" s="19"/>
      <c r="E1657" s="19"/>
      <c r="F1657" s="19"/>
      <c r="G1657" s="19"/>
      <c r="H1657" s="19"/>
      <c r="I1657" s="19"/>
      <c r="J1657" s="19"/>
      <c r="K1657" s="19"/>
      <c r="L1657" s="19"/>
      <c r="M1657" s="19"/>
      <c r="N1657" s="19"/>
      <c r="O1657" s="19"/>
      <c r="P1657" s="19"/>
      <c r="Q1657" s="19"/>
      <c r="R1657" s="19"/>
      <c r="S1657" s="19"/>
      <c r="T1657" s="19"/>
      <c r="U1657" s="19"/>
      <c r="V1657" s="19"/>
      <c r="W1657" s="19"/>
      <c r="X1657" s="19"/>
      <c r="Y1657" s="19"/>
    </row>
    <row r="1658" spans="1:25" x14ac:dyDescent="0.25">
      <c r="A1658" s="19"/>
      <c r="B1658" s="19"/>
      <c r="C1658" s="19"/>
      <c r="D1658" s="19"/>
      <c r="E1658" s="19"/>
      <c r="F1658" s="19"/>
      <c r="G1658" s="19"/>
      <c r="H1658" s="19"/>
      <c r="I1658" s="19"/>
      <c r="J1658" s="19"/>
      <c r="K1658" s="19"/>
      <c r="L1658" s="19"/>
      <c r="M1658" s="19"/>
      <c r="N1658" s="19"/>
      <c r="O1658" s="19"/>
      <c r="P1658" s="19"/>
      <c r="Q1658" s="19"/>
      <c r="R1658" s="19"/>
      <c r="S1658" s="19"/>
      <c r="T1658" s="19"/>
      <c r="U1658" s="19"/>
      <c r="V1658" s="19"/>
      <c r="W1658" s="19"/>
      <c r="X1658" s="19"/>
      <c r="Y1658" s="19"/>
    </row>
    <row r="1659" spans="1:25" x14ac:dyDescent="0.25">
      <c r="A1659" s="19"/>
      <c r="B1659" s="19"/>
      <c r="C1659" s="19"/>
      <c r="D1659" s="19"/>
      <c r="E1659" s="19"/>
      <c r="F1659" s="19"/>
      <c r="G1659" s="19"/>
      <c r="H1659" s="19"/>
      <c r="I1659" s="19"/>
      <c r="J1659" s="19"/>
      <c r="K1659" s="19"/>
      <c r="L1659" s="19"/>
      <c r="M1659" s="19"/>
      <c r="N1659" s="19"/>
      <c r="O1659" s="19"/>
      <c r="P1659" s="19"/>
      <c r="Q1659" s="19"/>
      <c r="R1659" s="19"/>
      <c r="S1659" s="19"/>
      <c r="T1659" s="19"/>
      <c r="U1659" s="19"/>
      <c r="V1659" s="19"/>
      <c r="W1659" s="19"/>
      <c r="X1659" s="19"/>
      <c r="Y1659" s="19"/>
    </row>
    <row r="1660" spans="1:25" x14ac:dyDescent="0.25">
      <c r="A1660" s="19"/>
      <c r="B1660" s="19"/>
      <c r="C1660" s="19"/>
      <c r="D1660" s="19"/>
      <c r="E1660" s="19"/>
      <c r="F1660" s="19"/>
      <c r="G1660" s="19"/>
      <c r="H1660" s="19"/>
      <c r="I1660" s="19"/>
      <c r="J1660" s="19"/>
      <c r="K1660" s="19"/>
      <c r="L1660" s="19"/>
      <c r="M1660" s="19"/>
      <c r="N1660" s="19"/>
      <c r="O1660" s="19"/>
      <c r="P1660" s="19"/>
      <c r="Q1660" s="19"/>
      <c r="R1660" s="19"/>
      <c r="S1660" s="19"/>
      <c r="T1660" s="19"/>
      <c r="U1660" s="19"/>
      <c r="V1660" s="19"/>
      <c r="W1660" s="19"/>
      <c r="X1660" s="19"/>
      <c r="Y1660" s="19"/>
    </row>
    <row r="1661" spans="1:25" x14ac:dyDescent="0.25">
      <c r="A1661" s="19"/>
      <c r="B1661" s="19"/>
      <c r="C1661" s="19"/>
      <c r="D1661" s="19"/>
      <c r="E1661" s="19"/>
      <c r="F1661" s="19"/>
      <c r="G1661" s="19"/>
      <c r="H1661" s="19"/>
      <c r="I1661" s="19"/>
      <c r="J1661" s="19"/>
      <c r="K1661" s="19"/>
      <c r="L1661" s="19"/>
      <c r="M1661" s="19"/>
      <c r="N1661" s="19"/>
      <c r="O1661" s="19"/>
      <c r="P1661" s="19"/>
      <c r="Q1661" s="19"/>
      <c r="R1661" s="19"/>
      <c r="S1661" s="19"/>
      <c r="T1661" s="19"/>
      <c r="U1661" s="19"/>
      <c r="V1661" s="19"/>
      <c r="W1661" s="19"/>
      <c r="X1661" s="19"/>
      <c r="Y1661" s="19"/>
    </row>
    <row r="1662" spans="1:25" x14ac:dyDescent="0.25">
      <c r="A1662" s="19"/>
      <c r="B1662" s="19"/>
      <c r="C1662" s="19"/>
      <c r="D1662" s="19"/>
      <c r="E1662" s="19"/>
      <c r="F1662" s="19"/>
      <c r="G1662" s="19"/>
      <c r="H1662" s="19"/>
      <c r="I1662" s="19"/>
      <c r="J1662" s="19"/>
      <c r="K1662" s="19"/>
      <c r="L1662" s="19"/>
      <c r="M1662" s="19"/>
      <c r="N1662" s="19"/>
      <c r="O1662" s="19"/>
      <c r="P1662" s="19"/>
      <c r="Q1662" s="19"/>
      <c r="R1662" s="19"/>
      <c r="S1662" s="19"/>
      <c r="T1662" s="19"/>
      <c r="U1662" s="19"/>
      <c r="V1662" s="19"/>
      <c r="W1662" s="19"/>
      <c r="X1662" s="19"/>
      <c r="Y1662" s="19"/>
    </row>
    <row r="1663" spans="1:25" x14ac:dyDescent="0.25">
      <c r="A1663" s="19"/>
      <c r="B1663" s="19"/>
      <c r="C1663" s="19"/>
      <c r="D1663" s="19"/>
      <c r="E1663" s="19"/>
      <c r="F1663" s="19"/>
      <c r="G1663" s="19"/>
      <c r="H1663" s="19"/>
      <c r="I1663" s="19"/>
      <c r="J1663" s="19"/>
      <c r="K1663" s="19"/>
      <c r="L1663" s="19"/>
      <c r="M1663" s="19"/>
      <c r="N1663" s="19"/>
      <c r="O1663" s="19"/>
      <c r="P1663" s="19"/>
      <c r="Q1663" s="19"/>
      <c r="R1663" s="19"/>
      <c r="S1663" s="19"/>
      <c r="T1663" s="19"/>
      <c r="U1663" s="19"/>
      <c r="V1663" s="19"/>
      <c r="W1663" s="19"/>
      <c r="X1663" s="19"/>
      <c r="Y1663" s="19"/>
    </row>
    <row r="1664" spans="1:25" x14ac:dyDescent="0.25">
      <c r="A1664" s="19"/>
      <c r="B1664" s="19"/>
      <c r="C1664" s="19"/>
      <c r="D1664" s="19"/>
      <c r="E1664" s="19"/>
      <c r="F1664" s="19"/>
      <c r="G1664" s="19"/>
      <c r="H1664" s="19"/>
      <c r="I1664" s="19"/>
      <c r="J1664" s="19"/>
      <c r="K1664" s="19"/>
      <c r="L1664" s="19"/>
      <c r="M1664" s="19"/>
      <c r="N1664" s="19"/>
      <c r="O1664" s="19"/>
      <c r="P1664" s="19"/>
      <c r="Q1664" s="19"/>
      <c r="R1664" s="19"/>
      <c r="S1664" s="19"/>
      <c r="T1664" s="19"/>
      <c r="U1664" s="19"/>
      <c r="V1664" s="19"/>
      <c r="W1664" s="19"/>
      <c r="X1664" s="19"/>
      <c r="Y1664" s="19"/>
    </row>
    <row r="1665" spans="1:25" x14ac:dyDescent="0.25">
      <c r="A1665" s="19"/>
      <c r="B1665" s="19"/>
      <c r="C1665" s="19"/>
      <c r="D1665" s="19"/>
      <c r="E1665" s="19"/>
      <c r="F1665" s="19"/>
      <c r="G1665" s="19"/>
      <c r="H1665" s="19"/>
      <c r="I1665" s="19"/>
      <c r="J1665" s="19"/>
      <c r="K1665" s="19"/>
      <c r="L1665" s="19"/>
      <c r="M1665" s="19"/>
      <c r="N1665" s="19"/>
      <c r="O1665" s="19"/>
      <c r="P1665" s="19"/>
      <c r="Q1665" s="19"/>
      <c r="R1665" s="19"/>
      <c r="S1665" s="19"/>
      <c r="T1665" s="19"/>
      <c r="U1665" s="19"/>
      <c r="V1665" s="19"/>
      <c r="W1665" s="19"/>
      <c r="X1665" s="19"/>
      <c r="Y1665" s="19"/>
    </row>
    <row r="1666" spans="1:25" x14ac:dyDescent="0.25">
      <c r="A1666" s="19"/>
      <c r="B1666" s="19"/>
      <c r="C1666" s="19"/>
      <c r="D1666" s="19"/>
      <c r="E1666" s="19"/>
      <c r="F1666" s="19"/>
      <c r="G1666" s="19"/>
      <c r="H1666" s="19"/>
      <c r="I1666" s="19"/>
      <c r="J1666" s="19"/>
      <c r="K1666" s="19"/>
      <c r="L1666" s="19"/>
      <c r="M1666" s="19"/>
      <c r="N1666" s="19"/>
      <c r="O1666" s="19"/>
      <c r="P1666" s="19"/>
      <c r="Q1666" s="19"/>
      <c r="R1666" s="19"/>
      <c r="S1666" s="19"/>
      <c r="T1666" s="19"/>
      <c r="U1666" s="19"/>
      <c r="V1666" s="19"/>
      <c r="W1666" s="19"/>
      <c r="X1666" s="19"/>
      <c r="Y1666" s="19"/>
    </row>
    <row r="1667" spans="1:25" x14ac:dyDescent="0.25">
      <c r="A1667" s="19"/>
      <c r="B1667" s="19"/>
      <c r="C1667" s="19"/>
      <c r="D1667" s="19"/>
      <c r="E1667" s="19"/>
      <c r="F1667" s="19"/>
      <c r="G1667" s="19"/>
      <c r="H1667" s="19"/>
      <c r="I1667" s="19"/>
      <c r="J1667" s="19"/>
      <c r="K1667" s="19"/>
      <c r="L1667" s="19"/>
      <c r="M1667" s="19"/>
      <c r="N1667" s="19"/>
      <c r="O1667" s="19"/>
      <c r="P1667" s="19"/>
      <c r="Q1667" s="19"/>
      <c r="R1667" s="19"/>
      <c r="S1667" s="19"/>
      <c r="T1667" s="19"/>
      <c r="U1667" s="19"/>
      <c r="V1667" s="19"/>
      <c r="W1667" s="19"/>
      <c r="X1667" s="19"/>
      <c r="Y1667" s="19"/>
    </row>
    <row r="1668" spans="1:25" x14ac:dyDescent="0.25">
      <c r="A1668" s="19"/>
      <c r="B1668" s="19"/>
      <c r="C1668" s="19"/>
      <c r="D1668" s="19"/>
      <c r="E1668" s="19"/>
      <c r="F1668" s="19"/>
      <c r="G1668" s="19"/>
      <c r="H1668" s="19"/>
      <c r="I1668" s="19"/>
      <c r="J1668" s="19"/>
      <c r="K1668" s="19"/>
      <c r="L1668" s="19"/>
      <c r="M1668" s="19"/>
      <c r="N1668" s="19"/>
      <c r="O1668" s="19"/>
      <c r="P1668" s="19"/>
      <c r="Q1668" s="19"/>
      <c r="R1668" s="19"/>
      <c r="S1668" s="19"/>
      <c r="T1668" s="19"/>
      <c r="U1668" s="19"/>
      <c r="V1668" s="19"/>
      <c r="W1668" s="19"/>
      <c r="X1668" s="19"/>
      <c r="Y1668" s="19"/>
    </row>
    <row r="1669" spans="1:25" x14ac:dyDescent="0.25">
      <c r="A1669" s="19"/>
      <c r="B1669" s="19"/>
      <c r="C1669" s="19"/>
      <c r="D1669" s="19"/>
      <c r="E1669" s="19"/>
      <c r="F1669" s="19"/>
      <c r="G1669" s="19"/>
      <c r="H1669" s="19"/>
      <c r="I1669" s="19"/>
      <c r="J1669" s="19"/>
      <c r="K1669" s="19"/>
      <c r="L1669" s="19"/>
      <c r="M1669" s="19"/>
      <c r="N1669" s="19"/>
      <c r="O1669" s="19"/>
      <c r="P1669" s="19"/>
      <c r="Q1669" s="19"/>
      <c r="R1669" s="19"/>
      <c r="S1669" s="19"/>
      <c r="T1669" s="19"/>
      <c r="U1669" s="19"/>
      <c r="V1669" s="19"/>
      <c r="W1669" s="19"/>
      <c r="X1669" s="19"/>
      <c r="Y1669" s="19"/>
    </row>
    <row r="1670" spans="1:25" x14ac:dyDescent="0.25">
      <c r="A1670" s="19"/>
      <c r="B1670" s="19"/>
      <c r="C1670" s="19"/>
      <c r="D1670" s="19"/>
      <c r="E1670" s="19"/>
      <c r="F1670" s="19"/>
      <c r="G1670" s="19"/>
      <c r="H1670" s="19"/>
      <c r="I1670" s="19"/>
      <c r="J1670" s="19"/>
      <c r="K1670" s="19"/>
      <c r="L1670" s="19"/>
      <c r="M1670" s="19"/>
      <c r="N1670" s="19"/>
      <c r="O1670" s="19"/>
      <c r="P1670" s="19"/>
      <c r="Q1670" s="19"/>
      <c r="R1670" s="19"/>
      <c r="S1670" s="19"/>
      <c r="T1670" s="19"/>
      <c r="U1670" s="19"/>
      <c r="V1670" s="19"/>
      <c r="W1670" s="19"/>
      <c r="X1670" s="19"/>
      <c r="Y1670" s="19"/>
    </row>
    <row r="1671" spans="1:25" x14ac:dyDescent="0.25">
      <c r="A1671" s="19"/>
      <c r="B1671" s="19"/>
      <c r="C1671" s="19"/>
      <c r="D1671" s="19"/>
      <c r="E1671" s="19"/>
      <c r="F1671" s="19"/>
      <c r="G1671" s="19"/>
      <c r="H1671" s="19"/>
      <c r="I1671" s="19"/>
      <c r="J1671" s="19"/>
      <c r="K1671" s="19"/>
      <c r="L1671" s="19"/>
      <c r="M1671" s="19"/>
      <c r="N1671" s="19"/>
      <c r="O1671" s="19"/>
      <c r="P1671" s="19"/>
      <c r="Q1671" s="19"/>
      <c r="R1671" s="19"/>
      <c r="S1671" s="19"/>
      <c r="T1671" s="19"/>
      <c r="U1671" s="19"/>
      <c r="V1671" s="19"/>
      <c r="W1671" s="19"/>
      <c r="X1671" s="19"/>
      <c r="Y1671" s="19"/>
    </row>
    <row r="1672" spans="1:25" x14ac:dyDescent="0.25">
      <c r="A1672" s="19"/>
      <c r="B1672" s="19"/>
      <c r="C1672" s="19"/>
      <c r="D1672" s="19"/>
      <c r="E1672" s="19"/>
      <c r="F1672" s="19"/>
      <c r="G1672" s="19"/>
      <c r="H1672" s="19"/>
      <c r="I1672" s="19"/>
      <c r="J1672" s="19"/>
      <c r="K1672" s="19"/>
      <c r="L1672" s="19"/>
      <c r="M1672" s="19"/>
      <c r="N1672" s="19"/>
      <c r="O1672" s="19"/>
      <c r="P1672" s="19"/>
      <c r="Q1672" s="19"/>
      <c r="R1672" s="19"/>
      <c r="S1672" s="19"/>
      <c r="T1672" s="19"/>
      <c r="U1672" s="19"/>
      <c r="V1672" s="19"/>
      <c r="W1672" s="19"/>
      <c r="X1672" s="19"/>
      <c r="Y1672" s="19"/>
    </row>
    <row r="1673" spans="1:25" x14ac:dyDescent="0.25">
      <c r="A1673" s="19"/>
      <c r="B1673" s="19"/>
      <c r="C1673" s="19"/>
      <c r="D1673" s="19"/>
      <c r="E1673" s="19"/>
      <c r="F1673" s="19"/>
      <c r="G1673" s="19"/>
      <c r="H1673" s="19"/>
      <c r="I1673" s="19"/>
      <c r="J1673" s="19"/>
      <c r="K1673" s="19"/>
      <c r="L1673" s="19"/>
      <c r="M1673" s="19"/>
      <c r="N1673" s="19"/>
      <c r="O1673" s="19"/>
      <c r="P1673" s="19"/>
      <c r="Q1673" s="19"/>
      <c r="R1673" s="19"/>
      <c r="S1673" s="19"/>
      <c r="T1673" s="19"/>
      <c r="U1673" s="19"/>
      <c r="V1673" s="19"/>
      <c r="W1673" s="19"/>
      <c r="X1673" s="19"/>
      <c r="Y1673" s="19"/>
    </row>
    <row r="1674" spans="1:25" x14ac:dyDescent="0.25">
      <c r="A1674" s="19"/>
      <c r="B1674" s="19"/>
      <c r="C1674" s="19"/>
      <c r="D1674" s="19"/>
      <c r="E1674" s="19"/>
      <c r="F1674" s="19"/>
      <c r="G1674" s="19"/>
      <c r="H1674" s="19"/>
      <c r="I1674" s="19"/>
      <c r="J1674" s="19"/>
      <c r="K1674" s="19"/>
      <c r="L1674" s="19"/>
      <c r="M1674" s="19"/>
      <c r="N1674" s="19"/>
      <c r="O1674" s="19"/>
      <c r="P1674" s="19"/>
      <c r="Q1674" s="19"/>
      <c r="R1674" s="19"/>
      <c r="S1674" s="19"/>
      <c r="T1674" s="19"/>
      <c r="U1674" s="19"/>
      <c r="V1674" s="19"/>
      <c r="W1674" s="19"/>
      <c r="X1674" s="19"/>
      <c r="Y1674" s="19"/>
    </row>
    <row r="1675" spans="1:25" x14ac:dyDescent="0.25">
      <c r="A1675" s="19"/>
      <c r="B1675" s="19"/>
      <c r="C1675" s="19"/>
      <c r="D1675" s="19"/>
      <c r="E1675" s="19"/>
      <c r="F1675" s="19"/>
      <c r="G1675" s="19"/>
      <c r="H1675" s="19"/>
      <c r="I1675" s="19"/>
      <c r="J1675" s="19"/>
      <c r="K1675" s="19"/>
      <c r="L1675" s="19"/>
      <c r="M1675" s="19"/>
      <c r="N1675" s="19"/>
      <c r="O1675" s="19"/>
      <c r="P1675" s="19"/>
      <c r="Q1675" s="19"/>
      <c r="R1675" s="19"/>
      <c r="S1675" s="19"/>
      <c r="T1675" s="19"/>
      <c r="U1675" s="19"/>
      <c r="V1675" s="19"/>
      <c r="W1675" s="19"/>
      <c r="X1675" s="19"/>
      <c r="Y1675" s="19"/>
    </row>
    <row r="1676" spans="1:25" x14ac:dyDescent="0.25">
      <c r="A1676" s="19"/>
      <c r="B1676" s="19"/>
      <c r="C1676" s="19"/>
      <c r="D1676" s="19"/>
      <c r="E1676" s="19"/>
      <c r="F1676" s="19"/>
      <c r="G1676" s="19"/>
      <c r="H1676" s="19"/>
      <c r="I1676" s="19"/>
      <c r="J1676" s="19"/>
      <c r="K1676" s="19"/>
      <c r="L1676" s="19"/>
      <c r="M1676" s="19"/>
      <c r="N1676" s="19"/>
      <c r="O1676" s="19"/>
      <c r="P1676" s="19"/>
      <c r="Q1676" s="19"/>
      <c r="R1676" s="19"/>
      <c r="S1676" s="19"/>
      <c r="T1676" s="19"/>
      <c r="U1676" s="19"/>
      <c r="V1676" s="19"/>
      <c r="W1676" s="19"/>
      <c r="X1676" s="19"/>
      <c r="Y1676" s="19"/>
    </row>
    <row r="1677" spans="1:25" x14ac:dyDescent="0.25">
      <c r="A1677" s="19"/>
      <c r="B1677" s="19"/>
      <c r="C1677" s="19"/>
      <c r="D1677" s="19"/>
      <c r="E1677" s="19"/>
      <c r="F1677" s="19"/>
      <c r="G1677" s="19"/>
      <c r="H1677" s="19"/>
      <c r="I1677" s="19"/>
      <c r="J1677" s="19"/>
      <c r="K1677" s="19"/>
      <c r="L1677" s="19"/>
      <c r="M1677" s="19"/>
      <c r="N1677" s="19"/>
      <c r="O1677" s="19"/>
      <c r="P1677" s="19"/>
      <c r="Q1677" s="19"/>
      <c r="R1677" s="19"/>
      <c r="S1677" s="19"/>
      <c r="T1677" s="19"/>
      <c r="U1677" s="19"/>
      <c r="V1677" s="19"/>
      <c r="W1677" s="19"/>
      <c r="X1677" s="19"/>
      <c r="Y1677" s="19"/>
    </row>
    <row r="1678" spans="1:25" x14ac:dyDescent="0.25">
      <c r="A1678" s="19"/>
      <c r="B1678" s="19"/>
      <c r="C1678" s="19"/>
      <c r="D1678" s="19"/>
      <c r="E1678" s="19"/>
      <c r="F1678" s="19"/>
      <c r="G1678" s="19"/>
      <c r="H1678" s="19"/>
      <c r="I1678" s="19"/>
      <c r="J1678" s="19"/>
      <c r="K1678" s="19"/>
      <c r="L1678" s="19"/>
      <c r="M1678" s="19"/>
      <c r="N1678" s="19"/>
      <c r="O1678" s="19"/>
      <c r="P1678" s="19"/>
      <c r="Q1678" s="19"/>
      <c r="R1678" s="19"/>
      <c r="S1678" s="19"/>
      <c r="T1678" s="19"/>
      <c r="U1678" s="19"/>
      <c r="V1678" s="19"/>
      <c r="W1678" s="19"/>
      <c r="X1678" s="19"/>
      <c r="Y1678" s="19"/>
    </row>
    <row r="1679" spans="1:25" x14ac:dyDescent="0.25">
      <c r="A1679" s="19"/>
      <c r="B1679" s="19"/>
      <c r="C1679" s="19"/>
      <c r="D1679" s="19"/>
      <c r="E1679" s="19"/>
      <c r="F1679" s="19"/>
      <c r="G1679" s="19"/>
      <c r="H1679" s="19"/>
      <c r="I1679" s="19"/>
      <c r="J1679" s="19"/>
      <c r="K1679" s="19"/>
      <c r="L1679" s="19"/>
      <c r="M1679" s="19"/>
      <c r="N1679" s="19"/>
      <c r="O1679" s="19"/>
      <c r="P1679" s="19"/>
      <c r="Q1679" s="19"/>
      <c r="R1679" s="19"/>
      <c r="S1679" s="19"/>
      <c r="T1679" s="19"/>
      <c r="U1679" s="19"/>
      <c r="V1679" s="19"/>
      <c r="W1679" s="19"/>
      <c r="X1679" s="19"/>
      <c r="Y1679" s="19"/>
    </row>
    <row r="1680" spans="1:25" x14ac:dyDescent="0.25">
      <c r="A1680" s="19"/>
      <c r="B1680" s="19"/>
      <c r="C1680" s="19"/>
      <c r="D1680" s="19"/>
      <c r="E1680" s="19"/>
      <c r="F1680" s="19"/>
      <c r="G1680" s="19"/>
      <c r="H1680" s="19"/>
      <c r="I1680" s="19"/>
      <c r="J1680" s="19"/>
      <c r="K1680" s="19"/>
      <c r="L1680" s="19"/>
      <c r="M1680" s="19"/>
      <c r="N1680" s="19"/>
      <c r="O1680" s="19"/>
      <c r="P1680" s="19"/>
      <c r="Q1680" s="19"/>
      <c r="R1680" s="19"/>
      <c r="S1680" s="19"/>
      <c r="T1680" s="19"/>
      <c r="U1680" s="19"/>
      <c r="V1680" s="19"/>
      <c r="W1680" s="19"/>
      <c r="X1680" s="19"/>
      <c r="Y1680" s="19"/>
    </row>
    <row r="1681" spans="1:25" x14ac:dyDescent="0.25">
      <c r="A1681" s="19"/>
      <c r="B1681" s="19"/>
      <c r="C1681" s="19"/>
      <c r="D1681" s="19"/>
      <c r="E1681" s="19"/>
      <c r="F1681" s="19"/>
      <c r="G1681" s="19"/>
      <c r="H1681" s="19"/>
      <c r="I1681" s="19"/>
      <c r="J1681" s="19"/>
      <c r="K1681" s="19"/>
      <c r="L1681" s="19"/>
      <c r="M1681" s="19"/>
      <c r="N1681" s="19"/>
      <c r="O1681" s="19"/>
      <c r="P1681" s="19"/>
      <c r="Q1681" s="19"/>
      <c r="R1681" s="19"/>
      <c r="S1681" s="19"/>
      <c r="T1681" s="19"/>
      <c r="U1681" s="19"/>
      <c r="V1681" s="19"/>
      <c r="W1681" s="19"/>
      <c r="X1681" s="19"/>
      <c r="Y1681" s="19"/>
    </row>
    <row r="1682" spans="1:25" x14ac:dyDescent="0.25">
      <c r="A1682" s="19"/>
      <c r="B1682" s="19"/>
      <c r="C1682" s="19"/>
      <c r="D1682" s="19"/>
      <c r="E1682" s="19"/>
      <c r="F1682" s="19"/>
      <c r="G1682" s="19"/>
      <c r="H1682" s="19"/>
      <c r="I1682" s="19"/>
      <c r="J1682" s="19"/>
      <c r="K1682" s="19"/>
      <c r="L1682" s="19"/>
      <c r="M1682" s="19"/>
      <c r="N1682" s="19"/>
      <c r="O1682" s="19"/>
      <c r="P1682" s="19"/>
      <c r="Q1682" s="19"/>
      <c r="R1682" s="19"/>
      <c r="S1682" s="19"/>
      <c r="T1682" s="19"/>
      <c r="U1682" s="19"/>
      <c r="V1682" s="19"/>
      <c r="W1682" s="19"/>
      <c r="X1682" s="19"/>
      <c r="Y1682" s="19"/>
    </row>
    <row r="1683" spans="1:25" x14ac:dyDescent="0.25">
      <c r="A1683" s="19"/>
      <c r="B1683" s="19"/>
      <c r="C1683" s="19"/>
      <c r="D1683" s="19"/>
      <c r="E1683" s="19"/>
      <c r="F1683" s="19"/>
      <c r="G1683" s="19"/>
      <c r="H1683" s="19"/>
      <c r="I1683" s="19"/>
      <c r="J1683" s="19"/>
      <c r="K1683" s="19"/>
      <c r="L1683" s="19"/>
      <c r="M1683" s="19"/>
      <c r="N1683" s="19"/>
      <c r="O1683" s="19"/>
      <c r="P1683" s="19"/>
      <c r="Q1683" s="19"/>
      <c r="R1683" s="19"/>
      <c r="S1683" s="19"/>
      <c r="T1683" s="19"/>
      <c r="U1683" s="19"/>
      <c r="V1683" s="19"/>
      <c r="W1683" s="19"/>
      <c r="X1683" s="19"/>
      <c r="Y1683" s="19"/>
    </row>
    <row r="1684" spans="1:25" x14ac:dyDescent="0.25">
      <c r="A1684" s="19"/>
      <c r="B1684" s="19"/>
      <c r="C1684" s="19"/>
      <c r="D1684" s="19"/>
      <c r="E1684" s="19"/>
      <c r="F1684" s="19"/>
      <c r="G1684" s="19"/>
      <c r="H1684" s="19"/>
      <c r="I1684" s="19"/>
      <c r="J1684" s="19"/>
      <c r="K1684" s="19"/>
      <c r="L1684" s="19"/>
      <c r="M1684" s="19"/>
      <c r="N1684" s="19"/>
      <c r="O1684" s="19"/>
      <c r="P1684" s="19"/>
      <c r="Q1684" s="19"/>
      <c r="R1684" s="19"/>
      <c r="S1684" s="19"/>
      <c r="T1684" s="19"/>
      <c r="U1684" s="19"/>
      <c r="V1684" s="19"/>
      <c r="W1684" s="19"/>
      <c r="X1684" s="19"/>
      <c r="Y1684" s="19"/>
    </row>
    <row r="1685" spans="1:25" x14ac:dyDescent="0.25">
      <c r="A1685" s="19"/>
      <c r="B1685" s="19"/>
      <c r="C1685" s="19"/>
      <c r="D1685" s="19"/>
      <c r="E1685" s="19"/>
      <c r="F1685" s="19"/>
      <c r="G1685" s="19"/>
      <c r="H1685" s="19"/>
      <c r="I1685" s="19"/>
      <c r="J1685" s="19"/>
      <c r="K1685" s="19"/>
      <c r="L1685" s="19"/>
      <c r="M1685" s="19"/>
      <c r="N1685" s="19"/>
      <c r="O1685" s="19"/>
      <c r="P1685" s="19"/>
      <c r="Q1685" s="19"/>
      <c r="R1685" s="19"/>
      <c r="S1685" s="19"/>
      <c r="T1685" s="19"/>
      <c r="U1685" s="19"/>
      <c r="V1685" s="19"/>
      <c r="W1685" s="19"/>
      <c r="X1685" s="19"/>
      <c r="Y1685" s="19"/>
    </row>
    <row r="1686" spans="1:25" x14ac:dyDescent="0.25">
      <c r="A1686" s="19"/>
      <c r="B1686" s="19"/>
      <c r="C1686" s="19"/>
      <c r="D1686" s="19"/>
      <c r="E1686" s="19"/>
      <c r="F1686" s="19"/>
      <c r="G1686" s="19"/>
      <c r="H1686" s="19"/>
      <c r="I1686" s="19"/>
      <c r="J1686" s="19"/>
      <c r="K1686" s="19"/>
      <c r="L1686" s="19"/>
      <c r="M1686" s="19"/>
      <c r="N1686" s="19"/>
      <c r="O1686" s="19"/>
      <c r="P1686" s="19"/>
      <c r="Q1686" s="19"/>
      <c r="R1686" s="19"/>
      <c r="S1686" s="19"/>
      <c r="T1686" s="19"/>
      <c r="U1686" s="19"/>
      <c r="V1686" s="19"/>
      <c r="W1686" s="19"/>
      <c r="X1686" s="19"/>
      <c r="Y1686" s="19"/>
    </row>
    <row r="1687" spans="1:25" x14ac:dyDescent="0.25">
      <c r="A1687" s="19"/>
      <c r="B1687" s="19"/>
      <c r="C1687" s="19"/>
      <c r="D1687" s="19"/>
      <c r="E1687" s="19"/>
      <c r="F1687" s="19"/>
      <c r="G1687" s="19"/>
      <c r="H1687" s="19"/>
      <c r="I1687" s="19"/>
      <c r="J1687" s="19"/>
      <c r="K1687" s="19"/>
      <c r="L1687" s="19"/>
      <c r="M1687" s="19"/>
      <c r="N1687" s="19"/>
      <c r="O1687" s="19"/>
      <c r="P1687" s="19"/>
      <c r="Q1687" s="19"/>
      <c r="R1687" s="19"/>
      <c r="S1687" s="19"/>
      <c r="T1687" s="19"/>
      <c r="U1687" s="19"/>
      <c r="V1687" s="19"/>
      <c r="W1687" s="19"/>
      <c r="X1687" s="19"/>
      <c r="Y1687" s="19"/>
    </row>
    <row r="1688" spans="1:25" x14ac:dyDescent="0.25">
      <c r="A1688" s="19"/>
      <c r="B1688" s="19"/>
      <c r="C1688" s="19"/>
      <c r="D1688" s="19"/>
      <c r="E1688" s="19"/>
      <c r="F1688" s="19"/>
      <c r="G1688" s="19"/>
      <c r="H1688" s="19"/>
      <c r="I1688" s="19"/>
      <c r="J1688" s="19"/>
      <c r="K1688" s="19"/>
      <c r="L1688" s="19"/>
      <c r="M1688" s="19"/>
      <c r="N1688" s="19"/>
      <c r="O1688" s="19"/>
      <c r="P1688" s="19"/>
      <c r="Q1688" s="19"/>
      <c r="R1688" s="19"/>
      <c r="S1688" s="19"/>
      <c r="T1688" s="19"/>
      <c r="U1688" s="19"/>
      <c r="V1688" s="19"/>
      <c r="W1688" s="19"/>
      <c r="X1688" s="19"/>
      <c r="Y1688" s="19"/>
    </row>
    <row r="1689" spans="1:25" x14ac:dyDescent="0.25">
      <c r="A1689" s="19"/>
      <c r="B1689" s="19"/>
      <c r="C1689" s="19"/>
      <c r="D1689" s="19"/>
      <c r="E1689" s="19"/>
      <c r="F1689" s="19"/>
      <c r="G1689" s="19"/>
      <c r="H1689" s="19"/>
      <c r="I1689" s="19"/>
      <c r="J1689" s="19"/>
      <c r="K1689" s="19"/>
      <c r="L1689" s="19"/>
      <c r="M1689" s="19"/>
      <c r="N1689" s="19"/>
      <c r="O1689" s="19"/>
      <c r="P1689" s="19"/>
      <c r="Q1689" s="19"/>
      <c r="R1689" s="19"/>
      <c r="S1689" s="19"/>
      <c r="T1689" s="19"/>
      <c r="U1689" s="19"/>
      <c r="V1689" s="19"/>
      <c r="W1689" s="19"/>
      <c r="X1689" s="19"/>
      <c r="Y1689" s="19"/>
    </row>
    <row r="1690" spans="1:25" x14ac:dyDescent="0.25">
      <c r="A1690" s="19"/>
      <c r="B1690" s="19"/>
      <c r="C1690" s="19"/>
      <c r="D1690" s="19"/>
      <c r="E1690" s="19"/>
      <c r="F1690" s="19"/>
      <c r="G1690" s="19"/>
      <c r="H1690" s="19"/>
      <c r="I1690" s="19"/>
      <c r="J1690" s="19"/>
      <c r="K1690" s="19"/>
      <c r="L1690" s="19"/>
      <c r="M1690" s="19"/>
      <c r="N1690" s="19"/>
      <c r="O1690" s="19"/>
      <c r="P1690" s="19"/>
      <c r="Q1690" s="19"/>
      <c r="R1690" s="19"/>
      <c r="S1690" s="19"/>
      <c r="T1690" s="19"/>
      <c r="U1690" s="19"/>
      <c r="V1690" s="19"/>
      <c r="W1690" s="19"/>
      <c r="X1690" s="19"/>
      <c r="Y1690" s="19"/>
    </row>
    <row r="1691" spans="1:25" x14ac:dyDescent="0.25">
      <c r="A1691" s="19"/>
      <c r="B1691" s="19"/>
      <c r="C1691" s="19"/>
      <c r="D1691" s="19"/>
      <c r="E1691" s="19"/>
      <c r="F1691" s="19"/>
      <c r="G1691" s="19"/>
      <c r="H1691" s="19"/>
      <c r="I1691" s="19"/>
      <c r="J1691" s="19"/>
      <c r="K1691" s="19"/>
      <c r="L1691" s="19"/>
      <c r="M1691" s="19"/>
      <c r="N1691" s="19"/>
      <c r="O1691" s="19"/>
      <c r="P1691" s="19"/>
      <c r="Q1691" s="19"/>
      <c r="R1691" s="19"/>
      <c r="S1691" s="19"/>
      <c r="T1691" s="19"/>
      <c r="U1691" s="19"/>
      <c r="V1691" s="19"/>
      <c r="W1691" s="19"/>
      <c r="X1691" s="19"/>
      <c r="Y1691" s="19"/>
    </row>
    <row r="1692" spans="1:25" x14ac:dyDescent="0.25">
      <c r="A1692" s="19"/>
      <c r="B1692" s="19"/>
      <c r="C1692" s="19"/>
      <c r="D1692" s="19"/>
      <c r="E1692" s="19"/>
      <c r="F1692" s="19"/>
      <c r="G1692" s="19"/>
      <c r="H1692" s="19"/>
      <c r="I1692" s="19"/>
      <c r="J1692" s="19"/>
      <c r="K1692" s="19"/>
      <c r="L1692" s="19"/>
      <c r="M1692" s="19"/>
      <c r="N1692" s="19"/>
      <c r="O1692" s="19"/>
      <c r="P1692" s="19"/>
      <c r="Q1692" s="19"/>
      <c r="R1692" s="19"/>
      <c r="S1692" s="19"/>
      <c r="T1692" s="19"/>
      <c r="U1692" s="19"/>
      <c r="V1692" s="19"/>
      <c r="W1692" s="19"/>
      <c r="X1692" s="19"/>
      <c r="Y1692" s="19"/>
    </row>
    <row r="1693" spans="1:25" x14ac:dyDescent="0.25">
      <c r="A1693" s="19"/>
      <c r="B1693" s="19"/>
      <c r="C1693" s="19"/>
      <c r="D1693" s="19"/>
      <c r="E1693" s="19"/>
      <c r="F1693" s="19"/>
      <c r="G1693" s="19"/>
      <c r="H1693" s="19"/>
      <c r="I1693" s="19"/>
      <c r="J1693" s="19"/>
      <c r="K1693" s="19"/>
      <c r="L1693" s="19"/>
      <c r="M1693" s="19"/>
      <c r="N1693" s="19"/>
      <c r="O1693" s="19"/>
      <c r="P1693" s="19"/>
      <c r="Q1693" s="19"/>
      <c r="R1693" s="19"/>
      <c r="S1693" s="19"/>
      <c r="T1693" s="19"/>
      <c r="U1693" s="19"/>
      <c r="V1693" s="19"/>
      <c r="W1693" s="19"/>
      <c r="X1693" s="19"/>
      <c r="Y1693" s="19"/>
    </row>
    <row r="1694" spans="1:25" x14ac:dyDescent="0.25">
      <c r="A1694" s="19"/>
      <c r="B1694" s="19"/>
      <c r="C1694" s="19"/>
      <c r="D1694" s="19"/>
      <c r="E1694" s="19"/>
      <c r="F1694" s="19"/>
      <c r="G1694" s="19"/>
      <c r="H1694" s="19"/>
      <c r="I1694" s="19"/>
      <c r="J1694" s="19"/>
      <c r="K1694" s="19"/>
      <c r="L1694" s="19"/>
      <c r="M1694" s="19"/>
      <c r="N1694" s="19"/>
      <c r="O1694" s="19"/>
      <c r="P1694" s="19"/>
      <c r="Q1694" s="19"/>
      <c r="R1694" s="19"/>
      <c r="S1694" s="19"/>
      <c r="T1694" s="19"/>
      <c r="U1694" s="19"/>
      <c r="V1694" s="19"/>
      <c r="W1694" s="19"/>
      <c r="X1694" s="19"/>
      <c r="Y1694" s="19"/>
    </row>
    <row r="1695" spans="1:25" x14ac:dyDescent="0.25">
      <c r="A1695" s="19"/>
      <c r="B1695" s="19"/>
      <c r="C1695" s="19"/>
      <c r="D1695" s="19"/>
      <c r="E1695" s="19"/>
      <c r="F1695" s="19"/>
      <c r="G1695" s="19"/>
      <c r="H1695" s="19"/>
      <c r="I1695" s="19"/>
      <c r="J1695" s="19"/>
      <c r="K1695" s="19"/>
      <c r="L1695" s="19"/>
      <c r="M1695" s="19"/>
      <c r="N1695" s="19"/>
      <c r="O1695" s="19"/>
      <c r="P1695" s="19"/>
      <c r="Q1695" s="19"/>
      <c r="R1695" s="19"/>
      <c r="S1695" s="19"/>
      <c r="T1695" s="19"/>
      <c r="U1695" s="19"/>
      <c r="V1695" s="19"/>
      <c r="W1695" s="19"/>
      <c r="X1695" s="19"/>
      <c r="Y1695" s="19"/>
    </row>
    <row r="1696" spans="1:25" x14ac:dyDescent="0.25">
      <c r="A1696" s="19"/>
      <c r="B1696" s="19"/>
      <c r="C1696" s="19"/>
      <c r="D1696" s="19"/>
      <c r="E1696" s="19"/>
      <c r="F1696" s="19"/>
      <c r="G1696" s="19"/>
      <c r="H1696" s="19"/>
      <c r="I1696" s="19"/>
      <c r="J1696" s="19"/>
      <c r="K1696" s="19"/>
      <c r="L1696" s="19"/>
      <c r="M1696" s="19"/>
      <c r="N1696" s="19"/>
      <c r="O1696" s="19"/>
      <c r="P1696" s="19"/>
      <c r="Q1696" s="19"/>
      <c r="R1696" s="19"/>
      <c r="S1696" s="19"/>
      <c r="T1696" s="19"/>
      <c r="U1696" s="19"/>
      <c r="V1696" s="19"/>
      <c r="W1696" s="19"/>
      <c r="X1696" s="19"/>
      <c r="Y1696" s="19"/>
    </row>
    <row r="1697" spans="1:25" x14ac:dyDescent="0.25">
      <c r="A1697" s="19"/>
      <c r="B1697" s="19"/>
      <c r="C1697" s="19"/>
      <c r="D1697" s="19"/>
      <c r="E1697" s="19"/>
      <c r="F1697" s="19"/>
      <c r="G1697" s="19"/>
      <c r="H1697" s="19"/>
      <c r="I1697" s="19"/>
      <c r="J1697" s="19"/>
      <c r="K1697" s="19"/>
      <c r="L1697" s="19"/>
      <c r="M1697" s="19"/>
      <c r="N1697" s="19"/>
      <c r="O1697" s="19"/>
      <c r="P1697" s="19"/>
      <c r="Q1697" s="19"/>
      <c r="R1697" s="19"/>
      <c r="S1697" s="19"/>
      <c r="T1697" s="19"/>
      <c r="U1697" s="19"/>
      <c r="V1697" s="19"/>
      <c r="W1697" s="19"/>
      <c r="X1697" s="19"/>
      <c r="Y1697" s="19"/>
    </row>
    <row r="1698" spans="1:25" x14ac:dyDescent="0.25">
      <c r="A1698" s="19"/>
      <c r="B1698" s="19"/>
      <c r="C1698" s="19"/>
      <c r="D1698" s="19"/>
      <c r="E1698" s="19"/>
      <c r="F1698" s="19"/>
      <c r="G1698" s="19"/>
      <c r="H1698" s="19"/>
      <c r="I1698" s="19"/>
      <c r="J1698" s="19"/>
      <c r="K1698" s="19"/>
      <c r="L1698" s="19"/>
      <c r="M1698" s="19"/>
      <c r="N1698" s="19"/>
      <c r="O1698" s="19"/>
      <c r="P1698" s="19"/>
      <c r="Q1698" s="19"/>
      <c r="R1698" s="19"/>
      <c r="S1698" s="19"/>
      <c r="T1698" s="19"/>
      <c r="U1698" s="19"/>
      <c r="V1698" s="19"/>
      <c r="W1698" s="19"/>
      <c r="X1698" s="19"/>
      <c r="Y1698" s="19"/>
    </row>
    <row r="1699" spans="1:25" x14ac:dyDescent="0.25">
      <c r="A1699" s="19"/>
      <c r="B1699" s="19"/>
      <c r="C1699" s="19"/>
      <c r="D1699" s="19"/>
      <c r="E1699" s="19"/>
      <c r="F1699" s="19"/>
      <c r="G1699" s="19"/>
      <c r="H1699" s="19"/>
      <c r="I1699" s="19"/>
      <c r="J1699" s="19"/>
      <c r="K1699" s="19"/>
      <c r="L1699" s="19"/>
      <c r="M1699" s="19"/>
      <c r="N1699" s="19"/>
      <c r="O1699" s="19"/>
      <c r="P1699" s="19"/>
      <c r="Q1699" s="19"/>
      <c r="R1699" s="19"/>
      <c r="S1699" s="19"/>
      <c r="T1699" s="19"/>
      <c r="U1699" s="19"/>
      <c r="V1699" s="19"/>
      <c r="W1699" s="19"/>
      <c r="X1699" s="19"/>
      <c r="Y1699" s="19"/>
    </row>
    <row r="1700" spans="1:25" x14ac:dyDescent="0.25">
      <c r="A1700" s="19"/>
      <c r="B1700" s="19"/>
      <c r="C1700" s="19"/>
      <c r="D1700" s="19"/>
      <c r="E1700" s="19"/>
      <c r="F1700" s="19"/>
      <c r="G1700" s="19"/>
      <c r="H1700" s="19"/>
      <c r="I1700" s="19"/>
      <c r="J1700" s="19"/>
      <c r="K1700" s="19"/>
      <c r="L1700" s="19"/>
      <c r="M1700" s="19"/>
      <c r="N1700" s="19"/>
      <c r="O1700" s="19"/>
      <c r="P1700" s="19"/>
      <c r="Q1700" s="19"/>
      <c r="R1700" s="19"/>
      <c r="S1700" s="19"/>
      <c r="T1700" s="19"/>
      <c r="U1700" s="19"/>
      <c r="V1700" s="19"/>
      <c r="W1700" s="19"/>
      <c r="X1700" s="19"/>
      <c r="Y1700" s="19"/>
    </row>
    <row r="1701" spans="1:25" x14ac:dyDescent="0.25">
      <c r="A1701" s="19"/>
      <c r="B1701" s="19"/>
      <c r="C1701" s="19"/>
      <c r="D1701" s="19"/>
      <c r="E1701" s="19"/>
      <c r="F1701" s="19"/>
      <c r="G1701" s="19"/>
      <c r="H1701" s="19"/>
      <c r="I1701" s="19"/>
      <c r="J1701" s="19"/>
      <c r="K1701" s="19"/>
      <c r="L1701" s="19"/>
      <c r="M1701" s="19"/>
      <c r="N1701" s="19"/>
      <c r="O1701" s="19"/>
      <c r="P1701" s="19"/>
      <c r="Q1701" s="19"/>
      <c r="R1701" s="19"/>
      <c r="S1701" s="19"/>
      <c r="T1701" s="19"/>
      <c r="U1701" s="19"/>
      <c r="V1701" s="19"/>
      <c r="W1701" s="19"/>
      <c r="X1701" s="19"/>
      <c r="Y1701" s="19"/>
    </row>
    <row r="1702" spans="1:25" x14ac:dyDescent="0.25">
      <c r="A1702" s="19"/>
      <c r="B1702" s="19"/>
      <c r="C1702" s="19"/>
      <c r="D1702" s="19"/>
      <c r="E1702" s="19"/>
      <c r="F1702" s="19"/>
      <c r="G1702" s="19"/>
      <c r="H1702" s="19"/>
      <c r="I1702" s="19"/>
      <c r="J1702" s="19"/>
      <c r="K1702" s="19"/>
      <c r="L1702" s="19"/>
      <c r="M1702" s="19"/>
      <c r="N1702" s="19"/>
      <c r="O1702" s="19"/>
      <c r="P1702" s="19"/>
      <c r="Q1702" s="19"/>
      <c r="R1702" s="19"/>
      <c r="S1702" s="19"/>
      <c r="T1702" s="19"/>
      <c r="U1702" s="19"/>
      <c r="V1702" s="19"/>
      <c r="W1702" s="19"/>
      <c r="X1702" s="19"/>
      <c r="Y1702" s="19"/>
    </row>
    <row r="1703" spans="1:25" x14ac:dyDescent="0.25">
      <c r="A1703" s="19"/>
      <c r="B1703" s="19"/>
      <c r="C1703" s="19"/>
      <c r="D1703" s="19"/>
      <c r="E1703" s="19"/>
      <c r="F1703" s="19"/>
      <c r="G1703" s="19"/>
      <c r="H1703" s="19"/>
      <c r="I1703" s="19"/>
      <c r="J1703" s="19"/>
      <c r="K1703" s="19"/>
      <c r="L1703" s="19"/>
      <c r="M1703" s="19"/>
      <c r="N1703" s="19"/>
      <c r="O1703" s="19"/>
      <c r="P1703" s="19"/>
      <c r="Q1703" s="19"/>
      <c r="R1703" s="19"/>
      <c r="S1703" s="19"/>
      <c r="T1703" s="19"/>
      <c r="U1703" s="19"/>
      <c r="V1703" s="19"/>
      <c r="W1703" s="19"/>
      <c r="X1703" s="19"/>
      <c r="Y1703" s="19"/>
    </row>
    <row r="1704" spans="1:25" x14ac:dyDescent="0.25">
      <c r="A1704" s="19"/>
      <c r="B1704" s="19"/>
      <c r="C1704" s="19"/>
      <c r="D1704" s="19"/>
      <c r="E1704" s="19"/>
      <c r="F1704" s="19"/>
      <c r="G1704" s="19"/>
      <c r="H1704" s="19"/>
      <c r="I1704" s="19"/>
      <c r="J1704" s="19"/>
      <c r="K1704" s="19"/>
      <c r="L1704" s="19"/>
      <c r="M1704" s="19"/>
      <c r="N1704" s="19"/>
      <c r="O1704" s="19"/>
      <c r="P1704" s="19"/>
      <c r="Q1704" s="19"/>
      <c r="R1704" s="19"/>
      <c r="S1704" s="19"/>
      <c r="T1704" s="19"/>
      <c r="U1704" s="19"/>
      <c r="V1704" s="19"/>
      <c r="W1704" s="19"/>
      <c r="X1704" s="19"/>
      <c r="Y1704" s="19"/>
    </row>
    <row r="1705" spans="1:25" x14ac:dyDescent="0.25">
      <c r="A1705" s="19"/>
      <c r="B1705" s="19"/>
      <c r="C1705" s="19"/>
      <c r="D1705" s="19"/>
      <c r="E1705" s="19"/>
      <c r="F1705" s="19"/>
      <c r="G1705" s="19"/>
      <c r="H1705" s="19"/>
      <c r="I1705" s="19"/>
      <c r="J1705" s="19"/>
      <c r="K1705" s="19"/>
      <c r="L1705" s="19"/>
      <c r="M1705" s="19"/>
      <c r="N1705" s="19"/>
      <c r="O1705" s="19"/>
      <c r="P1705" s="19"/>
      <c r="Q1705" s="19"/>
      <c r="R1705" s="19"/>
      <c r="S1705" s="19"/>
      <c r="T1705" s="19"/>
      <c r="U1705" s="19"/>
      <c r="V1705" s="19"/>
      <c r="W1705" s="19"/>
      <c r="X1705" s="19"/>
      <c r="Y1705" s="19"/>
    </row>
    <row r="1706" spans="1:25" x14ac:dyDescent="0.25">
      <c r="A1706" s="19"/>
      <c r="B1706" s="19"/>
      <c r="C1706" s="19"/>
      <c r="D1706" s="19"/>
      <c r="E1706" s="19"/>
      <c r="F1706" s="19"/>
      <c r="G1706" s="19"/>
      <c r="H1706" s="19"/>
      <c r="I1706" s="19"/>
      <c r="J1706" s="19"/>
      <c r="K1706" s="19"/>
      <c r="L1706" s="19"/>
      <c r="M1706" s="19"/>
      <c r="N1706" s="19"/>
      <c r="O1706" s="19"/>
      <c r="P1706" s="19"/>
      <c r="Q1706" s="19"/>
      <c r="R1706" s="19"/>
      <c r="S1706" s="19"/>
      <c r="T1706" s="19"/>
      <c r="U1706" s="19"/>
      <c r="V1706" s="19"/>
      <c r="W1706" s="19"/>
      <c r="X1706" s="19"/>
      <c r="Y1706" s="19"/>
    </row>
    <row r="1707" spans="1:25" x14ac:dyDescent="0.25">
      <c r="A1707" s="19"/>
      <c r="B1707" s="19"/>
      <c r="C1707" s="19"/>
      <c r="D1707" s="19"/>
      <c r="E1707" s="19"/>
      <c r="F1707" s="19"/>
      <c r="G1707" s="19"/>
      <c r="H1707" s="19"/>
      <c r="I1707" s="19"/>
      <c r="J1707" s="19"/>
      <c r="K1707" s="19"/>
      <c r="L1707" s="19"/>
      <c r="M1707" s="19"/>
      <c r="N1707" s="19"/>
      <c r="O1707" s="19"/>
      <c r="P1707" s="19"/>
      <c r="Q1707" s="19"/>
      <c r="R1707" s="19"/>
      <c r="S1707" s="19"/>
      <c r="T1707" s="19"/>
      <c r="U1707" s="19"/>
      <c r="V1707" s="19"/>
      <c r="W1707" s="19"/>
      <c r="X1707" s="19"/>
      <c r="Y1707" s="19"/>
    </row>
    <row r="1708" spans="1:25" x14ac:dyDescent="0.25">
      <c r="A1708" s="19"/>
      <c r="B1708" s="19"/>
      <c r="C1708" s="19"/>
      <c r="D1708" s="19"/>
      <c r="E1708" s="19"/>
      <c r="F1708" s="19"/>
      <c r="G1708" s="19"/>
      <c r="H1708" s="19"/>
      <c r="I1708" s="19"/>
      <c r="J1708" s="19"/>
      <c r="K1708" s="19"/>
      <c r="L1708" s="19"/>
      <c r="M1708" s="19"/>
      <c r="N1708" s="19"/>
      <c r="O1708" s="19"/>
      <c r="P1708" s="19"/>
      <c r="Q1708" s="19"/>
      <c r="R1708" s="19"/>
      <c r="S1708" s="19"/>
      <c r="T1708" s="19"/>
      <c r="U1708" s="19"/>
      <c r="V1708" s="19"/>
      <c r="W1708" s="19"/>
      <c r="X1708" s="19"/>
      <c r="Y1708" s="19"/>
    </row>
    <row r="1709" spans="1:25" x14ac:dyDescent="0.25">
      <c r="A1709" s="19"/>
      <c r="B1709" s="19"/>
      <c r="C1709" s="19"/>
      <c r="D1709" s="19"/>
      <c r="E1709" s="19"/>
      <c r="F1709" s="19"/>
      <c r="G1709" s="19"/>
      <c r="H1709" s="19"/>
      <c r="I1709" s="19"/>
      <c r="J1709" s="19"/>
      <c r="K1709" s="19"/>
      <c r="L1709" s="19"/>
      <c r="M1709" s="19"/>
      <c r="N1709" s="19"/>
      <c r="O1709" s="19"/>
      <c r="P1709" s="19"/>
      <c r="Q1709" s="19"/>
      <c r="R1709" s="19"/>
      <c r="S1709" s="19"/>
      <c r="T1709" s="19"/>
      <c r="U1709" s="19"/>
      <c r="V1709" s="19"/>
      <c r="W1709" s="19"/>
      <c r="X1709" s="19"/>
      <c r="Y1709" s="19"/>
    </row>
    <row r="1710" spans="1:25" x14ac:dyDescent="0.25">
      <c r="A1710" s="19"/>
      <c r="B1710" s="19"/>
      <c r="C1710" s="19"/>
      <c r="D1710" s="19"/>
      <c r="E1710" s="19"/>
      <c r="F1710" s="19"/>
      <c r="G1710" s="19"/>
      <c r="H1710" s="19"/>
      <c r="I1710" s="19"/>
      <c r="J1710" s="19"/>
      <c r="K1710" s="19"/>
      <c r="L1710" s="19"/>
      <c r="M1710" s="19"/>
      <c r="N1710" s="19"/>
      <c r="O1710" s="19"/>
      <c r="P1710" s="19"/>
      <c r="Q1710" s="19"/>
      <c r="R1710" s="19"/>
      <c r="S1710" s="19"/>
      <c r="T1710" s="19"/>
      <c r="U1710" s="19"/>
      <c r="V1710" s="19"/>
      <c r="W1710" s="19"/>
      <c r="X1710" s="19"/>
      <c r="Y1710" s="19"/>
    </row>
    <row r="1711" spans="1:25" x14ac:dyDescent="0.25">
      <c r="A1711" s="19"/>
      <c r="B1711" s="19"/>
      <c r="C1711" s="19"/>
      <c r="D1711" s="19"/>
      <c r="E1711" s="19"/>
      <c r="F1711" s="19"/>
      <c r="G1711" s="19"/>
      <c r="H1711" s="19"/>
      <c r="I1711" s="19"/>
      <c r="J1711" s="19"/>
      <c r="K1711" s="19"/>
      <c r="L1711" s="19"/>
      <c r="M1711" s="19"/>
      <c r="N1711" s="19"/>
      <c r="O1711" s="19"/>
      <c r="P1711" s="19"/>
      <c r="Q1711" s="19"/>
      <c r="R1711" s="19"/>
      <c r="S1711" s="19"/>
      <c r="T1711" s="19"/>
      <c r="U1711" s="19"/>
      <c r="V1711" s="19"/>
      <c r="W1711" s="19"/>
      <c r="X1711" s="19"/>
      <c r="Y1711" s="19"/>
    </row>
    <row r="1712" spans="1:25" x14ac:dyDescent="0.25">
      <c r="A1712" s="19"/>
      <c r="B1712" s="19"/>
      <c r="C1712" s="19"/>
      <c r="D1712" s="19"/>
      <c r="E1712" s="19"/>
      <c r="F1712" s="19"/>
      <c r="G1712" s="19"/>
      <c r="H1712" s="19"/>
      <c r="I1712" s="19"/>
      <c r="J1712" s="19"/>
      <c r="K1712" s="19"/>
      <c r="L1712" s="19"/>
      <c r="M1712" s="19"/>
      <c r="N1712" s="19"/>
      <c r="O1712" s="19"/>
      <c r="P1712" s="19"/>
      <c r="Q1712" s="19"/>
      <c r="R1712" s="19"/>
      <c r="S1712" s="19"/>
      <c r="T1712" s="19"/>
      <c r="U1712" s="19"/>
      <c r="V1712" s="19"/>
      <c r="W1712" s="19"/>
      <c r="X1712" s="19"/>
      <c r="Y1712" s="19"/>
    </row>
    <row r="1713" spans="1:25" x14ac:dyDescent="0.25">
      <c r="A1713" s="19"/>
      <c r="B1713" s="19"/>
      <c r="C1713" s="19"/>
      <c r="D1713" s="19"/>
      <c r="E1713" s="19"/>
      <c r="F1713" s="19"/>
      <c r="G1713" s="19"/>
      <c r="H1713" s="19"/>
      <c r="I1713" s="19"/>
      <c r="J1713" s="19"/>
      <c r="K1713" s="19"/>
      <c r="L1713" s="19"/>
      <c r="M1713" s="19"/>
      <c r="N1713" s="19"/>
      <c r="O1713" s="19"/>
      <c r="P1713" s="19"/>
      <c r="Q1713" s="19"/>
      <c r="R1713" s="19"/>
      <c r="S1713" s="19"/>
      <c r="T1713" s="19"/>
      <c r="U1713" s="19"/>
      <c r="V1713" s="19"/>
      <c r="W1713" s="19"/>
      <c r="X1713" s="19"/>
      <c r="Y1713" s="19"/>
    </row>
    <row r="1714" spans="1:25" x14ac:dyDescent="0.25">
      <c r="A1714" s="19"/>
      <c r="B1714" s="19"/>
      <c r="C1714" s="19"/>
      <c r="D1714" s="19"/>
      <c r="E1714" s="19"/>
      <c r="F1714" s="19"/>
      <c r="G1714" s="19"/>
      <c r="H1714" s="19"/>
      <c r="I1714" s="19"/>
      <c r="J1714" s="19"/>
      <c r="K1714" s="19"/>
      <c r="L1714" s="19"/>
      <c r="M1714" s="19"/>
      <c r="N1714" s="19"/>
      <c r="O1714" s="19"/>
      <c r="P1714" s="19"/>
      <c r="Q1714" s="19"/>
      <c r="R1714" s="19"/>
      <c r="S1714" s="19"/>
      <c r="T1714" s="19"/>
      <c r="U1714" s="19"/>
      <c r="V1714" s="19"/>
      <c r="W1714" s="19"/>
      <c r="X1714" s="19"/>
      <c r="Y1714" s="19"/>
    </row>
    <row r="1715" spans="1:25" x14ac:dyDescent="0.25">
      <c r="A1715" s="19"/>
      <c r="B1715" s="19"/>
      <c r="C1715" s="19"/>
      <c r="D1715" s="19"/>
      <c r="E1715" s="19"/>
      <c r="F1715" s="19"/>
      <c r="G1715" s="19"/>
      <c r="H1715" s="19"/>
      <c r="I1715" s="19"/>
      <c r="J1715" s="19"/>
      <c r="K1715" s="19"/>
      <c r="L1715" s="19"/>
      <c r="M1715" s="19"/>
      <c r="N1715" s="19"/>
      <c r="O1715" s="19"/>
      <c r="P1715" s="19"/>
      <c r="Q1715" s="19"/>
      <c r="R1715" s="19"/>
      <c r="S1715" s="19"/>
      <c r="T1715" s="19"/>
      <c r="U1715" s="19"/>
      <c r="V1715" s="19"/>
      <c r="W1715" s="19"/>
      <c r="X1715" s="19"/>
      <c r="Y1715" s="19"/>
    </row>
    <row r="1716" spans="1:25" x14ac:dyDescent="0.25">
      <c r="A1716" s="19"/>
      <c r="B1716" s="19"/>
      <c r="C1716" s="19"/>
      <c r="D1716" s="19"/>
      <c r="E1716" s="19"/>
      <c r="F1716" s="19"/>
      <c r="G1716" s="19"/>
      <c r="H1716" s="19"/>
      <c r="I1716" s="19"/>
      <c r="J1716" s="19"/>
      <c r="K1716" s="19"/>
      <c r="L1716" s="19"/>
      <c r="M1716" s="19"/>
      <c r="N1716" s="19"/>
      <c r="O1716" s="19"/>
      <c r="P1716" s="19"/>
      <c r="Q1716" s="19"/>
      <c r="R1716" s="19"/>
      <c r="S1716" s="19"/>
      <c r="T1716" s="19"/>
      <c r="U1716" s="19"/>
      <c r="V1716" s="19"/>
      <c r="W1716" s="19"/>
      <c r="X1716" s="19"/>
      <c r="Y1716" s="19"/>
    </row>
    <row r="1717" spans="1:25" x14ac:dyDescent="0.25">
      <c r="A1717" s="19"/>
      <c r="B1717" s="19"/>
      <c r="C1717" s="19"/>
      <c r="D1717" s="19"/>
      <c r="E1717" s="19"/>
      <c r="F1717" s="19"/>
      <c r="G1717" s="19"/>
      <c r="H1717" s="19"/>
      <c r="I1717" s="19"/>
      <c r="J1717" s="19"/>
      <c r="K1717" s="19"/>
      <c r="L1717" s="19"/>
      <c r="M1717" s="19"/>
      <c r="N1717" s="19"/>
      <c r="O1717" s="19"/>
      <c r="P1717" s="19"/>
      <c r="Q1717" s="19"/>
      <c r="R1717" s="19"/>
      <c r="S1717" s="19"/>
      <c r="T1717" s="19"/>
      <c r="U1717" s="19"/>
      <c r="V1717" s="19"/>
      <c r="W1717" s="19"/>
      <c r="X1717" s="19"/>
      <c r="Y1717" s="19"/>
    </row>
    <row r="1718" spans="1:25" x14ac:dyDescent="0.25">
      <c r="A1718" s="19"/>
      <c r="B1718" s="19"/>
      <c r="C1718" s="19"/>
      <c r="D1718" s="19"/>
      <c r="E1718" s="19"/>
      <c r="F1718" s="19"/>
      <c r="G1718" s="19"/>
      <c r="H1718" s="19"/>
      <c r="I1718" s="19"/>
      <c r="J1718" s="19"/>
      <c r="K1718" s="19"/>
      <c r="L1718" s="19"/>
      <c r="M1718" s="19"/>
      <c r="N1718" s="19"/>
      <c r="O1718" s="19"/>
      <c r="P1718" s="19"/>
      <c r="Q1718" s="19"/>
      <c r="R1718" s="19"/>
      <c r="S1718" s="19"/>
      <c r="T1718" s="19"/>
      <c r="U1718" s="19"/>
      <c r="V1718" s="19"/>
      <c r="W1718" s="19"/>
      <c r="X1718" s="19"/>
      <c r="Y1718" s="19"/>
    </row>
    <row r="1719" spans="1:25" x14ac:dyDescent="0.25">
      <c r="A1719" s="19"/>
      <c r="B1719" s="19"/>
      <c r="C1719" s="19"/>
      <c r="D1719" s="19"/>
      <c r="E1719" s="19"/>
      <c r="F1719" s="19"/>
      <c r="G1719" s="19"/>
      <c r="H1719" s="19"/>
      <c r="I1719" s="19"/>
      <c r="J1719" s="19"/>
      <c r="K1719" s="19"/>
      <c r="L1719" s="19"/>
      <c r="M1719" s="19"/>
      <c r="N1719" s="19"/>
      <c r="O1719" s="19"/>
      <c r="P1719" s="19"/>
      <c r="Q1719" s="19"/>
      <c r="R1719" s="19"/>
      <c r="S1719" s="19"/>
      <c r="T1719" s="19"/>
      <c r="U1719" s="19"/>
      <c r="V1719" s="19"/>
      <c r="W1719" s="19"/>
      <c r="X1719" s="19"/>
      <c r="Y1719" s="19"/>
    </row>
    <row r="1720" spans="1:25" x14ac:dyDescent="0.25">
      <c r="A1720" s="19"/>
      <c r="B1720" s="19"/>
      <c r="C1720" s="19"/>
      <c r="D1720" s="19"/>
      <c r="E1720" s="19"/>
      <c r="F1720" s="19"/>
      <c r="G1720" s="19"/>
      <c r="H1720" s="19"/>
      <c r="I1720" s="19"/>
      <c r="J1720" s="19"/>
      <c r="K1720" s="19"/>
      <c r="L1720" s="19"/>
      <c r="M1720" s="19"/>
      <c r="N1720" s="19"/>
      <c r="O1720" s="19"/>
      <c r="P1720" s="19"/>
      <c r="Q1720" s="19"/>
      <c r="R1720" s="19"/>
      <c r="S1720" s="19"/>
      <c r="T1720" s="19"/>
      <c r="U1720" s="19"/>
      <c r="V1720" s="19"/>
      <c r="W1720" s="19"/>
      <c r="X1720" s="19"/>
      <c r="Y1720" s="19"/>
    </row>
    <row r="1721" spans="1:25" x14ac:dyDescent="0.25">
      <c r="A1721" s="19"/>
      <c r="B1721" s="19"/>
      <c r="C1721" s="19"/>
      <c r="D1721" s="19"/>
      <c r="E1721" s="19"/>
      <c r="F1721" s="19"/>
      <c r="G1721" s="19"/>
      <c r="H1721" s="19"/>
      <c r="I1721" s="19"/>
      <c r="J1721" s="19"/>
      <c r="K1721" s="19"/>
      <c r="L1721" s="19"/>
      <c r="M1721" s="19"/>
      <c r="N1721" s="19"/>
      <c r="O1721" s="19"/>
      <c r="P1721" s="19"/>
      <c r="Q1721" s="19"/>
      <c r="R1721" s="19"/>
      <c r="S1721" s="19"/>
      <c r="T1721" s="19"/>
      <c r="U1721" s="19"/>
      <c r="V1721" s="19"/>
      <c r="W1721" s="19"/>
      <c r="X1721" s="19"/>
      <c r="Y1721" s="19"/>
    </row>
    <row r="1722" spans="1:25" x14ac:dyDescent="0.25">
      <c r="A1722" s="19"/>
      <c r="B1722" s="19"/>
      <c r="C1722" s="19"/>
      <c r="D1722" s="19"/>
      <c r="E1722" s="19"/>
      <c r="F1722" s="19"/>
      <c r="G1722" s="19"/>
      <c r="H1722" s="19"/>
      <c r="I1722" s="19"/>
      <c r="J1722" s="19"/>
      <c r="K1722" s="19"/>
      <c r="L1722" s="19"/>
      <c r="M1722" s="19"/>
      <c r="N1722" s="19"/>
      <c r="O1722" s="19"/>
      <c r="P1722" s="19"/>
      <c r="Q1722" s="19"/>
      <c r="R1722" s="19"/>
      <c r="S1722" s="19"/>
      <c r="T1722" s="19"/>
      <c r="U1722" s="19"/>
      <c r="V1722" s="19"/>
      <c r="W1722" s="19"/>
      <c r="X1722" s="19"/>
      <c r="Y1722" s="19"/>
    </row>
    <row r="1723" spans="1:25" x14ac:dyDescent="0.25">
      <c r="A1723" s="19"/>
      <c r="B1723" s="19"/>
      <c r="C1723" s="19"/>
      <c r="D1723" s="19"/>
      <c r="E1723" s="19"/>
      <c r="F1723" s="19"/>
      <c r="G1723" s="19"/>
      <c r="H1723" s="19"/>
      <c r="I1723" s="19"/>
      <c r="J1723" s="19"/>
      <c r="K1723" s="19"/>
      <c r="L1723" s="19"/>
      <c r="M1723" s="19"/>
      <c r="N1723" s="19"/>
      <c r="O1723" s="19"/>
      <c r="P1723" s="19"/>
      <c r="Q1723" s="19"/>
      <c r="R1723" s="19"/>
      <c r="S1723" s="19"/>
      <c r="T1723" s="19"/>
      <c r="U1723" s="19"/>
      <c r="V1723" s="19"/>
      <c r="W1723" s="19"/>
      <c r="X1723" s="19"/>
      <c r="Y1723" s="19"/>
    </row>
    <row r="1724" spans="1:25" x14ac:dyDescent="0.25">
      <c r="A1724" s="19"/>
      <c r="B1724" s="19"/>
      <c r="C1724" s="19"/>
      <c r="D1724" s="19"/>
      <c r="E1724" s="19"/>
      <c r="F1724" s="19"/>
      <c r="G1724" s="19"/>
      <c r="H1724" s="19"/>
      <c r="I1724" s="19"/>
      <c r="J1724" s="19"/>
      <c r="K1724" s="19"/>
      <c r="L1724" s="19"/>
      <c r="M1724" s="19"/>
      <c r="N1724" s="19"/>
      <c r="O1724" s="19"/>
      <c r="P1724" s="19"/>
      <c r="Q1724" s="19"/>
      <c r="R1724" s="19"/>
      <c r="S1724" s="19"/>
      <c r="T1724" s="19"/>
      <c r="U1724" s="19"/>
      <c r="V1724" s="19"/>
      <c r="W1724" s="19"/>
      <c r="X1724" s="19"/>
      <c r="Y1724" s="19"/>
    </row>
    <row r="1725" spans="1:25" x14ac:dyDescent="0.25">
      <c r="A1725" s="19"/>
      <c r="B1725" s="19"/>
      <c r="C1725" s="19"/>
      <c r="D1725" s="19"/>
      <c r="E1725" s="19"/>
      <c r="F1725" s="19"/>
      <c r="G1725" s="19"/>
      <c r="H1725" s="19"/>
      <c r="I1725" s="19"/>
      <c r="J1725" s="19"/>
      <c r="K1725" s="19"/>
      <c r="L1725" s="19"/>
      <c r="M1725" s="19"/>
      <c r="N1725" s="19"/>
      <c r="O1725" s="19"/>
      <c r="P1725" s="19"/>
      <c r="Q1725" s="19"/>
      <c r="R1725" s="19"/>
      <c r="S1725" s="19"/>
      <c r="T1725" s="19"/>
      <c r="U1725" s="19"/>
      <c r="V1725" s="19"/>
      <c r="W1725" s="19"/>
      <c r="X1725" s="19"/>
      <c r="Y1725" s="19"/>
    </row>
    <row r="1726" spans="1:25" x14ac:dyDescent="0.25">
      <c r="A1726" s="19"/>
      <c r="B1726" s="19"/>
      <c r="C1726" s="19"/>
      <c r="D1726" s="19"/>
      <c r="E1726" s="19"/>
      <c r="F1726" s="19"/>
      <c r="G1726" s="19"/>
      <c r="H1726" s="19"/>
      <c r="I1726" s="19"/>
      <c r="J1726" s="19"/>
      <c r="K1726" s="19"/>
      <c r="L1726" s="19"/>
      <c r="M1726" s="19"/>
      <c r="N1726" s="19"/>
      <c r="O1726" s="19"/>
      <c r="P1726" s="19"/>
      <c r="Q1726" s="19"/>
      <c r="R1726" s="19"/>
      <c r="S1726" s="19"/>
      <c r="T1726" s="19"/>
      <c r="U1726" s="19"/>
      <c r="V1726" s="19"/>
      <c r="W1726" s="19"/>
      <c r="X1726" s="19"/>
      <c r="Y1726" s="19"/>
    </row>
    <row r="1727" spans="1:25" x14ac:dyDescent="0.25">
      <c r="A1727" s="19"/>
      <c r="B1727" s="19"/>
      <c r="C1727" s="19"/>
      <c r="D1727" s="19"/>
      <c r="E1727" s="19"/>
      <c r="F1727" s="19"/>
      <c r="G1727" s="19"/>
      <c r="H1727" s="19"/>
      <c r="I1727" s="19"/>
      <c r="J1727" s="19"/>
      <c r="K1727" s="19"/>
      <c r="L1727" s="19"/>
      <c r="M1727" s="19"/>
      <c r="N1727" s="19"/>
      <c r="O1727" s="19"/>
      <c r="P1727" s="19"/>
      <c r="Q1727" s="19"/>
      <c r="R1727" s="19"/>
      <c r="S1727" s="19"/>
      <c r="T1727" s="19"/>
      <c r="U1727" s="19"/>
      <c r="V1727" s="19"/>
      <c r="W1727" s="19"/>
      <c r="X1727" s="19"/>
      <c r="Y1727" s="19"/>
    </row>
    <row r="1728" spans="1:25" x14ac:dyDescent="0.25">
      <c r="A1728" s="19"/>
      <c r="B1728" s="19"/>
      <c r="C1728" s="19"/>
      <c r="D1728" s="19"/>
      <c r="E1728" s="19"/>
      <c r="F1728" s="19"/>
      <c r="G1728" s="19"/>
      <c r="H1728" s="19"/>
      <c r="I1728" s="19"/>
      <c r="J1728" s="19"/>
      <c r="K1728" s="19"/>
      <c r="L1728" s="19"/>
      <c r="M1728" s="19"/>
      <c r="N1728" s="19"/>
      <c r="O1728" s="19"/>
      <c r="P1728" s="19"/>
      <c r="Q1728" s="19"/>
      <c r="R1728" s="19"/>
      <c r="S1728" s="19"/>
      <c r="T1728" s="19"/>
      <c r="U1728" s="19"/>
      <c r="V1728" s="19"/>
      <c r="W1728" s="19"/>
      <c r="X1728" s="19"/>
      <c r="Y1728" s="19"/>
    </row>
    <row r="1729" spans="1:25" x14ac:dyDescent="0.25">
      <c r="A1729" s="19"/>
      <c r="B1729" s="19"/>
      <c r="C1729" s="19"/>
      <c r="D1729" s="19"/>
      <c r="E1729" s="19"/>
      <c r="F1729" s="19"/>
      <c r="G1729" s="19"/>
      <c r="H1729" s="19"/>
      <c r="I1729" s="19"/>
      <c r="J1729" s="19"/>
      <c r="K1729" s="19"/>
      <c r="L1729" s="19"/>
      <c r="M1729" s="19"/>
      <c r="N1729" s="19"/>
      <c r="O1729" s="19"/>
      <c r="P1729" s="19"/>
      <c r="Q1729" s="19"/>
      <c r="R1729" s="19"/>
      <c r="S1729" s="19"/>
      <c r="T1729" s="19"/>
      <c r="U1729" s="19"/>
      <c r="V1729" s="19"/>
      <c r="W1729" s="19"/>
      <c r="X1729" s="19"/>
      <c r="Y1729" s="19"/>
    </row>
    <row r="1730" spans="1:25" x14ac:dyDescent="0.25">
      <c r="A1730" s="19"/>
      <c r="B1730" s="19"/>
      <c r="C1730" s="19"/>
      <c r="D1730" s="19"/>
      <c r="E1730" s="19"/>
      <c r="F1730" s="19"/>
      <c r="G1730" s="19"/>
      <c r="H1730" s="19"/>
      <c r="I1730" s="19"/>
      <c r="J1730" s="19"/>
      <c r="K1730" s="19"/>
      <c r="L1730" s="19"/>
      <c r="M1730" s="19"/>
      <c r="N1730" s="19"/>
      <c r="O1730" s="19"/>
      <c r="P1730" s="19"/>
      <c r="Q1730" s="19"/>
      <c r="R1730" s="19"/>
      <c r="S1730" s="19"/>
      <c r="T1730" s="19"/>
      <c r="U1730" s="19"/>
      <c r="V1730" s="19"/>
      <c r="W1730" s="19"/>
      <c r="X1730" s="19"/>
      <c r="Y1730" s="19"/>
    </row>
    <row r="1731" spans="1:25" x14ac:dyDescent="0.25">
      <c r="A1731" s="19"/>
      <c r="B1731" s="19"/>
      <c r="C1731" s="19"/>
      <c r="D1731" s="19"/>
      <c r="E1731" s="19"/>
      <c r="F1731" s="19"/>
      <c r="G1731" s="19"/>
      <c r="H1731" s="19"/>
      <c r="I1731" s="19"/>
      <c r="J1731" s="19"/>
      <c r="K1731" s="19"/>
      <c r="L1731" s="19"/>
      <c r="M1731" s="19"/>
      <c r="N1731" s="19"/>
      <c r="O1731" s="19"/>
      <c r="P1731" s="19"/>
      <c r="Q1731" s="19"/>
      <c r="R1731" s="19"/>
      <c r="S1731" s="19"/>
      <c r="T1731" s="19"/>
      <c r="U1731" s="19"/>
      <c r="V1731" s="19"/>
      <c r="W1731" s="19"/>
      <c r="X1731" s="19"/>
      <c r="Y1731" s="19"/>
    </row>
    <row r="1732" spans="1:25" x14ac:dyDescent="0.25">
      <c r="A1732" s="19"/>
      <c r="B1732" s="19"/>
      <c r="C1732" s="19"/>
      <c r="D1732" s="19"/>
      <c r="E1732" s="19"/>
      <c r="F1732" s="19"/>
      <c r="G1732" s="19"/>
      <c r="H1732" s="19"/>
      <c r="I1732" s="19"/>
      <c r="J1732" s="19"/>
      <c r="K1732" s="19"/>
      <c r="L1732" s="19"/>
      <c r="M1732" s="19"/>
      <c r="N1732" s="19"/>
      <c r="O1732" s="19"/>
      <c r="P1732" s="19"/>
      <c r="Q1732" s="19"/>
      <c r="R1732" s="19"/>
      <c r="S1732" s="19"/>
      <c r="T1732" s="19"/>
      <c r="U1732" s="19"/>
      <c r="V1732" s="19"/>
      <c r="W1732" s="19"/>
      <c r="X1732" s="19"/>
      <c r="Y1732" s="19"/>
    </row>
    <row r="1733" spans="1:25" x14ac:dyDescent="0.25">
      <c r="A1733" s="19"/>
      <c r="B1733" s="19"/>
      <c r="C1733" s="19"/>
      <c r="D1733" s="19"/>
      <c r="E1733" s="19"/>
      <c r="F1733" s="19"/>
      <c r="G1733" s="19"/>
      <c r="H1733" s="19"/>
      <c r="I1733" s="19"/>
      <c r="J1733" s="19"/>
      <c r="K1733" s="19"/>
      <c r="L1733" s="19"/>
      <c r="M1733" s="19"/>
      <c r="N1733" s="19"/>
      <c r="O1733" s="19"/>
      <c r="P1733" s="19"/>
      <c r="Q1733" s="19"/>
      <c r="R1733" s="19"/>
      <c r="S1733" s="19"/>
      <c r="T1733" s="19"/>
      <c r="U1733" s="19"/>
      <c r="V1733" s="19"/>
      <c r="W1733" s="19"/>
      <c r="X1733" s="19"/>
      <c r="Y1733" s="19"/>
    </row>
    <row r="1734" spans="1:25" x14ac:dyDescent="0.25">
      <c r="A1734" s="19"/>
      <c r="B1734" s="19"/>
      <c r="C1734" s="19"/>
      <c r="D1734" s="19"/>
      <c r="E1734" s="19"/>
      <c r="F1734" s="19"/>
      <c r="G1734" s="19"/>
      <c r="H1734" s="19"/>
      <c r="I1734" s="19"/>
      <c r="J1734" s="19"/>
      <c r="K1734" s="19"/>
      <c r="L1734" s="19"/>
      <c r="M1734" s="19"/>
      <c r="N1734" s="19"/>
      <c r="O1734" s="19"/>
      <c r="P1734" s="19"/>
      <c r="Q1734" s="19"/>
      <c r="R1734" s="19"/>
      <c r="S1734" s="19"/>
      <c r="T1734" s="19"/>
      <c r="U1734" s="19"/>
      <c r="V1734" s="19"/>
      <c r="W1734" s="19"/>
      <c r="X1734" s="19"/>
      <c r="Y1734" s="19"/>
    </row>
    <row r="1735" spans="1:25" x14ac:dyDescent="0.25">
      <c r="A1735" s="19"/>
      <c r="B1735" s="19"/>
      <c r="C1735" s="19"/>
      <c r="D1735" s="19"/>
      <c r="E1735" s="19"/>
      <c r="F1735" s="19"/>
      <c r="G1735" s="19"/>
      <c r="H1735" s="19"/>
      <c r="I1735" s="19"/>
      <c r="J1735" s="19"/>
      <c r="K1735" s="19"/>
      <c r="L1735" s="19"/>
      <c r="M1735" s="19"/>
      <c r="N1735" s="19"/>
      <c r="O1735" s="19"/>
      <c r="P1735" s="19"/>
      <c r="Q1735" s="19"/>
      <c r="R1735" s="19"/>
      <c r="S1735" s="19"/>
      <c r="T1735" s="19"/>
      <c r="U1735" s="19"/>
      <c r="V1735" s="19"/>
      <c r="W1735" s="19"/>
      <c r="X1735" s="19"/>
      <c r="Y1735" s="19"/>
    </row>
    <row r="1736" spans="1:25" x14ac:dyDescent="0.25">
      <c r="A1736" s="19"/>
      <c r="B1736" s="19"/>
      <c r="C1736" s="19"/>
      <c r="D1736" s="19"/>
      <c r="E1736" s="19"/>
      <c r="F1736" s="19"/>
      <c r="G1736" s="19"/>
      <c r="H1736" s="19"/>
      <c r="I1736" s="19"/>
      <c r="J1736" s="19"/>
      <c r="K1736" s="19"/>
      <c r="L1736" s="19"/>
      <c r="M1736" s="19"/>
      <c r="N1736" s="19"/>
      <c r="O1736" s="19"/>
      <c r="P1736" s="19"/>
      <c r="Q1736" s="19"/>
      <c r="R1736" s="19"/>
      <c r="S1736" s="19"/>
      <c r="T1736" s="19"/>
      <c r="U1736" s="19"/>
      <c r="V1736" s="19"/>
      <c r="W1736" s="19"/>
      <c r="X1736" s="19"/>
      <c r="Y1736" s="19"/>
    </row>
    <row r="1737" spans="1:25" x14ac:dyDescent="0.25">
      <c r="A1737" s="19"/>
      <c r="B1737" s="19"/>
      <c r="C1737" s="19"/>
      <c r="D1737" s="19"/>
      <c r="E1737" s="19"/>
      <c r="F1737" s="19"/>
      <c r="G1737" s="19"/>
      <c r="H1737" s="19"/>
      <c r="I1737" s="19"/>
      <c r="J1737" s="19"/>
      <c r="K1737" s="19"/>
      <c r="L1737" s="19"/>
      <c r="M1737" s="19"/>
      <c r="N1737" s="19"/>
      <c r="O1737" s="19"/>
      <c r="P1737" s="19"/>
      <c r="Q1737" s="19"/>
      <c r="R1737" s="19"/>
      <c r="S1737" s="19"/>
      <c r="T1737" s="19"/>
      <c r="U1737" s="19"/>
      <c r="V1737" s="19"/>
      <c r="W1737" s="19"/>
      <c r="X1737" s="19"/>
      <c r="Y1737" s="19"/>
    </row>
    <row r="1738" spans="1:25" x14ac:dyDescent="0.25">
      <c r="A1738" s="19"/>
      <c r="B1738" s="19"/>
      <c r="C1738" s="19"/>
      <c r="D1738" s="19"/>
      <c r="E1738" s="19"/>
      <c r="F1738" s="19"/>
      <c r="G1738" s="19"/>
      <c r="H1738" s="19"/>
      <c r="I1738" s="19"/>
      <c r="J1738" s="19"/>
      <c r="K1738" s="19"/>
      <c r="L1738" s="19"/>
      <c r="M1738" s="19"/>
      <c r="N1738" s="19"/>
      <c r="O1738" s="19"/>
      <c r="P1738" s="19"/>
      <c r="Q1738" s="19"/>
      <c r="R1738" s="19"/>
      <c r="S1738" s="19"/>
      <c r="T1738" s="19"/>
      <c r="U1738" s="19"/>
      <c r="V1738" s="19"/>
      <c r="W1738" s="19"/>
      <c r="X1738" s="19"/>
      <c r="Y1738" s="19"/>
    </row>
    <row r="1739" spans="1:25" x14ac:dyDescent="0.25">
      <c r="A1739" s="19"/>
      <c r="B1739" s="19"/>
      <c r="C1739" s="19"/>
      <c r="D1739" s="19"/>
      <c r="E1739" s="19"/>
      <c r="F1739" s="19"/>
      <c r="G1739" s="19"/>
      <c r="H1739" s="19"/>
      <c r="I1739" s="19"/>
      <c r="J1739" s="19"/>
      <c r="K1739" s="19"/>
      <c r="L1739" s="19"/>
      <c r="M1739" s="19"/>
      <c r="N1739" s="19"/>
      <c r="O1739" s="19"/>
      <c r="P1739" s="19"/>
      <c r="Q1739" s="19"/>
      <c r="R1739" s="19"/>
      <c r="S1739" s="19"/>
      <c r="T1739" s="19"/>
      <c r="U1739" s="19"/>
      <c r="V1739" s="19"/>
      <c r="W1739" s="19"/>
      <c r="X1739" s="19"/>
      <c r="Y1739" s="19"/>
    </row>
    <row r="1740" spans="1:25" x14ac:dyDescent="0.25">
      <c r="A1740" s="19"/>
      <c r="B1740" s="19"/>
      <c r="C1740" s="19"/>
      <c r="D1740" s="19"/>
      <c r="E1740" s="19"/>
      <c r="F1740" s="19"/>
      <c r="G1740" s="19"/>
      <c r="H1740" s="19"/>
      <c r="I1740" s="19"/>
      <c r="J1740" s="19"/>
      <c r="K1740" s="19"/>
      <c r="L1740" s="19"/>
      <c r="M1740" s="19"/>
      <c r="N1740" s="19"/>
      <c r="O1740" s="19"/>
      <c r="P1740" s="19"/>
      <c r="Q1740" s="19"/>
      <c r="R1740" s="19"/>
      <c r="S1740" s="19"/>
      <c r="T1740" s="19"/>
      <c r="U1740" s="19"/>
      <c r="V1740" s="19"/>
      <c r="W1740" s="19"/>
      <c r="X1740" s="19"/>
      <c r="Y1740" s="19"/>
    </row>
    <row r="1741" spans="1:25" x14ac:dyDescent="0.25">
      <c r="A1741" s="19"/>
      <c r="B1741" s="19"/>
      <c r="C1741" s="19"/>
      <c r="D1741" s="19"/>
      <c r="E1741" s="19"/>
      <c r="F1741" s="19"/>
      <c r="G1741" s="19"/>
      <c r="H1741" s="19"/>
      <c r="I1741" s="19"/>
      <c r="J1741" s="19"/>
      <c r="K1741" s="19"/>
      <c r="L1741" s="19"/>
      <c r="M1741" s="19"/>
      <c r="N1741" s="19"/>
      <c r="O1741" s="19"/>
      <c r="P1741" s="19"/>
      <c r="Q1741" s="19"/>
      <c r="R1741" s="19"/>
      <c r="S1741" s="19"/>
      <c r="T1741" s="19"/>
      <c r="U1741" s="19"/>
      <c r="V1741" s="19"/>
      <c r="W1741" s="19"/>
      <c r="X1741" s="19"/>
      <c r="Y1741" s="19"/>
    </row>
    <row r="1742" spans="1:25" x14ac:dyDescent="0.25">
      <c r="A1742" s="19"/>
      <c r="B1742" s="19"/>
      <c r="C1742" s="19"/>
      <c r="D1742" s="19"/>
      <c r="E1742" s="19"/>
      <c r="F1742" s="19"/>
      <c r="G1742" s="19"/>
      <c r="H1742" s="19"/>
      <c r="I1742" s="19"/>
      <c r="J1742" s="19"/>
      <c r="K1742" s="19"/>
      <c r="L1742" s="19"/>
      <c r="M1742" s="19"/>
      <c r="N1742" s="19"/>
      <c r="O1742" s="19"/>
      <c r="P1742" s="19"/>
      <c r="Q1742" s="19"/>
      <c r="R1742" s="19"/>
      <c r="S1742" s="19"/>
      <c r="T1742" s="19"/>
      <c r="U1742" s="19"/>
      <c r="V1742" s="19"/>
      <c r="W1742" s="19"/>
      <c r="X1742" s="19"/>
      <c r="Y1742" s="19"/>
    </row>
    <row r="1743" spans="1:25" x14ac:dyDescent="0.25">
      <c r="A1743" s="19"/>
      <c r="B1743" s="19"/>
      <c r="C1743" s="19"/>
      <c r="D1743" s="19"/>
      <c r="E1743" s="19"/>
      <c r="F1743" s="19"/>
      <c r="G1743" s="19"/>
      <c r="H1743" s="19"/>
      <c r="I1743" s="19"/>
      <c r="J1743" s="19"/>
      <c r="K1743" s="19"/>
      <c r="L1743" s="19"/>
      <c r="M1743" s="19"/>
      <c r="N1743" s="19"/>
      <c r="O1743" s="19"/>
      <c r="P1743" s="19"/>
      <c r="Q1743" s="19"/>
      <c r="R1743" s="19"/>
      <c r="S1743" s="19"/>
      <c r="T1743" s="19"/>
      <c r="U1743" s="19"/>
      <c r="V1743" s="19"/>
      <c r="W1743" s="19"/>
      <c r="X1743" s="19"/>
      <c r="Y1743" s="19"/>
    </row>
    <row r="1744" spans="1:25" x14ac:dyDescent="0.25">
      <c r="A1744" s="19"/>
      <c r="B1744" s="19"/>
      <c r="C1744" s="19"/>
      <c r="D1744" s="19"/>
      <c r="E1744" s="19"/>
      <c r="F1744" s="19"/>
      <c r="G1744" s="19"/>
      <c r="H1744" s="19"/>
      <c r="I1744" s="19"/>
      <c r="J1744" s="19"/>
      <c r="K1744" s="19"/>
      <c r="L1744" s="19"/>
      <c r="M1744" s="19"/>
      <c r="N1744" s="19"/>
      <c r="O1744" s="19"/>
      <c r="P1744" s="19"/>
      <c r="Q1744" s="19"/>
      <c r="R1744" s="19"/>
      <c r="S1744" s="19"/>
      <c r="T1744" s="19"/>
      <c r="U1744" s="19"/>
      <c r="V1744" s="19"/>
      <c r="W1744" s="19"/>
      <c r="X1744" s="19"/>
      <c r="Y1744" s="19"/>
    </row>
    <row r="1745" spans="1:25" x14ac:dyDescent="0.25">
      <c r="A1745" s="19"/>
      <c r="B1745" s="19"/>
      <c r="C1745" s="19"/>
      <c r="D1745" s="19"/>
      <c r="E1745" s="19"/>
      <c r="F1745" s="19"/>
      <c r="G1745" s="19"/>
      <c r="H1745" s="19"/>
      <c r="I1745" s="19"/>
      <c r="J1745" s="19"/>
      <c r="K1745" s="19"/>
      <c r="L1745" s="19"/>
      <c r="M1745" s="19"/>
      <c r="N1745" s="19"/>
      <c r="O1745" s="19"/>
      <c r="P1745" s="19"/>
      <c r="Q1745" s="19"/>
      <c r="R1745" s="19"/>
      <c r="S1745" s="19"/>
      <c r="T1745" s="19"/>
      <c r="U1745" s="19"/>
      <c r="V1745" s="19"/>
      <c r="W1745" s="19"/>
      <c r="X1745" s="19"/>
      <c r="Y1745" s="19"/>
    </row>
    <row r="1746" spans="1:25" x14ac:dyDescent="0.25">
      <c r="A1746" s="19"/>
      <c r="B1746" s="19"/>
      <c r="C1746" s="19"/>
      <c r="D1746" s="19"/>
      <c r="E1746" s="19"/>
      <c r="F1746" s="19"/>
      <c r="G1746" s="19"/>
      <c r="H1746" s="19"/>
      <c r="I1746" s="19"/>
      <c r="J1746" s="19"/>
      <c r="K1746" s="19"/>
      <c r="L1746" s="19"/>
      <c r="M1746" s="19"/>
      <c r="N1746" s="19"/>
      <c r="O1746" s="19"/>
      <c r="P1746" s="19"/>
      <c r="Q1746" s="19"/>
      <c r="R1746" s="19"/>
      <c r="S1746" s="19"/>
      <c r="T1746" s="19"/>
      <c r="U1746" s="19"/>
      <c r="V1746" s="19"/>
      <c r="W1746" s="19"/>
      <c r="X1746" s="19"/>
      <c r="Y1746" s="19"/>
    </row>
    <row r="1747" spans="1:25" x14ac:dyDescent="0.25">
      <c r="A1747" s="19"/>
      <c r="B1747" s="19"/>
      <c r="C1747" s="19"/>
      <c r="D1747" s="19"/>
      <c r="E1747" s="19"/>
      <c r="F1747" s="19"/>
      <c r="G1747" s="19"/>
      <c r="H1747" s="19"/>
      <c r="I1747" s="19"/>
      <c r="J1747" s="19"/>
      <c r="K1747" s="19"/>
      <c r="L1747" s="19"/>
      <c r="M1747" s="19"/>
      <c r="N1747" s="19"/>
      <c r="O1747" s="19"/>
      <c r="P1747" s="19"/>
      <c r="Q1747" s="19"/>
      <c r="R1747" s="19"/>
      <c r="S1747" s="19"/>
      <c r="T1747" s="19"/>
      <c r="U1747" s="19"/>
      <c r="V1747" s="19"/>
      <c r="W1747" s="19"/>
      <c r="X1747" s="19"/>
      <c r="Y1747" s="19"/>
    </row>
    <row r="1748" spans="1:25" x14ac:dyDescent="0.25">
      <c r="A1748" s="19"/>
      <c r="B1748" s="19"/>
      <c r="C1748" s="19"/>
      <c r="D1748" s="19"/>
      <c r="E1748" s="19"/>
      <c r="F1748" s="19"/>
      <c r="G1748" s="19"/>
      <c r="H1748" s="19"/>
      <c r="I1748" s="19"/>
      <c r="J1748" s="19"/>
      <c r="K1748" s="19"/>
      <c r="L1748" s="19"/>
      <c r="M1748" s="19"/>
      <c r="N1748" s="19"/>
      <c r="O1748" s="19"/>
      <c r="P1748" s="19"/>
      <c r="Q1748" s="19"/>
      <c r="R1748" s="19"/>
      <c r="S1748" s="19"/>
      <c r="T1748" s="19"/>
      <c r="U1748" s="19"/>
      <c r="V1748" s="19"/>
      <c r="W1748" s="19"/>
      <c r="X1748" s="19"/>
      <c r="Y1748" s="19"/>
    </row>
    <row r="1749" spans="1:25" x14ac:dyDescent="0.25">
      <c r="A1749" s="19"/>
      <c r="B1749" s="19"/>
      <c r="C1749" s="19"/>
      <c r="D1749" s="19"/>
      <c r="E1749" s="19"/>
      <c r="F1749" s="19"/>
      <c r="G1749" s="19"/>
      <c r="H1749" s="19"/>
      <c r="I1749" s="19"/>
      <c r="J1749" s="19"/>
      <c r="K1749" s="19"/>
      <c r="L1749" s="19"/>
      <c r="M1749" s="19"/>
      <c r="N1749" s="19"/>
      <c r="O1749" s="19"/>
      <c r="P1749" s="19"/>
      <c r="Q1749" s="19"/>
      <c r="R1749" s="19"/>
      <c r="S1749" s="19"/>
      <c r="T1749" s="19"/>
      <c r="U1749" s="19"/>
      <c r="V1749" s="19"/>
      <c r="W1749" s="19"/>
      <c r="X1749" s="19"/>
      <c r="Y1749" s="19"/>
    </row>
    <row r="1750" spans="1:25" x14ac:dyDescent="0.25">
      <c r="A1750" s="19"/>
      <c r="B1750" s="19"/>
      <c r="C1750" s="19"/>
      <c r="D1750" s="19"/>
      <c r="E1750" s="19"/>
      <c r="F1750" s="19"/>
      <c r="G1750" s="19"/>
      <c r="H1750" s="19"/>
      <c r="I1750" s="19"/>
      <c r="J1750" s="19"/>
      <c r="K1750" s="19"/>
      <c r="L1750" s="19"/>
      <c r="M1750" s="19"/>
      <c r="N1750" s="19"/>
      <c r="O1750" s="19"/>
      <c r="P1750" s="19"/>
      <c r="Q1750" s="19"/>
      <c r="R1750" s="19"/>
      <c r="S1750" s="19"/>
      <c r="T1750" s="19"/>
      <c r="U1750" s="19"/>
      <c r="V1750" s="19"/>
      <c r="W1750" s="19"/>
      <c r="X1750" s="19"/>
      <c r="Y1750" s="19"/>
    </row>
    <row r="1751" spans="1:25" x14ac:dyDescent="0.25">
      <c r="A1751" s="19"/>
      <c r="B1751" s="19"/>
      <c r="C1751" s="19"/>
      <c r="D1751" s="19"/>
      <c r="E1751" s="19"/>
      <c r="F1751" s="19"/>
      <c r="G1751" s="19"/>
      <c r="H1751" s="19"/>
      <c r="I1751" s="19"/>
      <c r="J1751" s="19"/>
      <c r="K1751" s="19"/>
      <c r="L1751" s="19"/>
      <c r="M1751" s="19"/>
      <c r="N1751" s="19"/>
      <c r="O1751" s="19"/>
      <c r="P1751" s="19"/>
      <c r="Q1751" s="19"/>
      <c r="R1751" s="19"/>
      <c r="S1751" s="19"/>
      <c r="T1751" s="19"/>
      <c r="U1751" s="19"/>
      <c r="V1751" s="19"/>
      <c r="W1751" s="19"/>
      <c r="X1751" s="19"/>
      <c r="Y1751" s="19"/>
    </row>
    <row r="1752" spans="1:25" x14ac:dyDescent="0.25">
      <c r="A1752" s="19"/>
      <c r="B1752" s="19"/>
      <c r="C1752" s="19"/>
      <c r="D1752" s="19"/>
      <c r="E1752" s="19"/>
      <c r="F1752" s="19"/>
      <c r="G1752" s="19"/>
      <c r="H1752" s="19"/>
      <c r="I1752" s="19"/>
      <c r="J1752" s="19"/>
      <c r="K1752" s="19"/>
      <c r="L1752" s="19"/>
      <c r="M1752" s="19"/>
      <c r="N1752" s="19"/>
      <c r="O1752" s="19"/>
      <c r="P1752" s="19"/>
      <c r="Q1752" s="19"/>
      <c r="R1752" s="19"/>
      <c r="S1752" s="19"/>
      <c r="T1752" s="19"/>
      <c r="U1752" s="19"/>
      <c r="V1752" s="19"/>
      <c r="W1752" s="19"/>
      <c r="X1752" s="19"/>
      <c r="Y1752" s="19"/>
    </row>
    <row r="1753" spans="1:25" x14ac:dyDescent="0.25">
      <c r="A1753" s="19"/>
      <c r="B1753" s="19"/>
      <c r="C1753" s="19"/>
      <c r="D1753" s="19"/>
      <c r="E1753" s="19"/>
      <c r="F1753" s="19"/>
      <c r="G1753" s="19"/>
      <c r="H1753" s="19"/>
      <c r="I1753" s="19"/>
      <c r="J1753" s="19"/>
      <c r="K1753" s="19"/>
      <c r="L1753" s="19"/>
      <c r="M1753" s="19"/>
      <c r="N1753" s="19"/>
      <c r="O1753" s="19"/>
      <c r="P1753" s="19"/>
      <c r="Q1753" s="19"/>
      <c r="R1753" s="19"/>
      <c r="S1753" s="19"/>
      <c r="T1753" s="19"/>
      <c r="U1753" s="19"/>
      <c r="V1753" s="19"/>
      <c r="W1753" s="19"/>
      <c r="X1753" s="19"/>
      <c r="Y1753" s="19"/>
    </row>
    <row r="1754" spans="1:25" x14ac:dyDescent="0.25">
      <c r="A1754" s="19"/>
      <c r="B1754" s="19"/>
      <c r="C1754" s="19"/>
      <c r="D1754" s="19"/>
      <c r="E1754" s="19"/>
      <c r="F1754" s="19"/>
      <c r="G1754" s="19"/>
      <c r="H1754" s="19"/>
      <c r="I1754" s="19"/>
      <c r="J1754" s="19"/>
      <c r="K1754" s="19"/>
      <c r="L1754" s="19"/>
      <c r="M1754" s="19"/>
      <c r="N1754" s="19"/>
      <c r="O1754" s="19"/>
      <c r="P1754" s="19"/>
      <c r="Q1754" s="19"/>
      <c r="R1754" s="19"/>
      <c r="S1754" s="19"/>
      <c r="T1754" s="19"/>
      <c r="U1754" s="19"/>
      <c r="V1754" s="19"/>
      <c r="W1754" s="19"/>
      <c r="X1754" s="19"/>
      <c r="Y1754" s="19"/>
    </row>
    <row r="1755" spans="1:25" x14ac:dyDescent="0.25">
      <c r="A1755" s="19"/>
      <c r="B1755" s="19"/>
      <c r="C1755" s="19"/>
      <c r="D1755" s="19"/>
      <c r="E1755" s="19"/>
      <c r="F1755" s="19"/>
      <c r="G1755" s="19"/>
      <c r="H1755" s="19"/>
      <c r="I1755" s="19"/>
      <c r="J1755" s="19"/>
      <c r="K1755" s="19"/>
      <c r="L1755" s="19"/>
      <c r="M1755" s="19"/>
      <c r="N1755" s="19"/>
      <c r="O1755" s="19"/>
      <c r="P1755" s="19"/>
      <c r="Q1755" s="19"/>
      <c r="R1755" s="19"/>
      <c r="S1755" s="19"/>
      <c r="T1755" s="19"/>
      <c r="U1755" s="19"/>
      <c r="V1755" s="19"/>
      <c r="W1755" s="19"/>
      <c r="X1755" s="19"/>
      <c r="Y1755" s="19"/>
    </row>
    <row r="1756" spans="1:25" x14ac:dyDescent="0.25">
      <c r="A1756" s="19"/>
      <c r="B1756" s="19"/>
      <c r="C1756" s="19"/>
      <c r="D1756" s="19"/>
      <c r="E1756" s="19"/>
      <c r="F1756" s="19"/>
      <c r="G1756" s="19"/>
      <c r="H1756" s="19"/>
      <c r="I1756" s="19"/>
      <c r="J1756" s="19"/>
      <c r="K1756" s="19"/>
      <c r="L1756" s="19"/>
      <c r="M1756" s="19"/>
      <c r="N1756" s="19"/>
      <c r="O1756" s="19"/>
      <c r="P1756" s="19"/>
      <c r="Q1756" s="19"/>
      <c r="R1756" s="19"/>
      <c r="S1756" s="19"/>
      <c r="T1756" s="19"/>
      <c r="U1756" s="19"/>
      <c r="V1756" s="19"/>
      <c r="W1756" s="19"/>
      <c r="X1756" s="19"/>
      <c r="Y1756" s="19"/>
    </row>
    <row r="1757" spans="1:25" x14ac:dyDescent="0.25">
      <c r="A1757" s="19"/>
      <c r="B1757" s="19"/>
      <c r="C1757" s="19"/>
      <c r="D1757" s="19"/>
      <c r="E1757" s="19"/>
      <c r="F1757" s="19"/>
      <c r="G1757" s="19"/>
      <c r="H1757" s="19"/>
      <c r="I1757" s="19"/>
      <c r="J1757" s="19"/>
      <c r="K1757" s="19"/>
      <c r="L1757" s="19"/>
      <c r="M1757" s="19"/>
      <c r="N1757" s="19"/>
      <c r="O1757" s="19"/>
      <c r="P1757" s="19"/>
      <c r="Q1757" s="19"/>
      <c r="R1757" s="19"/>
      <c r="S1757" s="19"/>
      <c r="T1757" s="19"/>
      <c r="U1757" s="19"/>
      <c r="V1757" s="19"/>
      <c r="W1757" s="19"/>
      <c r="X1757" s="19"/>
      <c r="Y1757" s="19"/>
    </row>
    <row r="1758" spans="1:25" x14ac:dyDescent="0.25">
      <c r="A1758" s="19"/>
      <c r="B1758" s="19"/>
      <c r="C1758" s="19"/>
      <c r="D1758" s="19"/>
      <c r="E1758" s="19"/>
      <c r="F1758" s="19"/>
      <c r="G1758" s="19"/>
      <c r="H1758" s="19"/>
      <c r="I1758" s="19"/>
      <c r="J1758" s="19"/>
      <c r="K1758" s="19"/>
      <c r="L1758" s="19"/>
      <c r="M1758" s="19"/>
      <c r="N1758" s="19"/>
      <c r="O1758" s="19"/>
      <c r="P1758" s="19"/>
      <c r="Q1758" s="19"/>
      <c r="R1758" s="19"/>
      <c r="S1758" s="19"/>
      <c r="T1758" s="19"/>
      <c r="U1758" s="19"/>
      <c r="V1758" s="19"/>
      <c r="W1758" s="19"/>
      <c r="X1758" s="19"/>
      <c r="Y1758" s="19"/>
    </row>
    <row r="1759" spans="1:25" x14ac:dyDescent="0.25">
      <c r="A1759" s="19"/>
      <c r="B1759" s="19"/>
      <c r="C1759" s="19"/>
      <c r="D1759" s="19"/>
      <c r="E1759" s="19"/>
      <c r="F1759" s="19"/>
      <c r="G1759" s="19"/>
      <c r="H1759" s="19"/>
      <c r="I1759" s="19"/>
      <c r="J1759" s="19"/>
      <c r="K1759" s="19"/>
      <c r="L1759" s="19"/>
      <c r="M1759" s="19"/>
      <c r="N1759" s="19"/>
      <c r="O1759" s="19"/>
      <c r="P1759" s="19"/>
      <c r="Q1759" s="19"/>
      <c r="R1759" s="19"/>
      <c r="S1759" s="19"/>
      <c r="T1759" s="19"/>
      <c r="U1759" s="19"/>
      <c r="V1759" s="19"/>
      <c r="W1759" s="19"/>
      <c r="X1759" s="19"/>
      <c r="Y1759" s="19"/>
    </row>
    <row r="1760" spans="1:25" x14ac:dyDescent="0.25">
      <c r="A1760" s="19"/>
      <c r="B1760" s="19"/>
      <c r="C1760" s="19"/>
      <c r="D1760" s="19"/>
      <c r="E1760" s="19"/>
      <c r="F1760" s="19"/>
      <c r="G1760" s="19"/>
      <c r="H1760" s="19"/>
      <c r="I1760" s="19"/>
      <c r="J1760" s="19"/>
      <c r="K1760" s="19"/>
      <c r="L1760" s="19"/>
      <c r="M1760" s="19"/>
      <c r="N1760" s="19"/>
      <c r="O1760" s="19"/>
      <c r="P1760" s="19"/>
      <c r="Q1760" s="19"/>
      <c r="R1760" s="19"/>
      <c r="S1760" s="19"/>
      <c r="T1760" s="19"/>
      <c r="U1760" s="19"/>
      <c r="V1760" s="19"/>
      <c r="W1760" s="19"/>
      <c r="X1760" s="19"/>
      <c r="Y1760" s="19"/>
    </row>
    <row r="1761" spans="1:25" x14ac:dyDescent="0.25">
      <c r="A1761" s="19"/>
      <c r="B1761" s="19"/>
      <c r="C1761" s="19"/>
      <c r="D1761" s="19"/>
      <c r="E1761" s="19"/>
      <c r="F1761" s="19"/>
      <c r="G1761" s="19"/>
      <c r="H1761" s="19"/>
      <c r="I1761" s="19"/>
      <c r="J1761" s="19"/>
      <c r="K1761" s="19"/>
      <c r="L1761" s="19"/>
      <c r="M1761" s="19"/>
      <c r="N1761" s="19"/>
      <c r="O1761" s="19"/>
      <c r="P1761" s="19"/>
      <c r="Q1761" s="19"/>
      <c r="R1761" s="19"/>
      <c r="S1761" s="19"/>
      <c r="T1761" s="19"/>
      <c r="U1761" s="19"/>
      <c r="V1761" s="19"/>
      <c r="W1761" s="19"/>
      <c r="X1761" s="19"/>
      <c r="Y1761" s="19"/>
    </row>
    <row r="1762" spans="1:25" x14ac:dyDescent="0.25">
      <c r="A1762" s="19"/>
      <c r="B1762" s="19"/>
      <c r="C1762" s="19"/>
      <c r="D1762" s="19"/>
      <c r="E1762" s="19"/>
      <c r="F1762" s="19"/>
      <c r="G1762" s="19"/>
      <c r="H1762" s="19"/>
      <c r="I1762" s="19"/>
      <c r="J1762" s="19"/>
      <c r="K1762" s="19"/>
      <c r="L1762" s="19"/>
      <c r="M1762" s="19"/>
      <c r="N1762" s="19"/>
      <c r="O1762" s="19"/>
      <c r="P1762" s="19"/>
      <c r="Q1762" s="19"/>
      <c r="R1762" s="19"/>
      <c r="S1762" s="19"/>
      <c r="T1762" s="19"/>
      <c r="U1762" s="19"/>
      <c r="V1762" s="19"/>
      <c r="W1762" s="19"/>
      <c r="X1762" s="19"/>
      <c r="Y1762" s="19"/>
    </row>
    <row r="1763" spans="1:25" x14ac:dyDescent="0.25">
      <c r="A1763" s="19"/>
      <c r="B1763" s="19"/>
      <c r="C1763" s="19"/>
      <c r="D1763" s="19"/>
      <c r="E1763" s="19"/>
      <c r="F1763" s="19"/>
      <c r="G1763" s="19"/>
      <c r="H1763" s="19"/>
      <c r="I1763" s="19"/>
      <c r="J1763" s="19"/>
      <c r="K1763" s="19"/>
      <c r="L1763" s="19"/>
      <c r="M1763" s="19"/>
      <c r="N1763" s="19"/>
      <c r="O1763" s="19"/>
      <c r="P1763" s="19"/>
      <c r="Q1763" s="19"/>
      <c r="R1763" s="19"/>
      <c r="S1763" s="19"/>
      <c r="T1763" s="19"/>
      <c r="U1763" s="19"/>
      <c r="V1763" s="19"/>
      <c r="W1763" s="19"/>
      <c r="X1763" s="19"/>
      <c r="Y1763" s="19"/>
    </row>
    <row r="1764" spans="1:25" x14ac:dyDescent="0.25">
      <c r="A1764" s="19"/>
      <c r="B1764" s="19"/>
      <c r="C1764" s="19"/>
      <c r="D1764" s="19"/>
      <c r="E1764" s="19"/>
      <c r="F1764" s="19"/>
      <c r="G1764" s="19"/>
      <c r="H1764" s="19"/>
      <c r="I1764" s="19"/>
      <c r="J1764" s="19"/>
      <c r="K1764" s="19"/>
      <c r="L1764" s="19"/>
      <c r="M1764" s="19"/>
      <c r="N1764" s="19"/>
      <c r="O1764" s="19"/>
      <c r="P1764" s="19"/>
      <c r="Q1764" s="19"/>
      <c r="R1764" s="19"/>
      <c r="S1764" s="19"/>
      <c r="T1764" s="19"/>
      <c r="U1764" s="19"/>
      <c r="V1764" s="19"/>
      <c r="W1764" s="19"/>
      <c r="X1764" s="19"/>
      <c r="Y1764" s="19"/>
    </row>
    <row r="1765" spans="1:25" x14ac:dyDescent="0.25">
      <c r="A1765" s="19"/>
      <c r="B1765" s="19"/>
      <c r="C1765" s="19"/>
      <c r="D1765" s="19"/>
      <c r="E1765" s="19"/>
      <c r="F1765" s="19"/>
      <c r="G1765" s="19"/>
      <c r="H1765" s="19"/>
      <c r="I1765" s="19"/>
      <c r="J1765" s="19"/>
      <c r="K1765" s="19"/>
      <c r="L1765" s="19"/>
      <c r="M1765" s="19"/>
      <c r="N1765" s="19"/>
      <c r="O1765" s="19"/>
      <c r="P1765" s="19"/>
      <c r="Q1765" s="19"/>
      <c r="R1765" s="19"/>
      <c r="S1765" s="19"/>
      <c r="T1765" s="19"/>
      <c r="U1765" s="19"/>
      <c r="V1765" s="19"/>
      <c r="W1765" s="19"/>
      <c r="X1765" s="19"/>
      <c r="Y1765" s="19"/>
    </row>
    <row r="1766" spans="1:25" x14ac:dyDescent="0.25">
      <c r="A1766" s="19"/>
      <c r="B1766" s="19"/>
      <c r="C1766" s="19"/>
      <c r="D1766" s="19"/>
      <c r="E1766" s="19"/>
      <c r="F1766" s="19"/>
      <c r="G1766" s="19"/>
      <c r="H1766" s="19"/>
      <c r="I1766" s="19"/>
      <c r="J1766" s="19"/>
      <c r="K1766" s="19"/>
      <c r="L1766" s="19"/>
      <c r="M1766" s="19"/>
      <c r="N1766" s="19"/>
      <c r="O1766" s="19"/>
      <c r="P1766" s="19"/>
      <c r="Q1766" s="19"/>
      <c r="R1766" s="19"/>
      <c r="S1766" s="19"/>
      <c r="T1766" s="19"/>
      <c r="U1766" s="19"/>
      <c r="V1766" s="19"/>
      <c r="W1766" s="19"/>
      <c r="X1766" s="19"/>
      <c r="Y1766" s="19"/>
    </row>
    <row r="1767" spans="1:25" x14ac:dyDescent="0.25">
      <c r="A1767" s="19"/>
      <c r="B1767" s="19"/>
      <c r="C1767" s="19"/>
      <c r="D1767" s="19"/>
      <c r="E1767" s="19"/>
      <c r="F1767" s="19"/>
      <c r="G1767" s="19"/>
      <c r="H1767" s="19"/>
      <c r="I1767" s="19"/>
      <c r="J1767" s="19"/>
      <c r="K1767" s="19"/>
      <c r="L1767" s="19"/>
      <c r="M1767" s="19"/>
      <c r="N1767" s="19"/>
      <c r="O1767" s="19"/>
      <c r="P1767" s="19"/>
      <c r="Q1767" s="19"/>
      <c r="R1767" s="19"/>
      <c r="S1767" s="19"/>
      <c r="T1767" s="19"/>
      <c r="U1767" s="19"/>
      <c r="V1767" s="19"/>
      <c r="W1767" s="19"/>
      <c r="X1767" s="19"/>
      <c r="Y1767" s="19"/>
    </row>
    <row r="1768" spans="1:25" x14ac:dyDescent="0.25">
      <c r="A1768" s="19"/>
      <c r="B1768" s="19"/>
      <c r="C1768" s="19"/>
      <c r="D1768" s="19"/>
      <c r="E1768" s="19"/>
      <c r="F1768" s="19"/>
      <c r="G1768" s="19"/>
      <c r="H1768" s="19"/>
      <c r="I1768" s="19"/>
      <c r="J1768" s="19"/>
      <c r="K1768" s="19"/>
      <c r="L1768" s="19"/>
      <c r="M1768" s="19"/>
      <c r="N1768" s="19"/>
      <c r="O1768" s="19"/>
      <c r="P1768" s="19"/>
      <c r="Q1768" s="19"/>
      <c r="R1768" s="19"/>
      <c r="S1768" s="19"/>
      <c r="T1768" s="19"/>
      <c r="U1768" s="19"/>
      <c r="V1768" s="19"/>
      <c r="W1768" s="19"/>
      <c r="X1768" s="19"/>
      <c r="Y1768" s="19"/>
    </row>
    <row r="1769" spans="1:25" x14ac:dyDescent="0.25">
      <c r="A1769" s="19"/>
      <c r="B1769" s="19"/>
      <c r="C1769" s="19"/>
      <c r="D1769" s="19"/>
      <c r="E1769" s="19"/>
      <c r="F1769" s="19"/>
      <c r="G1769" s="19"/>
      <c r="H1769" s="19"/>
      <c r="I1769" s="19"/>
      <c r="J1769" s="19"/>
      <c r="K1769" s="19"/>
      <c r="L1769" s="19"/>
      <c r="M1769" s="19"/>
      <c r="N1769" s="19"/>
      <c r="O1769" s="19"/>
      <c r="P1769" s="19"/>
      <c r="Q1769" s="19"/>
      <c r="R1769" s="19"/>
      <c r="S1769" s="19"/>
      <c r="T1769" s="19"/>
      <c r="U1769" s="19"/>
      <c r="V1769" s="19"/>
      <c r="W1769" s="19"/>
      <c r="X1769" s="19"/>
      <c r="Y1769" s="19"/>
    </row>
    <row r="1770" spans="1:25" x14ac:dyDescent="0.25">
      <c r="A1770" s="19"/>
      <c r="B1770" s="19"/>
      <c r="C1770" s="19"/>
      <c r="D1770" s="19"/>
      <c r="E1770" s="19"/>
      <c r="F1770" s="19"/>
      <c r="G1770" s="19"/>
      <c r="H1770" s="19"/>
      <c r="I1770" s="19"/>
      <c r="J1770" s="19"/>
      <c r="K1770" s="19"/>
      <c r="L1770" s="19"/>
      <c r="M1770" s="19"/>
      <c r="N1770" s="19"/>
      <c r="O1770" s="19"/>
      <c r="P1770" s="19"/>
      <c r="Q1770" s="19"/>
      <c r="R1770" s="19"/>
      <c r="S1770" s="19"/>
      <c r="T1770" s="19"/>
      <c r="U1770" s="19"/>
      <c r="V1770" s="19"/>
      <c r="W1770" s="19"/>
      <c r="X1770" s="19"/>
      <c r="Y1770" s="19"/>
    </row>
    <row r="1771" spans="1:25" x14ac:dyDescent="0.25">
      <c r="A1771" s="19"/>
      <c r="B1771" s="19"/>
      <c r="C1771" s="19"/>
      <c r="D1771" s="19"/>
      <c r="E1771" s="19"/>
      <c r="F1771" s="19"/>
      <c r="G1771" s="19"/>
      <c r="H1771" s="19"/>
      <c r="I1771" s="19"/>
      <c r="J1771" s="19"/>
      <c r="K1771" s="19"/>
      <c r="L1771" s="19"/>
      <c r="M1771" s="19"/>
      <c r="N1771" s="19"/>
      <c r="O1771" s="19"/>
      <c r="P1771" s="19"/>
      <c r="Q1771" s="19"/>
      <c r="R1771" s="19"/>
      <c r="S1771" s="19"/>
      <c r="T1771" s="19"/>
      <c r="U1771" s="19"/>
      <c r="V1771" s="19"/>
      <c r="W1771" s="19"/>
      <c r="X1771" s="19"/>
      <c r="Y1771" s="19"/>
    </row>
    <row r="1772" spans="1:25" x14ac:dyDescent="0.25">
      <c r="A1772" s="19"/>
      <c r="B1772" s="19"/>
      <c r="C1772" s="19"/>
      <c r="D1772" s="19"/>
      <c r="E1772" s="19"/>
      <c r="F1772" s="19"/>
      <c r="G1772" s="19"/>
      <c r="H1772" s="19"/>
      <c r="I1772" s="19"/>
      <c r="J1772" s="19"/>
      <c r="K1772" s="19"/>
      <c r="L1772" s="19"/>
      <c r="M1772" s="19"/>
      <c r="N1772" s="19"/>
      <c r="O1772" s="19"/>
      <c r="P1772" s="19"/>
      <c r="Q1772" s="19"/>
      <c r="R1772" s="19"/>
      <c r="S1772" s="19"/>
      <c r="T1772" s="19"/>
      <c r="U1772" s="19"/>
      <c r="V1772" s="19"/>
      <c r="W1772" s="19"/>
      <c r="X1772" s="19"/>
      <c r="Y1772" s="19"/>
    </row>
    <row r="1773" spans="1:25" x14ac:dyDescent="0.25">
      <c r="A1773" s="19"/>
      <c r="B1773" s="19"/>
      <c r="C1773" s="19"/>
      <c r="D1773" s="19"/>
      <c r="E1773" s="19"/>
      <c r="F1773" s="19"/>
      <c r="G1773" s="19"/>
      <c r="H1773" s="19"/>
      <c r="I1773" s="19"/>
      <c r="J1773" s="19"/>
      <c r="K1773" s="19"/>
      <c r="L1773" s="19"/>
      <c r="M1773" s="19"/>
      <c r="N1773" s="19"/>
      <c r="O1773" s="19"/>
      <c r="P1773" s="19"/>
      <c r="Q1773" s="19"/>
      <c r="R1773" s="19"/>
      <c r="S1773" s="19"/>
      <c r="T1773" s="19"/>
      <c r="U1773" s="19"/>
      <c r="V1773" s="19"/>
      <c r="W1773" s="19"/>
      <c r="X1773" s="19"/>
      <c r="Y1773" s="19"/>
    </row>
    <row r="1774" spans="1:25" x14ac:dyDescent="0.25">
      <c r="A1774" s="19"/>
      <c r="B1774" s="19"/>
      <c r="C1774" s="19"/>
      <c r="D1774" s="19"/>
      <c r="E1774" s="19"/>
      <c r="F1774" s="19"/>
      <c r="G1774" s="19"/>
      <c r="H1774" s="19"/>
      <c r="I1774" s="19"/>
      <c r="J1774" s="19"/>
      <c r="K1774" s="19"/>
      <c r="L1774" s="19"/>
      <c r="M1774" s="19"/>
      <c r="N1774" s="19"/>
      <c r="O1774" s="19"/>
      <c r="P1774" s="19"/>
      <c r="Q1774" s="19"/>
      <c r="R1774" s="19"/>
      <c r="S1774" s="19"/>
      <c r="T1774" s="19"/>
      <c r="U1774" s="19"/>
      <c r="V1774" s="19"/>
      <c r="W1774" s="19"/>
      <c r="X1774" s="19"/>
      <c r="Y1774" s="19"/>
    </row>
    <row r="1775" spans="1:25" x14ac:dyDescent="0.25">
      <c r="A1775" s="19"/>
      <c r="B1775" s="19"/>
      <c r="C1775" s="19"/>
      <c r="D1775" s="19"/>
      <c r="E1775" s="19"/>
      <c r="F1775" s="19"/>
      <c r="G1775" s="19"/>
      <c r="H1775" s="19"/>
      <c r="I1775" s="19"/>
      <c r="J1775" s="19"/>
      <c r="K1775" s="19"/>
      <c r="L1775" s="19"/>
      <c r="M1775" s="19"/>
      <c r="N1775" s="19"/>
      <c r="O1775" s="19"/>
      <c r="P1775" s="19"/>
      <c r="Q1775" s="19"/>
      <c r="R1775" s="19"/>
      <c r="S1775" s="19"/>
      <c r="T1775" s="19"/>
      <c r="U1775" s="19"/>
      <c r="V1775" s="19"/>
      <c r="W1775" s="19"/>
      <c r="X1775" s="19"/>
      <c r="Y1775" s="19"/>
    </row>
    <row r="1776" spans="1:25" x14ac:dyDescent="0.25">
      <c r="A1776" s="19"/>
      <c r="B1776" s="19"/>
      <c r="C1776" s="19"/>
      <c r="D1776" s="19"/>
      <c r="E1776" s="19"/>
      <c r="F1776" s="19"/>
      <c r="G1776" s="19"/>
      <c r="H1776" s="19"/>
      <c r="I1776" s="19"/>
      <c r="J1776" s="19"/>
      <c r="K1776" s="19"/>
      <c r="L1776" s="19"/>
      <c r="M1776" s="19"/>
      <c r="N1776" s="19"/>
      <c r="O1776" s="19"/>
      <c r="P1776" s="19"/>
      <c r="Q1776" s="19"/>
      <c r="R1776" s="19"/>
      <c r="S1776" s="19"/>
      <c r="T1776" s="19"/>
      <c r="U1776" s="19"/>
      <c r="V1776" s="19"/>
      <c r="W1776" s="19"/>
      <c r="X1776" s="19"/>
      <c r="Y1776" s="19"/>
    </row>
    <row r="1777" spans="1:25" x14ac:dyDescent="0.25">
      <c r="A1777" s="19"/>
      <c r="B1777" s="19"/>
      <c r="C1777" s="19"/>
      <c r="D1777" s="19"/>
      <c r="E1777" s="19"/>
      <c r="F1777" s="19"/>
      <c r="G1777" s="19"/>
      <c r="H1777" s="19"/>
      <c r="I1777" s="19"/>
      <c r="J1777" s="19"/>
      <c r="K1777" s="19"/>
      <c r="L1777" s="19"/>
      <c r="M1777" s="19"/>
      <c r="N1777" s="19"/>
      <c r="O1777" s="19"/>
      <c r="P1777" s="19"/>
      <c r="Q1777" s="19"/>
      <c r="R1777" s="19"/>
      <c r="S1777" s="19"/>
      <c r="T1777" s="19"/>
      <c r="U1777" s="19"/>
      <c r="V1777" s="19"/>
      <c r="W1777" s="19"/>
      <c r="X1777" s="19"/>
      <c r="Y1777" s="19"/>
    </row>
    <row r="1778" spans="1:25" x14ac:dyDescent="0.25">
      <c r="A1778" s="19"/>
      <c r="B1778" s="19"/>
      <c r="C1778" s="19"/>
      <c r="D1778" s="19"/>
      <c r="E1778" s="19"/>
      <c r="F1778" s="19"/>
      <c r="G1778" s="19"/>
      <c r="H1778" s="19"/>
      <c r="I1778" s="19"/>
      <c r="J1778" s="19"/>
      <c r="K1778" s="19"/>
      <c r="L1778" s="19"/>
      <c r="M1778" s="19"/>
      <c r="N1778" s="19"/>
      <c r="O1778" s="19"/>
      <c r="P1778" s="19"/>
      <c r="Q1778" s="19"/>
      <c r="R1778" s="19"/>
      <c r="S1778" s="19"/>
      <c r="T1778" s="19"/>
      <c r="U1778" s="19"/>
      <c r="V1778" s="19"/>
      <c r="W1778" s="19"/>
      <c r="X1778" s="19"/>
      <c r="Y1778" s="19"/>
    </row>
    <row r="1779" spans="1:25" x14ac:dyDescent="0.25">
      <c r="A1779" s="19"/>
      <c r="B1779" s="19"/>
      <c r="C1779" s="19"/>
      <c r="D1779" s="19"/>
      <c r="E1779" s="19"/>
      <c r="F1779" s="19"/>
      <c r="G1779" s="19"/>
      <c r="H1779" s="19"/>
      <c r="I1779" s="19"/>
      <c r="J1779" s="19"/>
      <c r="K1779" s="19"/>
      <c r="L1779" s="19"/>
      <c r="M1779" s="19"/>
      <c r="N1779" s="19"/>
      <c r="O1779" s="19"/>
      <c r="P1779" s="19"/>
      <c r="Q1779" s="19"/>
      <c r="R1779" s="19"/>
      <c r="S1779" s="19"/>
      <c r="T1779" s="19"/>
      <c r="U1779" s="19"/>
      <c r="V1779" s="19"/>
      <c r="W1779" s="19"/>
      <c r="X1779" s="19"/>
      <c r="Y1779" s="19"/>
    </row>
    <row r="1780" spans="1:25" x14ac:dyDescent="0.25">
      <c r="A1780" s="19"/>
      <c r="B1780" s="19"/>
      <c r="C1780" s="19"/>
      <c r="D1780" s="19"/>
      <c r="E1780" s="19"/>
      <c r="F1780" s="19"/>
      <c r="G1780" s="19"/>
      <c r="H1780" s="19"/>
      <c r="I1780" s="19"/>
      <c r="J1780" s="19"/>
      <c r="K1780" s="19"/>
      <c r="L1780" s="19"/>
      <c r="M1780" s="19"/>
      <c r="N1780" s="19"/>
      <c r="O1780" s="19"/>
      <c r="P1780" s="19"/>
      <c r="Q1780" s="19"/>
      <c r="R1780" s="19"/>
      <c r="S1780" s="19"/>
      <c r="T1780" s="19"/>
      <c r="U1780" s="19"/>
      <c r="V1780" s="19"/>
      <c r="W1780" s="19"/>
      <c r="X1780" s="19"/>
      <c r="Y1780" s="19"/>
    </row>
    <row r="1781" spans="1:25" x14ac:dyDescent="0.25">
      <c r="A1781" s="19"/>
      <c r="B1781" s="19"/>
      <c r="C1781" s="19"/>
      <c r="D1781" s="19"/>
      <c r="E1781" s="19"/>
      <c r="F1781" s="19"/>
      <c r="G1781" s="19"/>
      <c r="H1781" s="19"/>
      <c r="I1781" s="19"/>
      <c r="J1781" s="19"/>
      <c r="K1781" s="19"/>
      <c r="L1781" s="19"/>
      <c r="M1781" s="19"/>
      <c r="N1781" s="19"/>
      <c r="O1781" s="19"/>
      <c r="P1781" s="19"/>
      <c r="Q1781" s="19"/>
      <c r="R1781" s="19"/>
      <c r="S1781" s="19"/>
      <c r="T1781" s="19"/>
      <c r="U1781" s="19"/>
      <c r="V1781" s="19"/>
      <c r="W1781" s="19"/>
      <c r="X1781" s="19"/>
      <c r="Y1781" s="19"/>
    </row>
    <row r="1782" spans="1:25" x14ac:dyDescent="0.25">
      <c r="A1782" s="19"/>
      <c r="B1782" s="19"/>
      <c r="C1782" s="19"/>
      <c r="D1782" s="19"/>
      <c r="E1782" s="19"/>
      <c r="F1782" s="19"/>
      <c r="G1782" s="19"/>
      <c r="H1782" s="19"/>
      <c r="I1782" s="19"/>
      <c r="J1782" s="19"/>
      <c r="K1782" s="19"/>
      <c r="L1782" s="19"/>
      <c r="M1782" s="19"/>
      <c r="N1782" s="19"/>
      <c r="O1782" s="19"/>
      <c r="P1782" s="19"/>
      <c r="Q1782" s="19"/>
      <c r="R1782" s="19"/>
      <c r="S1782" s="19"/>
      <c r="T1782" s="19"/>
      <c r="U1782" s="19"/>
      <c r="V1782" s="19"/>
      <c r="W1782" s="19"/>
      <c r="X1782" s="19"/>
      <c r="Y1782" s="19"/>
    </row>
    <row r="1783" spans="1:25" x14ac:dyDescent="0.25">
      <c r="A1783" s="19"/>
      <c r="B1783" s="19"/>
      <c r="C1783" s="19"/>
      <c r="D1783" s="19"/>
      <c r="E1783" s="19"/>
      <c r="F1783" s="19"/>
      <c r="G1783" s="19"/>
      <c r="H1783" s="19"/>
      <c r="I1783" s="19"/>
      <c r="J1783" s="19"/>
      <c r="K1783" s="19"/>
      <c r="L1783" s="19"/>
      <c r="M1783" s="19"/>
      <c r="N1783" s="19"/>
      <c r="O1783" s="19"/>
      <c r="P1783" s="19"/>
      <c r="Q1783" s="19"/>
      <c r="R1783" s="19"/>
      <c r="S1783" s="19"/>
      <c r="T1783" s="19"/>
      <c r="U1783" s="19"/>
      <c r="V1783" s="19"/>
      <c r="W1783" s="19"/>
      <c r="X1783" s="19"/>
      <c r="Y1783" s="19"/>
    </row>
    <row r="1784" spans="1:25" x14ac:dyDescent="0.25">
      <c r="A1784" s="19"/>
      <c r="B1784" s="19"/>
      <c r="C1784" s="19"/>
      <c r="D1784" s="19"/>
      <c r="E1784" s="19"/>
      <c r="F1784" s="19"/>
      <c r="G1784" s="19"/>
      <c r="H1784" s="19"/>
      <c r="I1784" s="19"/>
      <c r="J1784" s="19"/>
      <c r="K1784" s="19"/>
      <c r="L1784" s="19"/>
      <c r="M1784" s="19"/>
      <c r="N1784" s="19"/>
      <c r="O1784" s="19"/>
      <c r="P1784" s="19"/>
      <c r="Q1784" s="19"/>
      <c r="R1784" s="19"/>
      <c r="S1784" s="19"/>
      <c r="T1784" s="19"/>
      <c r="U1784" s="19"/>
      <c r="V1784" s="19"/>
      <c r="W1784" s="19"/>
      <c r="X1784" s="19"/>
      <c r="Y1784" s="19"/>
    </row>
    <row r="1785" spans="1:25" x14ac:dyDescent="0.25">
      <c r="A1785" s="19"/>
      <c r="B1785" s="19"/>
      <c r="C1785" s="19"/>
      <c r="D1785" s="19"/>
      <c r="E1785" s="19"/>
      <c r="F1785" s="19"/>
      <c r="G1785" s="19"/>
      <c r="H1785" s="19"/>
      <c r="I1785" s="19"/>
      <c r="J1785" s="19"/>
      <c r="K1785" s="19"/>
      <c r="L1785" s="19"/>
      <c r="M1785" s="19"/>
      <c r="N1785" s="19"/>
      <c r="O1785" s="19"/>
      <c r="P1785" s="19"/>
      <c r="Q1785" s="19"/>
      <c r="R1785" s="19"/>
      <c r="S1785" s="19"/>
      <c r="T1785" s="19"/>
      <c r="U1785" s="19"/>
      <c r="V1785" s="19"/>
      <c r="W1785" s="19"/>
      <c r="X1785" s="19"/>
      <c r="Y1785" s="19"/>
    </row>
    <row r="1786" spans="1:25" x14ac:dyDescent="0.25">
      <c r="A1786" s="19"/>
      <c r="B1786" s="19"/>
      <c r="C1786" s="19"/>
      <c r="D1786" s="19"/>
      <c r="E1786" s="19"/>
      <c r="F1786" s="19"/>
      <c r="G1786" s="19"/>
      <c r="H1786" s="19"/>
      <c r="I1786" s="19"/>
      <c r="J1786" s="19"/>
      <c r="K1786" s="19"/>
      <c r="L1786" s="19"/>
      <c r="M1786" s="19"/>
      <c r="N1786" s="19"/>
      <c r="O1786" s="19"/>
      <c r="P1786" s="19"/>
      <c r="Q1786" s="19"/>
      <c r="R1786" s="19"/>
      <c r="S1786" s="19"/>
      <c r="T1786" s="19"/>
      <c r="U1786" s="19"/>
      <c r="V1786" s="19"/>
      <c r="W1786" s="19"/>
      <c r="X1786" s="19"/>
      <c r="Y1786" s="19"/>
    </row>
    <row r="1787" spans="1:25" x14ac:dyDescent="0.25">
      <c r="A1787" s="19"/>
      <c r="B1787" s="19"/>
      <c r="C1787" s="19"/>
      <c r="D1787" s="19"/>
      <c r="E1787" s="19"/>
      <c r="F1787" s="19"/>
      <c r="G1787" s="19"/>
      <c r="H1787" s="19"/>
      <c r="I1787" s="19"/>
      <c r="J1787" s="19"/>
      <c r="K1787" s="19"/>
      <c r="L1787" s="19"/>
      <c r="M1787" s="19"/>
      <c r="N1787" s="19"/>
      <c r="O1787" s="19"/>
      <c r="P1787" s="19"/>
      <c r="Q1787" s="19"/>
      <c r="R1787" s="19"/>
      <c r="S1787" s="19"/>
      <c r="T1787" s="19"/>
      <c r="U1787" s="19"/>
      <c r="V1787" s="19"/>
      <c r="W1787" s="19"/>
      <c r="X1787" s="19"/>
      <c r="Y1787" s="19"/>
    </row>
    <row r="1788" spans="1:25" x14ac:dyDescent="0.25">
      <c r="A1788" s="19"/>
      <c r="B1788" s="19"/>
      <c r="C1788" s="19"/>
      <c r="D1788" s="19"/>
      <c r="E1788" s="19"/>
      <c r="F1788" s="19"/>
      <c r="G1788" s="19"/>
      <c r="H1788" s="19"/>
      <c r="I1788" s="19"/>
      <c r="J1788" s="19"/>
      <c r="K1788" s="19"/>
      <c r="L1788" s="19"/>
      <c r="M1788" s="19"/>
      <c r="N1788" s="19"/>
      <c r="O1788" s="19"/>
      <c r="P1788" s="19"/>
      <c r="Q1788" s="19"/>
      <c r="R1788" s="19"/>
      <c r="S1788" s="19"/>
      <c r="T1788" s="19"/>
      <c r="U1788" s="19"/>
      <c r="V1788" s="19"/>
      <c r="W1788" s="19"/>
      <c r="X1788" s="19"/>
      <c r="Y1788" s="19"/>
    </row>
    <row r="1789" spans="1:25" x14ac:dyDescent="0.25">
      <c r="A1789" s="19"/>
      <c r="B1789" s="19"/>
      <c r="C1789" s="19"/>
      <c r="D1789" s="19"/>
      <c r="E1789" s="19"/>
      <c r="F1789" s="19"/>
      <c r="G1789" s="19"/>
      <c r="H1789" s="19"/>
      <c r="I1789" s="19"/>
      <c r="J1789" s="19"/>
      <c r="K1789" s="19"/>
      <c r="L1789" s="19"/>
      <c r="M1789" s="19"/>
      <c r="N1789" s="19"/>
      <c r="O1789" s="19"/>
      <c r="P1789" s="19"/>
      <c r="Q1789" s="19"/>
      <c r="R1789" s="19"/>
      <c r="S1789" s="19"/>
      <c r="T1789" s="19"/>
      <c r="U1789" s="19"/>
      <c r="V1789" s="19"/>
      <c r="W1789" s="19"/>
      <c r="X1789" s="19"/>
      <c r="Y1789" s="19"/>
    </row>
    <row r="1790" spans="1:25" x14ac:dyDescent="0.25">
      <c r="A1790" s="19"/>
      <c r="B1790" s="19"/>
      <c r="C1790" s="19"/>
      <c r="D1790" s="19"/>
      <c r="E1790" s="19"/>
      <c r="F1790" s="19"/>
      <c r="G1790" s="19"/>
      <c r="H1790" s="19"/>
      <c r="I1790" s="19"/>
      <c r="J1790" s="19"/>
      <c r="K1790" s="19"/>
      <c r="L1790" s="19"/>
      <c r="M1790" s="19"/>
      <c r="N1790" s="19"/>
      <c r="O1790" s="19"/>
      <c r="P1790" s="19"/>
      <c r="Q1790" s="19"/>
      <c r="R1790" s="19"/>
      <c r="S1790" s="19"/>
      <c r="T1790" s="19"/>
      <c r="U1790" s="19"/>
      <c r="V1790" s="19"/>
      <c r="W1790" s="19"/>
      <c r="X1790" s="19"/>
      <c r="Y1790" s="19"/>
    </row>
    <row r="1791" spans="1:25" x14ac:dyDescent="0.25">
      <c r="A1791" s="19"/>
      <c r="B1791" s="19"/>
      <c r="C1791" s="19"/>
      <c r="D1791" s="19"/>
      <c r="E1791" s="19"/>
      <c r="F1791" s="19"/>
      <c r="G1791" s="19"/>
      <c r="H1791" s="19"/>
      <c r="I1791" s="19"/>
      <c r="J1791" s="19"/>
      <c r="K1791" s="19"/>
      <c r="L1791" s="19"/>
      <c r="M1791" s="19"/>
      <c r="N1791" s="19"/>
      <c r="O1791" s="19"/>
      <c r="P1791" s="19"/>
      <c r="Q1791" s="19"/>
      <c r="R1791" s="19"/>
      <c r="S1791" s="19"/>
      <c r="T1791" s="19"/>
      <c r="U1791" s="19"/>
      <c r="V1791" s="19"/>
      <c r="W1791" s="19"/>
      <c r="X1791" s="19"/>
      <c r="Y1791" s="19"/>
    </row>
    <row r="1792" spans="1:25" x14ac:dyDescent="0.25">
      <c r="A1792" s="19"/>
      <c r="B1792" s="19"/>
      <c r="C1792" s="19"/>
      <c r="D1792" s="19"/>
      <c r="E1792" s="19"/>
      <c r="F1792" s="19"/>
      <c r="G1792" s="19"/>
      <c r="H1792" s="19"/>
      <c r="I1792" s="19"/>
      <c r="J1792" s="19"/>
      <c r="K1792" s="19"/>
      <c r="L1792" s="19"/>
      <c r="M1792" s="19"/>
      <c r="N1792" s="19"/>
      <c r="O1792" s="19"/>
      <c r="P1792" s="19"/>
      <c r="Q1792" s="19"/>
      <c r="R1792" s="19"/>
      <c r="S1792" s="19"/>
      <c r="T1792" s="19"/>
      <c r="U1792" s="19"/>
      <c r="V1792" s="19"/>
      <c r="W1792" s="19"/>
      <c r="X1792" s="19"/>
      <c r="Y1792" s="19"/>
    </row>
    <row r="1793" spans="1:25" x14ac:dyDescent="0.25">
      <c r="A1793" s="19"/>
      <c r="B1793" s="19"/>
      <c r="C1793" s="19"/>
      <c r="D1793" s="19"/>
      <c r="E1793" s="19"/>
      <c r="F1793" s="19"/>
      <c r="G1793" s="19"/>
      <c r="H1793" s="19"/>
      <c r="I1793" s="19"/>
      <c r="J1793" s="19"/>
      <c r="K1793" s="19"/>
      <c r="L1793" s="19"/>
      <c r="M1793" s="19"/>
      <c r="N1793" s="19"/>
      <c r="O1793" s="19"/>
      <c r="P1793" s="19"/>
      <c r="Q1793" s="19"/>
      <c r="R1793" s="19"/>
      <c r="S1793" s="19"/>
      <c r="T1793" s="19"/>
      <c r="U1793" s="19"/>
      <c r="V1793" s="19"/>
      <c r="W1793" s="19"/>
      <c r="X1793" s="19"/>
      <c r="Y1793" s="19"/>
    </row>
    <row r="1794" spans="1:25" x14ac:dyDescent="0.25">
      <c r="A1794" s="19"/>
      <c r="B1794" s="19"/>
      <c r="C1794" s="19"/>
      <c r="D1794" s="19"/>
      <c r="E1794" s="19"/>
      <c r="F1794" s="19"/>
      <c r="G1794" s="19"/>
      <c r="H1794" s="19"/>
      <c r="I1794" s="19"/>
      <c r="J1794" s="19"/>
      <c r="K1794" s="19"/>
      <c r="L1794" s="19"/>
      <c r="M1794" s="19"/>
      <c r="N1794" s="19"/>
      <c r="O1794" s="19"/>
      <c r="P1794" s="19"/>
      <c r="Q1794" s="19"/>
      <c r="R1794" s="19"/>
      <c r="S1794" s="19"/>
      <c r="T1794" s="19"/>
      <c r="U1794" s="19"/>
      <c r="V1794" s="19"/>
      <c r="W1794" s="19"/>
      <c r="X1794" s="19"/>
      <c r="Y1794" s="19"/>
    </row>
    <row r="1795" spans="1:25" x14ac:dyDescent="0.25">
      <c r="A1795" s="19"/>
      <c r="B1795" s="19"/>
      <c r="C1795" s="19"/>
      <c r="D1795" s="19"/>
      <c r="E1795" s="19"/>
      <c r="F1795" s="19"/>
      <c r="G1795" s="19"/>
      <c r="H1795" s="19"/>
      <c r="I1795" s="19"/>
      <c r="J1795" s="19"/>
      <c r="K1795" s="19"/>
      <c r="L1795" s="19"/>
      <c r="M1795" s="19"/>
      <c r="N1795" s="19"/>
      <c r="O1795" s="19"/>
      <c r="P1795" s="19"/>
      <c r="Q1795" s="19"/>
      <c r="R1795" s="19"/>
      <c r="S1795" s="19"/>
      <c r="T1795" s="19"/>
      <c r="U1795" s="19"/>
      <c r="V1795" s="19"/>
      <c r="W1795" s="19"/>
      <c r="X1795" s="19"/>
      <c r="Y1795" s="19"/>
    </row>
    <row r="1796" spans="1:25" x14ac:dyDescent="0.25">
      <c r="A1796" s="19"/>
      <c r="B1796" s="19"/>
      <c r="C1796" s="19"/>
      <c r="D1796" s="19"/>
      <c r="E1796" s="19"/>
      <c r="F1796" s="19"/>
      <c r="G1796" s="19"/>
      <c r="H1796" s="19"/>
      <c r="I1796" s="19"/>
      <c r="J1796" s="19"/>
      <c r="K1796" s="19"/>
      <c r="L1796" s="19"/>
      <c r="M1796" s="19"/>
      <c r="N1796" s="19"/>
      <c r="O1796" s="19"/>
      <c r="P1796" s="19"/>
      <c r="Q1796" s="19"/>
      <c r="R1796" s="19"/>
      <c r="S1796" s="19"/>
      <c r="T1796" s="19"/>
      <c r="U1796" s="19"/>
      <c r="V1796" s="19"/>
      <c r="W1796" s="19"/>
      <c r="X1796" s="19"/>
      <c r="Y1796" s="19"/>
    </row>
    <row r="1797" spans="1:25" x14ac:dyDescent="0.25">
      <c r="A1797" s="19"/>
      <c r="B1797" s="19"/>
      <c r="C1797" s="19"/>
      <c r="D1797" s="19"/>
      <c r="E1797" s="19"/>
      <c r="F1797" s="19"/>
      <c r="G1797" s="19"/>
      <c r="H1797" s="19"/>
      <c r="I1797" s="19"/>
      <c r="J1797" s="19"/>
      <c r="K1797" s="19"/>
      <c r="L1797" s="19"/>
      <c r="M1797" s="19"/>
      <c r="N1797" s="19"/>
      <c r="O1797" s="19"/>
      <c r="P1797" s="19"/>
      <c r="Q1797" s="19"/>
      <c r="R1797" s="19"/>
      <c r="S1797" s="19"/>
      <c r="T1797" s="19"/>
      <c r="U1797" s="19"/>
      <c r="V1797" s="19"/>
      <c r="W1797" s="19"/>
      <c r="X1797" s="19"/>
      <c r="Y1797" s="19"/>
    </row>
    <row r="1798" spans="1:25" x14ac:dyDescent="0.25">
      <c r="A1798" s="19"/>
      <c r="B1798" s="19"/>
      <c r="C1798" s="19"/>
      <c r="D1798" s="19"/>
      <c r="E1798" s="19"/>
      <c r="F1798" s="19"/>
      <c r="G1798" s="19"/>
      <c r="H1798" s="19"/>
      <c r="I1798" s="19"/>
      <c r="J1798" s="19"/>
      <c r="K1798" s="19"/>
      <c r="L1798" s="19"/>
      <c r="M1798" s="19"/>
      <c r="N1798" s="19"/>
      <c r="O1798" s="19"/>
      <c r="P1798" s="19"/>
      <c r="Q1798" s="19"/>
      <c r="R1798" s="19"/>
      <c r="S1798" s="19"/>
      <c r="T1798" s="19"/>
      <c r="U1798" s="19"/>
      <c r="V1798" s="19"/>
      <c r="W1798" s="19"/>
      <c r="X1798" s="19"/>
      <c r="Y1798" s="19"/>
    </row>
    <row r="1799" spans="1:25" x14ac:dyDescent="0.25">
      <c r="A1799" s="19"/>
      <c r="B1799" s="19"/>
      <c r="C1799" s="19"/>
      <c r="D1799" s="19"/>
      <c r="E1799" s="19"/>
      <c r="F1799" s="19"/>
      <c r="G1799" s="19"/>
      <c r="H1799" s="19"/>
      <c r="I1799" s="19"/>
      <c r="J1799" s="19"/>
      <c r="K1799" s="19"/>
      <c r="L1799" s="19"/>
      <c r="M1799" s="19"/>
      <c r="N1799" s="19"/>
      <c r="O1799" s="19"/>
      <c r="P1799" s="19"/>
      <c r="Q1799" s="19"/>
      <c r="R1799" s="19"/>
      <c r="S1799" s="19"/>
      <c r="T1799" s="19"/>
      <c r="U1799" s="19"/>
      <c r="V1799" s="19"/>
      <c r="W1799" s="19"/>
      <c r="X1799" s="19"/>
      <c r="Y1799" s="19"/>
    </row>
    <row r="1800" spans="1:25" x14ac:dyDescent="0.25">
      <c r="A1800" s="19"/>
      <c r="B1800" s="19"/>
      <c r="C1800" s="19"/>
      <c r="D1800" s="19"/>
      <c r="E1800" s="19"/>
      <c r="F1800" s="19"/>
      <c r="G1800" s="19"/>
      <c r="H1800" s="19"/>
      <c r="I1800" s="19"/>
      <c r="J1800" s="19"/>
      <c r="K1800" s="19"/>
      <c r="L1800" s="19"/>
      <c r="M1800" s="19"/>
      <c r="N1800" s="19"/>
      <c r="O1800" s="19"/>
      <c r="P1800" s="19"/>
      <c r="Q1800" s="19"/>
      <c r="R1800" s="19"/>
      <c r="S1800" s="19"/>
      <c r="T1800" s="19"/>
      <c r="U1800" s="19"/>
      <c r="V1800" s="19"/>
      <c r="W1800" s="19"/>
      <c r="X1800" s="19"/>
      <c r="Y1800" s="19"/>
    </row>
    <row r="1801" spans="1:25" x14ac:dyDescent="0.25">
      <c r="A1801" s="19"/>
      <c r="B1801" s="19"/>
      <c r="C1801" s="19"/>
      <c r="D1801" s="19"/>
      <c r="E1801" s="19"/>
      <c r="F1801" s="19"/>
      <c r="G1801" s="19"/>
      <c r="H1801" s="19"/>
      <c r="I1801" s="19"/>
      <c r="J1801" s="19"/>
      <c r="K1801" s="19"/>
      <c r="L1801" s="19"/>
      <c r="M1801" s="19"/>
      <c r="N1801" s="19"/>
      <c r="O1801" s="19"/>
      <c r="P1801" s="19"/>
      <c r="Q1801" s="19"/>
      <c r="R1801" s="19"/>
      <c r="S1801" s="19"/>
      <c r="T1801" s="19"/>
      <c r="U1801" s="19"/>
      <c r="V1801" s="19"/>
      <c r="W1801" s="19"/>
      <c r="X1801" s="19"/>
      <c r="Y1801" s="19"/>
    </row>
    <row r="1802" spans="1:25" x14ac:dyDescent="0.25">
      <c r="A1802" s="19"/>
      <c r="B1802" s="19"/>
      <c r="C1802" s="19"/>
      <c r="D1802" s="19"/>
      <c r="E1802" s="19"/>
      <c r="F1802" s="19"/>
      <c r="G1802" s="19"/>
      <c r="H1802" s="19"/>
      <c r="I1802" s="19"/>
      <c r="J1802" s="19"/>
      <c r="K1802" s="19"/>
      <c r="L1802" s="19"/>
      <c r="M1802" s="19"/>
      <c r="N1802" s="19"/>
      <c r="O1802" s="19"/>
      <c r="P1802" s="19"/>
      <c r="Q1802" s="19"/>
      <c r="R1802" s="19"/>
      <c r="S1802" s="19"/>
      <c r="T1802" s="19"/>
      <c r="U1802" s="19"/>
      <c r="V1802" s="19"/>
      <c r="W1802" s="19"/>
      <c r="X1802" s="19"/>
      <c r="Y1802" s="19"/>
    </row>
    <row r="1803" spans="1:25" x14ac:dyDescent="0.25">
      <c r="A1803" s="19"/>
      <c r="B1803" s="19"/>
      <c r="C1803" s="19"/>
      <c r="D1803" s="19"/>
      <c r="E1803" s="19"/>
      <c r="F1803" s="19"/>
      <c r="G1803" s="19"/>
      <c r="H1803" s="19"/>
      <c r="I1803" s="19"/>
      <c r="J1803" s="19"/>
      <c r="K1803" s="19"/>
      <c r="L1803" s="19"/>
      <c r="M1803" s="19"/>
      <c r="N1803" s="19"/>
      <c r="O1803" s="19"/>
      <c r="P1803" s="19"/>
      <c r="Q1803" s="19"/>
      <c r="R1803" s="19"/>
      <c r="S1803" s="19"/>
      <c r="T1803" s="19"/>
      <c r="U1803" s="19"/>
      <c r="V1803" s="19"/>
      <c r="W1803" s="19"/>
      <c r="X1803" s="19"/>
      <c r="Y1803" s="19"/>
    </row>
    <row r="1804" spans="1:25" x14ac:dyDescent="0.25">
      <c r="A1804" s="19"/>
      <c r="B1804" s="19"/>
      <c r="C1804" s="19"/>
      <c r="D1804" s="19"/>
      <c r="E1804" s="19"/>
      <c r="F1804" s="19"/>
      <c r="G1804" s="19"/>
      <c r="H1804" s="19"/>
      <c r="I1804" s="19"/>
      <c r="J1804" s="19"/>
      <c r="K1804" s="19"/>
      <c r="L1804" s="19"/>
      <c r="M1804" s="19"/>
      <c r="N1804" s="19"/>
      <c r="O1804" s="19"/>
      <c r="P1804" s="19"/>
      <c r="Q1804" s="19"/>
      <c r="R1804" s="19"/>
      <c r="S1804" s="19"/>
      <c r="T1804" s="19"/>
      <c r="U1804" s="19"/>
      <c r="V1804" s="19"/>
      <c r="W1804" s="19"/>
      <c r="X1804" s="19"/>
      <c r="Y1804" s="19"/>
    </row>
    <row r="1805" spans="1:25" x14ac:dyDescent="0.25">
      <c r="A1805" s="19"/>
      <c r="B1805" s="19"/>
      <c r="C1805" s="19"/>
      <c r="D1805" s="19"/>
      <c r="E1805" s="19"/>
      <c r="F1805" s="19"/>
      <c r="G1805" s="19"/>
      <c r="H1805" s="19"/>
      <c r="I1805" s="19"/>
      <c r="J1805" s="19"/>
      <c r="K1805" s="19"/>
      <c r="L1805" s="19"/>
      <c r="M1805" s="19"/>
      <c r="N1805" s="19"/>
      <c r="O1805" s="19"/>
      <c r="P1805" s="19"/>
      <c r="Q1805" s="19"/>
      <c r="R1805" s="19"/>
      <c r="S1805" s="19"/>
      <c r="T1805" s="19"/>
      <c r="U1805" s="19"/>
      <c r="V1805" s="19"/>
      <c r="W1805" s="19"/>
      <c r="X1805" s="19"/>
      <c r="Y1805" s="19"/>
    </row>
    <row r="1806" spans="1:25" x14ac:dyDescent="0.25">
      <c r="A1806" s="19"/>
      <c r="B1806" s="19"/>
      <c r="C1806" s="19"/>
      <c r="D1806" s="19"/>
      <c r="E1806" s="19"/>
      <c r="F1806" s="19"/>
      <c r="G1806" s="19"/>
      <c r="H1806" s="19"/>
      <c r="I1806" s="19"/>
      <c r="J1806" s="19"/>
      <c r="K1806" s="19"/>
      <c r="L1806" s="19"/>
      <c r="M1806" s="19"/>
      <c r="N1806" s="19"/>
      <c r="O1806" s="19"/>
      <c r="P1806" s="19"/>
      <c r="Q1806" s="19"/>
      <c r="R1806" s="19"/>
      <c r="S1806" s="19"/>
      <c r="T1806" s="19"/>
      <c r="U1806" s="19"/>
      <c r="V1806" s="19"/>
      <c r="W1806" s="19"/>
      <c r="X1806" s="19"/>
      <c r="Y1806" s="19"/>
    </row>
    <row r="1807" spans="1:25" x14ac:dyDescent="0.25">
      <c r="A1807" s="19"/>
      <c r="B1807" s="19"/>
      <c r="C1807" s="19"/>
      <c r="D1807" s="19"/>
      <c r="E1807" s="19"/>
      <c r="F1807" s="19"/>
      <c r="G1807" s="19"/>
      <c r="H1807" s="19"/>
      <c r="I1807" s="19"/>
      <c r="J1807" s="19"/>
      <c r="K1807" s="19"/>
      <c r="L1807" s="19"/>
      <c r="M1807" s="19"/>
      <c r="N1807" s="19"/>
      <c r="O1807" s="19"/>
      <c r="P1807" s="19"/>
      <c r="Q1807" s="19"/>
      <c r="R1807" s="19"/>
      <c r="S1807" s="19"/>
      <c r="T1807" s="19"/>
      <c r="U1807" s="19"/>
      <c r="V1807" s="19"/>
      <c r="W1807" s="19"/>
      <c r="X1807" s="19"/>
      <c r="Y1807" s="19"/>
    </row>
    <row r="1808" spans="1:25" x14ac:dyDescent="0.25">
      <c r="A1808" s="19"/>
      <c r="B1808" s="19"/>
      <c r="C1808" s="19"/>
      <c r="D1808" s="19"/>
      <c r="E1808" s="19"/>
      <c r="F1808" s="19"/>
      <c r="G1808" s="19"/>
      <c r="H1808" s="19"/>
      <c r="I1808" s="19"/>
      <c r="J1808" s="19"/>
      <c r="K1808" s="19"/>
      <c r="L1808" s="19"/>
      <c r="M1808" s="19"/>
      <c r="N1808" s="19"/>
      <c r="O1808" s="19"/>
      <c r="P1808" s="19"/>
      <c r="Q1808" s="19"/>
      <c r="R1808" s="19"/>
      <c r="S1808" s="19"/>
      <c r="T1808" s="19"/>
      <c r="U1808" s="19"/>
      <c r="V1808" s="19"/>
      <c r="W1808" s="19"/>
      <c r="X1808" s="19"/>
      <c r="Y1808" s="19"/>
    </row>
    <row r="1809" spans="1:25" x14ac:dyDescent="0.25">
      <c r="A1809" s="19"/>
      <c r="B1809" s="19"/>
      <c r="C1809" s="19"/>
      <c r="D1809" s="19"/>
      <c r="E1809" s="19"/>
      <c r="F1809" s="19"/>
      <c r="G1809" s="19"/>
      <c r="H1809" s="19"/>
      <c r="I1809" s="19"/>
      <c r="J1809" s="19"/>
      <c r="K1809" s="19"/>
      <c r="L1809" s="19"/>
      <c r="M1809" s="19"/>
      <c r="N1809" s="19"/>
      <c r="O1809" s="19"/>
      <c r="P1809" s="19"/>
      <c r="Q1809" s="19"/>
      <c r="R1809" s="19"/>
      <c r="S1809" s="19"/>
      <c r="T1809" s="19"/>
      <c r="U1809" s="19"/>
      <c r="V1809" s="19"/>
      <c r="W1809" s="19"/>
      <c r="X1809" s="19"/>
      <c r="Y1809" s="19"/>
    </row>
    <row r="1810" spans="1:25" x14ac:dyDescent="0.25">
      <c r="A1810" s="19"/>
      <c r="B1810" s="19"/>
      <c r="C1810" s="19"/>
      <c r="D1810" s="19"/>
      <c r="E1810" s="19"/>
      <c r="F1810" s="19"/>
      <c r="G1810" s="19"/>
      <c r="H1810" s="19"/>
      <c r="I1810" s="19"/>
      <c r="J1810" s="19"/>
      <c r="K1810" s="19"/>
      <c r="L1810" s="19"/>
      <c r="M1810" s="19"/>
      <c r="N1810" s="19"/>
      <c r="O1810" s="19"/>
      <c r="P1810" s="19"/>
      <c r="Q1810" s="19"/>
      <c r="R1810" s="19"/>
      <c r="S1810" s="19"/>
      <c r="T1810" s="19"/>
      <c r="U1810" s="19"/>
      <c r="V1810" s="19"/>
      <c r="W1810" s="19"/>
      <c r="X1810" s="19"/>
      <c r="Y1810" s="19"/>
    </row>
    <row r="1811" spans="1:25" x14ac:dyDescent="0.25">
      <c r="A1811" s="19"/>
      <c r="B1811" s="19"/>
      <c r="C1811" s="19"/>
      <c r="D1811" s="19"/>
      <c r="E1811" s="19"/>
      <c r="F1811" s="19"/>
      <c r="G1811" s="19"/>
      <c r="H1811" s="19"/>
      <c r="I1811" s="19"/>
      <c r="J1811" s="19"/>
      <c r="K1811" s="19"/>
      <c r="L1811" s="19"/>
      <c r="M1811" s="19"/>
      <c r="N1811" s="19"/>
      <c r="O1811" s="19"/>
      <c r="P1811" s="19"/>
      <c r="Q1811" s="19"/>
      <c r="R1811" s="19"/>
      <c r="S1811" s="19"/>
      <c r="T1811" s="19"/>
      <c r="U1811" s="19"/>
      <c r="V1811" s="19"/>
      <c r="W1811" s="19"/>
      <c r="X1811" s="19"/>
      <c r="Y1811" s="19"/>
    </row>
    <row r="1812" spans="1:25" x14ac:dyDescent="0.25">
      <c r="A1812" s="19"/>
      <c r="B1812" s="19"/>
      <c r="C1812" s="19"/>
      <c r="D1812" s="19"/>
      <c r="E1812" s="19"/>
      <c r="F1812" s="19"/>
      <c r="G1812" s="19"/>
      <c r="H1812" s="19"/>
      <c r="I1812" s="19"/>
      <c r="J1812" s="19"/>
      <c r="K1812" s="19"/>
      <c r="L1812" s="19"/>
      <c r="M1812" s="19"/>
      <c r="N1812" s="19"/>
      <c r="O1812" s="19"/>
      <c r="P1812" s="19"/>
      <c r="Q1812" s="19"/>
      <c r="R1812" s="19"/>
      <c r="S1812" s="19"/>
      <c r="T1812" s="19"/>
      <c r="U1812" s="19"/>
      <c r="V1812" s="19"/>
      <c r="W1812" s="19"/>
      <c r="X1812" s="19"/>
      <c r="Y1812" s="19"/>
    </row>
    <row r="1813" spans="1:25" x14ac:dyDescent="0.25">
      <c r="A1813" s="19"/>
      <c r="B1813" s="19"/>
      <c r="C1813" s="19"/>
      <c r="D1813" s="19"/>
      <c r="E1813" s="19"/>
      <c r="F1813" s="19"/>
      <c r="G1813" s="19"/>
      <c r="H1813" s="19"/>
      <c r="I1813" s="19"/>
      <c r="J1813" s="19"/>
      <c r="K1813" s="19"/>
      <c r="L1813" s="19"/>
      <c r="M1813" s="19"/>
      <c r="N1813" s="19"/>
      <c r="O1813" s="19"/>
      <c r="P1813" s="19"/>
      <c r="Q1813" s="19"/>
      <c r="R1813" s="19"/>
      <c r="S1813" s="19"/>
      <c r="T1813" s="19"/>
      <c r="U1813" s="19"/>
      <c r="V1813" s="19"/>
      <c r="W1813" s="19"/>
      <c r="X1813" s="19"/>
      <c r="Y1813" s="19"/>
    </row>
    <row r="1814" spans="1:25" x14ac:dyDescent="0.25">
      <c r="A1814" s="19"/>
      <c r="B1814" s="19"/>
      <c r="C1814" s="19"/>
      <c r="D1814" s="19"/>
      <c r="E1814" s="19"/>
      <c r="F1814" s="19"/>
      <c r="G1814" s="19"/>
      <c r="H1814" s="19"/>
      <c r="I1814" s="19"/>
      <c r="J1814" s="19"/>
      <c r="K1814" s="19"/>
      <c r="L1814" s="19"/>
      <c r="M1814" s="19"/>
      <c r="N1814" s="19"/>
      <c r="O1814" s="19"/>
      <c r="P1814" s="19"/>
      <c r="Q1814" s="19"/>
      <c r="R1814" s="19"/>
      <c r="S1814" s="19"/>
      <c r="T1814" s="19"/>
      <c r="U1814" s="19"/>
      <c r="V1814" s="19"/>
      <c r="W1814" s="19"/>
      <c r="X1814" s="19"/>
      <c r="Y1814" s="19"/>
    </row>
    <row r="1815" spans="1:25" x14ac:dyDescent="0.25">
      <c r="A1815" s="19"/>
      <c r="B1815" s="19"/>
      <c r="C1815" s="19"/>
      <c r="D1815" s="19"/>
      <c r="E1815" s="19"/>
      <c r="F1815" s="19"/>
      <c r="G1815" s="19"/>
      <c r="H1815" s="19"/>
      <c r="I1815" s="19"/>
      <c r="J1815" s="19"/>
      <c r="K1815" s="19"/>
      <c r="L1815" s="19"/>
      <c r="M1815" s="19"/>
      <c r="N1815" s="19"/>
      <c r="O1815" s="19"/>
      <c r="P1815" s="19"/>
      <c r="Q1815" s="19"/>
      <c r="R1815" s="19"/>
      <c r="S1815" s="19"/>
      <c r="T1815" s="19"/>
      <c r="U1815" s="19"/>
      <c r="V1815" s="19"/>
      <c r="W1815" s="19"/>
      <c r="X1815" s="19"/>
      <c r="Y1815" s="19"/>
    </row>
    <row r="1816" spans="1:25" x14ac:dyDescent="0.25">
      <c r="A1816" s="19"/>
      <c r="B1816" s="19"/>
      <c r="C1816" s="19"/>
      <c r="D1816" s="19"/>
      <c r="E1816" s="19"/>
      <c r="F1816" s="19"/>
      <c r="G1816" s="19"/>
      <c r="H1816" s="19"/>
      <c r="I1816" s="19"/>
      <c r="J1816" s="19"/>
      <c r="K1816" s="19"/>
      <c r="L1816" s="19"/>
      <c r="M1816" s="19"/>
      <c r="N1816" s="19"/>
      <c r="O1816" s="19"/>
      <c r="P1816" s="19"/>
      <c r="Q1816" s="19"/>
      <c r="R1816" s="19"/>
      <c r="S1816" s="19"/>
      <c r="T1816" s="19"/>
      <c r="U1816" s="19"/>
      <c r="V1816" s="19"/>
      <c r="W1816" s="19"/>
      <c r="X1816" s="19"/>
      <c r="Y1816" s="19"/>
    </row>
    <row r="1817" spans="1:25" x14ac:dyDescent="0.25">
      <c r="A1817" s="19"/>
      <c r="B1817" s="19"/>
      <c r="C1817" s="19"/>
      <c r="D1817" s="19"/>
      <c r="E1817" s="19"/>
      <c r="F1817" s="19"/>
      <c r="G1817" s="19"/>
      <c r="H1817" s="19"/>
      <c r="I1817" s="19"/>
      <c r="J1817" s="19"/>
      <c r="K1817" s="19"/>
      <c r="L1817" s="19"/>
      <c r="M1817" s="19"/>
      <c r="N1817" s="19"/>
      <c r="O1817" s="19"/>
      <c r="P1817" s="19"/>
      <c r="Q1817" s="19"/>
      <c r="R1817" s="19"/>
      <c r="S1817" s="19"/>
      <c r="T1817" s="19"/>
      <c r="U1817" s="19"/>
      <c r="V1817" s="19"/>
      <c r="W1817" s="19"/>
      <c r="X1817" s="19"/>
      <c r="Y1817" s="19"/>
    </row>
    <row r="1818" spans="1:25" x14ac:dyDescent="0.25">
      <c r="A1818" s="19"/>
      <c r="B1818" s="19"/>
      <c r="C1818" s="19"/>
      <c r="D1818" s="19"/>
      <c r="E1818" s="19"/>
      <c r="F1818" s="19"/>
      <c r="G1818" s="19"/>
      <c r="H1818" s="19"/>
      <c r="I1818" s="19"/>
      <c r="J1818" s="19"/>
      <c r="K1818" s="19"/>
      <c r="L1818" s="19"/>
      <c r="M1818" s="19"/>
      <c r="N1818" s="19"/>
      <c r="O1818" s="19"/>
      <c r="P1818" s="19"/>
      <c r="Q1818" s="19"/>
      <c r="R1818" s="19"/>
      <c r="S1818" s="19"/>
      <c r="T1818" s="19"/>
      <c r="U1818" s="19"/>
      <c r="V1818" s="19"/>
      <c r="W1818" s="19"/>
      <c r="X1818" s="19"/>
      <c r="Y1818" s="19"/>
    </row>
    <row r="1819" spans="1:25" x14ac:dyDescent="0.25">
      <c r="A1819" s="19"/>
      <c r="B1819" s="19"/>
      <c r="C1819" s="19"/>
      <c r="D1819" s="19"/>
      <c r="E1819" s="19"/>
      <c r="F1819" s="19"/>
      <c r="G1819" s="19"/>
      <c r="H1819" s="19"/>
      <c r="I1819" s="19"/>
      <c r="J1819" s="19"/>
      <c r="K1819" s="19"/>
      <c r="L1819" s="19"/>
      <c r="M1819" s="19"/>
      <c r="N1819" s="19"/>
      <c r="O1819" s="19"/>
      <c r="P1819" s="19"/>
      <c r="Q1819" s="19"/>
      <c r="R1819" s="19"/>
      <c r="S1819" s="19"/>
      <c r="T1819" s="19"/>
      <c r="U1819" s="19"/>
      <c r="V1819" s="19"/>
      <c r="W1819" s="19"/>
      <c r="X1819" s="19"/>
      <c r="Y1819" s="19"/>
    </row>
    <row r="1820" spans="1:25" x14ac:dyDescent="0.25">
      <c r="A1820" s="19"/>
      <c r="B1820" s="19"/>
      <c r="C1820" s="19"/>
      <c r="D1820" s="19"/>
      <c r="E1820" s="19"/>
      <c r="F1820" s="19"/>
      <c r="G1820" s="19"/>
      <c r="H1820" s="19"/>
      <c r="I1820" s="19"/>
      <c r="J1820" s="19"/>
      <c r="K1820" s="19"/>
      <c r="L1820" s="19"/>
      <c r="M1820" s="19"/>
      <c r="N1820" s="19"/>
      <c r="O1820" s="19"/>
      <c r="P1820" s="19"/>
      <c r="Q1820" s="19"/>
      <c r="R1820" s="19"/>
      <c r="S1820" s="19"/>
      <c r="T1820" s="19"/>
      <c r="U1820" s="19"/>
      <c r="V1820" s="19"/>
      <c r="W1820" s="19"/>
      <c r="X1820" s="19"/>
      <c r="Y1820" s="19"/>
    </row>
    <row r="1821" spans="1:25" x14ac:dyDescent="0.25">
      <c r="A1821" s="19"/>
      <c r="B1821" s="19"/>
      <c r="C1821" s="19"/>
      <c r="D1821" s="19"/>
      <c r="E1821" s="19"/>
      <c r="F1821" s="19"/>
      <c r="G1821" s="19"/>
      <c r="H1821" s="19"/>
      <c r="I1821" s="19"/>
      <c r="J1821" s="19"/>
      <c r="K1821" s="19"/>
      <c r="L1821" s="19"/>
      <c r="M1821" s="19"/>
      <c r="N1821" s="19"/>
      <c r="O1821" s="19"/>
      <c r="P1821" s="19"/>
      <c r="Q1821" s="19"/>
      <c r="R1821" s="19"/>
      <c r="S1821" s="19"/>
      <c r="T1821" s="19"/>
      <c r="U1821" s="19"/>
      <c r="V1821" s="19"/>
      <c r="W1821" s="19"/>
      <c r="X1821" s="19"/>
      <c r="Y1821" s="19"/>
    </row>
    <row r="1822" spans="1:25" x14ac:dyDescent="0.25">
      <c r="A1822" s="19"/>
      <c r="B1822" s="19"/>
      <c r="C1822" s="19"/>
      <c r="D1822" s="19"/>
      <c r="E1822" s="19"/>
      <c r="F1822" s="19"/>
      <c r="G1822" s="19"/>
      <c r="H1822" s="19"/>
      <c r="I1822" s="19"/>
      <c r="J1822" s="19"/>
      <c r="K1822" s="19"/>
      <c r="L1822" s="19"/>
      <c r="M1822" s="19"/>
      <c r="N1822" s="19"/>
      <c r="O1822" s="19"/>
      <c r="P1822" s="19"/>
      <c r="Q1822" s="19"/>
      <c r="R1822" s="19"/>
      <c r="S1822" s="19"/>
      <c r="T1822" s="19"/>
      <c r="U1822" s="19"/>
      <c r="V1822" s="19"/>
      <c r="W1822" s="19"/>
      <c r="X1822" s="19"/>
      <c r="Y1822" s="19"/>
    </row>
    <row r="1823" spans="1:25" x14ac:dyDescent="0.25">
      <c r="A1823" s="19"/>
      <c r="B1823" s="19"/>
      <c r="C1823" s="19"/>
      <c r="D1823" s="19"/>
      <c r="E1823" s="19"/>
      <c r="F1823" s="19"/>
      <c r="G1823" s="19"/>
      <c r="H1823" s="19"/>
      <c r="I1823" s="19"/>
      <c r="J1823" s="19"/>
      <c r="K1823" s="19"/>
      <c r="L1823" s="19"/>
      <c r="M1823" s="19"/>
      <c r="N1823" s="19"/>
      <c r="O1823" s="19"/>
      <c r="P1823" s="19"/>
      <c r="Q1823" s="19"/>
      <c r="R1823" s="19"/>
      <c r="S1823" s="19"/>
      <c r="T1823" s="19"/>
      <c r="U1823" s="19"/>
      <c r="V1823" s="19"/>
      <c r="W1823" s="19"/>
      <c r="X1823" s="19"/>
      <c r="Y1823" s="19"/>
    </row>
    <row r="1824" spans="1:25" x14ac:dyDescent="0.25">
      <c r="A1824" s="19"/>
      <c r="B1824" s="19"/>
      <c r="C1824" s="19"/>
      <c r="D1824" s="19"/>
      <c r="E1824" s="19"/>
      <c r="F1824" s="19"/>
      <c r="G1824" s="19"/>
      <c r="H1824" s="19"/>
      <c r="I1824" s="19"/>
      <c r="J1824" s="19"/>
      <c r="K1824" s="19"/>
      <c r="L1824" s="19"/>
      <c r="M1824" s="19"/>
      <c r="N1824" s="19"/>
      <c r="O1824" s="19"/>
      <c r="P1824" s="19"/>
      <c r="Q1824" s="19"/>
      <c r="R1824" s="19"/>
      <c r="S1824" s="19"/>
      <c r="T1824" s="19"/>
      <c r="U1824" s="19"/>
      <c r="V1824" s="19"/>
      <c r="W1824" s="19"/>
      <c r="X1824" s="19"/>
      <c r="Y1824" s="19"/>
    </row>
    <row r="1825" spans="1:25" x14ac:dyDescent="0.25">
      <c r="A1825" s="19"/>
      <c r="B1825" s="19"/>
      <c r="C1825" s="19"/>
      <c r="D1825" s="19"/>
      <c r="E1825" s="19"/>
      <c r="F1825" s="19"/>
      <c r="G1825" s="19"/>
      <c r="H1825" s="19"/>
      <c r="I1825" s="19"/>
      <c r="J1825" s="19"/>
      <c r="K1825" s="19"/>
      <c r="L1825" s="19"/>
      <c r="M1825" s="19"/>
      <c r="N1825" s="19"/>
      <c r="O1825" s="19"/>
      <c r="P1825" s="19"/>
      <c r="Q1825" s="19"/>
      <c r="R1825" s="19"/>
      <c r="S1825" s="19"/>
      <c r="T1825" s="19"/>
      <c r="U1825" s="19"/>
      <c r="V1825" s="19"/>
      <c r="W1825" s="19"/>
      <c r="X1825" s="19"/>
      <c r="Y1825" s="19"/>
    </row>
    <row r="1826" spans="1:25" x14ac:dyDescent="0.25">
      <c r="A1826" s="19"/>
      <c r="B1826" s="19"/>
      <c r="C1826" s="19"/>
      <c r="D1826" s="19"/>
      <c r="E1826" s="19"/>
      <c r="F1826" s="19"/>
      <c r="G1826" s="19"/>
      <c r="H1826" s="19"/>
      <c r="I1826" s="19"/>
      <c r="J1826" s="19"/>
      <c r="K1826" s="19"/>
      <c r="L1826" s="19"/>
      <c r="M1826" s="19"/>
      <c r="N1826" s="19"/>
      <c r="O1826" s="19"/>
      <c r="P1826" s="19"/>
      <c r="Q1826" s="19"/>
      <c r="R1826" s="19"/>
      <c r="S1826" s="19"/>
      <c r="T1826" s="19"/>
      <c r="U1826" s="19"/>
      <c r="V1826" s="19"/>
      <c r="W1826" s="19"/>
      <c r="X1826" s="19"/>
      <c r="Y1826" s="19"/>
    </row>
    <row r="1827" spans="1:25" x14ac:dyDescent="0.25">
      <c r="A1827" s="19"/>
      <c r="B1827" s="19"/>
      <c r="C1827" s="19"/>
      <c r="D1827" s="19"/>
      <c r="E1827" s="19"/>
      <c r="F1827" s="19"/>
      <c r="G1827" s="19"/>
      <c r="H1827" s="19"/>
      <c r="I1827" s="19"/>
      <c r="J1827" s="19"/>
      <c r="K1827" s="19"/>
      <c r="L1827" s="19"/>
      <c r="M1827" s="19"/>
      <c r="N1827" s="19"/>
      <c r="O1827" s="19"/>
      <c r="P1827" s="19"/>
      <c r="Q1827" s="19"/>
      <c r="R1827" s="19"/>
      <c r="S1827" s="19"/>
      <c r="T1827" s="19"/>
      <c r="U1827" s="19"/>
      <c r="V1827" s="19"/>
      <c r="W1827" s="19"/>
      <c r="X1827" s="19"/>
      <c r="Y1827" s="19"/>
    </row>
    <row r="1828" spans="1:25" x14ac:dyDescent="0.25">
      <c r="A1828" s="19"/>
      <c r="B1828" s="19"/>
      <c r="C1828" s="19"/>
      <c r="D1828" s="19"/>
      <c r="E1828" s="19"/>
      <c r="F1828" s="19"/>
      <c r="G1828" s="19"/>
      <c r="H1828" s="19"/>
      <c r="I1828" s="19"/>
      <c r="J1828" s="19"/>
      <c r="K1828" s="19"/>
      <c r="L1828" s="19"/>
      <c r="M1828" s="19"/>
      <c r="N1828" s="19"/>
      <c r="O1828" s="19"/>
      <c r="P1828" s="19"/>
      <c r="Q1828" s="19"/>
      <c r="R1828" s="19"/>
      <c r="S1828" s="19"/>
      <c r="T1828" s="19"/>
      <c r="U1828" s="19"/>
      <c r="V1828" s="19"/>
      <c r="W1828" s="19"/>
      <c r="X1828" s="19"/>
      <c r="Y1828" s="19"/>
    </row>
    <row r="1829" spans="1:25" x14ac:dyDescent="0.25">
      <c r="A1829" s="19"/>
      <c r="B1829" s="19"/>
      <c r="C1829" s="19"/>
      <c r="D1829" s="19"/>
      <c r="E1829" s="19"/>
      <c r="F1829" s="19"/>
      <c r="G1829" s="19"/>
      <c r="H1829" s="19"/>
      <c r="I1829" s="19"/>
      <c r="J1829" s="19"/>
      <c r="K1829" s="19"/>
      <c r="L1829" s="19"/>
      <c r="M1829" s="19"/>
      <c r="N1829" s="19"/>
      <c r="O1829" s="19"/>
      <c r="P1829" s="19"/>
      <c r="Q1829" s="19"/>
      <c r="R1829" s="19"/>
      <c r="S1829" s="19"/>
      <c r="T1829" s="19"/>
      <c r="U1829" s="19"/>
      <c r="V1829" s="19"/>
      <c r="W1829" s="19"/>
      <c r="X1829" s="19"/>
      <c r="Y1829" s="19"/>
    </row>
    <row r="1830" spans="1:25" x14ac:dyDescent="0.25">
      <c r="A1830" s="19"/>
      <c r="B1830" s="19"/>
      <c r="C1830" s="19"/>
      <c r="D1830" s="19"/>
      <c r="E1830" s="19"/>
      <c r="F1830" s="19"/>
      <c r="G1830" s="19"/>
      <c r="H1830" s="19"/>
      <c r="I1830" s="19"/>
      <c r="J1830" s="19"/>
      <c r="K1830" s="19"/>
      <c r="L1830" s="19"/>
      <c r="M1830" s="19"/>
      <c r="N1830" s="19"/>
      <c r="O1830" s="19"/>
      <c r="P1830" s="19"/>
      <c r="Q1830" s="19"/>
      <c r="R1830" s="19"/>
      <c r="S1830" s="19"/>
      <c r="T1830" s="19"/>
      <c r="U1830" s="19"/>
      <c r="V1830" s="19"/>
      <c r="W1830" s="19"/>
      <c r="X1830" s="19"/>
      <c r="Y1830" s="19"/>
    </row>
    <row r="1831" spans="1:25" x14ac:dyDescent="0.25">
      <c r="A1831" s="19"/>
      <c r="B1831" s="19"/>
      <c r="C1831" s="19"/>
      <c r="D1831" s="19"/>
      <c r="E1831" s="19"/>
      <c r="F1831" s="19"/>
      <c r="G1831" s="19"/>
      <c r="H1831" s="19"/>
      <c r="I1831" s="19"/>
      <c r="J1831" s="19"/>
      <c r="K1831" s="19"/>
      <c r="L1831" s="19"/>
      <c r="M1831" s="19"/>
      <c r="N1831" s="19"/>
      <c r="O1831" s="19"/>
      <c r="P1831" s="19"/>
      <c r="Q1831" s="19"/>
      <c r="R1831" s="19"/>
      <c r="S1831" s="19"/>
      <c r="T1831" s="19"/>
      <c r="U1831" s="19"/>
      <c r="V1831" s="19"/>
      <c r="W1831" s="19"/>
      <c r="X1831" s="19"/>
      <c r="Y1831" s="19"/>
    </row>
    <row r="1832" spans="1:25" x14ac:dyDescent="0.25">
      <c r="A1832" s="19"/>
      <c r="B1832" s="19"/>
      <c r="C1832" s="19"/>
      <c r="D1832" s="19"/>
      <c r="E1832" s="19"/>
      <c r="F1832" s="19"/>
      <c r="G1832" s="19"/>
      <c r="H1832" s="19"/>
      <c r="I1832" s="19"/>
      <c r="J1832" s="19"/>
      <c r="K1832" s="19"/>
      <c r="L1832" s="19"/>
      <c r="M1832" s="19"/>
      <c r="N1832" s="19"/>
      <c r="O1832" s="19"/>
      <c r="P1832" s="19"/>
      <c r="Q1832" s="19"/>
      <c r="R1832" s="19"/>
      <c r="S1832" s="19"/>
      <c r="T1832" s="19"/>
      <c r="U1832" s="19"/>
      <c r="V1832" s="19"/>
      <c r="W1832" s="19"/>
      <c r="X1832" s="19"/>
      <c r="Y1832" s="19"/>
    </row>
    <row r="1833" spans="1:25" x14ac:dyDescent="0.25">
      <c r="A1833" s="19"/>
      <c r="B1833" s="19"/>
      <c r="C1833" s="19"/>
      <c r="D1833" s="19"/>
      <c r="E1833" s="19"/>
      <c r="F1833" s="19"/>
      <c r="G1833" s="19"/>
      <c r="H1833" s="19"/>
      <c r="I1833" s="19"/>
      <c r="J1833" s="19"/>
      <c r="K1833" s="19"/>
      <c r="L1833" s="19"/>
      <c r="M1833" s="19"/>
      <c r="N1833" s="19"/>
      <c r="O1833" s="19"/>
      <c r="P1833" s="19"/>
      <c r="Q1833" s="19"/>
      <c r="R1833" s="19"/>
      <c r="S1833" s="19"/>
      <c r="T1833" s="19"/>
      <c r="U1833" s="19"/>
      <c r="V1833" s="19"/>
      <c r="W1833" s="19"/>
      <c r="X1833" s="19"/>
      <c r="Y1833" s="19"/>
    </row>
    <row r="1834" spans="1:25" x14ac:dyDescent="0.25">
      <c r="A1834" s="19"/>
      <c r="B1834" s="19"/>
      <c r="C1834" s="19"/>
      <c r="D1834" s="19"/>
      <c r="E1834" s="19"/>
      <c r="F1834" s="19"/>
      <c r="G1834" s="19"/>
      <c r="H1834" s="19"/>
      <c r="I1834" s="19"/>
      <c r="J1834" s="19"/>
      <c r="K1834" s="19"/>
      <c r="L1834" s="19"/>
      <c r="M1834" s="19"/>
      <c r="N1834" s="19"/>
      <c r="O1834" s="19"/>
      <c r="P1834" s="19"/>
      <c r="Q1834" s="19"/>
      <c r="R1834" s="19"/>
      <c r="S1834" s="19"/>
      <c r="T1834" s="19"/>
      <c r="U1834" s="19"/>
      <c r="V1834" s="19"/>
      <c r="W1834" s="19"/>
      <c r="X1834" s="19"/>
      <c r="Y1834" s="19"/>
    </row>
    <row r="1835" spans="1:25" x14ac:dyDescent="0.25">
      <c r="A1835" s="19"/>
      <c r="B1835" s="19"/>
      <c r="C1835" s="19"/>
      <c r="D1835" s="19"/>
      <c r="E1835" s="19"/>
      <c r="F1835" s="19"/>
      <c r="G1835" s="19"/>
      <c r="H1835" s="19"/>
      <c r="I1835" s="19"/>
      <c r="J1835" s="19"/>
      <c r="K1835" s="19"/>
      <c r="L1835" s="19"/>
      <c r="M1835" s="19"/>
      <c r="N1835" s="19"/>
      <c r="O1835" s="19"/>
      <c r="P1835" s="19"/>
      <c r="Q1835" s="19"/>
      <c r="R1835" s="19"/>
      <c r="S1835" s="19"/>
      <c r="T1835" s="19"/>
      <c r="U1835" s="19"/>
      <c r="V1835" s="19"/>
      <c r="W1835" s="19"/>
      <c r="X1835" s="19"/>
      <c r="Y1835" s="19"/>
    </row>
    <row r="1836" spans="1:25" x14ac:dyDescent="0.25">
      <c r="A1836" s="19"/>
      <c r="B1836" s="19"/>
      <c r="C1836" s="19"/>
      <c r="D1836" s="19"/>
      <c r="E1836" s="19"/>
      <c r="F1836" s="19"/>
      <c r="G1836" s="19"/>
      <c r="H1836" s="19"/>
      <c r="I1836" s="19"/>
      <c r="J1836" s="19"/>
      <c r="K1836" s="19"/>
      <c r="L1836" s="19"/>
      <c r="M1836" s="19"/>
      <c r="N1836" s="19"/>
      <c r="O1836" s="19"/>
      <c r="P1836" s="19"/>
      <c r="Q1836" s="19"/>
      <c r="R1836" s="19"/>
      <c r="S1836" s="19"/>
      <c r="T1836" s="19"/>
      <c r="U1836" s="19"/>
      <c r="V1836" s="19"/>
      <c r="W1836" s="19"/>
      <c r="X1836" s="19"/>
      <c r="Y1836" s="19"/>
    </row>
    <row r="1837" spans="1:25" x14ac:dyDescent="0.25">
      <c r="A1837" s="19"/>
      <c r="B1837" s="19"/>
      <c r="C1837" s="19"/>
      <c r="D1837" s="19"/>
      <c r="E1837" s="19"/>
      <c r="F1837" s="19"/>
      <c r="G1837" s="19"/>
      <c r="H1837" s="19"/>
      <c r="I1837" s="19"/>
      <c r="J1837" s="19"/>
      <c r="K1837" s="19"/>
      <c r="L1837" s="19"/>
      <c r="M1837" s="19"/>
      <c r="N1837" s="19"/>
      <c r="O1837" s="19"/>
      <c r="P1837" s="19"/>
      <c r="Q1837" s="19"/>
      <c r="R1837" s="19"/>
      <c r="S1837" s="19"/>
      <c r="T1837" s="19"/>
      <c r="U1837" s="19"/>
      <c r="V1837" s="19"/>
      <c r="W1837" s="19"/>
      <c r="X1837" s="19"/>
      <c r="Y1837" s="19"/>
    </row>
    <row r="1838" spans="1:25" x14ac:dyDescent="0.25">
      <c r="A1838" s="19"/>
      <c r="B1838" s="19"/>
      <c r="C1838" s="19"/>
      <c r="D1838" s="19"/>
      <c r="E1838" s="19"/>
      <c r="F1838" s="19"/>
      <c r="G1838" s="19"/>
      <c r="H1838" s="19"/>
      <c r="I1838" s="19"/>
      <c r="J1838" s="19"/>
      <c r="K1838" s="19"/>
      <c r="L1838" s="19"/>
      <c r="M1838" s="19"/>
      <c r="N1838" s="19"/>
      <c r="O1838" s="19"/>
      <c r="P1838" s="19"/>
      <c r="Q1838" s="19"/>
      <c r="R1838" s="19"/>
      <c r="S1838" s="19"/>
      <c r="T1838" s="19"/>
      <c r="U1838" s="19"/>
      <c r="V1838" s="19"/>
      <c r="W1838" s="19"/>
      <c r="X1838" s="19"/>
      <c r="Y1838" s="19"/>
    </row>
    <row r="1839" spans="1:25" x14ac:dyDescent="0.25">
      <c r="A1839" s="19"/>
      <c r="B1839" s="19"/>
      <c r="C1839" s="19"/>
      <c r="D1839" s="19"/>
      <c r="E1839" s="19"/>
      <c r="F1839" s="19"/>
      <c r="G1839" s="19"/>
      <c r="H1839" s="19"/>
      <c r="I1839" s="19"/>
      <c r="J1839" s="19"/>
      <c r="K1839" s="19"/>
      <c r="L1839" s="19"/>
      <c r="M1839" s="19"/>
      <c r="N1839" s="19"/>
      <c r="O1839" s="19"/>
      <c r="P1839" s="19"/>
      <c r="Q1839" s="19"/>
      <c r="R1839" s="19"/>
      <c r="S1839" s="19"/>
      <c r="T1839" s="19"/>
      <c r="U1839" s="19"/>
      <c r="V1839" s="19"/>
      <c r="W1839" s="19"/>
      <c r="X1839" s="19"/>
      <c r="Y1839" s="19"/>
    </row>
    <row r="1840" spans="1:25" x14ac:dyDescent="0.25">
      <c r="A1840" s="19"/>
      <c r="B1840" s="19"/>
      <c r="C1840" s="19"/>
      <c r="D1840" s="19"/>
      <c r="E1840" s="19"/>
      <c r="F1840" s="19"/>
      <c r="G1840" s="19"/>
      <c r="H1840" s="19"/>
      <c r="I1840" s="19"/>
      <c r="J1840" s="19"/>
      <c r="K1840" s="19"/>
      <c r="L1840" s="19"/>
      <c r="M1840" s="19"/>
      <c r="N1840" s="19"/>
      <c r="O1840" s="19"/>
      <c r="P1840" s="19"/>
      <c r="Q1840" s="19"/>
      <c r="R1840" s="19"/>
      <c r="S1840" s="19"/>
      <c r="T1840" s="19"/>
      <c r="U1840" s="19"/>
      <c r="V1840" s="19"/>
      <c r="W1840" s="19"/>
      <c r="X1840" s="19"/>
      <c r="Y1840" s="19"/>
    </row>
    <row r="1841" spans="1:25" x14ac:dyDescent="0.25">
      <c r="A1841" s="19"/>
      <c r="B1841" s="19"/>
      <c r="C1841" s="19"/>
      <c r="D1841" s="19"/>
      <c r="E1841" s="19"/>
      <c r="F1841" s="19"/>
      <c r="G1841" s="19"/>
      <c r="H1841" s="19"/>
      <c r="I1841" s="19"/>
      <c r="J1841" s="19"/>
      <c r="K1841" s="19"/>
      <c r="L1841" s="19"/>
      <c r="M1841" s="19"/>
      <c r="N1841" s="19"/>
      <c r="O1841" s="19"/>
      <c r="P1841" s="19"/>
      <c r="Q1841" s="19"/>
      <c r="R1841" s="19"/>
      <c r="S1841" s="19"/>
      <c r="T1841" s="19"/>
      <c r="U1841" s="19"/>
      <c r="V1841" s="19"/>
      <c r="W1841" s="19"/>
      <c r="X1841" s="19"/>
      <c r="Y1841" s="19"/>
    </row>
    <row r="1842" spans="1:25" x14ac:dyDescent="0.25">
      <c r="A1842" s="19"/>
      <c r="B1842" s="19"/>
      <c r="C1842" s="19"/>
      <c r="D1842" s="19"/>
      <c r="E1842" s="19"/>
      <c r="F1842" s="19"/>
      <c r="G1842" s="19"/>
      <c r="H1842" s="19"/>
      <c r="I1842" s="19"/>
      <c r="J1842" s="19"/>
      <c r="K1842" s="19"/>
      <c r="L1842" s="19"/>
      <c r="M1842" s="19"/>
      <c r="N1842" s="19"/>
      <c r="O1842" s="19"/>
      <c r="P1842" s="19"/>
      <c r="Q1842" s="19"/>
      <c r="R1842" s="19"/>
      <c r="S1842" s="19"/>
      <c r="T1842" s="19"/>
      <c r="U1842" s="19"/>
      <c r="V1842" s="19"/>
      <c r="W1842" s="19"/>
      <c r="X1842" s="19"/>
      <c r="Y1842" s="19"/>
    </row>
    <row r="1843" spans="1:25" x14ac:dyDescent="0.25">
      <c r="A1843" s="19"/>
      <c r="B1843" s="19"/>
      <c r="C1843" s="19"/>
      <c r="D1843" s="19"/>
      <c r="E1843" s="19"/>
      <c r="F1843" s="19"/>
      <c r="G1843" s="19"/>
      <c r="H1843" s="19"/>
      <c r="I1843" s="19"/>
      <c r="J1843" s="19"/>
      <c r="K1843" s="19"/>
      <c r="L1843" s="19"/>
      <c r="M1843" s="19"/>
      <c r="N1843" s="19"/>
      <c r="O1843" s="19"/>
      <c r="P1843" s="19"/>
      <c r="Q1843" s="19"/>
      <c r="R1843" s="19"/>
      <c r="S1843" s="19"/>
      <c r="T1843" s="19"/>
      <c r="U1843" s="19"/>
      <c r="V1843" s="19"/>
      <c r="W1843" s="19"/>
      <c r="X1843" s="19"/>
      <c r="Y1843" s="19"/>
    </row>
    <row r="1844" spans="1:25" x14ac:dyDescent="0.25">
      <c r="A1844" s="19"/>
      <c r="B1844" s="19"/>
      <c r="C1844" s="19"/>
      <c r="D1844" s="19"/>
      <c r="E1844" s="19"/>
      <c r="F1844" s="19"/>
      <c r="G1844" s="19"/>
      <c r="H1844" s="19"/>
      <c r="I1844" s="19"/>
      <c r="J1844" s="19"/>
      <c r="K1844" s="19"/>
      <c r="L1844" s="19"/>
      <c r="M1844" s="19"/>
      <c r="N1844" s="19"/>
      <c r="O1844" s="19"/>
      <c r="P1844" s="19"/>
      <c r="Q1844" s="19"/>
      <c r="R1844" s="19"/>
      <c r="S1844" s="19"/>
      <c r="T1844" s="19"/>
      <c r="U1844" s="19"/>
      <c r="V1844" s="19"/>
      <c r="W1844" s="19"/>
      <c r="X1844" s="19"/>
      <c r="Y1844" s="19"/>
    </row>
    <row r="1845" spans="1:25" x14ac:dyDescent="0.25">
      <c r="A1845" s="19"/>
      <c r="B1845" s="19"/>
      <c r="C1845" s="19"/>
      <c r="D1845" s="19"/>
      <c r="E1845" s="19"/>
      <c r="F1845" s="19"/>
      <c r="G1845" s="19"/>
      <c r="H1845" s="19"/>
      <c r="I1845" s="19"/>
      <c r="J1845" s="19"/>
      <c r="K1845" s="19"/>
      <c r="L1845" s="19"/>
      <c r="M1845" s="19"/>
      <c r="N1845" s="19"/>
      <c r="O1845" s="19"/>
      <c r="P1845" s="19"/>
      <c r="Q1845" s="19"/>
      <c r="R1845" s="19"/>
      <c r="S1845" s="19"/>
      <c r="T1845" s="19"/>
      <c r="U1845" s="19"/>
      <c r="V1845" s="19"/>
      <c r="W1845" s="19"/>
      <c r="X1845" s="19"/>
      <c r="Y1845" s="19"/>
    </row>
    <row r="1846" spans="1:25" x14ac:dyDescent="0.25">
      <c r="A1846" s="19"/>
      <c r="B1846" s="19"/>
      <c r="C1846" s="19"/>
      <c r="D1846" s="19"/>
      <c r="E1846" s="19"/>
      <c r="F1846" s="19"/>
      <c r="G1846" s="19"/>
      <c r="H1846" s="19"/>
      <c r="I1846" s="19"/>
      <c r="J1846" s="19"/>
      <c r="K1846" s="19"/>
      <c r="L1846" s="19"/>
      <c r="M1846" s="19"/>
      <c r="N1846" s="19"/>
      <c r="O1846" s="19"/>
      <c r="P1846" s="19"/>
      <c r="Q1846" s="19"/>
      <c r="R1846" s="19"/>
      <c r="S1846" s="19"/>
      <c r="T1846" s="19"/>
      <c r="U1846" s="19"/>
      <c r="V1846" s="19"/>
      <c r="W1846" s="19"/>
      <c r="X1846" s="19"/>
      <c r="Y1846" s="19"/>
    </row>
    <row r="1847" spans="1:25" x14ac:dyDescent="0.25">
      <c r="A1847" s="19"/>
      <c r="B1847" s="19"/>
      <c r="C1847" s="19"/>
      <c r="D1847" s="19"/>
      <c r="E1847" s="19"/>
      <c r="F1847" s="19"/>
      <c r="G1847" s="19"/>
      <c r="H1847" s="19"/>
      <c r="I1847" s="19"/>
      <c r="J1847" s="19"/>
      <c r="K1847" s="19"/>
      <c r="L1847" s="19"/>
      <c r="M1847" s="19"/>
      <c r="N1847" s="19"/>
      <c r="O1847" s="19"/>
      <c r="P1847" s="19"/>
      <c r="Q1847" s="19"/>
      <c r="R1847" s="19"/>
      <c r="S1847" s="19"/>
      <c r="T1847" s="19"/>
      <c r="U1847" s="19"/>
      <c r="V1847" s="19"/>
      <c r="W1847" s="19"/>
      <c r="X1847" s="19"/>
      <c r="Y1847" s="19"/>
    </row>
    <row r="1848" spans="1:25" x14ac:dyDescent="0.25">
      <c r="A1848" s="19"/>
      <c r="B1848" s="19"/>
      <c r="C1848" s="19"/>
      <c r="D1848" s="19"/>
      <c r="E1848" s="19"/>
      <c r="F1848" s="19"/>
      <c r="G1848" s="19"/>
      <c r="H1848" s="19"/>
      <c r="I1848" s="19"/>
      <c r="J1848" s="19"/>
      <c r="K1848" s="19"/>
      <c r="L1848" s="19"/>
      <c r="M1848" s="19"/>
      <c r="N1848" s="19"/>
      <c r="O1848" s="19"/>
      <c r="P1848" s="19"/>
      <c r="Q1848" s="19"/>
      <c r="R1848" s="19"/>
      <c r="S1848" s="19"/>
      <c r="T1848" s="19"/>
      <c r="U1848" s="19"/>
      <c r="V1848" s="19"/>
      <c r="W1848" s="19"/>
      <c r="X1848" s="19"/>
      <c r="Y1848" s="19"/>
    </row>
    <row r="1849" spans="1:25" x14ac:dyDescent="0.25">
      <c r="A1849" s="19"/>
      <c r="B1849" s="19"/>
      <c r="C1849" s="19"/>
      <c r="D1849" s="19"/>
      <c r="E1849" s="19"/>
      <c r="F1849" s="19"/>
      <c r="G1849" s="19"/>
      <c r="H1849" s="19"/>
      <c r="I1849" s="19"/>
      <c r="J1849" s="19"/>
      <c r="K1849" s="19"/>
      <c r="L1849" s="19"/>
      <c r="M1849" s="19"/>
      <c r="N1849" s="19"/>
      <c r="O1849" s="19"/>
      <c r="P1849" s="19"/>
      <c r="Q1849" s="19"/>
      <c r="R1849" s="19"/>
      <c r="S1849" s="19"/>
      <c r="T1849" s="19"/>
      <c r="U1849" s="19"/>
      <c r="V1849" s="19"/>
      <c r="W1849" s="19"/>
      <c r="X1849" s="19"/>
      <c r="Y1849" s="19"/>
    </row>
    <row r="1850" spans="1:25" x14ac:dyDescent="0.25">
      <c r="A1850" s="19"/>
      <c r="B1850" s="19"/>
      <c r="C1850" s="19"/>
      <c r="D1850" s="19"/>
      <c r="E1850" s="19"/>
      <c r="F1850" s="19"/>
      <c r="G1850" s="19"/>
      <c r="H1850" s="19"/>
      <c r="I1850" s="19"/>
      <c r="J1850" s="19"/>
      <c r="K1850" s="19"/>
      <c r="L1850" s="19"/>
      <c r="M1850" s="19"/>
      <c r="N1850" s="19"/>
      <c r="O1850" s="19"/>
      <c r="P1850" s="19"/>
      <c r="Q1850" s="19"/>
      <c r="R1850" s="19"/>
      <c r="S1850" s="19"/>
      <c r="T1850" s="19"/>
      <c r="U1850" s="19"/>
      <c r="V1850" s="19"/>
      <c r="W1850" s="19"/>
      <c r="X1850" s="19"/>
      <c r="Y1850" s="19"/>
    </row>
    <row r="1851" spans="1:25" x14ac:dyDescent="0.25">
      <c r="A1851" s="19"/>
      <c r="B1851" s="19"/>
      <c r="C1851" s="19"/>
      <c r="D1851" s="19"/>
      <c r="E1851" s="19"/>
      <c r="F1851" s="19"/>
      <c r="G1851" s="19"/>
      <c r="H1851" s="19"/>
      <c r="I1851" s="19"/>
      <c r="J1851" s="19"/>
      <c r="K1851" s="19"/>
      <c r="L1851" s="19"/>
      <c r="M1851" s="19"/>
      <c r="N1851" s="19"/>
      <c r="O1851" s="19"/>
      <c r="P1851" s="19"/>
      <c r="Q1851" s="19"/>
      <c r="R1851" s="19"/>
      <c r="S1851" s="19"/>
      <c r="T1851" s="19"/>
      <c r="U1851" s="19"/>
      <c r="V1851" s="19"/>
      <c r="W1851" s="19"/>
      <c r="X1851" s="19"/>
      <c r="Y1851" s="19"/>
    </row>
    <row r="1852" spans="1:25" x14ac:dyDescent="0.25">
      <c r="A1852" s="19"/>
      <c r="B1852" s="19"/>
      <c r="C1852" s="19"/>
      <c r="D1852" s="19"/>
      <c r="E1852" s="19"/>
      <c r="F1852" s="19"/>
      <c r="G1852" s="19"/>
      <c r="H1852" s="19"/>
      <c r="I1852" s="19"/>
      <c r="J1852" s="19"/>
      <c r="K1852" s="19"/>
      <c r="L1852" s="19"/>
      <c r="M1852" s="19"/>
      <c r="N1852" s="19"/>
      <c r="O1852" s="19"/>
      <c r="P1852" s="19"/>
      <c r="Q1852" s="19"/>
      <c r="R1852" s="19"/>
      <c r="S1852" s="19"/>
      <c r="T1852" s="19"/>
      <c r="U1852" s="19"/>
      <c r="V1852" s="19"/>
      <c r="W1852" s="19"/>
      <c r="X1852" s="19"/>
      <c r="Y1852" s="19"/>
    </row>
    <row r="1853" spans="1:25" x14ac:dyDescent="0.25">
      <c r="A1853" s="19"/>
      <c r="B1853" s="19"/>
      <c r="C1853" s="19"/>
      <c r="D1853" s="19"/>
      <c r="E1853" s="19"/>
      <c r="F1853" s="19"/>
      <c r="G1853" s="19"/>
      <c r="H1853" s="19"/>
      <c r="I1853" s="19"/>
      <c r="J1853" s="19"/>
      <c r="K1853" s="19"/>
      <c r="L1853" s="19"/>
      <c r="M1853" s="19"/>
      <c r="N1853" s="19"/>
      <c r="O1853" s="19"/>
      <c r="P1853" s="19"/>
      <c r="Q1853" s="19"/>
      <c r="R1853" s="19"/>
      <c r="S1853" s="19"/>
      <c r="T1853" s="19"/>
      <c r="U1853" s="19"/>
      <c r="V1853" s="19"/>
      <c r="W1853" s="19"/>
      <c r="X1853" s="19"/>
      <c r="Y1853" s="19"/>
    </row>
    <row r="1854" spans="1:25" x14ac:dyDescent="0.25">
      <c r="A1854" s="19"/>
      <c r="B1854" s="19"/>
      <c r="C1854" s="19"/>
      <c r="D1854" s="19"/>
      <c r="E1854" s="19"/>
      <c r="F1854" s="19"/>
      <c r="G1854" s="19"/>
      <c r="H1854" s="19"/>
      <c r="I1854" s="19"/>
      <c r="J1854" s="19"/>
      <c r="K1854" s="19"/>
      <c r="L1854" s="19"/>
      <c r="M1854" s="19"/>
      <c r="N1854" s="19"/>
      <c r="O1854" s="19"/>
      <c r="P1854" s="19"/>
      <c r="Q1854" s="19"/>
      <c r="R1854" s="19"/>
      <c r="S1854" s="19"/>
      <c r="T1854" s="19"/>
      <c r="U1854" s="19"/>
      <c r="V1854" s="19"/>
      <c r="W1854" s="19"/>
      <c r="X1854" s="19"/>
      <c r="Y1854" s="19"/>
    </row>
    <row r="1855" spans="1:25" x14ac:dyDescent="0.25">
      <c r="A1855" s="19"/>
      <c r="B1855" s="19"/>
      <c r="C1855" s="19"/>
      <c r="D1855" s="19"/>
      <c r="E1855" s="19"/>
      <c r="F1855" s="19"/>
      <c r="G1855" s="19"/>
      <c r="H1855" s="19"/>
      <c r="I1855" s="19"/>
      <c r="J1855" s="19"/>
      <c r="K1855" s="19"/>
      <c r="L1855" s="19"/>
      <c r="M1855" s="19"/>
      <c r="N1855" s="19"/>
      <c r="O1855" s="19"/>
      <c r="P1855" s="19"/>
      <c r="Q1855" s="19"/>
      <c r="R1855" s="19"/>
      <c r="S1855" s="19"/>
      <c r="T1855" s="19"/>
      <c r="U1855" s="19"/>
      <c r="V1855" s="19"/>
      <c r="W1855" s="19"/>
      <c r="X1855" s="19"/>
      <c r="Y1855" s="19"/>
    </row>
    <row r="1856" spans="1:25" x14ac:dyDescent="0.25">
      <c r="A1856" s="19"/>
      <c r="B1856" s="19"/>
      <c r="C1856" s="19"/>
      <c r="D1856" s="19"/>
      <c r="E1856" s="19"/>
      <c r="F1856" s="19"/>
      <c r="G1856" s="19"/>
      <c r="H1856" s="19"/>
      <c r="I1856" s="19"/>
      <c r="J1856" s="19"/>
      <c r="K1856" s="19"/>
      <c r="L1856" s="19"/>
      <c r="M1856" s="19"/>
      <c r="N1856" s="19"/>
      <c r="O1856" s="19"/>
      <c r="P1856" s="19"/>
      <c r="Q1856" s="19"/>
      <c r="R1856" s="19"/>
      <c r="S1856" s="19"/>
      <c r="T1856" s="19"/>
      <c r="U1856" s="19"/>
      <c r="V1856" s="19"/>
      <c r="W1856" s="19"/>
      <c r="X1856" s="19"/>
      <c r="Y1856" s="19"/>
    </row>
    <row r="1857" spans="1:25" x14ac:dyDescent="0.25">
      <c r="A1857" s="19"/>
      <c r="B1857" s="19"/>
      <c r="C1857" s="19"/>
      <c r="D1857" s="19"/>
      <c r="E1857" s="19"/>
      <c r="F1857" s="19"/>
      <c r="G1857" s="19"/>
      <c r="H1857" s="19"/>
      <c r="I1857" s="19"/>
      <c r="J1857" s="19"/>
      <c r="K1857" s="19"/>
      <c r="L1857" s="19"/>
      <c r="M1857" s="19"/>
      <c r="N1857" s="19"/>
      <c r="O1857" s="19"/>
      <c r="P1857" s="19"/>
      <c r="Q1857" s="19"/>
      <c r="R1857" s="19"/>
      <c r="S1857" s="19"/>
      <c r="T1857" s="19"/>
      <c r="U1857" s="19"/>
      <c r="V1857" s="19"/>
      <c r="W1857" s="19"/>
      <c r="X1857" s="19"/>
      <c r="Y1857" s="19"/>
    </row>
    <row r="1858" spans="1:25" x14ac:dyDescent="0.25">
      <c r="A1858" s="19"/>
      <c r="B1858" s="19"/>
      <c r="C1858" s="19"/>
      <c r="D1858" s="19"/>
      <c r="E1858" s="19"/>
      <c r="F1858" s="19"/>
      <c r="G1858" s="19"/>
      <c r="H1858" s="19"/>
      <c r="I1858" s="19"/>
      <c r="J1858" s="19"/>
      <c r="K1858" s="19"/>
      <c r="L1858" s="19"/>
      <c r="M1858" s="19"/>
      <c r="N1858" s="19"/>
      <c r="O1858" s="19"/>
      <c r="P1858" s="19"/>
      <c r="Q1858" s="19"/>
      <c r="R1858" s="19"/>
      <c r="S1858" s="19"/>
      <c r="T1858" s="19"/>
      <c r="U1858" s="19"/>
      <c r="V1858" s="19"/>
      <c r="W1858" s="19"/>
      <c r="X1858" s="19"/>
      <c r="Y1858" s="19"/>
    </row>
    <row r="1859" spans="1:25" x14ac:dyDescent="0.25">
      <c r="A1859" s="19"/>
      <c r="B1859" s="19"/>
      <c r="C1859" s="19"/>
      <c r="D1859" s="19"/>
      <c r="E1859" s="19"/>
      <c r="F1859" s="19"/>
      <c r="G1859" s="19"/>
      <c r="H1859" s="19"/>
      <c r="I1859" s="19"/>
      <c r="J1859" s="19"/>
      <c r="K1859" s="19"/>
      <c r="L1859" s="19"/>
      <c r="M1859" s="19"/>
      <c r="N1859" s="19"/>
      <c r="O1859" s="19"/>
      <c r="P1859" s="19"/>
      <c r="Q1859" s="19"/>
      <c r="R1859" s="19"/>
      <c r="S1859" s="19"/>
      <c r="T1859" s="19"/>
      <c r="U1859" s="19"/>
      <c r="V1859" s="19"/>
      <c r="W1859" s="19"/>
      <c r="X1859" s="19"/>
      <c r="Y1859" s="19"/>
    </row>
    <row r="1860" spans="1:25" x14ac:dyDescent="0.25">
      <c r="A1860" s="19"/>
      <c r="B1860" s="19"/>
      <c r="C1860" s="19"/>
      <c r="D1860" s="19"/>
      <c r="E1860" s="19"/>
      <c r="F1860" s="19"/>
      <c r="G1860" s="19"/>
      <c r="H1860" s="19"/>
      <c r="I1860" s="19"/>
      <c r="J1860" s="19"/>
      <c r="K1860" s="19"/>
      <c r="L1860" s="19"/>
      <c r="M1860" s="19"/>
      <c r="N1860" s="19"/>
      <c r="O1860" s="19"/>
      <c r="P1860" s="19"/>
      <c r="Q1860" s="19"/>
      <c r="R1860" s="19"/>
      <c r="S1860" s="19"/>
      <c r="T1860" s="19"/>
      <c r="U1860" s="19"/>
      <c r="V1860" s="19"/>
      <c r="W1860" s="19"/>
      <c r="X1860" s="19"/>
      <c r="Y1860" s="19"/>
    </row>
    <row r="1861" spans="1:25" x14ac:dyDescent="0.25">
      <c r="A1861" s="19"/>
      <c r="B1861" s="19"/>
      <c r="C1861" s="19"/>
      <c r="D1861" s="19"/>
      <c r="E1861" s="19"/>
      <c r="F1861" s="19"/>
      <c r="G1861" s="19"/>
      <c r="H1861" s="19"/>
      <c r="I1861" s="19"/>
      <c r="J1861" s="19"/>
      <c r="K1861" s="19"/>
      <c r="L1861" s="19"/>
      <c r="M1861" s="19"/>
      <c r="N1861" s="19"/>
      <c r="O1861" s="19"/>
      <c r="P1861" s="19"/>
      <c r="Q1861" s="19"/>
      <c r="R1861" s="19"/>
      <c r="S1861" s="19"/>
      <c r="T1861" s="19"/>
      <c r="U1861" s="19"/>
      <c r="V1861" s="19"/>
      <c r="W1861" s="19"/>
      <c r="X1861" s="19"/>
      <c r="Y1861" s="19"/>
    </row>
    <row r="1862" spans="1:25" x14ac:dyDescent="0.25">
      <c r="A1862" s="19"/>
      <c r="B1862" s="19"/>
      <c r="C1862" s="19"/>
      <c r="D1862" s="19"/>
      <c r="E1862" s="19"/>
      <c r="F1862" s="19"/>
      <c r="G1862" s="19"/>
      <c r="H1862" s="19"/>
      <c r="I1862" s="19"/>
      <c r="J1862" s="19"/>
      <c r="K1862" s="19"/>
      <c r="L1862" s="19"/>
      <c r="M1862" s="19"/>
      <c r="N1862" s="19"/>
      <c r="O1862" s="19"/>
      <c r="P1862" s="19"/>
      <c r="Q1862" s="19"/>
      <c r="R1862" s="19"/>
      <c r="S1862" s="19"/>
      <c r="T1862" s="19"/>
      <c r="U1862" s="19"/>
      <c r="V1862" s="19"/>
      <c r="W1862" s="19"/>
      <c r="X1862" s="19"/>
      <c r="Y1862" s="19"/>
    </row>
    <row r="1863" spans="1:25" x14ac:dyDescent="0.25">
      <c r="A1863" s="19"/>
      <c r="B1863" s="19"/>
      <c r="C1863" s="19"/>
      <c r="D1863" s="19"/>
      <c r="E1863" s="19"/>
      <c r="F1863" s="19"/>
      <c r="G1863" s="19"/>
      <c r="H1863" s="19"/>
      <c r="I1863" s="19"/>
      <c r="J1863" s="19"/>
      <c r="K1863" s="19"/>
      <c r="L1863" s="19"/>
      <c r="M1863" s="19"/>
      <c r="N1863" s="19"/>
      <c r="O1863" s="19"/>
      <c r="P1863" s="19"/>
      <c r="Q1863" s="19"/>
      <c r="R1863" s="19"/>
      <c r="S1863" s="19"/>
      <c r="T1863" s="19"/>
      <c r="U1863" s="19"/>
      <c r="V1863" s="19"/>
      <c r="W1863" s="19"/>
      <c r="X1863" s="19"/>
      <c r="Y1863" s="19"/>
    </row>
    <row r="1864" spans="1:25" x14ac:dyDescent="0.25">
      <c r="A1864" s="19"/>
      <c r="B1864" s="19"/>
      <c r="C1864" s="19"/>
      <c r="D1864" s="19"/>
      <c r="E1864" s="19"/>
      <c r="F1864" s="19"/>
      <c r="G1864" s="19"/>
      <c r="H1864" s="19"/>
      <c r="I1864" s="19"/>
      <c r="J1864" s="19"/>
      <c r="K1864" s="19"/>
      <c r="L1864" s="19"/>
      <c r="M1864" s="19"/>
      <c r="N1864" s="19"/>
      <c r="O1864" s="19"/>
      <c r="P1864" s="19"/>
      <c r="Q1864" s="19"/>
      <c r="R1864" s="19"/>
      <c r="S1864" s="19"/>
      <c r="T1864" s="19"/>
      <c r="U1864" s="19"/>
      <c r="V1864" s="19"/>
      <c r="W1864" s="19"/>
      <c r="X1864" s="19"/>
      <c r="Y1864" s="19"/>
    </row>
    <row r="1865" spans="1:25" x14ac:dyDescent="0.25">
      <c r="A1865" s="19"/>
      <c r="B1865" s="19"/>
      <c r="C1865" s="19"/>
      <c r="D1865" s="19"/>
      <c r="E1865" s="19"/>
      <c r="F1865" s="19"/>
      <c r="G1865" s="19"/>
      <c r="H1865" s="19"/>
      <c r="I1865" s="19"/>
      <c r="J1865" s="19"/>
      <c r="K1865" s="19"/>
      <c r="L1865" s="19"/>
      <c r="M1865" s="19"/>
      <c r="N1865" s="19"/>
      <c r="O1865" s="19"/>
      <c r="P1865" s="19"/>
      <c r="Q1865" s="19"/>
      <c r="R1865" s="19"/>
      <c r="S1865" s="19"/>
      <c r="T1865" s="19"/>
      <c r="U1865" s="19"/>
      <c r="V1865" s="19"/>
      <c r="W1865" s="19"/>
      <c r="X1865" s="19"/>
      <c r="Y1865" s="19"/>
    </row>
    <row r="1866" spans="1:25" x14ac:dyDescent="0.25">
      <c r="A1866" s="19"/>
      <c r="B1866" s="19"/>
      <c r="C1866" s="19"/>
      <c r="D1866" s="19"/>
      <c r="E1866" s="19"/>
      <c r="F1866" s="19"/>
      <c r="G1866" s="19"/>
      <c r="H1866" s="19"/>
      <c r="I1866" s="19"/>
      <c r="J1866" s="19"/>
      <c r="K1866" s="19"/>
      <c r="L1866" s="19"/>
      <c r="M1866" s="19"/>
      <c r="N1866" s="19"/>
      <c r="O1866" s="19"/>
      <c r="P1866" s="19"/>
      <c r="Q1866" s="19"/>
      <c r="R1866" s="19"/>
      <c r="S1866" s="19"/>
      <c r="T1866" s="19"/>
      <c r="U1866" s="19"/>
      <c r="V1866" s="19"/>
      <c r="W1866" s="19"/>
      <c r="X1866" s="19"/>
      <c r="Y1866" s="19"/>
    </row>
    <row r="1867" spans="1:25" x14ac:dyDescent="0.25">
      <c r="A1867" s="19"/>
      <c r="B1867" s="19"/>
      <c r="C1867" s="19"/>
      <c r="D1867" s="19"/>
      <c r="E1867" s="19"/>
      <c r="F1867" s="19"/>
      <c r="G1867" s="19"/>
      <c r="H1867" s="19"/>
      <c r="I1867" s="19"/>
      <c r="J1867" s="19"/>
      <c r="K1867" s="19"/>
      <c r="L1867" s="19"/>
      <c r="M1867" s="19"/>
      <c r="N1867" s="19"/>
      <c r="O1867" s="19"/>
      <c r="P1867" s="19"/>
      <c r="Q1867" s="19"/>
      <c r="R1867" s="19"/>
      <c r="S1867" s="19"/>
      <c r="T1867" s="19"/>
      <c r="U1867" s="19"/>
      <c r="V1867" s="19"/>
      <c r="W1867" s="19"/>
      <c r="X1867" s="19"/>
      <c r="Y1867" s="19"/>
    </row>
    <row r="1868" spans="1:25" x14ac:dyDescent="0.25">
      <c r="A1868" s="19"/>
      <c r="B1868" s="19"/>
      <c r="C1868" s="19"/>
      <c r="D1868" s="19"/>
      <c r="E1868" s="19"/>
      <c r="F1868" s="19"/>
      <c r="G1868" s="19"/>
      <c r="H1868" s="19"/>
      <c r="I1868" s="19"/>
      <c r="J1868" s="19"/>
      <c r="K1868" s="19"/>
      <c r="L1868" s="19"/>
      <c r="M1868" s="19"/>
      <c r="N1868" s="19"/>
      <c r="O1868" s="19"/>
      <c r="P1868" s="19"/>
      <c r="Q1868" s="19"/>
      <c r="R1868" s="19"/>
      <c r="S1868" s="19"/>
      <c r="T1868" s="19"/>
      <c r="U1868" s="19"/>
      <c r="V1868" s="19"/>
      <c r="W1868" s="19"/>
      <c r="X1868" s="19"/>
      <c r="Y1868" s="19"/>
    </row>
    <row r="1869" spans="1:25" x14ac:dyDescent="0.25">
      <c r="A1869" s="19"/>
      <c r="B1869" s="19"/>
      <c r="C1869" s="19"/>
      <c r="D1869" s="19"/>
      <c r="E1869" s="19"/>
      <c r="F1869" s="19"/>
      <c r="G1869" s="19"/>
      <c r="H1869" s="19"/>
      <c r="I1869" s="19"/>
      <c r="J1869" s="19"/>
      <c r="K1869" s="19"/>
      <c r="L1869" s="19"/>
      <c r="M1869" s="19"/>
      <c r="N1869" s="19"/>
      <c r="O1869" s="19"/>
      <c r="P1869" s="19"/>
      <c r="Q1869" s="19"/>
      <c r="R1869" s="19"/>
      <c r="S1869" s="19"/>
      <c r="T1869" s="19"/>
      <c r="U1869" s="19"/>
      <c r="V1869" s="19"/>
      <c r="W1869" s="19"/>
      <c r="X1869" s="19"/>
      <c r="Y1869" s="19"/>
    </row>
    <row r="1870" spans="1:25" x14ac:dyDescent="0.25">
      <c r="A1870" s="19"/>
      <c r="B1870" s="19"/>
      <c r="C1870" s="19"/>
      <c r="D1870" s="19"/>
      <c r="E1870" s="19"/>
      <c r="F1870" s="19"/>
      <c r="G1870" s="19"/>
      <c r="H1870" s="19"/>
      <c r="I1870" s="19"/>
      <c r="J1870" s="19"/>
      <c r="K1870" s="19"/>
      <c r="L1870" s="19"/>
      <c r="M1870" s="19"/>
      <c r="N1870" s="19"/>
      <c r="O1870" s="19"/>
      <c r="P1870" s="19"/>
      <c r="Q1870" s="19"/>
      <c r="R1870" s="19"/>
      <c r="S1870" s="19"/>
      <c r="T1870" s="19"/>
      <c r="U1870" s="19"/>
      <c r="V1870" s="19"/>
      <c r="W1870" s="19"/>
      <c r="X1870" s="19"/>
      <c r="Y1870" s="19"/>
    </row>
    <row r="1871" spans="1:25" x14ac:dyDescent="0.25">
      <c r="A1871" s="19"/>
      <c r="B1871" s="19"/>
      <c r="C1871" s="19"/>
      <c r="D1871" s="19"/>
      <c r="E1871" s="19"/>
      <c r="F1871" s="19"/>
      <c r="G1871" s="19"/>
      <c r="H1871" s="19"/>
      <c r="I1871" s="19"/>
      <c r="J1871" s="19"/>
      <c r="K1871" s="19"/>
      <c r="L1871" s="19"/>
      <c r="M1871" s="19"/>
      <c r="N1871" s="19"/>
      <c r="O1871" s="19"/>
      <c r="P1871" s="19"/>
      <c r="Q1871" s="19"/>
      <c r="R1871" s="19"/>
      <c r="S1871" s="19"/>
      <c r="T1871" s="19"/>
      <c r="U1871" s="19"/>
      <c r="V1871" s="19"/>
      <c r="W1871" s="19"/>
      <c r="X1871" s="19"/>
      <c r="Y1871" s="19"/>
    </row>
    <row r="1872" spans="1:25" x14ac:dyDescent="0.25">
      <c r="A1872" s="19"/>
      <c r="B1872" s="19"/>
      <c r="C1872" s="19"/>
      <c r="D1872" s="19"/>
      <c r="E1872" s="19"/>
      <c r="F1872" s="19"/>
      <c r="G1872" s="19"/>
      <c r="H1872" s="19"/>
      <c r="I1872" s="19"/>
      <c r="J1872" s="19"/>
      <c r="K1872" s="19"/>
      <c r="L1872" s="19"/>
      <c r="M1872" s="19"/>
      <c r="N1872" s="19"/>
      <c r="O1872" s="19"/>
      <c r="P1872" s="19"/>
      <c r="Q1872" s="19"/>
      <c r="R1872" s="19"/>
      <c r="S1872" s="19"/>
      <c r="T1872" s="19"/>
      <c r="U1872" s="19"/>
      <c r="V1872" s="19"/>
      <c r="W1872" s="19"/>
      <c r="X1872" s="19"/>
      <c r="Y1872" s="19"/>
    </row>
    <row r="1873" spans="1:25" x14ac:dyDescent="0.25">
      <c r="A1873" s="19"/>
      <c r="B1873" s="19"/>
      <c r="C1873" s="19"/>
      <c r="D1873" s="19"/>
      <c r="E1873" s="19"/>
      <c r="F1873" s="19"/>
      <c r="G1873" s="19"/>
      <c r="H1873" s="19"/>
      <c r="I1873" s="19"/>
      <c r="J1873" s="19"/>
      <c r="K1873" s="19"/>
      <c r="L1873" s="19"/>
      <c r="M1873" s="19"/>
      <c r="N1873" s="19"/>
      <c r="O1873" s="19"/>
      <c r="P1873" s="19"/>
      <c r="Q1873" s="19"/>
      <c r="R1873" s="19"/>
      <c r="S1873" s="19"/>
      <c r="T1873" s="19"/>
      <c r="U1873" s="19"/>
      <c r="V1873" s="19"/>
      <c r="W1873" s="19"/>
      <c r="X1873" s="19"/>
      <c r="Y1873" s="19"/>
    </row>
    <row r="1874" spans="1:25" x14ac:dyDescent="0.25">
      <c r="A1874" s="19"/>
      <c r="B1874" s="19"/>
      <c r="C1874" s="19"/>
      <c r="D1874" s="19"/>
      <c r="E1874" s="19"/>
      <c r="F1874" s="19"/>
      <c r="G1874" s="19"/>
      <c r="H1874" s="19"/>
      <c r="I1874" s="19"/>
      <c r="J1874" s="19"/>
      <c r="K1874" s="19"/>
      <c r="L1874" s="19"/>
      <c r="M1874" s="19"/>
      <c r="N1874" s="19"/>
      <c r="O1874" s="19"/>
      <c r="P1874" s="19"/>
      <c r="Q1874" s="19"/>
      <c r="R1874" s="19"/>
      <c r="S1874" s="19"/>
      <c r="T1874" s="19"/>
      <c r="U1874" s="19"/>
      <c r="V1874" s="19"/>
      <c r="W1874" s="19"/>
      <c r="X1874" s="19"/>
      <c r="Y1874" s="19"/>
    </row>
    <row r="1875" spans="1:25" x14ac:dyDescent="0.25">
      <c r="A1875" s="19"/>
      <c r="B1875" s="19"/>
      <c r="C1875" s="19"/>
      <c r="D1875" s="19"/>
      <c r="E1875" s="19"/>
      <c r="F1875" s="19"/>
      <c r="G1875" s="19"/>
      <c r="H1875" s="19"/>
      <c r="I1875" s="19"/>
      <c r="J1875" s="19"/>
      <c r="K1875" s="19"/>
      <c r="L1875" s="19"/>
      <c r="M1875" s="19"/>
      <c r="N1875" s="19"/>
      <c r="O1875" s="19"/>
      <c r="P1875" s="19"/>
      <c r="Q1875" s="19"/>
      <c r="R1875" s="19"/>
      <c r="S1875" s="19"/>
      <c r="T1875" s="19"/>
      <c r="U1875" s="19"/>
      <c r="V1875" s="19"/>
      <c r="W1875" s="19"/>
      <c r="X1875" s="19"/>
      <c r="Y1875" s="19"/>
    </row>
    <row r="1876" spans="1:25" x14ac:dyDescent="0.25">
      <c r="A1876" s="19"/>
      <c r="B1876" s="19"/>
      <c r="C1876" s="19"/>
      <c r="D1876" s="19"/>
      <c r="E1876" s="19"/>
      <c r="F1876" s="19"/>
      <c r="G1876" s="19"/>
      <c r="H1876" s="19"/>
      <c r="I1876" s="19"/>
      <c r="J1876" s="19"/>
      <c r="K1876" s="19"/>
      <c r="L1876" s="19"/>
      <c r="M1876" s="19"/>
      <c r="N1876" s="19"/>
      <c r="O1876" s="19"/>
      <c r="P1876" s="19"/>
      <c r="Q1876" s="19"/>
      <c r="R1876" s="19"/>
      <c r="S1876" s="19"/>
      <c r="T1876" s="19"/>
      <c r="U1876" s="19"/>
      <c r="V1876" s="19"/>
      <c r="W1876" s="19"/>
      <c r="X1876" s="19"/>
      <c r="Y1876" s="19"/>
    </row>
    <row r="1877" spans="1:25" x14ac:dyDescent="0.25">
      <c r="A1877" s="19"/>
      <c r="B1877" s="19"/>
      <c r="C1877" s="19"/>
      <c r="D1877" s="19"/>
      <c r="E1877" s="19"/>
      <c r="F1877" s="19"/>
      <c r="G1877" s="19"/>
      <c r="H1877" s="19"/>
      <c r="I1877" s="19"/>
      <c r="J1877" s="19"/>
      <c r="K1877" s="19"/>
      <c r="L1877" s="19"/>
      <c r="M1877" s="19"/>
      <c r="N1877" s="19"/>
      <c r="O1877" s="19"/>
      <c r="P1877" s="19"/>
      <c r="Q1877" s="19"/>
      <c r="R1877" s="19"/>
      <c r="S1877" s="19"/>
      <c r="T1877" s="19"/>
      <c r="U1877" s="19"/>
      <c r="V1877" s="19"/>
      <c r="W1877" s="19"/>
      <c r="X1877" s="19"/>
      <c r="Y1877" s="19"/>
    </row>
    <row r="1878" spans="1:25" x14ac:dyDescent="0.25">
      <c r="A1878" s="19"/>
      <c r="B1878" s="19"/>
      <c r="C1878" s="19"/>
      <c r="D1878" s="19"/>
      <c r="E1878" s="19"/>
      <c r="F1878" s="19"/>
      <c r="G1878" s="19"/>
      <c r="H1878" s="19"/>
      <c r="I1878" s="19"/>
      <c r="J1878" s="19"/>
      <c r="K1878" s="19"/>
      <c r="L1878" s="19"/>
      <c r="M1878" s="19"/>
      <c r="N1878" s="19"/>
      <c r="O1878" s="19"/>
      <c r="P1878" s="19"/>
      <c r="Q1878" s="19"/>
      <c r="R1878" s="19"/>
      <c r="S1878" s="19"/>
      <c r="T1878" s="19"/>
      <c r="U1878" s="19"/>
      <c r="V1878" s="19"/>
      <c r="W1878" s="19"/>
      <c r="X1878" s="19"/>
      <c r="Y1878" s="19"/>
    </row>
    <row r="1879" spans="1:25" x14ac:dyDescent="0.25">
      <c r="A1879" s="19"/>
      <c r="B1879" s="19"/>
      <c r="C1879" s="19"/>
      <c r="D1879" s="19"/>
      <c r="E1879" s="19"/>
      <c r="F1879" s="19"/>
      <c r="G1879" s="19"/>
      <c r="H1879" s="19"/>
      <c r="I1879" s="19"/>
      <c r="J1879" s="19"/>
      <c r="K1879" s="19"/>
      <c r="L1879" s="19"/>
      <c r="M1879" s="19"/>
      <c r="N1879" s="19"/>
      <c r="O1879" s="19"/>
      <c r="P1879" s="19"/>
      <c r="Q1879" s="19"/>
      <c r="R1879" s="19"/>
      <c r="S1879" s="19"/>
      <c r="T1879" s="19"/>
      <c r="U1879" s="19"/>
      <c r="V1879" s="19"/>
      <c r="W1879" s="19"/>
      <c r="X1879" s="19"/>
      <c r="Y1879" s="19"/>
    </row>
    <row r="1880" spans="1:25" x14ac:dyDescent="0.25">
      <c r="A1880" s="19"/>
      <c r="B1880" s="19"/>
      <c r="C1880" s="19"/>
      <c r="D1880" s="19"/>
      <c r="E1880" s="19"/>
      <c r="F1880" s="19"/>
      <c r="G1880" s="19"/>
      <c r="H1880" s="19"/>
      <c r="I1880" s="19"/>
      <c r="J1880" s="19"/>
      <c r="K1880" s="19"/>
      <c r="L1880" s="19"/>
      <c r="M1880" s="19"/>
      <c r="N1880" s="19"/>
      <c r="O1880" s="19"/>
      <c r="P1880" s="19"/>
      <c r="Q1880" s="19"/>
      <c r="R1880" s="19"/>
      <c r="S1880" s="19"/>
      <c r="T1880" s="19"/>
      <c r="U1880" s="19"/>
      <c r="V1880" s="19"/>
      <c r="W1880" s="19"/>
      <c r="X1880" s="19"/>
      <c r="Y1880" s="19"/>
    </row>
    <row r="1881" spans="1:25" x14ac:dyDescent="0.25">
      <c r="A1881" s="19"/>
      <c r="B1881" s="19"/>
      <c r="C1881" s="19"/>
      <c r="D1881" s="19"/>
      <c r="E1881" s="19"/>
      <c r="F1881" s="19"/>
      <c r="G1881" s="19"/>
      <c r="H1881" s="19"/>
      <c r="I1881" s="19"/>
      <c r="J1881" s="19"/>
      <c r="K1881" s="19"/>
      <c r="L1881" s="19"/>
      <c r="M1881" s="19"/>
      <c r="N1881" s="19"/>
      <c r="O1881" s="19"/>
      <c r="P1881" s="19"/>
      <c r="Q1881" s="19"/>
      <c r="R1881" s="19"/>
      <c r="S1881" s="19"/>
      <c r="T1881" s="19"/>
      <c r="U1881" s="19"/>
      <c r="V1881" s="19"/>
      <c r="W1881" s="19"/>
      <c r="X1881" s="19"/>
      <c r="Y1881" s="19"/>
    </row>
    <row r="1882" spans="1:25" x14ac:dyDescent="0.25">
      <c r="A1882" s="19"/>
      <c r="B1882" s="19"/>
      <c r="C1882" s="19"/>
      <c r="D1882" s="19"/>
      <c r="E1882" s="19"/>
      <c r="F1882" s="19"/>
      <c r="G1882" s="19"/>
      <c r="H1882" s="19"/>
      <c r="I1882" s="19"/>
      <c r="J1882" s="19"/>
      <c r="K1882" s="19"/>
      <c r="L1882" s="19"/>
      <c r="M1882" s="19"/>
      <c r="N1882" s="19"/>
      <c r="O1882" s="19"/>
      <c r="P1882" s="19"/>
      <c r="Q1882" s="19"/>
      <c r="R1882" s="19"/>
      <c r="S1882" s="19"/>
      <c r="T1882" s="19"/>
      <c r="U1882" s="19"/>
      <c r="V1882" s="19"/>
      <c r="W1882" s="19"/>
      <c r="X1882" s="19"/>
      <c r="Y1882" s="19"/>
    </row>
    <row r="1883" spans="1:25" x14ac:dyDescent="0.25">
      <c r="A1883" s="19"/>
      <c r="B1883" s="19"/>
      <c r="C1883" s="19"/>
      <c r="D1883" s="19"/>
      <c r="E1883" s="19"/>
      <c r="F1883" s="19"/>
      <c r="G1883" s="19"/>
      <c r="H1883" s="19"/>
      <c r="I1883" s="19"/>
      <c r="J1883" s="19"/>
      <c r="K1883" s="19"/>
      <c r="L1883" s="19"/>
      <c r="M1883" s="19"/>
      <c r="N1883" s="19"/>
      <c r="O1883" s="19"/>
      <c r="P1883" s="19"/>
      <c r="Q1883" s="19"/>
      <c r="R1883" s="19"/>
      <c r="S1883" s="19"/>
      <c r="T1883" s="19"/>
      <c r="U1883" s="19"/>
      <c r="V1883" s="19"/>
      <c r="W1883" s="19"/>
      <c r="X1883" s="19"/>
      <c r="Y1883" s="19"/>
    </row>
    <row r="1884" spans="1:25" x14ac:dyDescent="0.25">
      <c r="A1884" s="19"/>
      <c r="B1884" s="19"/>
      <c r="C1884" s="19"/>
      <c r="D1884" s="19"/>
      <c r="E1884" s="19"/>
      <c r="F1884" s="19"/>
      <c r="G1884" s="19"/>
      <c r="H1884" s="19"/>
      <c r="I1884" s="19"/>
      <c r="J1884" s="19"/>
      <c r="K1884" s="19"/>
      <c r="L1884" s="19"/>
      <c r="M1884" s="19"/>
      <c r="N1884" s="19"/>
      <c r="O1884" s="19"/>
      <c r="P1884" s="19"/>
      <c r="Q1884" s="19"/>
      <c r="R1884" s="19"/>
      <c r="S1884" s="19"/>
      <c r="T1884" s="19"/>
      <c r="U1884" s="19"/>
      <c r="V1884" s="19"/>
      <c r="W1884" s="19"/>
      <c r="X1884" s="19"/>
      <c r="Y1884" s="19"/>
    </row>
    <row r="1885" spans="1:25" x14ac:dyDescent="0.25">
      <c r="A1885" s="19"/>
      <c r="B1885" s="19"/>
      <c r="C1885" s="19"/>
      <c r="D1885" s="19"/>
      <c r="E1885" s="19"/>
      <c r="F1885" s="19"/>
      <c r="G1885" s="19"/>
      <c r="H1885" s="19"/>
      <c r="I1885" s="19"/>
      <c r="J1885" s="19"/>
      <c r="K1885" s="19"/>
      <c r="L1885" s="19"/>
      <c r="M1885" s="19"/>
      <c r="N1885" s="19"/>
      <c r="O1885" s="19"/>
      <c r="P1885" s="19"/>
      <c r="Q1885" s="19"/>
      <c r="R1885" s="19"/>
      <c r="S1885" s="19"/>
      <c r="T1885" s="19"/>
      <c r="U1885" s="19"/>
      <c r="V1885" s="19"/>
      <c r="W1885" s="19"/>
      <c r="X1885" s="19"/>
      <c r="Y1885" s="19"/>
    </row>
    <row r="1886" spans="1:25" x14ac:dyDescent="0.25">
      <c r="A1886" s="19"/>
      <c r="B1886" s="19"/>
      <c r="C1886" s="19"/>
      <c r="D1886" s="19"/>
      <c r="E1886" s="19"/>
      <c r="F1886" s="19"/>
      <c r="G1886" s="19"/>
      <c r="H1886" s="19"/>
      <c r="I1886" s="19"/>
      <c r="J1886" s="19"/>
      <c r="K1886" s="19"/>
      <c r="L1886" s="19"/>
      <c r="M1886" s="19"/>
      <c r="N1886" s="19"/>
      <c r="O1886" s="19"/>
      <c r="P1886" s="19"/>
      <c r="Q1886" s="19"/>
      <c r="R1886" s="19"/>
      <c r="S1886" s="19"/>
      <c r="T1886" s="19"/>
      <c r="U1886" s="19"/>
      <c r="V1886" s="19"/>
      <c r="W1886" s="19"/>
      <c r="X1886" s="19"/>
      <c r="Y1886" s="19"/>
    </row>
    <row r="1887" spans="1:25" x14ac:dyDescent="0.25">
      <c r="A1887" s="19"/>
      <c r="B1887" s="19"/>
      <c r="C1887" s="19"/>
      <c r="D1887" s="19"/>
      <c r="E1887" s="19"/>
      <c r="F1887" s="19"/>
      <c r="G1887" s="19"/>
      <c r="H1887" s="19"/>
      <c r="I1887" s="19"/>
      <c r="J1887" s="19"/>
      <c r="K1887" s="19"/>
      <c r="L1887" s="19"/>
      <c r="M1887" s="19"/>
      <c r="N1887" s="19"/>
      <c r="O1887" s="19"/>
      <c r="P1887" s="19"/>
      <c r="Q1887" s="19"/>
      <c r="R1887" s="19"/>
      <c r="S1887" s="19"/>
      <c r="T1887" s="19"/>
      <c r="U1887" s="19"/>
      <c r="V1887" s="19"/>
      <c r="W1887" s="19"/>
      <c r="X1887" s="19"/>
      <c r="Y1887" s="19"/>
    </row>
    <row r="1888" spans="1:25" x14ac:dyDescent="0.25">
      <c r="A1888" s="19"/>
      <c r="B1888" s="19"/>
      <c r="C1888" s="19"/>
      <c r="D1888" s="19"/>
      <c r="E1888" s="19"/>
      <c r="F1888" s="19"/>
      <c r="G1888" s="19"/>
      <c r="H1888" s="19"/>
      <c r="I1888" s="19"/>
      <c r="J1888" s="19"/>
      <c r="K1888" s="19"/>
      <c r="L1888" s="19"/>
      <c r="M1888" s="19"/>
      <c r="N1888" s="19"/>
      <c r="O1888" s="19"/>
      <c r="P1888" s="19"/>
      <c r="Q1888" s="19"/>
      <c r="R1888" s="19"/>
      <c r="S1888" s="19"/>
      <c r="T1888" s="19"/>
      <c r="U1888" s="19"/>
      <c r="V1888" s="19"/>
      <c r="W1888" s="19"/>
      <c r="X1888" s="19"/>
      <c r="Y1888" s="19"/>
    </row>
    <row r="1889" spans="1:25" x14ac:dyDescent="0.25">
      <c r="A1889" s="19"/>
      <c r="B1889" s="19"/>
      <c r="C1889" s="19"/>
      <c r="D1889" s="19"/>
      <c r="E1889" s="19"/>
      <c r="F1889" s="19"/>
      <c r="G1889" s="19"/>
      <c r="H1889" s="19"/>
      <c r="I1889" s="19"/>
      <c r="J1889" s="19"/>
      <c r="K1889" s="19"/>
      <c r="L1889" s="19"/>
      <c r="M1889" s="19"/>
      <c r="N1889" s="19"/>
      <c r="O1889" s="19"/>
      <c r="P1889" s="19"/>
      <c r="Q1889" s="19"/>
      <c r="R1889" s="19"/>
      <c r="S1889" s="19"/>
      <c r="T1889" s="19"/>
      <c r="U1889" s="19"/>
      <c r="V1889" s="19"/>
      <c r="W1889" s="19"/>
      <c r="X1889" s="19"/>
      <c r="Y1889" s="19"/>
    </row>
    <row r="1890" spans="1:25" x14ac:dyDescent="0.25">
      <c r="A1890" s="19"/>
      <c r="B1890" s="19"/>
      <c r="C1890" s="19"/>
      <c r="D1890" s="19"/>
      <c r="E1890" s="19"/>
      <c r="F1890" s="19"/>
      <c r="G1890" s="19"/>
      <c r="H1890" s="19"/>
      <c r="I1890" s="19"/>
      <c r="J1890" s="19"/>
      <c r="K1890" s="19"/>
      <c r="L1890" s="19"/>
      <c r="M1890" s="19"/>
      <c r="N1890" s="19"/>
      <c r="O1890" s="19"/>
      <c r="P1890" s="19"/>
      <c r="Q1890" s="19"/>
      <c r="R1890" s="19"/>
      <c r="S1890" s="19"/>
      <c r="T1890" s="19"/>
      <c r="U1890" s="19"/>
      <c r="V1890" s="19"/>
      <c r="W1890" s="19"/>
      <c r="X1890" s="19"/>
      <c r="Y1890" s="19"/>
    </row>
    <row r="1891" spans="1:25" x14ac:dyDescent="0.25">
      <c r="A1891" s="19"/>
      <c r="B1891" s="19"/>
      <c r="C1891" s="19"/>
      <c r="D1891" s="19"/>
      <c r="E1891" s="19"/>
      <c r="F1891" s="19"/>
      <c r="G1891" s="19"/>
      <c r="H1891" s="19"/>
      <c r="I1891" s="19"/>
      <c r="J1891" s="19"/>
      <c r="K1891" s="19"/>
      <c r="L1891" s="19"/>
      <c r="M1891" s="19"/>
      <c r="N1891" s="19"/>
      <c r="O1891" s="19"/>
      <c r="P1891" s="19"/>
      <c r="Q1891" s="19"/>
      <c r="R1891" s="19"/>
      <c r="S1891" s="19"/>
      <c r="T1891" s="19"/>
      <c r="U1891" s="19"/>
      <c r="V1891" s="19"/>
      <c r="W1891" s="19"/>
      <c r="X1891" s="19"/>
      <c r="Y1891" s="19"/>
    </row>
    <row r="1892" spans="1:25" x14ac:dyDescent="0.25">
      <c r="A1892" s="19"/>
      <c r="B1892" s="19"/>
      <c r="C1892" s="19"/>
      <c r="D1892" s="19"/>
      <c r="E1892" s="19"/>
      <c r="F1892" s="19"/>
      <c r="G1892" s="19"/>
      <c r="H1892" s="19"/>
      <c r="I1892" s="19"/>
      <c r="J1892" s="19"/>
      <c r="K1892" s="19"/>
      <c r="L1892" s="19"/>
      <c r="M1892" s="19"/>
      <c r="N1892" s="19"/>
      <c r="O1892" s="19"/>
      <c r="P1892" s="19"/>
      <c r="Q1892" s="19"/>
      <c r="R1892" s="19"/>
      <c r="S1892" s="19"/>
      <c r="T1892" s="19"/>
      <c r="U1892" s="19"/>
      <c r="V1892" s="19"/>
      <c r="W1892" s="19"/>
      <c r="X1892" s="19"/>
      <c r="Y1892" s="19"/>
    </row>
    <row r="1893" spans="1:25" x14ac:dyDescent="0.25">
      <c r="A1893" s="19"/>
      <c r="B1893" s="19"/>
      <c r="C1893" s="19"/>
      <c r="D1893" s="19"/>
      <c r="E1893" s="19"/>
      <c r="F1893" s="19"/>
      <c r="G1893" s="19"/>
      <c r="H1893" s="19"/>
      <c r="I1893" s="19"/>
      <c r="J1893" s="19"/>
      <c r="K1893" s="19"/>
      <c r="L1893" s="19"/>
      <c r="M1893" s="19"/>
      <c r="N1893" s="19"/>
      <c r="O1893" s="19"/>
      <c r="P1893" s="19"/>
      <c r="Q1893" s="19"/>
      <c r="R1893" s="19"/>
      <c r="S1893" s="19"/>
      <c r="T1893" s="19"/>
      <c r="U1893" s="19"/>
      <c r="V1893" s="19"/>
      <c r="W1893" s="19"/>
      <c r="X1893" s="19"/>
      <c r="Y1893" s="19"/>
    </row>
    <row r="1894" spans="1:25" x14ac:dyDescent="0.25">
      <c r="A1894" s="19"/>
      <c r="B1894" s="19"/>
      <c r="C1894" s="19"/>
      <c r="D1894" s="19"/>
      <c r="E1894" s="19"/>
      <c r="F1894" s="19"/>
      <c r="G1894" s="19"/>
      <c r="H1894" s="19"/>
      <c r="I1894" s="19"/>
      <c r="J1894" s="19"/>
      <c r="K1894" s="19"/>
      <c r="L1894" s="19"/>
      <c r="M1894" s="19"/>
      <c r="N1894" s="19"/>
      <c r="O1894" s="19"/>
      <c r="P1894" s="19"/>
      <c r="Q1894" s="19"/>
      <c r="R1894" s="19"/>
      <c r="S1894" s="19"/>
      <c r="T1894" s="19"/>
      <c r="U1894" s="19"/>
      <c r="V1894" s="19"/>
      <c r="W1894" s="19"/>
      <c r="X1894" s="19"/>
      <c r="Y1894" s="19"/>
    </row>
    <row r="1895" spans="1:25" x14ac:dyDescent="0.25">
      <c r="A1895" s="19"/>
      <c r="B1895" s="19"/>
      <c r="C1895" s="19"/>
      <c r="D1895" s="19"/>
      <c r="E1895" s="19"/>
      <c r="F1895" s="19"/>
      <c r="G1895" s="19"/>
      <c r="H1895" s="19"/>
      <c r="I1895" s="19"/>
      <c r="J1895" s="19"/>
      <c r="K1895" s="19"/>
      <c r="L1895" s="19"/>
      <c r="M1895" s="19"/>
      <c r="N1895" s="19"/>
      <c r="O1895" s="19"/>
      <c r="P1895" s="19"/>
      <c r="Q1895" s="19"/>
      <c r="R1895" s="19"/>
      <c r="S1895" s="19"/>
      <c r="T1895" s="19"/>
      <c r="U1895" s="19"/>
      <c r="V1895" s="19"/>
      <c r="W1895" s="19"/>
      <c r="X1895" s="19"/>
      <c r="Y1895" s="19"/>
    </row>
    <row r="1896" spans="1:25" x14ac:dyDescent="0.25">
      <c r="A1896" s="19"/>
      <c r="B1896" s="19"/>
      <c r="C1896" s="19"/>
      <c r="D1896" s="19"/>
      <c r="E1896" s="19"/>
      <c r="F1896" s="19"/>
      <c r="G1896" s="19"/>
      <c r="H1896" s="19"/>
      <c r="I1896" s="19"/>
      <c r="J1896" s="19"/>
      <c r="K1896" s="19"/>
      <c r="L1896" s="19"/>
      <c r="M1896" s="19"/>
      <c r="N1896" s="19"/>
      <c r="O1896" s="19"/>
      <c r="P1896" s="19"/>
      <c r="Q1896" s="19"/>
      <c r="R1896" s="19"/>
      <c r="S1896" s="19"/>
      <c r="T1896" s="19"/>
      <c r="U1896" s="19"/>
      <c r="V1896" s="19"/>
      <c r="W1896" s="19"/>
      <c r="X1896" s="19"/>
      <c r="Y1896" s="19"/>
    </row>
    <row r="1897" spans="1:25" x14ac:dyDescent="0.25">
      <c r="A1897" s="19"/>
      <c r="B1897" s="19"/>
      <c r="C1897" s="19"/>
      <c r="D1897" s="19"/>
      <c r="E1897" s="19"/>
      <c r="F1897" s="19"/>
      <c r="G1897" s="19"/>
      <c r="H1897" s="19"/>
      <c r="I1897" s="19"/>
      <c r="J1897" s="19"/>
      <c r="K1897" s="19"/>
      <c r="L1897" s="19"/>
      <c r="M1897" s="19"/>
      <c r="N1897" s="19"/>
      <c r="O1897" s="19"/>
      <c r="P1897" s="19"/>
      <c r="Q1897" s="19"/>
      <c r="R1897" s="19"/>
      <c r="S1897" s="19"/>
      <c r="T1897" s="19"/>
      <c r="U1897" s="19"/>
      <c r="V1897" s="19"/>
      <c r="W1897" s="19"/>
      <c r="X1897" s="19"/>
      <c r="Y1897" s="19"/>
    </row>
    <row r="1898" spans="1:25" x14ac:dyDescent="0.25">
      <c r="A1898" s="19"/>
      <c r="B1898" s="19"/>
      <c r="C1898" s="19"/>
      <c r="D1898" s="19"/>
      <c r="E1898" s="19"/>
      <c r="F1898" s="19"/>
      <c r="G1898" s="19"/>
      <c r="H1898" s="19"/>
      <c r="I1898" s="19"/>
      <c r="J1898" s="19"/>
      <c r="K1898" s="19"/>
      <c r="L1898" s="19"/>
      <c r="M1898" s="19"/>
      <c r="N1898" s="19"/>
      <c r="O1898" s="19"/>
      <c r="P1898" s="19"/>
      <c r="Q1898" s="19"/>
      <c r="R1898" s="19"/>
      <c r="S1898" s="19"/>
      <c r="T1898" s="19"/>
      <c r="U1898" s="19"/>
      <c r="V1898" s="19"/>
      <c r="W1898" s="19"/>
      <c r="X1898" s="19"/>
      <c r="Y1898" s="19"/>
    </row>
    <row r="1899" spans="1:25" x14ac:dyDescent="0.25">
      <c r="A1899" s="19"/>
      <c r="B1899" s="19"/>
      <c r="C1899" s="19"/>
      <c r="D1899" s="19"/>
      <c r="E1899" s="19"/>
      <c r="F1899" s="19"/>
      <c r="G1899" s="19"/>
      <c r="H1899" s="19"/>
      <c r="I1899" s="19"/>
      <c r="J1899" s="19"/>
      <c r="K1899" s="19"/>
      <c r="L1899" s="19"/>
      <c r="M1899" s="19"/>
      <c r="N1899" s="19"/>
      <c r="O1899" s="19"/>
      <c r="P1899" s="19"/>
      <c r="Q1899" s="19"/>
      <c r="R1899" s="19"/>
      <c r="S1899" s="19"/>
      <c r="T1899" s="19"/>
      <c r="U1899" s="19"/>
      <c r="V1899" s="19"/>
      <c r="W1899" s="19"/>
      <c r="X1899" s="19"/>
      <c r="Y1899" s="19"/>
    </row>
    <row r="1900" spans="1:25" x14ac:dyDescent="0.25">
      <c r="A1900" s="19"/>
      <c r="B1900" s="19"/>
      <c r="C1900" s="19"/>
      <c r="D1900" s="19"/>
      <c r="E1900" s="19"/>
      <c r="F1900" s="19"/>
      <c r="G1900" s="19"/>
      <c r="H1900" s="19"/>
      <c r="I1900" s="19"/>
      <c r="J1900" s="19"/>
      <c r="K1900" s="19"/>
      <c r="L1900" s="19"/>
      <c r="M1900" s="19"/>
      <c r="N1900" s="19"/>
      <c r="O1900" s="19"/>
      <c r="P1900" s="19"/>
      <c r="Q1900" s="19"/>
      <c r="R1900" s="19"/>
      <c r="S1900" s="19"/>
      <c r="T1900" s="19"/>
      <c r="U1900" s="19"/>
      <c r="V1900" s="19"/>
      <c r="W1900" s="19"/>
      <c r="X1900" s="19"/>
      <c r="Y1900" s="19"/>
    </row>
    <row r="1901" spans="1:25" x14ac:dyDescent="0.25">
      <c r="A1901" s="19"/>
      <c r="B1901" s="19"/>
      <c r="C1901" s="19"/>
      <c r="D1901" s="19"/>
      <c r="E1901" s="19"/>
      <c r="F1901" s="19"/>
      <c r="G1901" s="19"/>
      <c r="H1901" s="19"/>
      <c r="I1901" s="19"/>
      <c r="J1901" s="19"/>
      <c r="K1901" s="19"/>
      <c r="L1901" s="19"/>
      <c r="M1901" s="19"/>
      <c r="N1901" s="19"/>
      <c r="O1901" s="19"/>
      <c r="P1901" s="19"/>
      <c r="Q1901" s="19"/>
      <c r="R1901" s="19"/>
      <c r="S1901" s="19"/>
      <c r="T1901" s="19"/>
      <c r="U1901" s="19"/>
      <c r="V1901" s="19"/>
      <c r="W1901" s="19"/>
      <c r="X1901" s="19"/>
      <c r="Y1901" s="19"/>
    </row>
    <row r="1902" spans="1:25" x14ac:dyDescent="0.25">
      <c r="A1902" s="19"/>
      <c r="B1902" s="19"/>
      <c r="C1902" s="19"/>
      <c r="D1902" s="19"/>
      <c r="E1902" s="19"/>
      <c r="F1902" s="19"/>
      <c r="G1902" s="19"/>
      <c r="H1902" s="19"/>
      <c r="I1902" s="19"/>
      <c r="J1902" s="19"/>
      <c r="K1902" s="19"/>
      <c r="L1902" s="19"/>
      <c r="M1902" s="19"/>
      <c r="N1902" s="19"/>
      <c r="O1902" s="19"/>
      <c r="P1902" s="19"/>
      <c r="Q1902" s="19"/>
      <c r="R1902" s="19"/>
      <c r="S1902" s="19"/>
      <c r="T1902" s="19"/>
      <c r="U1902" s="19"/>
      <c r="V1902" s="19"/>
      <c r="W1902" s="19"/>
      <c r="X1902" s="19"/>
      <c r="Y1902" s="19"/>
    </row>
    <row r="1903" spans="1:25" x14ac:dyDescent="0.25">
      <c r="A1903" s="19"/>
      <c r="B1903" s="19"/>
      <c r="C1903" s="19"/>
      <c r="D1903" s="19"/>
      <c r="E1903" s="19"/>
      <c r="F1903" s="19"/>
      <c r="G1903" s="19"/>
      <c r="H1903" s="19"/>
      <c r="I1903" s="19"/>
      <c r="J1903" s="19"/>
      <c r="K1903" s="19"/>
      <c r="L1903" s="19"/>
      <c r="M1903" s="19"/>
      <c r="N1903" s="19"/>
      <c r="O1903" s="19"/>
      <c r="P1903" s="19"/>
      <c r="Q1903" s="19"/>
      <c r="R1903" s="19"/>
      <c r="S1903" s="19"/>
      <c r="T1903" s="19"/>
      <c r="U1903" s="19"/>
      <c r="V1903" s="19"/>
      <c r="W1903" s="19"/>
      <c r="X1903" s="19"/>
      <c r="Y1903" s="19"/>
    </row>
    <row r="1904" spans="1:25" x14ac:dyDescent="0.25">
      <c r="A1904" s="19"/>
      <c r="B1904" s="19"/>
      <c r="C1904" s="19"/>
      <c r="D1904" s="19"/>
      <c r="E1904" s="19"/>
      <c r="F1904" s="19"/>
      <c r="G1904" s="19"/>
      <c r="H1904" s="19"/>
      <c r="I1904" s="19"/>
      <c r="J1904" s="19"/>
      <c r="K1904" s="19"/>
      <c r="L1904" s="19"/>
      <c r="M1904" s="19"/>
      <c r="N1904" s="19"/>
      <c r="O1904" s="19"/>
      <c r="P1904" s="19"/>
      <c r="Q1904" s="19"/>
      <c r="R1904" s="19"/>
      <c r="S1904" s="19"/>
      <c r="T1904" s="19"/>
      <c r="U1904" s="19"/>
      <c r="V1904" s="19"/>
      <c r="W1904" s="19"/>
      <c r="X1904" s="19"/>
      <c r="Y1904" s="19"/>
    </row>
    <row r="1905" spans="1:25" x14ac:dyDescent="0.25">
      <c r="A1905" s="19"/>
      <c r="B1905" s="19"/>
      <c r="C1905" s="19"/>
      <c r="D1905" s="19"/>
      <c r="E1905" s="19"/>
      <c r="F1905" s="19"/>
      <c r="G1905" s="19"/>
      <c r="H1905" s="19"/>
      <c r="I1905" s="19"/>
      <c r="J1905" s="19"/>
      <c r="K1905" s="19"/>
      <c r="L1905" s="19"/>
      <c r="M1905" s="19"/>
      <c r="N1905" s="19"/>
      <c r="O1905" s="19"/>
      <c r="P1905" s="19"/>
      <c r="Q1905" s="19"/>
      <c r="R1905" s="19"/>
      <c r="S1905" s="19"/>
      <c r="T1905" s="19"/>
      <c r="U1905" s="19"/>
      <c r="V1905" s="19"/>
      <c r="W1905" s="19"/>
      <c r="X1905" s="19"/>
      <c r="Y1905" s="19"/>
    </row>
    <row r="1906" spans="1:25" x14ac:dyDescent="0.25">
      <c r="A1906" s="19"/>
      <c r="B1906" s="19"/>
      <c r="C1906" s="19"/>
      <c r="D1906" s="19"/>
      <c r="E1906" s="19"/>
      <c r="F1906" s="19"/>
      <c r="G1906" s="19"/>
      <c r="H1906" s="19"/>
      <c r="I1906" s="19"/>
      <c r="J1906" s="19"/>
      <c r="K1906" s="19"/>
      <c r="L1906" s="19"/>
      <c r="M1906" s="19"/>
      <c r="N1906" s="19"/>
      <c r="O1906" s="19"/>
      <c r="P1906" s="19"/>
      <c r="Q1906" s="19"/>
      <c r="R1906" s="19"/>
      <c r="S1906" s="19"/>
      <c r="T1906" s="19"/>
      <c r="U1906" s="19"/>
      <c r="V1906" s="19"/>
      <c r="W1906" s="19"/>
      <c r="X1906" s="19"/>
      <c r="Y1906" s="19"/>
    </row>
    <row r="1907" spans="1:25" x14ac:dyDescent="0.25">
      <c r="A1907" s="19"/>
      <c r="B1907" s="19"/>
      <c r="C1907" s="19"/>
      <c r="D1907" s="19"/>
      <c r="E1907" s="19"/>
      <c r="F1907" s="19"/>
      <c r="G1907" s="19"/>
      <c r="H1907" s="19"/>
      <c r="I1907" s="19"/>
      <c r="J1907" s="19"/>
      <c r="K1907" s="19"/>
      <c r="L1907" s="19"/>
      <c r="M1907" s="19"/>
      <c r="N1907" s="19"/>
      <c r="O1907" s="19"/>
      <c r="P1907" s="19"/>
      <c r="Q1907" s="19"/>
      <c r="R1907" s="19"/>
      <c r="S1907" s="19"/>
      <c r="T1907" s="19"/>
      <c r="U1907" s="19"/>
      <c r="V1907" s="19"/>
      <c r="W1907" s="19"/>
      <c r="X1907" s="19"/>
      <c r="Y1907" s="19"/>
    </row>
    <row r="1908" spans="1:25" x14ac:dyDescent="0.25">
      <c r="A1908" s="19"/>
      <c r="B1908" s="19"/>
      <c r="C1908" s="19"/>
      <c r="D1908" s="19"/>
      <c r="E1908" s="19"/>
      <c r="F1908" s="19"/>
      <c r="G1908" s="19"/>
      <c r="H1908" s="19"/>
      <c r="I1908" s="19"/>
      <c r="J1908" s="19"/>
      <c r="K1908" s="19"/>
      <c r="L1908" s="19"/>
      <c r="M1908" s="19"/>
      <c r="N1908" s="19"/>
      <c r="O1908" s="19"/>
      <c r="P1908" s="19"/>
      <c r="Q1908" s="19"/>
      <c r="R1908" s="19"/>
      <c r="S1908" s="19"/>
      <c r="T1908" s="19"/>
      <c r="U1908" s="19"/>
      <c r="V1908" s="19"/>
      <c r="W1908" s="19"/>
      <c r="X1908" s="19"/>
      <c r="Y1908" s="19"/>
    </row>
    <row r="1909" spans="1:25" x14ac:dyDescent="0.25">
      <c r="A1909" s="19"/>
      <c r="B1909" s="19"/>
      <c r="C1909" s="19"/>
      <c r="D1909" s="19"/>
      <c r="E1909" s="19"/>
      <c r="F1909" s="19"/>
      <c r="G1909" s="19"/>
      <c r="H1909" s="19"/>
      <c r="I1909" s="19"/>
      <c r="J1909" s="19"/>
      <c r="K1909" s="19"/>
      <c r="L1909" s="19"/>
      <c r="M1909" s="19"/>
      <c r="N1909" s="19"/>
      <c r="O1909" s="19"/>
      <c r="P1909" s="19"/>
      <c r="Q1909" s="19"/>
      <c r="R1909" s="19"/>
      <c r="S1909" s="19"/>
      <c r="T1909" s="19"/>
      <c r="U1909" s="19"/>
      <c r="V1909" s="19"/>
      <c r="W1909" s="19"/>
      <c r="X1909" s="19"/>
      <c r="Y1909" s="19"/>
    </row>
    <row r="1910" spans="1:25" x14ac:dyDescent="0.25">
      <c r="A1910" s="19"/>
      <c r="B1910" s="19"/>
      <c r="C1910" s="19"/>
      <c r="D1910" s="19"/>
      <c r="E1910" s="19"/>
      <c r="F1910" s="19"/>
      <c r="G1910" s="19"/>
      <c r="H1910" s="19"/>
      <c r="I1910" s="19"/>
      <c r="J1910" s="19"/>
      <c r="K1910" s="19"/>
      <c r="L1910" s="19"/>
      <c r="M1910" s="19"/>
      <c r="N1910" s="19"/>
      <c r="O1910" s="19"/>
      <c r="P1910" s="19"/>
      <c r="Q1910" s="19"/>
      <c r="R1910" s="19"/>
      <c r="S1910" s="19"/>
      <c r="T1910" s="19"/>
      <c r="U1910" s="19"/>
      <c r="V1910" s="19"/>
      <c r="W1910" s="19"/>
      <c r="X1910" s="19"/>
      <c r="Y1910" s="19"/>
    </row>
    <row r="1911" spans="1:25" x14ac:dyDescent="0.25">
      <c r="A1911" s="19"/>
      <c r="B1911" s="19"/>
      <c r="C1911" s="19"/>
      <c r="D1911" s="19"/>
      <c r="E1911" s="19"/>
      <c r="F1911" s="19"/>
      <c r="G1911" s="19"/>
      <c r="H1911" s="19"/>
      <c r="I1911" s="19"/>
      <c r="J1911" s="19"/>
      <c r="K1911" s="19"/>
      <c r="L1911" s="19"/>
      <c r="M1911" s="19"/>
      <c r="N1911" s="19"/>
      <c r="O1911" s="19"/>
      <c r="P1911" s="19"/>
      <c r="Q1911" s="19"/>
      <c r="R1911" s="19"/>
      <c r="S1911" s="19"/>
      <c r="T1911" s="19"/>
      <c r="U1911" s="19"/>
      <c r="V1911" s="19"/>
      <c r="W1911" s="19"/>
      <c r="X1911" s="19"/>
      <c r="Y1911" s="19"/>
    </row>
    <row r="1912" spans="1:25" x14ac:dyDescent="0.25">
      <c r="A1912" s="19"/>
      <c r="B1912" s="19"/>
      <c r="C1912" s="19"/>
      <c r="D1912" s="19"/>
      <c r="E1912" s="19"/>
      <c r="F1912" s="19"/>
      <c r="G1912" s="19"/>
      <c r="H1912" s="19"/>
      <c r="I1912" s="19"/>
      <c r="J1912" s="19"/>
      <c r="K1912" s="19"/>
      <c r="L1912" s="19"/>
      <c r="M1912" s="19"/>
      <c r="N1912" s="19"/>
      <c r="O1912" s="19"/>
      <c r="P1912" s="19"/>
      <c r="Q1912" s="19"/>
      <c r="R1912" s="19"/>
      <c r="S1912" s="19"/>
      <c r="T1912" s="19"/>
      <c r="U1912" s="19"/>
      <c r="V1912" s="19"/>
      <c r="W1912" s="19"/>
      <c r="X1912" s="19"/>
      <c r="Y1912" s="19"/>
    </row>
    <row r="1913" spans="1:25" x14ac:dyDescent="0.25">
      <c r="A1913" s="19"/>
      <c r="B1913" s="19"/>
      <c r="C1913" s="19"/>
      <c r="D1913" s="19"/>
      <c r="E1913" s="19"/>
      <c r="F1913" s="19"/>
      <c r="G1913" s="19"/>
      <c r="H1913" s="19"/>
      <c r="I1913" s="19"/>
      <c r="J1913" s="19"/>
      <c r="K1913" s="19"/>
      <c r="L1913" s="19"/>
      <c r="M1913" s="19"/>
      <c r="N1913" s="19"/>
      <c r="O1913" s="19"/>
      <c r="P1913" s="19"/>
      <c r="Q1913" s="19"/>
      <c r="R1913" s="19"/>
      <c r="S1913" s="19"/>
      <c r="T1913" s="19"/>
      <c r="U1913" s="19"/>
      <c r="V1913" s="19"/>
      <c r="W1913" s="19"/>
      <c r="X1913" s="19"/>
      <c r="Y1913" s="19"/>
    </row>
    <row r="1914" spans="1:25" x14ac:dyDescent="0.25">
      <c r="A1914" s="19"/>
      <c r="B1914" s="19"/>
      <c r="C1914" s="19"/>
      <c r="D1914" s="19"/>
      <c r="E1914" s="19"/>
      <c r="F1914" s="19"/>
      <c r="G1914" s="19"/>
      <c r="H1914" s="19"/>
      <c r="I1914" s="19"/>
      <c r="J1914" s="19"/>
      <c r="K1914" s="19"/>
      <c r="L1914" s="19"/>
      <c r="M1914" s="19"/>
      <c r="N1914" s="19"/>
      <c r="O1914" s="19"/>
      <c r="P1914" s="19"/>
      <c r="Q1914" s="19"/>
      <c r="R1914" s="19"/>
      <c r="S1914" s="19"/>
      <c r="T1914" s="19"/>
      <c r="U1914" s="19"/>
      <c r="V1914" s="19"/>
      <c r="W1914" s="19"/>
      <c r="X1914" s="19"/>
      <c r="Y1914" s="19"/>
    </row>
    <row r="1915" spans="1:25" x14ac:dyDescent="0.25">
      <c r="A1915" s="19"/>
      <c r="B1915" s="19"/>
      <c r="C1915" s="19"/>
      <c r="D1915" s="19"/>
      <c r="E1915" s="19"/>
      <c r="F1915" s="19"/>
      <c r="G1915" s="19"/>
      <c r="H1915" s="19"/>
      <c r="I1915" s="19"/>
      <c r="J1915" s="19"/>
      <c r="K1915" s="19"/>
      <c r="L1915" s="19"/>
      <c r="M1915" s="19"/>
      <c r="N1915" s="19"/>
      <c r="O1915" s="19"/>
      <c r="P1915" s="19"/>
      <c r="Q1915" s="19"/>
      <c r="R1915" s="19"/>
      <c r="S1915" s="19"/>
      <c r="T1915" s="19"/>
      <c r="U1915" s="19"/>
      <c r="V1915" s="19"/>
      <c r="W1915" s="19"/>
      <c r="X1915" s="19"/>
      <c r="Y1915" s="19"/>
    </row>
    <row r="1916" spans="1:25" x14ac:dyDescent="0.25">
      <c r="A1916" s="19"/>
      <c r="B1916" s="19"/>
      <c r="C1916" s="19"/>
      <c r="D1916" s="19"/>
      <c r="E1916" s="19"/>
      <c r="F1916" s="19"/>
      <c r="G1916" s="19"/>
      <c r="H1916" s="19"/>
      <c r="I1916" s="19"/>
      <c r="J1916" s="19"/>
      <c r="K1916" s="19"/>
      <c r="L1916" s="19"/>
      <c r="M1916" s="19"/>
      <c r="N1916" s="19"/>
      <c r="O1916" s="19"/>
      <c r="P1916" s="19"/>
      <c r="Q1916" s="19"/>
      <c r="R1916" s="19"/>
      <c r="S1916" s="19"/>
      <c r="T1916" s="19"/>
      <c r="U1916" s="19"/>
      <c r="V1916" s="19"/>
      <c r="W1916" s="19"/>
      <c r="X1916" s="19"/>
      <c r="Y1916" s="19"/>
    </row>
    <row r="1917" spans="1:25" x14ac:dyDescent="0.25">
      <c r="A1917" s="19"/>
      <c r="B1917" s="19"/>
      <c r="C1917" s="19"/>
      <c r="D1917" s="19"/>
      <c r="E1917" s="19"/>
      <c r="F1917" s="19"/>
      <c r="G1917" s="19"/>
      <c r="H1917" s="19"/>
      <c r="I1917" s="19"/>
      <c r="J1917" s="19"/>
      <c r="K1917" s="19"/>
      <c r="L1917" s="19"/>
      <c r="M1917" s="19"/>
      <c r="N1917" s="19"/>
      <c r="O1917" s="19"/>
      <c r="P1917" s="19"/>
      <c r="Q1917" s="19"/>
      <c r="R1917" s="19"/>
      <c r="S1917" s="19"/>
      <c r="T1917" s="19"/>
      <c r="U1917" s="19"/>
      <c r="V1917" s="19"/>
      <c r="W1917" s="19"/>
      <c r="X1917" s="19"/>
      <c r="Y1917" s="19"/>
    </row>
    <row r="1918" spans="1:25" x14ac:dyDescent="0.25">
      <c r="A1918" s="19"/>
      <c r="B1918" s="19"/>
      <c r="C1918" s="19"/>
      <c r="D1918" s="19"/>
      <c r="E1918" s="19"/>
      <c r="F1918" s="19"/>
      <c r="G1918" s="19"/>
      <c r="H1918" s="19"/>
      <c r="I1918" s="19"/>
      <c r="J1918" s="19"/>
      <c r="K1918" s="19"/>
      <c r="L1918" s="19"/>
      <c r="M1918" s="19"/>
      <c r="N1918" s="19"/>
      <c r="O1918" s="19"/>
      <c r="P1918" s="19"/>
      <c r="Q1918" s="19"/>
      <c r="R1918" s="19"/>
      <c r="S1918" s="19"/>
      <c r="T1918" s="19"/>
      <c r="U1918" s="19"/>
      <c r="V1918" s="19"/>
      <c r="W1918" s="19"/>
      <c r="X1918" s="19"/>
      <c r="Y1918" s="19"/>
    </row>
    <row r="1919" spans="1:25" x14ac:dyDescent="0.25">
      <c r="A1919" s="19"/>
      <c r="B1919" s="19"/>
      <c r="C1919" s="19"/>
      <c r="D1919" s="19"/>
      <c r="E1919" s="19"/>
      <c r="F1919" s="19"/>
      <c r="G1919" s="19"/>
      <c r="H1919" s="19"/>
      <c r="I1919" s="19"/>
      <c r="J1919" s="19"/>
      <c r="K1919" s="19"/>
      <c r="L1919" s="19"/>
      <c r="M1919" s="19"/>
      <c r="N1919" s="19"/>
      <c r="O1919" s="19"/>
      <c r="P1919" s="19"/>
      <c r="Q1919" s="19"/>
      <c r="R1919" s="19"/>
      <c r="S1919" s="19"/>
      <c r="T1919" s="19"/>
      <c r="U1919" s="19"/>
      <c r="V1919" s="19"/>
      <c r="W1919" s="19"/>
      <c r="X1919" s="19"/>
      <c r="Y1919" s="19"/>
    </row>
    <row r="1920" spans="1:25" x14ac:dyDescent="0.25">
      <c r="A1920" s="19"/>
      <c r="B1920" s="19"/>
      <c r="C1920" s="19"/>
      <c r="D1920" s="19"/>
      <c r="E1920" s="19"/>
      <c r="F1920" s="19"/>
      <c r="G1920" s="19"/>
      <c r="H1920" s="19"/>
      <c r="I1920" s="19"/>
      <c r="J1920" s="19"/>
      <c r="K1920" s="19"/>
      <c r="L1920" s="19"/>
      <c r="M1920" s="19"/>
      <c r="N1920" s="19"/>
      <c r="O1920" s="19"/>
      <c r="P1920" s="19"/>
      <c r="Q1920" s="19"/>
      <c r="R1920" s="19"/>
      <c r="S1920" s="19"/>
      <c r="T1920" s="19"/>
      <c r="U1920" s="19"/>
      <c r="V1920" s="19"/>
      <c r="W1920" s="19"/>
      <c r="X1920" s="19"/>
      <c r="Y1920" s="19"/>
    </row>
    <row r="1921" spans="1:25" x14ac:dyDescent="0.25">
      <c r="A1921" s="19"/>
      <c r="B1921" s="19"/>
      <c r="C1921" s="19"/>
      <c r="D1921" s="19"/>
      <c r="E1921" s="19"/>
      <c r="F1921" s="19"/>
      <c r="G1921" s="19"/>
      <c r="H1921" s="19"/>
      <c r="I1921" s="19"/>
      <c r="J1921" s="19"/>
      <c r="K1921" s="19"/>
      <c r="L1921" s="19"/>
      <c r="M1921" s="19"/>
      <c r="N1921" s="19"/>
      <c r="O1921" s="19"/>
      <c r="P1921" s="19"/>
      <c r="Q1921" s="19"/>
      <c r="R1921" s="19"/>
      <c r="S1921" s="19"/>
      <c r="T1921" s="19"/>
      <c r="U1921" s="19"/>
      <c r="V1921" s="19"/>
      <c r="W1921" s="19"/>
      <c r="X1921" s="19"/>
      <c r="Y1921" s="19"/>
    </row>
    <row r="1922" spans="1:25" x14ac:dyDescent="0.25">
      <c r="A1922" s="19"/>
      <c r="B1922" s="19"/>
      <c r="C1922" s="19"/>
      <c r="D1922" s="19"/>
      <c r="E1922" s="19"/>
      <c r="F1922" s="19"/>
      <c r="G1922" s="19"/>
      <c r="H1922" s="19"/>
      <c r="I1922" s="19"/>
      <c r="J1922" s="19"/>
      <c r="K1922" s="19"/>
      <c r="L1922" s="19"/>
      <c r="M1922" s="19"/>
      <c r="N1922" s="19"/>
      <c r="O1922" s="19"/>
      <c r="P1922" s="19"/>
      <c r="Q1922" s="19"/>
      <c r="R1922" s="19"/>
      <c r="S1922" s="19"/>
      <c r="T1922" s="19"/>
      <c r="U1922" s="19"/>
      <c r="V1922" s="19"/>
      <c r="W1922" s="19"/>
      <c r="X1922" s="19"/>
      <c r="Y1922" s="19"/>
    </row>
    <row r="1923" spans="1:25" x14ac:dyDescent="0.25">
      <c r="A1923" s="19"/>
      <c r="B1923" s="19"/>
      <c r="C1923" s="19"/>
      <c r="D1923" s="19"/>
      <c r="E1923" s="19"/>
      <c r="F1923" s="19"/>
      <c r="G1923" s="19"/>
      <c r="H1923" s="19"/>
      <c r="I1923" s="19"/>
      <c r="J1923" s="19"/>
      <c r="K1923" s="19"/>
      <c r="L1923" s="19"/>
      <c r="M1923" s="19"/>
      <c r="N1923" s="19"/>
      <c r="O1923" s="19"/>
      <c r="P1923" s="19"/>
      <c r="Q1923" s="19"/>
      <c r="R1923" s="19"/>
      <c r="S1923" s="19"/>
      <c r="T1923" s="19"/>
      <c r="U1923" s="19"/>
      <c r="V1923" s="19"/>
      <c r="W1923" s="19"/>
      <c r="X1923" s="19"/>
      <c r="Y1923" s="19"/>
    </row>
    <row r="1924" spans="1:25" x14ac:dyDescent="0.25">
      <c r="A1924" s="19"/>
      <c r="B1924" s="19"/>
      <c r="C1924" s="19"/>
      <c r="D1924" s="19"/>
      <c r="E1924" s="19"/>
      <c r="F1924" s="19"/>
      <c r="G1924" s="19"/>
      <c r="H1924" s="19"/>
      <c r="I1924" s="19"/>
      <c r="J1924" s="19"/>
      <c r="K1924" s="19"/>
      <c r="L1924" s="19"/>
      <c r="M1924" s="19"/>
      <c r="N1924" s="19"/>
      <c r="O1924" s="19"/>
      <c r="P1924" s="19"/>
      <c r="Q1924" s="19"/>
      <c r="R1924" s="19"/>
      <c r="S1924" s="19"/>
      <c r="T1924" s="19"/>
      <c r="U1924" s="19"/>
      <c r="V1924" s="19"/>
      <c r="W1924" s="19"/>
      <c r="X1924" s="19"/>
      <c r="Y1924" s="19"/>
    </row>
    <row r="1925" spans="1:25" x14ac:dyDescent="0.25">
      <c r="A1925" s="19"/>
      <c r="B1925" s="19"/>
      <c r="C1925" s="19"/>
      <c r="D1925" s="19"/>
      <c r="E1925" s="19"/>
      <c r="F1925" s="19"/>
      <c r="G1925" s="19"/>
      <c r="H1925" s="19"/>
      <c r="I1925" s="19"/>
      <c r="J1925" s="19"/>
      <c r="K1925" s="19"/>
      <c r="L1925" s="19"/>
      <c r="M1925" s="19"/>
      <c r="N1925" s="19"/>
      <c r="O1925" s="19"/>
      <c r="P1925" s="19"/>
      <c r="Q1925" s="19"/>
      <c r="R1925" s="19"/>
      <c r="S1925" s="19"/>
      <c r="T1925" s="19"/>
      <c r="U1925" s="19"/>
      <c r="V1925" s="19"/>
      <c r="W1925" s="19"/>
      <c r="X1925" s="19"/>
      <c r="Y1925" s="19"/>
    </row>
    <row r="1926" spans="1:25" x14ac:dyDescent="0.25">
      <c r="A1926" s="19"/>
      <c r="B1926" s="19"/>
      <c r="C1926" s="19"/>
      <c r="D1926" s="19"/>
      <c r="E1926" s="19"/>
      <c r="F1926" s="19"/>
      <c r="G1926" s="19"/>
      <c r="H1926" s="19"/>
      <c r="I1926" s="19"/>
      <c r="J1926" s="19"/>
      <c r="K1926" s="19"/>
      <c r="L1926" s="19"/>
      <c r="M1926" s="19"/>
      <c r="N1926" s="19"/>
      <c r="O1926" s="19"/>
      <c r="P1926" s="19"/>
      <c r="Q1926" s="19"/>
      <c r="R1926" s="19"/>
      <c r="S1926" s="19"/>
      <c r="T1926" s="19"/>
      <c r="U1926" s="19"/>
      <c r="V1926" s="19"/>
      <c r="W1926" s="19"/>
      <c r="X1926" s="19"/>
      <c r="Y1926" s="19"/>
    </row>
    <row r="1927" spans="1:25" x14ac:dyDescent="0.25">
      <c r="A1927" s="19"/>
      <c r="B1927" s="19"/>
      <c r="C1927" s="19"/>
      <c r="D1927" s="19"/>
      <c r="E1927" s="19"/>
      <c r="F1927" s="19"/>
      <c r="G1927" s="19"/>
      <c r="H1927" s="19"/>
      <c r="I1927" s="19"/>
      <c r="J1927" s="19"/>
      <c r="K1927" s="19"/>
      <c r="L1927" s="19"/>
      <c r="M1927" s="19"/>
      <c r="N1927" s="19"/>
      <c r="O1927" s="19"/>
      <c r="P1927" s="19"/>
      <c r="Q1927" s="19"/>
      <c r="R1927" s="19"/>
      <c r="S1927" s="19"/>
      <c r="T1927" s="19"/>
      <c r="U1927" s="19"/>
      <c r="V1927" s="19"/>
      <c r="W1927" s="19"/>
      <c r="X1927" s="19"/>
      <c r="Y1927" s="19"/>
    </row>
    <row r="1928" spans="1:25" x14ac:dyDescent="0.25">
      <c r="A1928" s="19"/>
      <c r="B1928" s="19"/>
      <c r="C1928" s="19"/>
      <c r="D1928" s="19"/>
      <c r="E1928" s="19"/>
      <c r="F1928" s="19"/>
      <c r="G1928" s="19"/>
      <c r="H1928" s="19"/>
      <c r="I1928" s="19"/>
      <c r="J1928" s="19"/>
      <c r="K1928" s="19"/>
      <c r="L1928" s="19"/>
      <c r="M1928" s="19"/>
      <c r="N1928" s="19"/>
      <c r="O1928" s="19"/>
      <c r="P1928" s="19"/>
      <c r="Q1928" s="19"/>
      <c r="R1928" s="19"/>
      <c r="S1928" s="19"/>
      <c r="T1928" s="19"/>
      <c r="U1928" s="19"/>
      <c r="V1928" s="19"/>
      <c r="W1928" s="19"/>
      <c r="X1928" s="19"/>
      <c r="Y1928" s="19"/>
    </row>
    <row r="1929" spans="1:25" x14ac:dyDescent="0.25">
      <c r="A1929" s="19"/>
      <c r="B1929" s="19"/>
      <c r="C1929" s="19"/>
      <c r="D1929" s="19"/>
      <c r="E1929" s="19"/>
      <c r="F1929" s="19"/>
      <c r="G1929" s="19"/>
      <c r="H1929" s="19"/>
      <c r="I1929" s="19"/>
      <c r="J1929" s="19"/>
      <c r="K1929" s="19"/>
      <c r="L1929" s="19"/>
      <c r="M1929" s="19"/>
      <c r="N1929" s="19"/>
      <c r="O1929" s="19"/>
      <c r="P1929" s="19"/>
      <c r="Q1929" s="19"/>
      <c r="R1929" s="19"/>
      <c r="S1929" s="19"/>
      <c r="T1929" s="19"/>
      <c r="U1929" s="19"/>
      <c r="V1929" s="19"/>
      <c r="W1929" s="19"/>
      <c r="X1929" s="19"/>
      <c r="Y1929" s="19"/>
    </row>
    <row r="1930" spans="1:25" x14ac:dyDescent="0.25">
      <c r="A1930" s="19"/>
      <c r="B1930" s="19"/>
      <c r="C1930" s="19"/>
      <c r="D1930" s="19"/>
      <c r="E1930" s="19"/>
      <c r="F1930" s="19"/>
      <c r="G1930" s="19"/>
      <c r="H1930" s="19"/>
      <c r="I1930" s="19"/>
      <c r="J1930" s="19"/>
      <c r="K1930" s="19"/>
      <c r="L1930" s="19"/>
      <c r="M1930" s="19"/>
      <c r="N1930" s="19"/>
      <c r="O1930" s="19"/>
      <c r="P1930" s="19"/>
      <c r="Q1930" s="19"/>
      <c r="R1930" s="19"/>
      <c r="S1930" s="19"/>
      <c r="T1930" s="19"/>
      <c r="U1930" s="19"/>
      <c r="V1930" s="19"/>
      <c r="W1930" s="19"/>
      <c r="X1930" s="19"/>
      <c r="Y1930" s="19"/>
    </row>
    <row r="1931" spans="1:25" x14ac:dyDescent="0.25">
      <c r="A1931" s="19"/>
      <c r="B1931" s="19"/>
      <c r="C1931" s="19"/>
      <c r="D1931" s="19"/>
      <c r="E1931" s="19"/>
      <c r="F1931" s="19"/>
      <c r="G1931" s="19"/>
      <c r="H1931" s="19"/>
      <c r="I1931" s="19"/>
      <c r="J1931" s="19"/>
      <c r="K1931" s="19"/>
      <c r="L1931" s="19"/>
      <c r="M1931" s="19"/>
      <c r="N1931" s="19"/>
      <c r="O1931" s="19"/>
      <c r="P1931" s="19"/>
      <c r="Q1931" s="19"/>
      <c r="R1931" s="19"/>
      <c r="S1931" s="19"/>
      <c r="T1931" s="19"/>
      <c r="U1931" s="19"/>
      <c r="V1931" s="19"/>
      <c r="W1931" s="19"/>
      <c r="X1931" s="19"/>
      <c r="Y1931" s="19"/>
    </row>
    <row r="1932" spans="1:25" x14ac:dyDescent="0.25">
      <c r="A1932" s="19"/>
      <c r="B1932" s="19"/>
      <c r="C1932" s="19"/>
      <c r="D1932" s="19"/>
      <c r="E1932" s="19"/>
      <c r="F1932" s="19"/>
      <c r="G1932" s="19"/>
      <c r="H1932" s="19"/>
      <c r="I1932" s="19"/>
      <c r="J1932" s="19"/>
      <c r="K1932" s="19"/>
      <c r="L1932" s="19"/>
      <c r="M1932" s="19"/>
      <c r="N1932" s="19"/>
      <c r="O1932" s="19"/>
      <c r="P1932" s="19"/>
      <c r="Q1932" s="19"/>
      <c r="R1932" s="19"/>
      <c r="S1932" s="19"/>
      <c r="T1932" s="19"/>
      <c r="U1932" s="19"/>
      <c r="V1932" s="19"/>
      <c r="W1932" s="19"/>
      <c r="X1932" s="19"/>
      <c r="Y1932" s="19"/>
    </row>
    <row r="1933" spans="1:25" x14ac:dyDescent="0.25">
      <c r="A1933" s="19"/>
      <c r="B1933" s="19"/>
      <c r="C1933" s="19"/>
      <c r="D1933" s="19"/>
      <c r="E1933" s="19"/>
      <c r="F1933" s="19"/>
      <c r="G1933" s="19"/>
      <c r="H1933" s="19"/>
      <c r="I1933" s="19"/>
      <c r="J1933" s="19"/>
      <c r="K1933" s="19"/>
      <c r="L1933" s="19"/>
      <c r="M1933" s="19"/>
      <c r="N1933" s="19"/>
      <c r="O1933" s="19"/>
      <c r="P1933" s="19"/>
      <c r="Q1933" s="19"/>
      <c r="R1933" s="19"/>
      <c r="S1933" s="19"/>
      <c r="T1933" s="19"/>
      <c r="U1933" s="19"/>
      <c r="V1933" s="19"/>
      <c r="W1933" s="19"/>
      <c r="X1933" s="19"/>
      <c r="Y1933" s="19"/>
    </row>
    <row r="1934" spans="1:25" x14ac:dyDescent="0.25">
      <c r="A1934" s="19"/>
      <c r="B1934" s="19"/>
      <c r="C1934" s="19"/>
      <c r="D1934" s="19"/>
      <c r="E1934" s="19"/>
      <c r="F1934" s="19"/>
      <c r="G1934" s="19"/>
      <c r="H1934" s="19"/>
      <c r="I1934" s="19"/>
      <c r="J1934" s="19"/>
      <c r="K1934" s="19"/>
      <c r="L1934" s="19"/>
      <c r="M1934" s="19"/>
      <c r="N1934" s="19"/>
      <c r="O1934" s="19"/>
      <c r="P1934" s="19"/>
      <c r="Q1934" s="19"/>
      <c r="R1934" s="19"/>
      <c r="S1934" s="19"/>
      <c r="T1934" s="19"/>
      <c r="U1934" s="19"/>
      <c r="V1934" s="19"/>
      <c r="W1934" s="19"/>
      <c r="X1934" s="19"/>
      <c r="Y1934" s="19"/>
    </row>
    <row r="1935" spans="1:25" x14ac:dyDescent="0.25">
      <c r="A1935" s="19"/>
      <c r="B1935" s="19"/>
      <c r="C1935" s="19"/>
      <c r="D1935" s="19"/>
      <c r="E1935" s="19"/>
      <c r="F1935" s="19"/>
      <c r="G1935" s="19"/>
      <c r="H1935" s="19"/>
      <c r="I1935" s="19"/>
      <c r="J1935" s="19"/>
      <c r="K1935" s="19"/>
      <c r="L1935" s="19"/>
      <c r="M1935" s="19"/>
      <c r="N1935" s="19"/>
      <c r="O1935" s="19"/>
      <c r="P1935" s="19"/>
      <c r="Q1935" s="19"/>
      <c r="R1935" s="19"/>
      <c r="S1935" s="19"/>
      <c r="T1935" s="19"/>
      <c r="U1935" s="19"/>
      <c r="V1935" s="19"/>
      <c r="W1935" s="19"/>
      <c r="X1935" s="19"/>
      <c r="Y1935" s="19"/>
    </row>
    <row r="1936" spans="1:25" x14ac:dyDescent="0.25">
      <c r="A1936" s="19"/>
      <c r="B1936" s="19"/>
      <c r="C1936" s="19"/>
      <c r="D1936" s="19"/>
      <c r="E1936" s="19"/>
      <c r="F1936" s="19"/>
      <c r="G1936" s="19"/>
      <c r="H1936" s="19"/>
      <c r="I1936" s="19"/>
      <c r="J1936" s="19"/>
      <c r="K1936" s="19"/>
      <c r="L1936" s="19"/>
      <c r="M1936" s="19"/>
      <c r="N1936" s="19"/>
      <c r="O1936" s="19"/>
      <c r="P1936" s="19"/>
      <c r="Q1936" s="19"/>
      <c r="R1936" s="19"/>
      <c r="S1936" s="19"/>
      <c r="T1936" s="19"/>
      <c r="U1936" s="19"/>
      <c r="V1936" s="19"/>
      <c r="W1936" s="19"/>
      <c r="X1936" s="19"/>
      <c r="Y1936" s="19"/>
    </row>
    <row r="1937" spans="1:25" x14ac:dyDescent="0.25">
      <c r="A1937" s="19"/>
      <c r="B1937" s="19"/>
      <c r="C1937" s="19"/>
      <c r="D1937" s="19"/>
      <c r="E1937" s="19"/>
      <c r="F1937" s="19"/>
      <c r="G1937" s="19"/>
      <c r="H1937" s="19"/>
      <c r="I1937" s="19"/>
      <c r="J1937" s="19"/>
      <c r="K1937" s="19"/>
      <c r="L1937" s="19"/>
      <c r="M1937" s="19"/>
      <c r="N1937" s="19"/>
      <c r="O1937" s="19"/>
      <c r="P1937" s="19"/>
      <c r="Q1937" s="19"/>
      <c r="R1937" s="19"/>
      <c r="S1937" s="19"/>
      <c r="T1937" s="19"/>
      <c r="U1937" s="19"/>
      <c r="V1937" s="19"/>
      <c r="W1937" s="19"/>
      <c r="X1937" s="19"/>
      <c r="Y1937" s="19"/>
    </row>
    <row r="1938" spans="1:25" x14ac:dyDescent="0.25">
      <c r="A1938" s="19"/>
      <c r="B1938" s="19"/>
      <c r="C1938" s="19"/>
      <c r="D1938" s="19"/>
      <c r="E1938" s="19"/>
      <c r="F1938" s="19"/>
      <c r="G1938" s="19"/>
      <c r="H1938" s="19"/>
      <c r="I1938" s="19"/>
      <c r="J1938" s="19"/>
      <c r="K1938" s="19"/>
      <c r="L1938" s="19"/>
      <c r="M1938" s="19"/>
      <c r="N1938" s="19"/>
      <c r="O1938" s="19"/>
      <c r="P1938" s="19"/>
      <c r="Q1938" s="19"/>
      <c r="R1938" s="19"/>
      <c r="S1938" s="19"/>
      <c r="T1938" s="19"/>
      <c r="U1938" s="19"/>
      <c r="V1938" s="19"/>
      <c r="W1938" s="19"/>
      <c r="X1938" s="19"/>
      <c r="Y1938" s="19"/>
    </row>
    <row r="1939" spans="1:25" x14ac:dyDescent="0.25">
      <c r="A1939" s="19"/>
      <c r="B1939" s="19"/>
      <c r="C1939" s="19"/>
      <c r="D1939" s="19"/>
      <c r="E1939" s="19"/>
      <c r="F1939" s="19"/>
      <c r="G1939" s="19"/>
      <c r="H1939" s="19"/>
      <c r="I1939" s="19"/>
      <c r="J1939" s="19"/>
      <c r="K1939" s="19"/>
      <c r="L1939" s="19"/>
      <c r="M1939" s="19"/>
      <c r="N1939" s="19"/>
      <c r="O1939" s="19"/>
      <c r="P1939" s="19"/>
      <c r="Q1939" s="19"/>
      <c r="R1939" s="19"/>
      <c r="S1939" s="19"/>
      <c r="T1939" s="19"/>
      <c r="U1939" s="19"/>
      <c r="V1939" s="19"/>
      <c r="W1939" s="19"/>
      <c r="X1939" s="19"/>
      <c r="Y1939" s="19"/>
    </row>
    <row r="1940" spans="1:25" x14ac:dyDescent="0.25">
      <c r="A1940" s="19"/>
      <c r="B1940" s="19"/>
      <c r="C1940" s="19"/>
      <c r="D1940" s="19"/>
      <c r="E1940" s="19"/>
      <c r="F1940" s="19"/>
      <c r="G1940" s="19"/>
      <c r="H1940" s="19"/>
      <c r="I1940" s="19"/>
      <c r="J1940" s="19"/>
      <c r="K1940" s="19"/>
      <c r="L1940" s="19"/>
      <c r="M1940" s="19"/>
      <c r="N1940" s="19"/>
      <c r="O1940" s="19"/>
      <c r="P1940" s="19"/>
      <c r="Q1940" s="19"/>
      <c r="R1940" s="19"/>
      <c r="S1940" s="19"/>
      <c r="T1940" s="19"/>
      <c r="U1940" s="19"/>
      <c r="V1940" s="19"/>
      <c r="W1940" s="19"/>
      <c r="X1940" s="19"/>
      <c r="Y1940" s="19"/>
    </row>
    <row r="1941" spans="1:25" x14ac:dyDescent="0.25">
      <c r="A1941" s="19"/>
      <c r="B1941" s="19"/>
      <c r="C1941" s="19"/>
      <c r="D1941" s="19"/>
      <c r="E1941" s="19"/>
      <c r="F1941" s="19"/>
      <c r="G1941" s="19"/>
      <c r="H1941" s="19"/>
      <c r="I1941" s="19"/>
      <c r="J1941" s="19"/>
      <c r="K1941" s="19"/>
      <c r="L1941" s="19"/>
      <c r="M1941" s="19"/>
      <c r="N1941" s="19"/>
      <c r="O1941" s="19"/>
      <c r="P1941" s="19"/>
      <c r="Q1941" s="19"/>
      <c r="R1941" s="19"/>
      <c r="S1941" s="19"/>
      <c r="T1941" s="19"/>
      <c r="U1941" s="19"/>
      <c r="V1941" s="19"/>
      <c r="W1941" s="19"/>
      <c r="X1941" s="19"/>
      <c r="Y1941" s="19"/>
    </row>
    <row r="1942" spans="1:25" x14ac:dyDescent="0.25">
      <c r="A1942" s="19"/>
      <c r="B1942" s="19"/>
      <c r="C1942" s="19"/>
      <c r="D1942" s="19"/>
      <c r="E1942" s="19"/>
      <c r="F1942" s="19"/>
      <c r="G1942" s="19"/>
      <c r="H1942" s="19"/>
      <c r="I1942" s="19"/>
      <c r="J1942" s="19"/>
      <c r="K1942" s="19"/>
      <c r="L1942" s="19"/>
      <c r="M1942" s="19"/>
      <c r="N1942" s="19"/>
      <c r="O1942" s="19"/>
      <c r="P1942" s="19"/>
      <c r="Q1942" s="19"/>
      <c r="R1942" s="19"/>
      <c r="S1942" s="19"/>
      <c r="T1942" s="19"/>
      <c r="U1942" s="19"/>
      <c r="V1942" s="19"/>
      <c r="W1942" s="19"/>
      <c r="X1942" s="19"/>
      <c r="Y1942" s="19"/>
    </row>
    <row r="1943" spans="1:25" x14ac:dyDescent="0.25">
      <c r="A1943" s="19"/>
      <c r="B1943" s="19"/>
      <c r="C1943" s="19"/>
      <c r="D1943" s="19"/>
      <c r="E1943" s="19"/>
      <c r="F1943" s="19"/>
      <c r="G1943" s="19"/>
      <c r="H1943" s="19"/>
      <c r="I1943" s="19"/>
      <c r="J1943" s="19"/>
      <c r="K1943" s="19"/>
      <c r="L1943" s="19"/>
      <c r="M1943" s="19"/>
      <c r="N1943" s="19"/>
      <c r="O1943" s="19"/>
      <c r="P1943" s="19"/>
      <c r="Q1943" s="19"/>
      <c r="R1943" s="19"/>
      <c r="S1943" s="19"/>
      <c r="T1943" s="19"/>
      <c r="U1943" s="19"/>
      <c r="V1943" s="19"/>
      <c r="W1943" s="19"/>
      <c r="X1943" s="19"/>
      <c r="Y1943" s="19"/>
    </row>
    <row r="1944" spans="1:25" x14ac:dyDescent="0.25">
      <c r="A1944" s="19"/>
      <c r="B1944" s="19"/>
      <c r="C1944" s="19"/>
      <c r="D1944" s="19"/>
      <c r="E1944" s="19"/>
      <c r="F1944" s="19"/>
      <c r="G1944" s="19"/>
      <c r="H1944" s="19"/>
      <c r="I1944" s="19"/>
      <c r="J1944" s="19"/>
      <c r="K1944" s="19"/>
      <c r="L1944" s="19"/>
      <c r="M1944" s="19"/>
      <c r="N1944" s="19"/>
      <c r="O1944" s="19"/>
      <c r="P1944" s="19"/>
      <c r="Q1944" s="19"/>
      <c r="R1944" s="19"/>
      <c r="S1944" s="19"/>
      <c r="T1944" s="19"/>
      <c r="U1944" s="19"/>
      <c r="V1944" s="19"/>
      <c r="W1944" s="19"/>
      <c r="X1944" s="19"/>
      <c r="Y1944" s="19"/>
    </row>
    <row r="1945" spans="1:25" x14ac:dyDescent="0.25">
      <c r="A1945" s="19"/>
      <c r="B1945" s="19"/>
      <c r="C1945" s="19"/>
      <c r="D1945" s="19"/>
      <c r="E1945" s="19"/>
      <c r="F1945" s="19"/>
      <c r="G1945" s="19"/>
      <c r="H1945" s="19"/>
      <c r="I1945" s="19"/>
      <c r="J1945" s="19"/>
      <c r="K1945" s="19"/>
      <c r="L1945" s="19"/>
      <c r="M1945" s="19"/>
      <c r="N1945" s="19"/>
      <c r="O1945" s="19"/>
      <c r="P1945" s="19"/>
      <c r="Q1945" s="19"/>
      <c r="R1945" s="19"/>
      <c r="S1945" s="19"/>
      <c r="T1945" s="19"/>
      <c r="U1945" s="19"/>
      <c r="V1945" s="19"/>
      <c r="W1945" s="19"/>
      <c r="X1945" s="19"/>
      <c r="Y1945" s="19"/>
    </row>
    <row r="1946" spans="1:25" x14ac:dyDescent="0.25">
      <c r="A1946" s="19"/>
      <c r="B1946" s="19"/>
      <c r="C1946" s="19"/>
      <c r="D1946" s="19"/>
      <c r="E1946" s="19"/>
      <c r="F1946" s="19"/>
      <c r="G1946" s="19"/>
      <c r="H1946" s="19"/>
      <c r="I1946" s="19"/>
      <c r="J1946" s="19"/>
      <c r="K1946" s="19"/>
      <c r="L1946" s="19"/>
      <c r="M1946" s="19"/>
      <c r="N1946" s="19"/>
      <c r="O1946" s="19"/>
      <c r="P1946" s="19"/>
      <c r="Q1946" s="19"/>
      <c r="R1946" s="19"/>
      <c r="S1946" s="19"/>
      <c r="T1946" s="19"/>
      <c r="U1946" s="19"/>
      <c r="V1946" s="19"/>
      <c r="W1946" s="19"/>
      <c r="X1946" s="19"/>
      <c r="Y1946" s="19"/>
    </row>
    <row r="1947" spans="1:25" x14ac:dyDescent="0.25">
      <c r="A1947" s="19"/>
      <c r="B1947" s="19"/>
      <c r="C1947" s="19"/>
      <c r="D1947" s="19"/>
      <c r="E1947" s="19"/>
      <c r="F1947" s="19"/>
      <c r="G1947" s="19"/>
      <c r="H1947" s="19"/>
      <c r="I1947" s="19"/>
      <c r="J1947" s="19"/>
      <c r="K1947" s="19"/>
      <c r="L1947" s="19"/>
      <c r="M1947" s="19"/>
      <c r="N1947" s="19"/>
      <c r="O1947" s="19"/>
      <c r="P1947" s="19"/>
      <c r="Q1947" s="19"/>
      <c r="R1947" s="19"/>
      <c r="S1947" s="19"/>
      <c r="T1947" s="19"/>
      <c r="U1947" s="19"/>
      <c r="V1947" s="19"/>
      <c r="W1947" s="19"/>
      <c r="X1947" s="19"/>
      <c r="Y1947" s="19"/>
    </row>
    <row r="1948" spans="1:25" x14ac:dyDescent="0.25">
      <c r="A1948" s="19"/>
      <c r="B1948" s="19"/>
      <c r="C1948" s="19"/>
      <c r="D1948" s="19"/>
      <c r="E1948" s="19"/>
      <c r="F1948" s="19"/>
      <c r="G1948" s="19"/>
      <c r="H1948" s="19"/>
      <c r="I1948" s="19"/>
      <c r="J1948" s="19"/>
      <c r="K1948" s="19"/>
      <c r="L1948" s="19"/>
      <c r="M1948" s="19"/>
      <c r="N1948" s="19"/>
      <c r="O1948" s="19"/>
      <c r="P1948" s="19"/>
      <c r="Q1948" s="19"/>
      <c r="R1948" s="19"/>
      <c r="S1948" s="19"/>
      <c r="T1948" s="19"/>
      <c r="U1948" s="19"/>
      <c r="V1948" s="19"/>
      <c r="W1948" s="19"/>
      <c r="X1948" s="19"/>
      <c r="Y1948" s="19"/>
    </row>
    <row r="1949" spans="1:25" x14ac:dyDescent="0.25">
      <c r="A1949" s="19"/>
      <c r="B1949" s="19"/>
      <c r="C1949" s="19"/>
      <c r="D1949" s="19"/>
      <c r="E1949" s="19"/>
      <c r="F1949" s="19"/>
      <c r="G1949" s="19"/>
      <c r="H1949" s="19"/>
      <c r="I1949" s="19"/>
      <c r="J1949" s="19"/>
      <c r="K1949" s="19"/>
      <c r="L1949" s="19"/>
      <c r="M1949" s="19"/>
      <c r="N1949" s="19"/>
      <c r="O1949" s="19"/>
      <c r="P1949" s="19"/>
      <c r="Q1949" s="19"/>
      <c r="R1949" s="19"/>
      <c r="S1949" s="19"/>
      <c r="T1949" s="19"/>
      <c r="U1949" s="19"/>
      <c r="V1949" s="19"/>
      <c r="W1949" s="19"/>
      <c r="X1949" s="19"/>
      <c r="Y1949" s="19"/>
    </row>
    <row r="1950" spans="1:25" x14ac:dyDescent="0.25">
      <c r="A1950" s="19"/>
      <c r="B1950" s="19"/>
      <c r="C1950" s="19"/>
      <c r="D1950" s="19"/>
      <c r="E1950" s="19"/>
      <c r="F1950" s="19"/>
      <c r="G1950" s="19"/>
      <c r="H1950" s="19"/>
      <c r="I1950" s="19"/>
      <c r="J1950" s="19"/>
      <c r="K1950" s="19"/>
      <c r="L1950" s="19"/>
      <c r="M1950" s="19"/>
      <c r="N1950" s="19"/>
      <c r="O1950" s="19"/>
      <c r="P1950" s="19"/>
      <c r="Q1950" s="19"/>
      <c r="R1950" s="19"/>
      <c r="S1950" s="19"/>
      <c r="T1950" s="19"/>
      <c r="U1950" s="19"/>
      <c r="V1950" s="19"/>
      <c r="W1950" s="19"/>
      <c r="X1950" s="19"/>
      <c r="Y1950" s="19"/>
    </row>
    <row r="1951" spans="1:25" x14ac:dyDescent="0.25">
      <c r="A1951" s="19"/>
      <c r="B1951" s="19"/>
      <c r="C1951" s="19"/>
      <c r="D1951" s="19"/>
      <c r="E1951" s="19"/>
      <c r="F1951" s="19"/>
      <c r="G1951" s="19"/>
      <c r="H1951" s="19"/>
      <c r="I1951" s="19"/>
      <c r="J1951" s="19"/>
      <c r="K1951" s="19"/>
      <c r="L1951" s="19"/>
      <c r="M1951" s="19"/>
      <c r="N1951" s="19"/>
      <c r="O1951" s="19"/>
      <c r="P1951" s="19"/>
      <c r="Q1951" s="19"/>
      <c r="R1951" s="19"/>
      <c r="S1951" s="19"/>
      <c r="T1951" s="19"/>
      <c r="U1951" s="19"/>
      <c r="V1951" s="19"/>
      <c r="W1951" s="19"/>
      <c r="X1951" s="19"/>
      <c r="Y1951" s="19"/>
    </row>
    <row r="1952" spans="1:25" x14ac:dyDescent="0.25">
      <c r="A1952" s="19"/>
      <c r="B1952" s="19"/>
      <c r="C1952" s="19"/>
      <c r="D1952" s="19"/>
      <c r="E1952" s="19"/>
      <c r="F1952" s="19"/>
      <c r="G1952" s="19"/>
      <c r="H1952" s="19"/>
      <c r="I1952" s="19"/>
      <c r="J1952" s="19"/>
      <c r="K1952" s="19"/>
      <c r="L1952" s="19"/>
      <c r="M1952" s="19"/>
      <c r="N1952" s="19"/>
      <c r="O1952" s="19"/>
      <c r="P1952" s="19"/>
      <c r="Q1952" s="19"/>
      <c r="R1952" s="19"/>
      <c r="S1952" s="19"/>
      <c r="T1952" s="19"/>
      <c r="U1952" s="19"/>
      <c r="V1952" s="19"/>
      <c r="W1952" s="19"/>
      <c r="X1952" s="19"/>
      <c r="Y1952" s="19"/>
    </row>
    <row r="1953" spans="1:25" x14ac:dyDescent="0.25">
      <c r="A1953" s="19"/>
      <c r="B1953" s="19"/>
      <c r="C1953" s="19"/>
      <c r="D1953" s="19"/>
      <c r="E1953" s="19"/>
      <c r="F1953" s="19"/>
      <c r="G1953" s="19"/>
      <c r="H1953" s="19"/>
      <c r="I1953" s="19"/>
      <c r="J1953" s="19"/>
      <c r="K1953" s="19"/>
      <c r="L1953" s="19"/>
      <c r="M1953" s="19"/>
      <c r="N1953" s="19"/>
      <c r="O1953" s="19"/>
      <c r="P1953" s="19"/>
      <c r="Q1953" s="19"/>
      <c r="R1953" s="19"/>
      <c r="S1953" s="19"/>
      <c r="T1953" s="19"/>
      <c r="U1953" s="19"/>
      <c r="V1953" s="19"/>
      <c r="W1953" s="19"/>
      <c r="X1953" s="19"/>
      <c r="Y1953" s="19"/>
    </row>
    <row r="1954" spans="1:25" x14ac:dyDescent="0.25">
      <c r="A1954" s="19"/>
      <c r="B1954" s="19"/>
      <c r="C1954" s="19"/>
      <c r="D1954" s="19"/>
      <c r="E1954" s="19"/>
      <c r="F1954" s="19"/>
      <c r="G1954" s="19"/>
      <c r="H1954" s="19"/>
      <c r="I1954" s="19"/>
      <c r="J1954" s="19"/>
      <c r="K1954" s="19"/>
      <c r="L1954" s="19"/>
      <c r="M1954" s="19"/>
      <c r="N1954" s="19"/>
      <c r="O1954" s="19"/>
      <c r="P1954" s="19"/>
      <c r="Q1954" s="19"/>
      <c r="R1954" s="19"/>
      <c r="S1954" s="19"/>
      <c r="T1954" s="19"/>
      <c r="U1954" s="19"/>
      <c r="V1954" s="19"/>
      <c r="W1954" s="19"/>
      <c r="X1954" s="19"/>
      <c r="Y1954" s="19"/>
    </row>
    <row r="1955" spans="1:25" x14ac:dyDescent="0.25">
      <c r="A1955" s="19"/>
      <c r="B1955" s="19"/>
      <c r="C1955" s="19"/>
      <c r="D1955" s="19"/>
      <c r="E1955" s="19"/>
      <c r="F1955" s="19"/>
      <c r="G1955" s="19"/>
      <c r="H1955" s="19"/>
      <c r="I1955" s="19"/>
      <c r="J1955" s="19"/>
      <c r="K1955" s="19"/>
      <c r="L1955" s="19"/>
      <c r="M1955" s="19"/>
      <c r="N1955" s="19"/>
      <c r="O1955" s="19"/>
      <c r="P1955" s="19"/>
      <c r="Q1955" s="19"/>
      <c r="R1955" s="19"/>
      <c r="S1955" s="19"/>
      <c r="T1955" s="19"/>
      <c r="U1955" s="19"/>
      <c r="V1955" s="19"/>
      <c r="W1955" s="19"/>
      <c r="X1955" s="19"/>
      <c r="Y1955" s="19"/>
    </row>
    <row r="1956" spans="1:25" x14ac:dyDescent="0.25">
      <c r="A1956" s="19"/>
      <c r="B1956" s="19"/>
      <c r="C1956" s="19"/>
      <c r="D1956" s="19"/>
      <c r="E1956" s="19"/>
      <c r="F1956" s="19"/>
      <c r="G1956" s="19"/>
      <c r="H1956" s="19"/>
      <c r="I1956" s="19"/>
      <c r="J1956" s="19"/>
      <c r="K1956" s="19"/>
      <c r="L1956" s="19"/>
      <c r="M1956" s="19"/>
      <c r="N1956" s="19"/>
      <c r="O1956" s="19"/>
      <c r="P1956" s="19"/>
      <c r="Q1956" s="19"/>
      <c r="R1956" s="19"/>
      <c r="S1956" s="19"/>
      <c r="T1956" s="19"/>
      <c r="U1956" s="19"/>
      <c r="V1956" s="19"/>
      <c r="W1956" s="19"/>
      <c r="X1956" s="19"/>
      <c r="Y1956" s="19"/>
    </row>
    <row r="1957" spans="1:25" x14ac:dyDescent="0.25">
      <c r="A1957" s="19"/>
      <c r="B1957" s="19"/>
      <c r="C1957" s="19"/>
      <c r="D1957" s="19"/>
      <c r="E1957" s="19"/>
      <c r="F1957" s="19"/>
      <c r="G1957" s="19"/>
      <c r="H1957" s="19"/>
      <c r="I1957" s="19"/>
      <c r="J1957" s="19"/>
      <c r="K1957" s="19"/>
      <c r="L1957" s="19"/>
      <c r="M1957" s="19"/>
      <c r="N1957" s="19"/>
      <c r="O1957" s="19"/>
      <c r="P1957" s="19"/>
      <c r="Q1957" s="19"/>
      <c r="R1957" s="19"/>
      <c r="S1957" s="19"/>
      <c r="T1957" s="19"/>
      <c r="U1957" s="19"/>
      <c r="V1957" s="19"/>
      <c r="W1957" s="19"/>
      <c r="X1957" s="19"/>
      <c r="Y1957" s="19"/>
    </row>
    <row r="1958" spans="1:25" x14ac:dyDescent="0.25">
      <c r="A1958" s="19"/>
      <c r="B1958" s="19"/>
      <c r="C1958" s="19"/>
      <c r="D1958" s="19"/>
      <c r="E1958" s="19"/>
      <c r="F1958" s="19"/>
      <c r="G1958" s="19"/>
      <c r="H1958" s="19"/>
      <c r="I1958" s="19"/>
      <c r="J1958" s="19"/>
      <c r="K1958" s="19"/>
      <c r="L1958" s="19"/>
      <c r="M1958" s="19"/>
      <c r="N1958" s="19"/>
      <c r="O1958" s="19"/>
      <c r="P1958" s="19"/>
      <c r="Q1958" s="19"/>
      <c r="R1958" s="19"/>
      <c r="S1958" s="19"/>
      <c r="T1958" s="19"/>
      <c r="U1958" s="19"/>
      <c r="V1958" s="19"/>
      <c r="W1958" s="19"/>
      <c r="X1958" s="19"/>
      <c r="Y1958" s="19"/>
    </row>
    <row r="1959" spans="1:25" x14ac:dyDescent="0.25">
      <c r="A1959" s="19"/>
      <c r="B1959" s="19"/>
      <c r="C1959" s="19"/>
      <c r="D1959" s="19"/>
      <c r="E1959" s="19"/>
      <c r="F1959" s="19"/>
      <c r="G1959" s="19"/>
      <c r="H1959" s="19"/>
      <c r="I1959" s="19"/>
      <c r="J1959" s="19"/>
      <c r="K1959" s="19"/>
      <c r="L1959" s="19"/>
      <c r="M1959" s="19"/>
      <c r="N1959" s="19"/>
      <c r="O1959" s="19"/>
      <c r="P1959" s="19"/>
      <c r="Q1959" s="19"/>
      <c r="R1959" s="19"/>
      <c r="S1959" s="19"/>
      <c r="T1959" s="19"/>
      <c r="U1959" s="19"/>
      <c r="V1959" s="19"/>
      <c r="W1959" s="19"/>
      <c r="X1959" s="19"/>
      <c r="Y1959" s="19"/>
    </row>
    <row r="1960" spans="1:25" x14ac:dyDescent="0.25">
      <c r="A1960" s="19"/>
      <c r="B1960" s="19"/>
      <c r="C1960" s="19"/>
      <c r="D1960" s="19"/>
      <c r="E1960" s="19"/>
      <c r="F1960" s="19"/>
      <c r="G1960" s="19"/>
      <c r="H1960" s="19"/>
      <c r="I1960" s="19"/>
      <c r="J1960" s="19"/>
      <c r="K1960" s="19"/>
      <c r="L1960" s="19"/>
      <c r="M1960" s="19"/>
      <c r="N1960" s="19"/>
      <c r="O1960" s="19"/>
      <c r="P1960" s="19"/>
      <c r="Q1960" s="19"/>
      <c r="R1960" s="19"/>
      <c r="S1960" s="19"/>
      <c r="T1960" s="19"/>
      <c r="U1960" s="19"/>
      <c r="V1960" s="19"/>
      <c r="W1960" s="19"/>
      <c r="X1960" s="19"/>
      <c r="Y1960" s="19"/>
    </row>
    <row r="1961" spans="1:25" x14ac:dyDescent="0.25">
      <c r="A1961" s="19"/>
      <c r="B1961" s="19"/>
      <c r="C1961" s="19"/>
      <c r="D1961" s="19"/>
      <c r="E1961" s="19"/>
      <c r="F1961" s="19"/>
      <c r="G1961" s="19"/>
      <c r="H1961" s="19"/>
      <c r="I1961" s="19"/>
      <c r="J1961" s="19"/>
      <c r="K1961" s="19"/>
      <c r="L1961" s="19"/>
      <c r="M1961" s="19"/>
      <c r="N1961" s="19"/>
      <c r="O1961" s="19"/>
      <c r="P1961" s="19"/>
      <c r="Q1961" s="19"/>
      <c r="R1961" s="19"/>
      <c r="S1961" s="19"/>
      <c r="T1961" s="19"/>
      <c r="U1961" s="19"/>
      <c r="V1961" s="19"/>
      <c r="W1961" s="19"/>
      <c r="X1961" s="19"/>
      <c r="Y1961" s="19"/>
    </row>
    <row r="1962" spans="1:25" x14ac:dyDescent="0.25">
      <c r="A1962" s="19"/>
      <c r="B1962" s="19"/>
      <c r="C1962" s="19"/>
      <c r="D1962" s="19"/>
      <c r="E1962" s="19"/>
      <c r="F1962" s="19"/>
      <c r="G1962" s="19"/>
      <c r="H1962" s="19"/>
      <c r="I1962" s="19"/>
      <c r="J1962" s="19"/>
      <c r="K1962" s="19"/>
      <c r="L1962" s="19"/>
      <c r="M1962" s="19"/>
      <c r="N1962" s="19"/>
      <c r="O1962" s="19"/>
      <c r="P1962" s="19"/>
      <c r="Q1962" s="19"/>
      <c r="R1962" s="19"/>
      <c r="S1962" s="19"/>
      <c r="T1962" s="19"/>
      <c r="U1962" s="19"/>
      <c r="V1962" s="19"/>
      <c r="W1962" s="19"/>
      <c r="X1962" s="19"/>
      <c r="Y1962" s="19"/>
    </row>
    <row r="1963" spans="1:25" x14ac:dyDescent="0.25">
      <c r="A1963" s="19"/>
      <c r="B1963" s="19"/>
      <c r="C1963" s="19"/>
      <c r="D1963" s="19"/>
      <c r="E1963" s="19"/>
      <c r="F1963" s="19"/>
      <c r="G1963" s="19"/>
      <c r="H1963" s="19"/>
      <c r="I1963" s="19"/>
      <c r="J1963" s="19"/>
      <c r="K1963" s="19"/>
      <c r="L1963" s="19"/>
      <c r="M1963" s="19"/>
      <c r="N1963" s="19"/>
      <c r="O1963" s="19"/>
      <c r="P1963" s="19"/>
      <c r="Q1963" s="19"/>
      <c r="R1963" s="19"/>
      <c r="S1963" s="19"/>
      <c r="T1963" s="19"/>
      <c r="U1963" s="19"/>
      <c r="V1963" s="19"/>
      <c r="W1963" s="19"/>
      <c r="X1963" s="19"/>
      <c r="Y1963" s="19"/>
    </row>
    <row r="1964" spans="1:25" x14ac:dyDescent="0.25">
      <c r="A1964" s="19"/>
      <c r="B1964" s="19"/>
      <c r="C1964" s="19"/>
      <c r="D1964" s="19"/>
      <c r="E1964" s="19"/>
      <c r="F1964" s="19"/>
      <c r="G1964" s="19"/>
      <c r="H1964" s="19"/>
      <c r="I1964" s="19"/>
      <c r="J1964" s="19"/>
      <c r="K1964" s="19"/>
      <c r="L1964" s="19"/>
      <c r="M1964" s="19"/>
      <c r="N1964" s="19"/>
      <c r="O1964" s="19"/>
      <c r="P1964" s="19"/>
      <c r="Q1964" s="19"/>
      <c r="R1964" s="19"/>
      <c r="S1964" s="19"/>
      <c r="T1964" s="19"/>
      <c r="U1964" s="19"/>
      <c r="V1964" s="19"/>
      <c r="W1964" s="19"/>
      <c r="X1964" s="19"/>
      <c r="Y1964" s="19"/>
    </row>
    <row r="1965" spans="1:25" x14ac:dyDescent="0.25">
      <c r="A1965" s="19"/>
      <c r="B1965" s="19"/>
      <c r="C1965" s="19"/>
      <c r="D1965" s="19"/>
      <c r="E1965" s="19"/>
      <c r="F1965" s="19"/>
      <c r="G1965" s="19"/>
      <c r="H1965" s="19"/>
      <c r="I1965" s="19"/>
      <c r="J1965" s="19"/>
      <c r="K1965" s="19"/>
      <c r="L1965" s="19"/>
      <c r="M1965" s="19"/>
      <c r="N1965" s="19"/>
      <c r="O1965" s="19"/>
      <c r="P1965" s="19"/>
      <c r="Q1965" s="19"/>
      <c r="R1965" s="19"/>
      <c r="S1965" s="19"/>
      <c r="T1965" s="19"/>
      <c r="U1965" s="19"/>
      <c r="V1965" s="19"/>
      <c r="W1965" s="19"/>
      <c r="X1965" s="19"/>
      <c r="Y1965" s="19"/>
    </row>
    <row r="1966" spans="1:25" x14ac:dyDescent="0.25">
      <c r="A1966" s="19"/>
      <c r="B1966" s="19"/>
      <c r="C1966" s="19"/>
      <c r="D1966" s="19"/>
      <c r="E1966" s="19"/>
      <c r="F1966" s="19"/>
      <c r="G1966" s="19"/>
      <c r="H1966" s="19"/>
      <c r="I1966" s="19"/>
      <c r="J1966" s="19"/>
      <c r="K1966" s="19"/>
      <c r="L1966" s="19"/>
      <c r="M1966" s="19"/>
      <c r="N1966" s="19"/>
      <c r="O1966" s="19"/>
      <c r="P1966" s="19"/>
      <c r="Q1966" s="19"/>
      <c r="R1966" s="19"/>
      <c r="S1966" s="19"/>
      <c r="T1966" s="19"/>
      <c r="U1966" s="19"/>
      <c r="V1966" s="19"/>
      <c r="W1966" s="19"/>
      <c r="X1966" s="19"/>
      <c r="Y1966" s="19"/>
    </row>
    <row r="1967" spans="1:25" x14ac:dyDescent="0.25">
      <c r="A1967" s="19"/>
      <c r="B1967" s="19"/>
      <c r="C1967" s="19"/>
      <c r="D1967" s="19"/>
      <c r="E1967" s="19"/>
      <c r="F1967" s="19"/>
      <c r="G1967" s="19"/>
      <c r="H1967" s="19"/>
      <c r="I1967" s="19"/>
      <c r="J1967" s="19"/>
      <c r="K1967" s="19"/>
      <c r="L1967" s="19"/>
      <c r="M1967" s="19"/>
      <c r="N1967" s="19"/>
      <c r="O1967" s="19"/>
      <c r="P1967" s="19"/>
      <c r="Q1967" s="19"/>
      <c r="R1967" s="19"/>
      <c r="S1967" s="19"/>
      <c r="T1967" s="19"/>
      <c r="U1967" s="19"/>
      <c r="V1967" s="19"/>
      <c r="W1967" s="19"/>
      <c r="X1967" s="19"/>
      <c r="Y1967" s="19"/>
    </row>
    <row r="1968" spans="1:25" x14ac:dyDescent="0.25">
      <c r="A1968" s="19"/>
      <c r="B1968" s="19"/>
      <c r="C1968" s="19"/>
      <c r="D1968" s="19"/>
      <c r="E1968" s="19"/>
      <c r="F1968" s="19"/>
      <c r="G1968" s="19"/>
      <c r="H1968" s="19"/>
      <c r="I1968" s="19"/>
      <c r="J1968" s="19"/>
      <c r="K1968" s="19"/>
      <c r="L1968" s="19"/>
      <c r="M1968" s="19"/>
      <c r="N1968" s="19"/>
      <c r="O1968" s="19"/>
      <c r="P1968" s="19"/>
      <c r="Q1968" s="19"/>
      <c r="R1968" s="19"/>
      <c r="S1968" s="19"/>
      <c r="T1968" s="19"/>
      <c r="U1968" s="19"/>
      <c r="V1968" s="19"/>
      <c r="W1968" s="19"/>
      <c r="X1968" s="19"/>
      <c r="Y1968" s="19"/>
    </row>
    <row r="1969" spans="1:25" x14ac:dyDescent="0.25">
      <c r="A1969" s="19"/>
      <c r="B1969" s="19"/>
      <c r="C1969" s="19"/>
      <c r="D1969" s="19"/>
      <c r="E1969" s="19"/>
      <c r="F1969" s="19"/>
      <c r="G1969" s="19"/>
      <c r="H1969" s="19"/>
      <c r="I1969" s="19"/>
      <c r="J1969" s="19"/>
      <c r="K1969" s="19"/>
      <c r="L1969" s="19"/>
      <c r="M1969" s="19"/>
      <c r="N1969" s="19"/>
      <c r="O1969" s="19"/>
      <c r="P1969" s="19"/>
      <c r="Q1969" s="19"/>
      <c r="R1969" s="19"/>
      <c r="S1969" s="19"/>
      <c r="T1969" s="19"/>
      <c r="U1969" s="19"/>
      <c r="V1969" s="19"/>
      <c r="W1969" s="19"/>
      <c r="X1969" s="19"/>
      <c r="Y1969" s="19"/>
    </row>
    <row r="1970" spans="1:25" x14ac:dyDescent="0.25">
      <c r="A1970" s="19"/>
      <c r="B1970" s="19"/>
      <c r="C1970" s="19"/>
      <c r="D1970" s="19"/>
      <c r="E1970" s="19"/>
      <c r="F1970" s="19"/>
      <c r="G1970" s="19"/>
      <c r="H1970" s="19"/>
      <c r="I1970" s="19"/>
      <c r="J1970" s="19"/>
      <c r="K1970" s="19"/>
      <c r="L1970" s="19"/>
      <c r="M1970" s="19"/>
      <c r="N1970" s="19"/>
      <c r="O1970" s="19"/>
      <c r="P1970" s="19"/>
      <c r="Q1970" s="19"/>
      <c r="R1970" s="19"/>
      <c r="S1970" s="19"/>
      <c r="T1970" s="19"/>
      <c r="U1970" s="19"/>
      <c r="V1970" s="19"/>
      <c r="W1970" s="19"/>
      <c r="X1970" s="19"/>
      <c r="Y1970" s="19"/>
    </row>
    <row r="1971" spans="1:25" x14ac:dyDescent="0.25">
      <c r="A1971" s="19"/>
      <c r="B1971" s="19"/>
      <c r="C1971" s="19"/>
      <c r="D1971" s="19"/>
      <c r="E1971" s="19"/>
      <c r="F1971" s="19"/>
      <c r="G1971" s="19"/>
      <c r="H1971" s="19"/>
      <c r="I1971" s="19"/>
      <c r="J1971" s="19"/>
      <c r="K1971" s="19"/>
      <c r="L1971" s="19"/>
      <c r="M1971" s="19"/>
      <c r="N1971" s="19"/>
      <c r="O1971" s="19"/>
      <c r="P1971" s="19"/>
      <c r="Q1971" s="19"/>
      <c r="R1971" s="19"/>
      <c r="S1971" s="19"/>
      <c r="T1971" s="19"/>
      <c r="U1971" s="19"/>
      <c r="V1971" s="19"/>
      <c r="W1971" s="19"/>
      <c r="X1971" s="19"/>
      <c r="Y1971" s="19"/>
    </row>
    <row r="1972" spans="1:25" x14ac:dyDescent="0.25">
      <c r="A1972" s="19"/>
      <c r="B1972" s="19"/>
      <c r="C1972" s="19"/>
      <c r="D1972" s="19"/>
      <c r="E1972" s="19"/>
      <c r="F1972" s="19"/>
      <c r="G1972" s="19"/>
      <c r="H1972" s="19"/>
      <c r="I1972" s="19"/>
      <c r="J1972" s="19"/>
      <c r="K1972" s="19"/>
      <c r="L1972" s="19"/>
      <c r="M1972" s="19"/>
      <c r="N1972" s="19"/>
      <c r="O1972" s="19"/>
      <c r="P1972" s="19"/>
      <c r="Q1972" s="19"/>
      <c r="R1972" s="19"/>
      <c r="S1972" s="19"/>
      <c r="T1972" s="19"/>
      <c r="U1972" s="19"/>
      <c r="V1972" s="19"/>
      <c r="W1972" s="19"/>
      <c r="X1972" s="19"/>
      <c r="Y1972" s="19"/>
    </row>
    <row r="1973" spans="1:25" x14ac:dyDescent="0.25">
      <c r="A1973" s="19"/>
      <c r="B1973" s="19"/>
      <c r="C1973" s="19"/>
      <c r="D1973" s="19"/>
      <c r="E1973" s="19"/>
      <c r="F1973" s="19"/>
      <c r="G1973" s="19"/>
      <c r="H1973" s="19"/>
      <c r="I1973" s="19"/>
      <c r="J1973" s="19"/>
      <c r="K1973" s="19"/>
      <c r="L1973" s="19"/>
      <c r="M1973" s="19"/>
      <c r="N1973" s="19"/>
      <c r="O1973" s="19"/>
      <c r="P1973" s="19"/>
      <c r="Q1973" s="19"/>
      <c r="R1973" s="19"/>
      <c r="S1973" s="19"/>
      <c r="T1973" s="19"/>
      <c r="U1973" s="19"/>
      <c r="V1973" s="19"/>
      <c r="W1973" s="19"/>
      <c r="X1973" s="19"/>
      <c r="Y1973" s="19"/>
    </row>
    <row r="1974" spans="1:25" x14ac:dyDescent="0.25">
      <c r="A1974" s="19"/>
      <c r="B1974" s="19"/>
      <c r="C1974" s="19"/>
      <c r="D1974" s="19"/>
      <c r="E1974" s="19"/>
      <c r="F1974" s="19"/>
      <c r="G1974" s="19"/>
      <c r="H1974" s="19"/>
      <c r="I1974" s="19"/>
      <c r="J1974" s="19"/>
      <c r="K1974" s="19"/>
      <c r="L1974" s="19"/>
      <c r="M1974" s="19"/>
      <c r="N1974" s="19"/>
      <c r="O1974" s="19"/>
      <c r="P1974" s="19"/>
      <c r="Q1974" s="19"/>
      <c r="R1974" s="19"/>
      <c r="S1974" s="19"/>
      <c r="T1974" s="19"/>
      <c r="U1974" s="19"/>
      <c r="V1974" s="19"/>
      <c r="W1974" s="19"/>
      <c r="X1974" s="19"/>
      <c r="Y1974" s="19"/>
    </row>
    <row r="1975" spans="1:25" x14ac:dyDescent="0.25">
      <c r="A1975" s="19"/>
      <c r="B1975" s="19"/>
      <c r="C1975" s="19"/>
      <c r="D1975" s="19"/>
      <c r="E1975" s="19"/>
      <c r="F1975" s="19"/>
      <c r="G1975" s="19"/>
      <c r="H1975" s="19"/>
      <c r="I1975" s="19"/>
      <c r="J1975" s="19"/>
      <c r="K1975" s="19"/>
      <c r="L1975" s="19"/>
      <c r="M1975" s="19"/>
      <c r="N1975" s="19"/>
      <c r="O1975" s="19"/>
      <c r="P1975" s="19"/>
      <c r="Q1975" s="19"/>
      <c r="R1975" s="19"/>
      <c r="S1975" s="19"/>
      <c r="T1975" s="19"/>
      <c r="U1975" s="19"/>
      <c r="V1975" s="19"/>
      <c r="W1975" s="19"/>
      <c r="X1975" s="19"/>
      <c r="Y1975" s="19"/>
    </row>
    <row r="1976" spans="1:25" x14ac:dyDescent="0.25">
      <c r="A1976" s="19"/>
      <c r="B1976" s="19"/>
      <c r="C1976" s="19"/>
      <c r="D1976" s="19"/>
      <c r="E1976" s="19"/>
      <c r="F1976" s="19"/>
      <c r="G1976" s="19"/>
      <c r="H1976" s="19"/>
      <c r="I1976" s="19"/>
      <c r="J1976" s="19"/>
      <c r="K1976" s="19"/>
      <c r="L1976" s="19"/>
      <c r="M1976" s="19"/>
      <c r="N1976" s="19"/>
      <c r="O1976" s="19"/>
      <c r="P1976" s="19"/>
      <c r="Q1976" s="19"/>
      <c r="R1976" s="19"/>
      <c r="S1976" s="19"/>
      <c r="T1976" s="19"/>
      <c r="U1976" s="19"/>
      <c r="V1976" s="19"/>
      <c r="W1976" s="19"/>
      <c r="X1976" s="19"/>
      <c r="Y1976" s="19"/>
    </row>
    <row r="1977" spans="1:25" x14ac:dyDescent="0.25">
      <c r="A1977" s="19"/>
      <c r="B1977" s="19"/>
      <c r="C1977" s="19"/>
      <c r="D1977" s="19"/>
      <c r="E1977" s="19"/>
      <c r="F1977" s="19"/>
      <c r="G1977" s="19"/>
      <c r="H1977" s="19"/>
      <c r="I1977" s="19"/>
      <c r="J1977" s="19"/>
      <c r="K1977" s="19"/>
      <c r="L1977" s="19"/>
      <c r="M1977" s="19"/>
      <c r="N1977" s="19"/>
      <c r="O1977" s="19"/>
      <c r="P1977" s="19"/>
      <c r="Q1977" s="19"/>
      <c r="R1977" s="19"/>
      <c r="S1977" s="19"/>
      <c r="T1977" s="19"/>
      <c r="U1977" s="19"/>
      <c r="V1977" s="19"/>
      <c r="W1977" s="19"/>
      <c r="X1977" s="19"/>
      <c r="Y1977" s="19"/>
    </row>
    <row r="1978" spans="1:25" x14ac:dyDescent="0.25">
      <c r="A1978" s="19"/>
      <c r="B1978" s="19"/>
      <c r="C1978" s="19"/>
      <c r="D1978" s="19"/>
      <c r="E1978" s="19"/>
      <c r="F1978" s="19"/>
      <c r="G1978" s="19"/>
      <c r="H1978" s="19"/>
      <c r="I1978" s="19"/>
      <c r="J1978" s="19"/>
      <c r="K1978" s="19"/>
      <c r="L1978" s="19"/>
      <c r="M1978" s="19"/>
      <c r="N1978" s="19"/>
      <c r="O1978" s="19"/>
      <c r="P1978" s="19"/>
      <c r="Q1978" s="19"/>
      <c r="R1978" s="19"/>
      <c r="S1978" s="19"/>
      <c r="T1978" s="19"/>
      <c r="U1978" s="19"/>
      <c r="V1978" s="19"/>
      <c r="W1978" s="19"/>
      <c r="X1978" s="19"/>
      <c r="Y1978" s="19"/>
    </row>
    <row r="1979" spans="1:25" x14ac:dyDescent="0.25">
      <c r="A1979" s="19"/>
      <c r="B1979" s="19"/>
      <c r="C1979" s="19"/>
      <c r="D1979" s="19"/>
      <c r="E1979" s="19"/>
      <c r="F1979" s="19"/>
      <c r="G1979" s="19"/>
      <c r="H1979" s="19"/>
      <c r="I1979" s="19"/>
      <c r="J1979" s="19"/>
      <c r="K1979" s="19"/>
      <c r="L1979" s="19"/>
      <c r="M1979" s="19"/>
      <c r="N1979" s="19"/>
      <c r="O1979" s="19"/>
      <c r="P1979" s="19"/>
      <c r="Q1979" s="19"/>
      <c r="R1979" s="19"/>
      <c r="S1979" s="19"/>
      <c r="T1979" s="19"/>
      <c r="U1979" s="19"/>
      <c r="V1979" s="19"/>
      <c r="W1979" s="19"/>
      <c r="X1979" s="19"/>
      <c r="Y1979" s="19"/>
    </row>
    <row r="1980" spans="1:25" x14ac:dyDescent="0.25">
      <c r="A1980" s="19"/>
      <c r="B1980" s="19"/>
      <c r="C1980" s="19"/>
      <c r="D1980" s="19"/>
      <c r="E1980" s="19"/>
      <c r="F1980" s="19"/>
      <c r="G1980" s="19"/>
      <c r="H1980" s="19"/>
      <c r="I1980" s="19"/>
      <c r="J1980" s="19"/>
      <c r="K1980" s="19"/>
      <c r="L1980" s="19"/>
      <c r="M1980" s="19"/>
      <c r="N1980" s="19"/>
      <c r="O1980" s="19"/>
      <c r="P1980" s="19"/>
      <c r="Q1980" s="19"/>
      <c r="R1980" s="19"/>
      <c r="S1980" s="19"/>
      <c r="T1980" s="19"/>
      <c r="U1980" s="19"/>
      <c r="V1980" s="19"/>
      <c r="W1980" s="19"/>
      <c r="X1980" s="19"/>
      <c r="Y1980" s="19"/>
    </row>
    <row r="1981" spans="1:25" x14ac:dyDescent="0.25">
      <c r="A1981" s="19"/>
      <c r="B1981" s="19"/>
      <c r="C1981" s="19"/>
      <c r="D1981" s="19"/>
      <c r="E1981" s="19"/>
      <c r="F1981" s="19"/>
      <c r="G1981" s="19"/>
      <c r="H1981" s="19"/>
      <c r="I1981" s="19"/>
      <c r="J1981" s="19"/>
      <c r="K1981" s="19"/>
      <c r="L1981" s="19"/>
      <c r="M1981" s="19"/>
      <c r="N1981" s="19"/>
      <c r="O1981" s="19"/>
      <c r="P1981" s="19"/>
      <c r="Q1981" s="19"/>
      <c r="R1981" s="19"/>
      <c r="S1981" s="19"/>
      <c r="T1981" s="19"/>
      <c r="U1981" s="19"/>
      <c r="V1981" s="19"/>
      <c r="W1981" s="19"/>
      <c r="X1981" s="19"/>
      <c r="Y1981" s="19"/>
    </row>
    <row r="1982" spans="1:25" x14ac:dyDescent="0.25">
      <c r="A1982" s="19"/>
      <c r="B1982" s="19"/>
      <c r="C1982" s="19"/>
      <c r="D1982" s="19"/>
      <c r="E1982" s="19"/>
      <c r="F1982" s="19"/>
      <c r="G1982" s="19"/>
      <c r="H1982" s="19"/>
      <c r="I1982" s="19"/>
      <c r="J1982" s="19"/>
      <c r="K1982" s="19"/>
      <c r="L1982" s="19"/>
      <c r="M1982" s="19"/>
      <c r="N1982" s="19"/>
      <c r="O1982" s="19"/>
      <c r="P1982" s="19"/>
      <c r="Q1982" s="19"/>
      <c r="R1982" s="19"/>
      <c r="S1982" s="19"/>
      <c r="T1982" s="19"/>
      <c r="U1982" s="19"/>
      <c r="V1982" s="19"/>
      <c r="W1982" s="19"/>
      <c r="X1982" s="19"/>
      <c r="Y1982" s="19"/>
    </row>
    <row r="1983" spans="1:25" x14ac:dyDescent="0.25">
      <c r="A1983" s="19"/>
      <c r="B1983" s="19"/>
      <c r="C1983" s="19"/>
      <c r="D1983" s="19"/>
      <c r="E1983" s="19"/>
      <c r="F1983" s="19"/>
      <c r="G1983" s="19"/>
      <c r="H1983" s="19"/>
      <c r="I1983" s="19"/>
      <c r="J1983" s="19"/>
      <c r="K1983" s="19"/>
      <c r="L1983" s="19"/>
      <c r="M1983" s="19"/>
      <c r="N1983" s="19"/>
      <c r="O1983" s="19"/>
      <c r="P1983" s="19"/>
      <c r="Q1983" s="19"/>
      <c r="R1983" s="19"/>
      <c r="S1983" s="19"/>
      <c r="T1983" s="19"/>
      <c r="U1983" s="19"/>
      <c r="V1983" s="19"/>
      <c r="W1983" s="19"/>
      <c r="X1983" s="19"/>
      <c r="Y1983" s="19"/>
    </row>
    <row r="1984" spans="1:25" x14ac:dyDescent="0.25">
      <c r="A1984" s="19"/>
      <c r="B1984" s="19"/>
      <c r="C1984" s="19"/>
      <c r="D1984" s="19"/>
      <c r="E1984" s="19"/>
      <c r="F1984" s="19"/>
      <c r="G1984" s="19"/>
      <c r="H1984" s="19"/>
      <c r="I1984" s="19"/>
      <c r="J1984" s="19"/>
      <c r="K1984" s="19"/>
      <c r="L1984" s="19"/>
      <c r="M1984" s="19"/>
      <c r="N1984" s="19"/>
      <c r="O1984" s="19"/>
      <c r="P1984" s="19"/>
      <c r="Q1984" s="19"/>
      <c r="R1984" s="19"/>
      <c r="S1984" s="19"/>
      <c r="T1984" s="19"/>
      <c r="U1984" s="19"/>
      <c r="V1984" s="19"/>
      <c r="W1984" s="19"/>
      <c r="X1984" s="19"/>
      <c r="Y1984" s="19"/>
    </row>
    <row r="1985" spans="1:25" x14ac:dyDescent="0.25">
      <c r="A1985" s="19"/>
      <c r="B1985" s="19"/>
      <c r="C1985" s="19"/>
      <c r="D1985" s="19"/>
      <c r="E1985" s="19"/>
      <c r="F1985" s="19"/>
      <c r="G1985" s="19"/>
      <c r="H1985" s="19"/>
      <c r="I1985" s="19"/>
      <c r="J1985" s="19"/>
      <c r="K1985" s="19"/>
      <c r="L1985" s="19"/>
      <c r="M1985" s="19"/>
      <c r="N1985" s="19"/>
      <c r="O1985" s="19"/>
      <c r="P1985" s="19"/>
      <c r="Q1985" s="19"/>
      <c r="R1985" s="19"/>
      <c r="S1985" s="19"/>
      <c r="T1985" s="19"/>
      <c r="U1985" s="19"/>
      <c r="V1985" s="19"/>
      <c r="W1985" s="19"/>
      <c r="X1985" s="19"/>
      <c r="Y1985" s="19"/>
    </row>
    <row r="1986" spans="1:25" x14ac:dyDescent="0.25">
      <c r="A1986" s="19"/>
      <c r="B1986" s="19"/>
      <c r="C1986" s="19"/>
      <c r="D1986" s="19"/>
      <c r="E1986" s="19"/>
      <c r="F1986" s="19"/>
      <c r="G1986" s="19"/>
      <c r="H1986" s="19"/>
      <c r="I1986" s="19"/>
      <c r="J1986" s="19"/>
      <c r="K1986" s="19"/>
      <c r="L1986" s="19"/>
      <c r="M1986" s="19"/>
      <c r="N1986" s="19"/>
      <c r="O1986" s="19"/>
      <c r="P1986" s="19"/>
      <c r="Q1986" s="19"/>
      <c r="R1986" s="19"/>
      <c r="S1986" s="19"/>
      <c r="T1986" s="19"/>
      <c r="U1986" s="19"/>
      <c r="V1986" s="19"/>
      <c r="W1986" s="19"/>
      <c r="X1986" s="19"/>
      <c r="Y1986" s="19"/>
    </row>
    <row r="1987" spans="1:25" x14ac:dyDescent="0.25">
      <c r="A1987" s="19"/>
      <c r="B1987" s="19"/>
      <c r="C1987" s="19"/>
      <c r="D1987" s="19"/>
      <c r="E1987" s="19"/>
      <c r="F1987" s="19"/>
      <c r="G1987" s="19"/>
      <c r="H1987" s="19"/>
      <c r="I1987" s="19"/>
      <c r="J1987" s="19"/>
      <c r="K1987" s="19"/>
      <c r="L1987" s="19"/>
      <c r="M1987" s="19"/>
      <c r="N1987" s="19"/>
      <c r="O1987" s="19"/>
      <c r="P1987" s="19"/>
      <c r="Q1987" s="19"/>
      <c r="R1987" s="19"/>
      <c r="S1987" s="19"/>
      <c r="T1987" s="19"/>
      <c r="U1987" s="19"/>
      <c r="V1987" s="19"/>
      <c r="W1987" s="19"/>
      <c r="X1987" s="19"/>
      <c r="Y1987" s="19"/>
    </row>
    <row r="1988" spans="1:25" x14ac:dyDescent="0.25">
      <c r="A1988" s="19"/>
      <c r="B1988" s="19"/>
      <c r="C1988" s="19"/>
      <c r="D1988" s="19"/>
      <c r="E1988" s="19"/>
      <c r="F1988" s="19"/>
      <c r="G1988" s="19"/>
      <c r="H1988" s="19"/>
      <c r="I1988" s="19"/>
      <c r="J1988" s="19"/>
      <c r="K1988" s="19"/>
      <c r="L1988" s="19"/>
      <c r="M1988" s="19"/>
      <c r="N1988" s="19"/>
      <c r="O1988" s="19"/>
      <c r="P1988" s="19"/>
      <c r="Q1988" s="19"/>
      <c r="R1988" s="19"/>
      <c r="S1988" s="19"/>
      <c r="T1988" s="19"/>
      <c r="U1988" s="19"/>
      <c r="V1988" s="19"/>
      <c r="W1988" s="19"/>
      <c r="X1988" s="19"/>
      <c r="Y1988" s="19"/>
    </row>
    <row r="1989" spans="1:25" x14ac:dyDescent="0.25">
      <c r="A1989" s="19"/>
      <c r="B1989" s="19"/>
      <c r="C1989" s="19"/>
      <c r="D1989" s="19"/>
      <c r="E1989" s="19"/>
      <c r="F1989" s="19"/>
      <c r="G1989" s="19"/>
      <c r="H1989" s="19"/>
      <c r="I1989" s="19"/>
      <c r="J1989" s="19"/>
      <c r="K1989" s="19"/>
      <c r="L1989" s="19"/>
      <c r="M1989" s="19"/>
      <c r="N1989" s="19"/>
      <c r="O1989" s="19"/>
      <c r="P1989" s="19"/>
      <c r="Q1989" s="19"/>
      <c r="R1989" s="19"/>
      <c r="S1989" s="19"/>
      <c r="T1989" s="19"/>
      <c r="U1989" s="19"/>
      <c r="V1989" s="19"/>
      <c r="W1989" s="19"/>
      <c r="X1989" s="19"/>
      <c r="Y1989" s="19"/>
    </row>
    <row r="1990" spans="1:25" x14ac:dyDescent="0.25">
      <c r="A1990" s="19"/>
      <c r="B1990" s="19"/>
      <c r="C1990" s="19"/>
      <c r="D1990" s="19"/>
      <c r="E1990" s="19"/>
      <c r="F1990" s="19"/>
      <c r="G1990" s="19"/>
      <c r="H1990" s="19"/>
      <c r="I1990" s="19"/>
      <c r="J1990" s="19"/>
      <c r="K1990" s="19"/>
      <c r="L1990" s="19"/>
      <c r="M1990" s="19"/>
      <c r="N1990" s="19"/>
      <c r="O1990" s="19"/>
      <c r="P1990" s="19"/>
      <c r="Q1990" s="19"/>
      <c r="R1990" s="19"/>
      <c r="S1990" s="19"/>
      <c r="T1990" s="19"/>
      <c r="U1990" s="19"/>
      <c r="V1990" s="19"/>
      <c r="W1990" s="19"/>
      <c r="X1990" s="19"/>
      <c r="Y1990" s="19"/>
    </row>
    <row r="1991" spans="1:25" x14ac:dyDescent="0.25">
      <c r="A1991" s="19"/>
      <c r="B1991" s="19"/>
      <c r="C1991" s="19"/>
      <c r="D1991" s="19"/>
      <c r="E1991" s="19"/>
      <c r="F1991" s="19"/>
      <c r="G1991" s="19"/>
      <c r="H1991" s="19"/>
      <c r="I1991" s="19"/>
      <c r="J1991" s="19"/>
      <c r="K1991" s="19"/>
      <c r="L1991" s="19"/>
      <c r="M1991" s="19"/>
      <c r="N1991" s="19"/>
      <c r="O1991" s="19"/>
      <c r="P1991" s="19"/>
      <c r="Q1991" s="19"/>
      <c r="R1991" s="19"/>
      <c r="S1991" s="19"/>
      <c r="T1991" s="19"/>
      <c r="U1991" s="19"/>
      <c r="V1991" s="19"/>
      <c r="W1991" s="19"/>
      <c r="X1991" s="19"/>
      <c r="Y1991" s="19"/>
    </row>
    <row r="1992" spans="1:25" x14ac:dyDescent="0.25">
      <c r="A1992" s="19"/>
      <c r="B1992" s="19"/>
      <c r="C1992" s="19"/>
      <c r="D1992" s="19"/>
      <c r="E1992" s="19"/>
      <c r="F1992" s="19"/>
      <c r="G1992" s="19"/>
      <c r="H1992" s="19"/>
      <c r="I1992" s="19"/>
      <c r="J1992" s="19"/>
      <c r="K1992" s="19"/>
      <c r="L1992" s="19"/>
      <c r="M1992" s="19"/>
      <c r="N1992" s="19"/>
      <c r="O1992" s="19"/>
      <c r="P1992" s="19"/>
      <c r="Q1992" s="19"/>
      <c r="R1992" s="19"/>
      <c r="S1992" s="19"/>
      <c r="T1992" s="19"/>
      <c r="U1992" s="19"/>
      <c r="V1992" s="19"/>
      <c r="W1992" s="19"/>
      <c r="X1992" s="19"/>
      <c r="Y1992" s="19"/>
    </row>
    <row r="1993" spans="1:25" x14ac:dyDescent="0.25">
      <c r="A1993" s="19"/>
      <c r="B1993" s="19"/>
      <c r="C1993" s="19"/>
      <c r="D1993" s="19"/>
      <c r="E1993" s="19"/>
      <c r="F1993" s="19"/>
      <c r="G1993" s="19"/>
      <c r="H1993" s="19"/>
      <c r="I1993" s="19"/>
      <c r="J1993" s="19"/>
      <c r="K1993" s="19"/>
      <c r="L1993" s="19"/>
      <c r="M1993" s="19"/>
      <c r="N1993" s="19"/>
      <c r="O1993" s="19"/>
      <c r="P1993" s="19"/>
      <c r="Q1993" s="19"/>
      <c r="R1993" s="19"/>
      <c r="S1993" s="19"/>
      <c r="T1993" s="19"/>
      <c r="U1993" s="19"/>
      <c r="V1993" s="19"/>
      <c r="W1993" s="19"/>
      <c r="X1993" s="19"/>
      <c r="Y1993" s="19"/>
    </row>
    <row r="1994" spans="1:25" x14ac:dyDescent="0.25">
      <c r="A1994" s="19"/>
      <c r="B1994" s="19"/>
      <c r="C1994" s="19"/>
      <c r="D1994" s="19"/>
      <c r="E1994" s="19"/>
      <c r="F1994" s="19"/>
      <c r="G1994" s="19"/>
      <c r="H1994" s="19"/>
      <c r="I1994" s="19"/>
      <c r="J1994" s="19"/>
      <c r="K1994" s="19"/>
      <c r="L1994" s="19"/>
      <c r="M1994" s="19"/>
      <c r="N1994" s="19"/>
      <c r="O1994" s="19"/>
      <c r="P1994" s="19"/>
      <c r="Q1994" s="19"/>
      <c r="R1994" s="19"/>
      <c r="S1994" s="19"/>
      <c r="T1994" s="19"/>
      <c r="U1994" s="19"/>
      <c r="V1994" s="19"/>
      <c r="W1994" s="19"/>
      <c r="X1994" s="19"/>
      <c r="Y1994" s="19"/>
    </row>
    <row r="1995" spans="1:25" x14ac:dyDescent="0.25">
      <c r="A1995" s="19"/>
      <c r="B1995" s="19"/>
      <c r="C1995" s="19"/>
      <c r="D1995" s="19"/>
      <c r="E1995" s="19"/>
      <c r="F1995" s="19"/>
      <c r="G1995" s="19"/>
      <c r="H1995" s="19"/>
      <c r="I1995" s="19"/>
      <c r="J1995" s="19"/>
      <c r="K1995" s="19"/>
      <c r="L1995" s="19"/>
      <c r="M1995" s="19"/>
      <c r="N1995" s="19"/>
      <c r="O1995" s="19"/>
      <c r="P1995" s="19"/>
      <c r="Q1995" s="19"/>
      <c r="R1995" s="19"/>
      <c r="S1995" s="19"/>
      <c r="T1995" s="19"/>
      <c r="U1995" s="19"/>
      <c r="V1995" s="19"/>
      <c r="W1995" s="19"/>
      <c r="X1995" s="19"/>
      <c r="Y1995" s="19"/>
    </row>
    <row r="1996" spans="1:25" x14ac:dyDescent="0.25">
      <c r="A1996" s="19"/>
      <c r="B1996" s="19"/>
      <c r="C1996" s="19"/>
      <c r="D1996" s="19"/>
      <c r="E1996" s="19"/>
      <c r="F1996" s="19"/>
      <c r="G1996" s="19"/>
      <c r="H1996" s="19"/>
      <c r="I1996" s="19"/>
      <c r="J1996" s="19"/>
      <c r="K1996" s="19"/>
      <c r="L1996" s="19"/>
      <c r="M1996" s="19"/>
      <c r="N1996" s="19"/>
      <c r="O1996" s="19"/>
      <c r="P1996" s="19"/>
      <c r="Q1996" s="19"/>
      <c r="R1996" s="19"/>
      <c r="S1996" s="19"/>
      <c r="T1996" s="19"/>
      <c r="U1996" s="19"/>
      <c r="V1996" s="19"/>
      <c r="W1996" s="19"/>
      <c r="X1996" s="19"/>
      <c r="Y1996" s="19"/>
    </row>
    <row r="1997" spans="1:25" x14ac:dyDescent="0.25">
      <c r="A1997" s="19"/>
      <c r="B1997" s="19"/>
      <c r="C1997" s="19"/>
      <c r="D1997" s="19"/>
      <c r="E1997" s="19"/>
      <c r="F1997" s="19"/>
      <c r="G1997" s="19"/>
      <c r="H1997" s="19"/>
      <c r="I1997" s="19"/>
      <c r="J1997" s="19"/>
      <c r="K1997" s="19"/>
      <c r="L1997" s="19"/>
      <c r="M1997" s="19"/>
      <c r="N1997" s="19"/>
      <c r="O1997" s="19"/>
      <c r="P1997" s="19"/>
      <c r="Q1997" s="19"/>
      <c r="R1997" s="19"/>
      <c r="S1997" s="19"/>
      <c r="T1997" s="19"/>
      <c r="U1997" s="19"/>
      <c r="V1997" s="19"/>
      <c r="W1997" s="19"/>
      <c r="X1997" s="19"/>
      <c r="Y1997" s="19"/>
    </row>
    <row r="1998" spans="1:25" x14ac:dyDescent="0.25">
      <c r="A1998" s="19"/>
      <c r="B1998" s="19"/>
      <c r="C1998" s="19"/>
      <c r="D1998" s="19"/>
      <c r="E1998" s="19"/>
      <c r="F1998" s="19"/>
      <c r="G1998" s="19"/>
      <c r="H1998" s="19"/>
      <c r="I1998" s="19"/>
      <c r="J1998" s="19"/>
      <c r="K1998" s="19"/>
      <c r="L1998" s="19"/>
      <c r="M1998" s="19"/>
      <c r="N1998" s="19"/>
      <c r="O1998" s="19"/>
      <c r="P1998" s="19"/>
      <c r="Q1998" s="19"/>
      <c r="R1998" s="19"/>
      <c r="S1998" s="19"/>
      <c r="T1998" s="19"/>
      <c r="U1998" s="19"/>
      <c r="V1998" s="19"/>
      <c r="W1998" s="19"/>
      <c r="X1998" s="19"/>
      <c r="Y1998" s="19"/>
    </row>
    <row r="1999" spans="1:25" x14ac:dyDescent="0.25">
      <c r="A1999" s="19"/>
      <c r="B1999" s="19"/>
      <c r="C1999" s="19"/>
      <c r="D1999" s="19"/>
      <c r="E1999" s="19"/>
      <c r="F1999" s="19"/>
      <c r="G1999" s="19"/>
      <c r="H1999" s="19"/>
      <c r="I1999" s="19"/>
      <c r="J1999" s="19"/>
      <c r="K1999" s="19"/>
      <c r="L1999" s="19"/>
      <c r="M1999" s="19"/>
      <c r="N1999" s="19"/>
      <c r="O1999" s="19"/>
      <c r="P1999" s="19"/>
      <c r="Q1999" s="19"/>
      <c r="R1999" s="19"/>
      <c r="S1999" s="19"/>
      <c r="T1999" s="19"/>
      <c r="U1999" s="19"/>
      <c r="V1999" s="19"/>
      <c r="W1999" s="19"/>
      <c r="X1999" s="19"/>
      <c r="Y1999" s="19"/>
    </row>
    <row r="2000" spans="1:25" x14ac:dyDescent="0.25">
      <c r="A2000" s="19"/>
      <c r="B2000" s="19"/>
      <c r="C2000" s="19"/>
      <c r="D2000" s="19"/>
      <c r="E2000" s="19"/>
      <c r="F2000" s="19"/>
      <c r="G2000" s="19"/>
      <c r="H2000" s="19"/>
      <c r="I2000" s="19"/>
      <c r="J2000" s="19"/>
      <c r="K2000" s="19"/>
      <c r="L2000" s="19"/>
      <c r="M2000" s="19"/>
      <c r="N2000" s="19"/>
      <c r="O2000" s="19"/>
      <c r="P2000" s="19"/>
      <c r="Q2000" s="19"/>
      <c r="R2000" s="19"/>
      <c r="S2000" s="19"/>
      <c r="T2000" s="19"/>
      <c r="U2000" s="19"/>
      <c r="V2000" s="19"/>
      <c r="W2000" s="19"/>
      <c r="X2000" s="19"/>
      <c r="Y2000" s="19"/>
    </row>
    <row r="2001" spans="1:25" x14ac:dyDescent="0.25">
      <c r="A2001" s="19"/>
      <c r="B2001" s="19"/>
      <c r="C2001" s="19"/>
      <c r="D2001" s="19"/>
      <c r="E2001" s="19"/>
      <c r="F2001" s="19"/>
      <c r="G2001" s="19"/>
      <c r="H2001" s="19"/>
      <c r="I2001" s="19"/>
      <c r="J2001" s="19"/>
      <c r="K2001" s="19"/>
      <c r="L2001" s="19"/>
      <c r="M2001" s="19"/>
      <c r="N2001" s="19"/>
      <c r="O2001" s="19"/>
      <c r="P2001" s="19"/>
      <c r="Q2001" s="19"/>
      <c r="R2001" s="19"/>
      <c r="S2001" s="19"/>
      <c r="T2001" s="19"/>
      <c r="U2001" s="19"/>
      <c r="V2001" s="19"/>
      <c r="W2001" s="19"/>
      <c r="X2001" s="19"/>
      <c r="Y2001" s="19"/>
    </row>
    <row r="2002" spans="1:25" x14ac:dyDescent="0.25">
      <c r="A2002" s="19"/>
      <c r="B2002" s="19"/>
      <c r="C2002" s="19"/>
      <c r="D2002" s="19"/>
      <c r="E2002" s="19"/>
      <c r="F2002" s="19"/>
      <c r="G2002" s="19"/>
      <c r="H2002" s="19"/>
      <c r="I2002" s="19"/>
      <c r="J2002" s="19"/>
      <c r="K2002" s="19"/>
      <c r="L2002" s="19"/>
      <c r="M2002" s="19"/>
      <c r="N2002" s="19"/>
      <c r="O2002" s="19"/>
      <c r="P2002" s="19"/>
      <c r="Q2002" s="19"/>
      <c r="R2002" s="19"/>
      <c r="S2002" s="19"/>
      <c r="T2002" s="19"/>
      <c r="U2002" s="19"/>
      <c r="V2002" s="19"/>
      <c r="W2002" s="19"/>
      <c r="X2002" s="19"/>
      <c r="Y2002" s="19"/>
    </row>
    <row r="2003" spans="1:25" x14ac:dyDescent="0.25">
      <c r="A2003" s="19"/>
      <c r="B2003" s="19"/>
      <c r="C2003" s="19"/>
      <c r="D2003" s="19"/>
      <c r="E2003" s="19"/>
      <c r="F2003" s="19"/>
      <c r="G2003" s="19"/>
      <c r="H2003" s="19"/>
      <c r="I2003" s="19"/>
      <c r="J2003" s="19"/>
      <c r="K2003" s="19"/>
      <c r="L2003" s="19"/>
      <c r="M2003" s="19"/>
      <c r="N2003" s="19"/>
      <c r="O2003" s="19"/>
      <c r="P2003" s="19"/>
      <c r="Q2003" s="19"/>
      <c r="R2003" s="19"/>
      <c r="S2003" s="19"/>
      <c r="T2003" s="19"/>
      <c r="U2003" s="19"/>
      <c r="V2003" s="19"/>
      <c r="W2003" s="19"/>
      <c r="X2003" s="19"/>
      <c r="Y2003" s="19"/>
    </row>
    <row r="2004" spans="1:25" x14ac:dyDescent="0.25">
      <c r="A2004" s="19"/>
      <c r="B2004" s="19"/>
      <c r="C2004" s="19"/>
      <c r="D2004" s="19"/>
      <c r="E2004" s="19"/>
      <c r="F2004" s="19"/>
      <c r="G2004" s="19"/>
      <c r="H2004" s="19"/>
      <c r="I2004" s="19"/>
      <c r="J2004" s="19"/>
      <c r="K2004" s="19"/>
      <c r="L2004" s="19"/>
      <c r="M2004" s="19"/>
      <c r="N2004" s="19"/>
      <c r="O2004" s="19"/>
      <c r="P2004" s="19"/>
      <c r="Q2004" s="19"/>
      <c r="R2004" s="19"/>
      <c r="S2004" s="19"/>
      <c r="T2004" s="19"/>
      <c r="U2004" s="19"/>
      <c r="V2004" s="19"/>
      <c r="W2004" s="19"/>
      <c r="X2004" s="19"/>
      <c r="Y2004" s="19"/>
    </row>
    <row r="2005" spans="1:25" x14ac:dyDescent="0.25">
      <c r="A2005" s="19"/>
      <c r="B2005" s="19"/>
      <c r="C2005" s="19"/>
      <c r="D2005" s="19"/>
      <c r="E2005" s="19"/>
      <c r="F2005" s="19"/>
      <c r="G2005" s="19"/>
      <c r="H2005" s="19"/>
      <c r="I2005" s="19"/>
      <c r="J2005" s="19"/>
      <c r="K2005" s="19"/>
      <c r="L2005" s="19"/>
      <c r="M2005" s="19"/>
      <c r="N2005" s="19"/>
      <c r="O2005" s="19"/>
      <c r="P2005" s="19"/>
      <c r="Q2005" s="19"/>
      <c r="R2005" s="19"/>
      <c r="S2005" s="19"/>
      <c r="T2005" s="19"/>
      <c r="U2005" s="19"/>
      <c r="V2005" s="19"/>
      <c r="W2005" s="19"/>
      <c r="X2005" s="19"/>
      <c r="Y2005" s="19"/>
    </row>
    <row r="2006" spans="1:25" x14ac:dyDescent="0.25">
      <c r="A2006" s="19"/>
      <c r="B2006" s="19"/>
      <c r="C2006" s="19"/>
      <c r="D2006" s="19"/>
      <c r="E2006" s="19"/>
      <c r="F2006" s="19"/>
      <c r="G2006" s="19"/>
      <c r="H2006" s="19"/>
      <c r="I2006" s="19"/>
      <c r="J2006" s="19"/>
      <c r="K2006" s="19"/>
      <c r="L2006" s="19"/>
      <c r="M2006" s="19"/>
      <c r="N2006" s="19"/>
      <c r="O2006" s="19"/>
      <c r="P2006" s="19"/>
      <c r="Q2006" s="19"/>
      <c r="R2006" s="19"/>
      <c r="S2006" s="19"/>
      <c r="T2006" s="19"/>
      <c r="U2006" s="19"/>
      <c r="V2006" s="19"/>
      <c r="W2006" s="19"/>
      <c r="X2006" s="19"/>
      <c r="Y2006" s="19"/>
    </row>
    <row r="2007" spans="1:25" x14ac:dyDescent="0.25">
      <c r="A2007" s="19"/>
      <c r="B2007" s="19"/>
      <c r="C2007" s="19"/>
      <c r="D2007" s="19"/>
      <c r="E2007" s="19"/>
      <c r="F2007" s="19"/>
      <c r="G2007" s="19"/>
      <c r="H2007" s="19"/>
      <c r="I2007" s="19"/>
      <c r="J2007" s="19"/>
      <c r="K2007" s="19"/>
      <c r="L2007" s="19"/>
      <c r="M2007" s="19"/>
      <c r="N2007" s="19"/>
      <c r="O2007" s="19"/>
      <c r="P2007" s="19"/>
      <c r="Q2007" s="19"/>
      <c r="R2007" s="19"/>
      <c r="S2007" s="19"/>
      <c r="T2007" s="19"/>
      <c r="U2007" s="19"/>
      <c r="V2007" s="19"/>
      <c r="W2007" s="19"/>
      <c r="X2007" s="19"/>
      <c r="Y2007" s="19"/>
    </row>
    <row r="2008" spans="1:25" x14ac:dyDescent="0.25">
      <c r="A2008" s="19"/>
      <c r="B2008" s="19"/>
      <c r="C2008" s="19"/>
      <c r="D2008" s="19"/>
      <c r="E2008" s="19"/>
      <c r="F2008" s="19"/>
      <c r="G2008" s="19"/>
      <c r="H2008" s="19"/>
      <c r="I2008" s="19"/>
      <c r="J2008" s="19"/>
      <c r="K2008" s="19"/>
      <c r="L2008" s="19"/>
      <c r="M2008" s="19"/>
      <c r="N2008" s="19"/>
      <c r="O2008" s="19"/>
      <c r="P2008" s="19"/>
      <c r="Q2008" s="19"/>
      <c r="R2008" s="19"/>
      <c r="S2008" s="19"/>
      <c r="T2008" s="19"/>
      <c r="U2008" s="19"/>
      <c r="V2008" s="19"/>
      <c r="W2008" s="19"/>
      <c r="X2008" s="19"/>
      <c r="Y2008" s="19"/>
    </row>
    <row r="2009" spans="1:25" x14ac:dyDescent="0.25">
      <c r="A2009" s="19"/>
      <c r="B2009" s="19"/>
      <c r="C2009" s="19"/>
      <c r="D2009" s="19"/>
      <c r="E2009" s="19"/>
      <c r="F2009" s="19"/>
      <c r="G2009" s="19"/>
      <c r="H2009" s="19"/>
      <c r="I2009" s="19"/>
      <c r="J2009" s="19"/>
      <c r="K2009" s="19"/>
      <c r="L2009" s="19"/>
      <c r="M2009" s="19"/>
      <c r="N2009" s="19"/>
      <c r="O2009" s="19"/>
      <c r="P2009" s="19"/>
      <c r="Q2009" s="19"/>
      <c r="R2009" s="19"/>
      <c r="S2009" s="19"/>
      <c r="T2009" s="19"/>
      <c r="U2009" s="19"/>
      <c r="V2009" s="19"/>
      <c r="W2009" s="19"/>
      <c r="X2009" s="19"/>
      <c r="Y2009" s="19"/>
    </row>
    <row r="2010" spans="1:25" x14ac:dyDescent="0.25">
      <c r="A2010" s="19"/>
      <c r="B2010" s="19"/>
      <c r="C2010" s="19"/>
      <c r="D2010" s="19"/>
      <c r="E2010" s="19"/>
      <c r="F2010" s="19"/>
      <c r="G2010" s="19"/>
      <c r="H2010" s="19"/>
      <c r="I2010" s="19"/>
      <c r="J2010" s="19"/>
      <c r="K2010" s="19"/>
      <c r="L2010" s="19"/>
      <c r="M2010" s="19"/>
      <c r="N2010" s="19"/>
      <c r="O2010" s="19"/>
      <c r="P2010" s="19"/>
      <c r="Q2010" s="19"/>
      <c r="R2010" s="19"/>
      <c r="S2010" s="19"/>
      <c r="T2010" s="19"/>
      <c r="U2010" s="19"/>
      <c r="V2010" s="19"/>
      <c r="W2010" s="19"/>
      <c r="X2010" s="19"/>
      <c r="Y2010" s="19"/>
    </row>
    <row r="2011" spans="1:25" x14ac:dyDescent="0.25">
      <c r="A2011" s="19"/>
      <c r="B2011" s="19"/>
      <c r="C2011" s="19"/>
      <c r="D2011" s="19"/>
      <c r="E2011" s="19"/>
      <c r="F2011" s="19"/>
      <c r="G2011" s="19"/>
      <c r="H2011" s="19"/>
      <c r="I2011" s="19"/>
      <c r="J2011" s="19"/>
      <c r="K2011" s="19"/>
      <c r="L2011" s="19"/>
      <c r="M2011" s="19"/>
      <c r="N2011" s="19"/>
      <c r="O2011" s="19"/>
      <c r="P2011" s="19"/>
      <c r="Q2011" s="19"/>
      <c r="R2011" s="19"/>
      <c r="S2011" s="19"/>
      <c r="T2011" s="19"/>
      <c r="U2011" s="19"/>
      <c r="V2011" s="19"/>
      <c r="W2011" s="19"/>
      <c r="X2011" s="19"/>
      <c r="Y2011" s="19"/>
    </row>
    <row r="2012" spans="1:25" x14ac:dyDescent="0.25">
      <c r="A2012" s="19"/>
      <c r="B2012" s="19"/>
      <c r="C2012" s="19"/>
      <c r="D2012" s="19"/>
      <c r="E2012" s="19"/>
      <c r="F2012" s="19"/>
      <c r="G2012" s="19"/>
      <c r="H2012" s="19"/>
      <c r="I2012" s="19"/>
      <c r="J2012" s="19"/>
      <c r="K2012" s="19"/>
      <c r="L2012" s="19"/>
      <c r="M2012" s="19"/>
      <c r="N2012" s="19"/>
      <c r="O2012" s="19"/>
      <c r="P2012" s="19"/>
      <c r="Q2012" s="19"/>
      <c r="R2012" s="19"/>
      <c r="S2012" s="19"/>
      <c r="T2012" s="19"/>
      <c r="U2012" s="19"/>
      <c r="V2012" s="19"/>
      <c r="W2012" s="19"/>
      <c r="X2012" s="19"/>
      <c r="Y2012" s="19"/>
    </row>
    <row r="2013" spans="1:25" x14ac:dyDescent="0.25">
      <c r="A2013" s="19"/>
      <c r="B2013" s="19"/>
      <c r="C2013" s="19"/>
      <c r="D2013" s="19"/>
      <c r="E2013" s="19"/>
      <c r="F2013" s="19"/>
      <c r="G2013" s="19"/>
      <c r="H2013" s="19"/>
      <c r="I2013" s="19"/>
      <c r="J2013" s="19"/>
      <c r="K2013" s="19"/>
      <c r="L2013" s="19"/>
      <c r="M2013" s="19"/>
      <c r="N2013" s="19"/>
      <c r="O2013" s="19"/>
      <c r="P2013" s="19"/>
      <c r="Q2013" s="19"/>
      <c r="R2013" s="19"/>
      <c r="S2013" s="19"/>
      <c r="T2013" s="19"/>
      <c r="U2013" s="19"/>
      <c r="V2013" s="19"/>
      <c r="W2013" s="19"/>
      <c r="X2013" s="19"/>
      <c r="Y2013" s="19"/>
    </row>
    <row r="2014" spans="1:25" x14ac:dyDescent="0.25">
      <c r="A2014" s="19"/>
      <c r="B2014" s="19"/>
      <c r="C2014" s="19"/>
      <c r="D2014" s="19"/>
      <c r="E2014" s="19"/>
      <c r="F2014" s="19"/>
      <c r="G2014" s="19"/>
      <c r="H2014" s="19"/>
      <c r="I2014" s="19"/>
      <c r="J2014" s="19"/>
      <c r="K2014" s="19"/>
      <c r="L2014" s="19"/>
      <c r="M2014" s="19"/>
      <c r="N2014" s="19"/>
      <c r="O2014" s="19"/>
      <c r="P2014" s="19"/>
      <c r="Q2014" s="19"/>
      <c r="R2014" s="19"/>
      <c r="S2014" s="19"/>
      <c r="T2014" s="19"/>
      <c r="U2014" s="19"/>
      <c r="V2014" s="19"/>
      <c r="W2014" s="19"/>
      <c r="X2014" s="19"/>
      <c r="Y2014" s="19"/>
    </row>
    <row r="2015" spans="1:25" x14ac:dyDescent="0.25">
      <c r="A2015" s="19"/>
      <c r="B2015" s="19"/>
      <c r="C2015" s="19"/>
      <c r="D2015" s="19"/>
      <c r="E2015" s="19"/>
      <c r="F2015" s="19"/>
      <c r="G2015" s="19"/>
      <c r="H2015" s="19"/>
      <c r="I2015" s="19"/>
      <c r="J2015" s="19"/>
      <c r="K2015" s="19"/>
      <c r="L2015" s="19"/>
      <c r="M2015" s="19"/>
      <c r="N2015" s="19"/>
      <c r="O2015" s="19"/>
      <c r="P2015" s="19"/>
      <c r="Q2015" s="19"/>
      <c r="R2015" s="19"/>
      <c r="S2015" s="19"/>
      <c r="T2015" s="19"/>
      <c r="U2015" s="19"/>
      <c r="V2015" s="19"/>
      <c r="W2015" s="19"/>
      <c r="X2015" s="19"/>
      <c r="Y2015" s="19"/>
    </row>
    <row r="2016" spans="1:25" x14ac:dyDescent="0.25">
      <c r="A2016" s="19"/>
      <c r="B2016" s="19"/>
      <c r="C2016" s="19"/>
      <c r="D2016" s="19"/>
      <c r="E2016" s="19"/>
      <c r="F2016" s="19"/>
      <c r="G2016" s="19"/>
      <c r="H2016" s="19"/>
      <c r="I2016" s="19"/>
      <c r="J2016" s="19"/>
      <c r="K2016" s="19"/>
      <c r="L2016" s="19"/>
      <c r="M2016" s="19"/>
      <c r="N2016" s="19"/>
      <c r="O2016" s="19"/>
      <c r="P2016" s="19"/>
      <c r="Q2016" s="19"/>
      <c r="R2016" s="19"/>
      <c r="S2016" s="19"/>
      <c r="T2016" s="19"/>
      <c r="U2016" s="19"/>
      <c r="V2016" s="19"/>
      <c r="W2016" s="19"/>
      <c r="X2016" s="19"/>
      <c r="Y2016" s="19"/>
    </row>
    <row r="2017" spans="1:25" x14ac:dyDescent="0.25">
      <c r="A2017" s="19"/>
      <c r="B2017" s="19"/>
      <c r="C2017" s="19"/>
      <c r="D2017" s="19"/>
      <c r="E2017" s="19"/>
      <c r="F2017" s="19"/>
      <c r="G2017" s="19"/>
      <c r="H2017" s="19"/>
      <c r="I2017" s="19"/>
      <c r="J2017" s="19"/>
      <c r="K2017" s="19"/>
      <c r="L2017" s="19"/>
      <c r="M2017" s="19"/>
      <c r="N2017" s="19"/>
      <c r="O2017" s="19"/>
      <c r="P2017" s="19"/>
      <c r="Q2017" s="19"/>
      <c r="R2017" s="19"/>
      <c r="S2017" s="19"/>
      <c r="T2017" s="19"/>
      <c r="U2017" s="19"/>
      <c r="V2017" s="19"/>
      <c r="W2017" s="19"/>
      <c r="X2017" s="19"/>
      <c r="Y2017" s="19"/>
    </row>
    <row r="2018" spans="1:25" x14ac:dyDescent="0.25">
      <c r="A2018" s="19"/>
      <c r="B2018" s="19"/>
      <c r="C2018" s="19"/>
      <c r="D2018" s="19"/>
      <c r="E2018" s="19"/>
      <c r="F2018" s="19"/>
      <c r="G2018" s="19"/>
      <c r="H2018" s="19"/>
      <c r="I2018" s="19"/>
      <c r="J2018" s="19"/>
      <c r="K2018" s="19"/>
      <c r="L2018" s="19"/>
      <c r="M2018" s="19"/>
      <c r="N2018" s="19"/>
      <c r="O2018" s="19"/>
      <c r="P2018" s="19"/>
      <c r="Q2018" s="19"/>
      <c r="R2018" s="19"/>
      <c r="S2018" s="19"/>
      <c r="T2018" s="19"/>
      <c r="U2018" s="19"/>
      <c r="V2018" s="19"/>
      <c r="W2018" s="19"/>
      <c r="X2018" s="19"/>
      <c r="Y2018" s="19"/>
    </row>
    <row r="2019" spans="1:25" x14ac:dyDescent="0.25">
      <c r="A2019" s="19"/>
      <c r="B2019" s="19"/>
      <c r="C2019" s="19"/>
      <c r="D2019" s="19"/>
      <c r="E2019" s="19"/>
      <c r="F2019" s="19"/>
      <c r="G2019" s="19"/>
      <c r="H2019" s="19"/>
      <c r="I2019" s="19"/>
      <c r="J2019" s="19"/>
      <c r="K2019" s="19"/>
      <c r="L2019" s="19"/>
      <c r="M2019" s="19"/>
      <c r="N2019" s="19"/>
      <c r="O2019" s="19"/>
      <c r="P2019" s="19"/>
      <c r="Q2019" s="19"/>
      <c r="R2019" s="19"/>
      <c r="S2019" s="19"/>
      <c r="T2019" s="19"/>
      <c r="U2019" s="19"/>
      <c r="V2019" s="19"/>
      <c r="W2019" s="19"/>
      <c r="X2019" s="19"/>
      <c r="Y2019" s="19"/>
    </row>
    <row r="2020" spans="1:25" x14ac:dyDescent="0.25">
      <c r="A2020" s="19"/>
      <c r="B2020" s="19"/>
      <c r="C2020" s="19"/>
      <c r="D2020" s="19"/>
      <c r="E2020" s="19"/>
      <c r="F2020" s="19"/>
      <c r="G2020" s="19"/>
      <c r="H2020" s="19"/>
      <c r="I2020" s="19"/>
      <c r="J2020" s="19"/>
      <c r="K2020" s="19"/>
      <c r="L2020" s="19"/>
      <c r="M2020" s="19"/>
      <c r="N2020" s="19"/>
      <c r="O2020" s="19"/>
      <c r="P2020" s="19"/>
      <c r="Q2020" s="19"/>
      <c r="R2020" s="19"/>
      <c r="S2020" s="19"/>
      <c r="T2020" s="19"/>
      <c r="U2020" s="19"/>
      <c r="V2020" s="19"/>
      <c r="W2020" s="19"/>
      <c r="X2020" s="19"/>
      <c r="Y2020" s="19"/>
    </row>
    <row r="2021" spans="1:25" x14ac:dyDescent="0.25">
      <c r="A2021" s="19"/>
      <c r="B2021" s="19"/>
      <c r="C2021" s="19"/>
      <c r="D2021" s="19"/>
      <c r="E2021" s="19"/>
      <c r="F2021" s="19"/>
      <c r="G2021" s="19"/>
      <c r="H2021" s="19"/>
      <c r="I2021" s="19"/>
      <c r="J2021" s="19"/>
      <c r="K2021" s="19"/>
      <c r="L2021" s="19"/>
      <c r="M2021" s="19"/>
      <c r="N2021" s="19"/>
      <c r="O2021" s="19"/>
      <c r="P2021" s="19"/>
      <c r="Q2021" s="19"/>
      <c r="R2021" s="19"/>
      <c r="S2021" s="19"/>
      <c r="T2021" s="19"/>
      <c r="U2021" s="19"/>
      <c r="V2021" s="19"/>
      <c r="W2021" s="19"/>
      <c r="X2021" s="19"/>
      <c r="Y2021" s="19"/>
    </row>
    <row r="2022" spans="1:25" x14ac:dyDescent="0.25">
      <c r="A2022" s="19"/>
      <c r="B2022" s="19"/>
      <c r="C2022" s="19"/>
      <c r="D2022" s="19"/>
      <c r="E2022" s="19"/>
      <c r="F2022" s="19"/>
      <c r="G2022" s="19"/>
      <c r="H2022" s="19"/>
      <c r="I2022" s="19"/>
      <c r="J2022" s="19"/>
      <c r="K2022" s="19"/>
      <c r="L2022" s="19"/>
      <c r="M2022" s="19"/>
      <c r="N2022" s="19"/>
      <c r="O2022" s="19"/>
      <c r="P2022" s="19"/>
      <c r="Q2022" s="19"/>
      <c r="R2022" s="19"/>
      <c r="S2022" s="19"/>
      <c r="T2022" s="19"/>
      <c r="U2022" s="19"/>
      <c r="V2022" s="19"/>
      <c r="W2022" s="19"/>
      <c r="X2022" s="19"/>
      <c r="Y2022" s="19"/>
    </row>
    <row r="2023" spans="1:25" x14ac:dyDescent="0.25">
      <c r="A2023" s="19"/>
      <c r="B2023" s="19"/>
      <c r="C2023" s="19"/>
      <c r="D2023" s="19"/>
      <c r="E2023" s="19"/>
      <c r="F2023" s="19"/>
      <c r="G2023" s="19"/>
      <c r="H2023" s="19"/>
      <c r="I2023" s="19"/>
      <c r="J2023" s="19"/>
      <c r="K2023" s="19"/>
      <c r="L2023" s="19"/>
      <c r="M2023" s="19"/>
      <c r="N2023" s="19"/>
      <c r="O2023" s="19"/>
      <c r="P2023" s="19"/>
      <c r="Q2023" s="19"/>
      <c r="R2023" s="19"/>
      <c r="S2023" s="19"/>
      <c r="T2023" s="19"/>
      <c r="U2023" s="19"/>
      <c r="V2023" s="19"/>
      <c r="W2023" s="19"/>
      <c r="X2023" s="19"/>
      <c r="Y2023" s="19"/>
    </row>
    <row r="2024" spans="1:25" x14ac:dyDescent="0.25">
      <c r="A2024" s="19"/>
      <c r="B2024" s="19"/>
      <c r="C2024" s="19"/>
      <c r="D2024" s="19"/>
      <c r="E2024" s="19"/>
      <c r="F2024" s="19"/>
      <c r="G2024" s="19"/>
      <c r="H2024" s="19"/>
      <c r="I2024" s="19"/>
      <c r="J2024" s="19"/>
      <c r="K2024" s="19"/>
      <c r="L2024" s="19"/>
      <c r="M2024" s="19"/>
      <c r="N2024" s="19"/>
      <c r="O2024" s="19"/>
      <c r="P2024" s="19"/>
      <c r="Q2024" s="19"/>
      <c r="R2024" s="19"/>
      <c r="S2024" s="19"/>
      <c r="T2024" s="19"/>
      <c r="U2024" s="19"/>
      <c r="V2024" s="19"/>
      <c r="W2024" s="19"/>
      <c r="X2024" s="19"/>
      <c r="Y2024" s="19"/>
    </row>
    <row r="2025" spans="1:25" x14ac:dyDescent="0.25">
      <c r="A2025" s="19"/>
      <c r="B2025" s="19"/>
      <c r="C2025" s="19"/>
      <c r="D2025" s="19"/>
      <c r="E2025" s="19"/>
      <c r="F2025" s="19"/>
      <c r="G2025" s="19"/>
      <c r="H2025" s="19"/>
      <c r="I2025" s="19"/>
      <c r="J2025" s="19"/>
      <c r="K2025" s="19"/>
      <c r="L2025" s="19"/>
      <c r="M2025" s="19"/>
      <c r="N2025" s="19"/>
      <c r="O2025" s="19"/>
      <c r="P2025" s="19"/>
      <c r="Q2025" s="19"/>
      <c r="R2025" s="19"/>
      <c r="S2025" s="19"/>
      <c r="T2025" s="19"/>
      <c r="U2025" s="19"/>
      <c r="V2025" s="19"/>
      <c r="W2025" s="19"/>
      <c r="X2025" s="19"/>
      <c r="Y2025" s="19"/>
    </row>
    <row r="2026" spans="1:25" x14ac:dyDescent="0.25">
      <c r="A2026" s="19"/>
      <c r="B2026" s="19"/>
      <c r="C2026" s="19"/>
      <c r="D2026" s="19"/>
      <c r="E2026" s="19"/>
      <c r="F2026" s="19"/>
      <c r="G2026" s="19"/>
      <c r="H2026" s="19"/>
      <c r="I2026" s="19"/>
      <c r="J2026" s="19"/>
      <c r="K2026" s="19"/>
      <c r="L2026" s="19"/>
      <c r="M2026" s="19"/>
      <c r="N2026" s="19"/>
      <c r="O2026" s="19"/>
      <c r="P2026" s="19"/>
      <c r="Q2026" s="19"/>
      <c r="R2026" s="19"/>
      <c r="S2026" s="19"/>
      <c r="T2026" s="19"/>
      <c r="U2026" s="19"/>
      <c r="V2026" s="19"/>
      <c r="W2026" s="19"/>
      <c r="X2026" s="19"/>
      <c r="Y2026" s="19"/>
    </row>
    <row r="2027" spans="1:25" x14ac:dyDescent="0.25">
      <c r="A2027" s="19"/>
      <c r="B2027" s="19"/>
      <c r="C2027" s="19"/>
      <c r="D2027" s="19"/>
      <c r="E2027" s="19"/>
      <c r="F2027" s="19"/>
      <c r="G2027" s="19"/>
      <c r="H2027" s="19"/>
      <c r="I2027" s="19"/>
      <c r="J2027" s="19"/>
      <c r="K2027" s="19"/>
      <c r="L2027" s="19"/>
      <c r="M2027" s="19"/>
      <c r="N2027" s="19"/>
      <c r="O2027" s="19"/>
      <c r="P2027" s="19"/>
      <c r="Q2027" s="19"/>
      <c r="R2027" s="19"/>
      <c r="S2027" s="19"/>
      <c r="T2027" s="19"/>
      <c r="U2027" s="19"/>
      <c r="V2027" s="19"/>
      <c r="W2027" s="19"/>
      <c r="X2027" s="19"/>
      <c r="Y2027" s="19"/>
    </row>
    <row r="2028" spans="1:25" x14ac:dyDescent="0.25">
      <c r="A2028" s="19"/>
      <c r="B2028" s="19"/>
      <c r="C2028" s="19"/>
      <c r="D2028" s="19"/>
      <c r="E2028" s="19"/>
      <c r="F2028" s="19"/>
      <c r="G2028" s="19"/>
      <c r="H2028" s="19"/>
      <c r="I2028" s="19"/>
      <c r="J2028" s="19"/>
      <c r="K2028" s="19"/>
      <c r="L2028" s="19"/>
      <c r="M2028" s="19"/>
      <c r="N2028" s="19"/>
      <c r="O2028" s="19"/>
      <c r="P2028" s="19"/>
      <c r="Q2028" s="19"/>
      <c r="R2028" s="19"/>
      <c r="S2028" s="19"/>
      <c r="T2028" s="19"/>
      <c r="U2028" s="19"/>
      <c r="V2028" s="19"/>
      <c r="W2028" s="19"/>
      <c r="X2028" s="19"/>
      <c r="Y2028" s="19"/>
    </row>
    <row r="2029" spans="1:25" x14ac:dyDescent="0.25">
      <c r="A2029" s="19"/>
      <c r="B2029" s="19"/>
      <c r="C2029" s="19"/>
      <c r="D2029" s="19"/>
      <c r="E2029" s="19"/>
      <c r="F2029" s="19"/>
      <c r="G2029" s="19"/>
      <c r="H2029" s="19"/>
      <c r="I2029" s="19"/>
      <c r="J2029" s="19"/>
      <c r="K2029" s="19"/>
      <c r="L2029" s="19"/>
      <c r="M2029" s="19"/>
      <c r="N2029" s="19"/>
      <c r="O2029" s="19"/>
      <c r="P2029" s="19"/>
      <c r="Q2029" s="19"/>
      <c r="R2029" s="19"/>
      <c r="S2029" s="19"/>
      <c r="T2029" s="19"/>
      <c r="U2029" s="19"/>
      <c r="V2029" s="19"/>
      <c r="W2029" s="19"/>
      <c r="X2029" s="19"/>
      <c r="Y2029" s="19"/>
    </row>
    <row r="2030" spans="1:25" x14ac:dyDescent="0.25">
      <c r="A2030" s="19"/>
      <c r="B2030" s="19"/>
      <c r="C2030" s="19"/>
      <c r="D2030" s="19"/>
      <c r="E2030" s="19"/>
      <c r="F2030" s="19"/>
      <c r="G2030" s="19"/>
      <c r="H2030" s="19"/>
      <c r="I2030" s="19"/>
      <c r="J2030" s="19"/>
      <c r="K2030" s="19"/>
      <c r="L2030" s="19"/>
      <c r="M2030" s="19"/>
      <c r="N2030" s="19"/>
      <c r="O2030" s="19"/>
      <c r="P2030" s="19"/>
      <c r="Q2030" s="19"/>
      <c r="R2030" s="19"/>
      <c r="S2030" s="19"/>
      <c r="T2030" s="19"/>
      <c r="U2030" s="19"/>
      <c r="V2030" s="19"/>
      <c r="W2030" s="19"/>
      <c r="X2030" s="19"/>
      <c r="Y2030" s="19"/>
    </row>
    <row r="2031" spans="1:25" x14ac:dyDescent="0.25">
      <c r="A2031" s="19"/>
      <c r="B2031" s="19"/>
      <c r="C2031" s="19"/>
      <c r="D2031" s="19"/>
      <c r="E2031" s="19"/>
      <c r="F2031" s="19"/>
      <c r="G2031" s="19"/>
      <c r="H2031" s="19"/>
      <c r="I2031" s="19"/>
      <c r="J2031" s="19"/>
      <c r="K2031" s="19"/>
      <c r="L2031" s="19"/>
      <c r="M2031" s="19"/>
      <c r="N2031" s="19"/>
      <c r="O2031" s="19"/>
      <c r="P2031" s="19"/>
      <c r="Q2031" s="19"/>
      <c r="R2031" s="19"/>
      <c r="S2031" s="19"/>
      <c r="T2031" s="19"/>
      <c r="U2031" s="19"/>
      <c r="V2031" s="19"/>
      <c r="W2031" s="19"/>
      <c r="X2031" s="19"/>
      <c r="Y2031" s="19"/>
    </row>
    <row r="2032" spans="1:25" x14ac:dyDescent="0.25">
      <c r="A2032" s="19"/>
      <c r="B2032" s="19"/>
      <c r="C2032" s="19"/>
      <c r="D2032" s="19"/>
      <c r="E2032" s="19"/>
      <c r="F2032" s="19"/>
      <c r="G2032" s="19"/>
      <c r="H2032" s="19"/>
      <c r="I2032" s="19"/>
      <c r="J2032" s="19"/>
      <c r="K2032" s="19"/>
      <c r="L2032" s="19"/>
      <c r="M2032" s="19"/>
      <c r="N2032" s="19"/>
      <c r="O2032" s="19"/>
      <c r="P2032" s="19"/>
      <c r="Q2032" s="19"/>
      <c r="R2032" s="19"/>
      <c r="S2032" s="19"/>
      <c r="T2032" s="19"/>
      <c r="U2032" s="19"/>
      <c r="V2032" s="19"/>
      <c r="W2032" s="19"/>
      <c r="X2032" s="19"/>
      <c r="Y2032" s="19"/>
    </row>
    <row r="2033" spans="1:25" x14ac:dyDescent="0.25">
      <c r="A2033" s="19"/>
      <c r="B2033" s="19"/>
      <c r="C2033" s="19"/>
      <c r="D2033" s="19"/>
      <c r="E2033" s="19"/>
      <c r="F2033" s="19"/>
      <c r="G2033" s="19"/>
      <c r="H2033" s="19"/>
      <c r="I2033" s="19"/>
      <c r="J2033" s="19"/>
      <c r="K2033" s="19"/>
      <c r="L2033" s="19"/>
      <c r="M2033" s="19"/>
      <c r="N2033" s="19"/>
      <c r="O2033" s="19"/>
      <c r="P2033" s="19"/>
      <c r="Q2033" s="19"/>
      <c r="R2033" s="19"/>
      <c r="S2033" s="19"/>
      <c r="T2033" s="19"/>
      <c r="U2033" s="19"/>
      <c r="V2033" s="19"/>
      <c r="W2033" s="19"/>
      <c r="X2033" s="19"/>
      <c r="Y2033" s="19"/>
    </row>
    <row r="2034" spans="1:25" x14ac:dyDescent="0.25">
      <c r="A2034" s="19"/>
      <c r="B2034" s="19"/>
      <c r="C2034" s="19"/>
      <c r="D2034" s="19"/>
      <c r="E2034" s="19"/>
      <c r="F2034" s="19"/>
      <c r="G2034" s="19"/>
      <c r="H2034" s="19"/>
      <c r="I2034" s="19"/>
      <c r="J2034" s="19"/>
      <c r="K2034" s="19"/>
      <c r="L2034" s="19"/>
      <c r="M2034" s="19"/>
      <c r="N2034" s="19"/>
      <c r="O2034" s="19"/>
      <c r="P2034" s="19"/>
      <c r="Q2034" s="19"/>
      <c r="R2034" s="19"/>
      <c r="S2034" s="19"/>
      <c r="T2034" s="19"/>
      <c r="U2034" s="19"/>
      <c r="V2034" s="19"/>
      <c r="W2034" s="19"/>
      <c r="X2034" s="19"/>
      <c r="Y2034" s="19"/>
    </row>
    <row r="2035" spans="1:25" x14ac:dyDescent="0.25">
      <c r="A2035" s="19"/>
      <c r="B2035" s="19"/>
      <c r="C2035" s="19"/>
      <c r="D2035" s="19"/>
      <c r="E2035" s="19"/>
      <c r="F2035" s="19"/>
      <c r="G2035" s="19"/>
      <c r="H2035" s="19"/>
      <c r="I2035" s="19"/>
      <c r="J2035" s="19"/>
      <c r="K2035" s="19"/>
      <c r="L2035" s="19"/>
      <c r="M2035" s="19"/>
      <c r="N2035" s="19"/>
      <c r="O2035" s="19"/>
      <c r="P2035" s="19"/>
      <c r="Q2035" s="19"/>
      <c r="R2035" s="19"/>
      <c r="S2035" s="19"/>
      <c r="T2035" s="19"/>
      <c r="U2035" s="19"/>
      <c r="V2035" s="19"/>
      <c r="W2035" s="19"/>
      <c r="X2035" s="19"/>
      <c r="Y2035" s="19"/>
    </row>
    <row r="2036" spans="1:25" x14ac:dyDescent="0.25">
      <c r="A2036" s="19"/>
      <c r="B2036" s="19"/>
      <c r="C2036" s="19"/>
      <c r="D2036" s="19"/>
      <c r="E2036" s="19"/>
      <c r="F2036" s="19"/>
      <c r="G2036" s="19"/>
      <c r="H2036" s="19"/>
      <c r="I2036" s="19"/>
      <c r="J2036" s="19"/>
      <c r="K2036" s="19"/>
      <c r="L2036" s="19"/>
      <c r="M2036" s="19"/>
      <c r="N2036" s="19"/>
      <c r="O2036" s="19"/>
      <c r="P2036" s="19"/>
      <c r="Q2036" s="19"/>
      <c r="R2036" s="19"/>
      <c r="S2036" s="19"/>
      <c r="T2036" s="19"/>
      <c r="U2036" s="19"/>
      <c r="V2036" s="19"/>
      <c r="W2036" s="19"/>
      <c r="X2036" s="19"/>
      <c r="Y2036" s="19"/>
    </row>
    <row r="2037" spans="1:25" x14ac:dyDescent="0.25">
      <c r="A2037" s="19"/>
      <c r="B2037" s="19"/>
      <c r="C2037" s="19"/>
      <c r="D2037" s="19"/>
      <c r="E2037" s="19"/>
      <c r="F2037" s="19"/>
      <c r="G2037" s="19"/>
      <c r="H2037" s="19"/>
      <c r="I2037" s="19"/>
      <c r="J2037" s="19"/>
      <c r="K2037" s="19"/>
      <c r="L2037" s="19"/>
      <c r="M2037" s="19"/>
      <c r="N2037" s="19"/>
      <c r="O2037" s="19"/>
      <c r="P2037" s="19"/>
      <c r="Q2037" s="19"/>
      <c r="R2037" s="19"/>
      <c r="S2037" s="19"/>
      <c r="T2037" s="19"/>
      <c r="U2037" s="19"/>
      <c r="V2037" s="19"/>
      <c r="W2037" s="19"/>
      <c r="X2037" s="19"/>
      <c r="Y2037" s="19"/>
    </row>
    <row r="2038" spans="1:25" x14ac:dyDescent="0.25">
      <c r="A2038" s="19"/>
      <c r="B2038" s="19"/>
      <c r="C2038" s="19"/>
      <c r="D2038" s="19"/>
      <c r="E2038" s="19"/>
      <c r="F2038" s="19"/>
      <c r="G2038" s="19"/>
      <c r="H2038" s="19"/>
      <c r="I2038" s="19"/>
      <c r="J2038" s="19"/>
      <c r="K2038" s="19"/>
      <c r="L2038" s="19"/>
      <c r="M2038" s="19"/>
      <c r="N2038" s="19"/>
      <c r="O2038" s="19"/>
      <c r="P2038" s="19"/>
      <c r="Q2038" s="19"/>
      <c r="R2038" s="19"/>
      <c r="S2038" s="19"/>
      <c r="T2038" s="19"/>
      <c r="U2038" s="19"/>
      <c r="V2038" s="19"/>
      <c r="W2038" s="19"/>
      <c r="X2038" s="19"/>
      <c r="Y2038" s="19"/>
    </row>
    <row r="2039" spans="1:25" x14ac:dyDescent="0.25">
      <c r="A2039" s="19"/>
      <c r="B2039" s="19"/>
      <c r="C2039" s="19"/>
      <c r="D2039" s="19"/>
      <c r="E2039" s="19"/>
      <c r="F2039" s="19"/>
      <c r="G2039" s="19"/>
      <c r="H2039" s="19"/>
      <c r="I2039" s="19"/>
      <c r="J2039" s="19"/>
      <c r="K2039" s="19"/>
      <c r="L2039" s="19"/>
      <c r="M2039" s="19"/>
      <c r="N2039" s="19"/>
      <c r="O2039" s="19"/>
      <c r="P2039" s="19"/>
      <c r="Q2039" s="19"/>
      <c r="R2039" s="19"/>
      <c r="S2039" s="19"/>
      <c r="T2039" s="19"/>
      <c r="U2039" s="19"/>
      <c r="V2039" s="19"/>
      <c r="W2039" s="19"/>
      <c r="X2039" s="19"/>
      <c r="Y2039" s="19"/>
    </row>
    <row r="2040" spans="1:25" x14ac:dyDescent="0.25">
      <c r="A2040" s="19"/>
      <c r="B2040" s="19"/>
      <c r="C2040" s="19"/>
      <c r="D2040" s="19"/>
      <c r="E2040" s="19"/>
      <c r="F2040" s="19"/>
      <c r="G2040" s="19"/>
      <c r="H2040" s="19"/>
      <c r="I2040" s="19"/>
      <c r="J2040" s="19"/>
      <c r="K2040" s="19"/>
      <c r="L2040" s="19"/>
      <c r="M2040" s="19"/>
      <c r="N2040" s="19"/>
      <c r="O2040" s="19"/>
      <c r="P2040" s="19"/>
      <c r="Q2040" s="19"/>
      <c r="R2040" s="19"/>
      <c r="S2040" s="19"/>
      <c r="T2040" s="19"/>
      <c r="U2040" s="19"/>
      <c r="V2040" s="19"/>
      <c r="W2040" s="19"/>
      <c r="X2040" s="19"/>
      <c r="Y2040" s="19"/>
    </row>
    <row r="2041" spans="1:25" x14ac:dyDescent="0.25">
      <c r="A2041" s="19"/>
      <c r="B2041" s="19"/>
      <c r="C2041" s="19"/>
      <c r="D2041" s="19"/>
      <c r="E2041" s="19"/>
      <c r="F2041" s="19"/>
      <c r="G2041" s="19"/>
      <c r="H2041" s="19"/>
      <c r="I2041" s="19"/>
      <c r="J2041" s="19"/>
      <c r="K2041" s="19"/>
      <c r="L2041" s="19"/>
      <c r="M2041" s="19"/>
      <c r="N2041" s="19"/>
      <c r="O2041" s="19"/>
      <c r="P2041" s="19"/>
      <c r="Q2041" s="19"/>
      <c r="R2041" s="19"/>
      <c r="S2041" s="19"/>
      <c r="T2041" s="19"/>
      <c r="U2041" s="19"/>
      <c r="V2041" s="19"/>
      <c r="W2041" s="19"/>
      <c r="X2041" s="19"/>
      <c r="Y2041" s="19"/>
    </row>
    <row r="2042" spans="1:25" x14ac:dyDescent="0.25">
      <c r="A2042" s="19"/>
      <c r="B2042" s="19"/>
      <c r="C2042" s="19"/>
      <c r="D2042" s="19"/>
      <c r="E2042" s="19"/>
      <c r="F2042" s="19"/>
      <c r="G2042" s="19"/>
      <c r="H2042" s="19"/>
      <c r="I2042" s="19"/>
      <c r="J2042" s="19"/>
      <c r="K2042" s="19"/>
      <c r="L2042" s="19"/>
      <c r="M2042" s="19"/>
      <c r="N2042" s="19"/>
      <c r="O2042" s="19"/>
      <c r="P2042" s="19"/>
      <c r="Q2042" s="19"/>
      <c r="R2042" s="19"/>
      <c r="S2042" s="19"/>
      <c r="T2042" s="19"/>
      <c r="U2042" s="19"/>
      <c r="V2042" s="19"/>
      <c r="W2042" s="19"/>
      <c r="X2042" s="19"/>
      <c r="Y2042" s="19"/>
    </row>
    <row r="2043" spans="1:25" x14ac:dyDescent="0.25">
      <c r="A2043" s="19"/>
      <c r="B2043" s="19"/>
      <c r="C2043" s="19"/>
      <c r="D2043" s="19"/>
      <c r="E2043" s="19"/>
      <c r="F2043" s="19"/>
      <c r="G2043" s="19"/>
      <c r="H2043" s="19"/>
      <c r="I2043" s="19"/>
      <c r="J2043" s="19"/>
      <c r="K2043" s="19"/>
      <c r="L2043" s="19"/>
      <c r="M2043" s="19"/>
      <c r="N2043" s="19"/>
      <c r="O2043" s="19"/>
      <c r="P2043" s="19"/>
      <c r="Q2043" s="19"/>
      <c r="R2043" s="19"/>
      <c r="S2043" s="19"/>
      <c r="T2043" s="19"/>
      <c r="U2043" s="19"/>
      <c r="V2043" s="19"/>
      <c r="W2043" s="19"/>
      <c r="X2043" s="19"/>
      <c r="Y2043" s="19"/>
    </row>
    <row r="2044" spans="1:25" x14ac:dyDescent="0.25">
      <c r="A2044" s="19"/>
      <c r="B2044" s="19"/>
      <c r="C2044" s="19"/>
      <c r="D2044" s="19"/>
      <c r="E2044" s="19"/>
      <c r="F2044" s="19"/>
      <c r="G2044" s="19"/>
      <c r="H2044" s="19"/>
      <c r="I2044" s="19"/>
      <c r="J2044" s="19"/>
      <c r="K2044" s="19"/>
      <c r="L2044" s="19"/>
      <c r="M2044" s="19"/>
      <c r="N2044" s="19"/>
      <c r="O2044" s="19"/>
      <c r="P2044" s="19"/>
      <c r="Q2044" s="19"/>
      <c r="R2044" s="19"/>
      <c r="S2044" s="19"/>
      <c r="T2044" s="19"/>
      <c r="U2044" s="19"/>
      <c r="V2044" s="19"/>
      <c r="W2044" s="19"/>
      <c r="X2044" s="19"/>
      <c r="Y2044" s="19"/>
    </row>
    <row r="2045" spans="1:25" x14ac:dyDescent="0.25">
      <c r="A2045" s="19"/>
      <c r="B2045" s="19"/>
      <c r="C2045" s="19"/>
      <c r="D2045" s="19"/>
      <c r="E2045" s="19"/>
      <c r="F2045" s="19"/>
      <c r="G2045" s="19"/>
      <c r="H2045" s="19"/>
      <c r="I2045" s="19"/>
      <c r="J2045" s="19"/>
      <c r="K2045" s="19"/>
      <c r="L2045" s="19"/>
      <c r="M2045" s="19"/>
      <c r="N2045" s="19"/>
      <c r="O2045" s="19"/>
      <c r="P2045" s="19"/>
      <c r="Q2045" s="19"/>
      <c r="R2045" s="19"/>
      <c r="S2045" s="19"/>
      <c r="T2045" s="19"/>
      <c r="U2045" s="19"/>
      <c r="V2045" s="19"/>
      <c r="W2045" s="19"/>
      <c r="X2045" s="19"/>
      <c r="Y2045" s="19"/>
    </row>
    <row r="2046" spans="1:25" x14ac:dyDescent="0.25">
      <c r="A2046" s="19"/>
      <c r="B2046" s="19"/>
      <c r="C2046" s="19"/>
      <c r="D2046" s="19"/>
      <c r="E2046" s="19"/>
      <c r="F2046" s="19"/>
      <c r="G2046" s="19"/>
      <c r="H2046" s="19"/>
      <c r="I2046" s="19"/>
      <c r="J2046" s="19"/>
      <c r="K2046" s="19"/>
      <c r="L2046" s="19"/>
      <c r="M2046" s="19"/>
      <c r="N2046" s="19"/>
      <c r="O2046" s="19"/>
      <c r="P2046" s="19"/>
      <c r="Q2046" s="19"/>
      <c r="R2046" s="19"/>
      <c r="S2046" s="19"/>
      <c r="T2046" s="19"/>
      <c r="U2046" s="19"/>
      <c r="V2046" s="19"/>
      <c r="W2046" s="19"/>
      <c r="X2046" s="19"/>
      <c r="Y2046" s="19"/>
    </row>
    <row r="2047" spans="1:25" x14ac:dyDescent="0.25">
      <c r="A2047" s="19"/>
      <c r="B2047" s="19"/>
      <c r="C2047" s="19"/>
      <c r="D2047" s="19"/>
      <c r="E2047" s="19"/>
      <c r="F2047" s="19"/>
      <c r="G2047" s="19"/>
      <c r="H2047" s="19"/>
      <c r="I2047" s="19"/>
      <c r="J2047" s="19"/>
      <c r="K2047" s="19"/>
      <c r="L2047" s="19"/>
      <c r="M2047" s="19"/>
      <c r="N2047" s="19"/>
      <c r="O2047" s="19"/>
      <c r="P2047" s="19"/>
      <c r="Q2047" s="19"/>
      <c r="R2047" s="19"/>
      <c r="S2047" s="19"/>
      <c r="T2047" s="19"/>
      <c r="U2047" s="19"/>
      <c r="V2047" s="19"/>
      <c r="W2047" s="19"/>
      <c r="X2047" s="19"/>
      <c r="Y2047" s="19"/>
    </row>
    <row r="2048" spans="1:25" x14ac:dyDescent="0.25">
      <c r="A2048" s="19"/>
      <c r="B2048" s="19"/>
      <c r="C2048" s="19"/>
      <c r="D2048" s="19"/>
      <c r="E2048" s="19"/>
      <c r="F2048" s="19"/>
      <c r="G2048" s="19"/>
      <c r="H2048" s="19"/>
      <c r="I2048" s="19"/>
      <c r="J2048" s="19"/>
      <c r="K2048" s="19"/>
      <c r="L2048" s="19"/>
      <c r="M2048" s="19"/>
      <c r="N2048" s="19"/>
      <c r="O2048" s="19"/>
      <c r="P2048" s="19"/>
      <c r="Q2048" s="19"/>
      <c r="R2048" s="19"/>
      <c r="S2048" s="19"/>
      <c r="T2048" s="19"/>
      <c r="U2048" s="19"/>
      <c r="V2048" s="19"/>
      <c r="W2048" s="19"/>
      <c r="X2048" s="19"/>
      <c r="Y2048" s="19"/>
    </row>
    <row r="2049" spans="1:25" x14ac:dyDescent="0.25">
      <c r="A2049" s="19"/>
      <c r="B2049" s="19"/>
      <c r="C2049" s="19"/>
      <c r="D2049" s="19"/>
      <c r="E2049" s="19"/>
      <c r="F2049" s="19"/>
      <c r="G2049" s="19"/>
      <c r="H2049" s="19"/>
      <c r="I2049" s="19"/>
      <c r="J2049" s="19"/>
      <c r="K2049" s="19"/>
      <c r="L2049" s="19"/>
      <c r="M2049" s="19"/>
      <c r="N2049" s="19"/>
      <c r="O2049" s="19"/>
      <c r="P2049" s="19"/>
      <c r="Q2049" s="19"/>
      <c r="R2049" s="19"/>
      <c r="S2049" s="19"/>
      <c r="T2049" s="19"/>
      <c r="U2049" s="19"/>
      <c r="V2049" s="19"/>
      <c r="W2049" s="19"/>
      <c r="X2049" s="19"/>
      <c r="Y2049" s="19"/>
    </row>
    <row r="2050" spans="1:25" x14ac:dyDescent="0.25">
      <c r="A2050" s="19"/>
      <c r="B2050" s="19"/>
      <c r="C2050" s="19"/>
      <c r="D2050" s="19"/>
      <c r="E2050" s="19"/>
      <c r="F2050" s="19"/>
      <c r="G2050" s="19"/>
      <c r="H2050" s="19"/>
      <c r="I2050" s="19"/>
      <c r="J2050" s="19"/>
      <c r="K2050" s="19"/>
      <c r="L2050" s="19"/>
      <c r="M2050" s="19"/>
      <c r="N2050" s="19"/>
      <c r="O2050" s="19"/>
      <c r="P2050" s="19"/>
      <c r="Q2050" s="19"/>
      <c r="R2050" s="19"/>
      <c r="S2050" s="19"/>
      <c r="T2050" s="19"/>
      <c r="U2050" s="19"/>
      <c r="V2050" s="19"/>
      <c r="W2050" s="19"/>
      <c r="X2050" s="19"/>
      <c r="Y2050" s="19"/>
    </row>
    <row r="2051" spans="1:25" x14ac:dyDescent="0.25">
      <c r="A2051" s="19"/>
      <c r="B2051" s="19"/>
      <c r="C2051" s="19"/>
      <c r="D2051" s="19"/>
      <c r="E2051" s="19"/>
      <c r="F2051" s="19"/>
      <c r="G2051" s="19"/>
      <c r="H2051" s="19"/>
      <c r="I2051" s="19"/>
      <c r="J2051" s="19"/>
      <c r="K2051" s="19"/>
      <c r="L2051" s="19"/>
      <c r="M2051" s="19"/>
      <c r="N2051" s="19"/>
      <c r="O2051" s="19"/>
      <c r="P2051" s="19"/>
      <c r="Q2051" s="19"/>
      <c r="R2051" s="19"/>
      <c r="S2051" s="19"/>
      <c r="T2051" s="19"/>
      <c r="U2051" s="19"/>
      <c r="V2051" s="19"/>
      <c r="W2051" s="19"/>
      <c r="X2051" s="19"/>
      <c r="Y2051" s="19"/>
    </row>
    <row r="2052" spans="1:25" x14ac:dyDescent="0.25">
      <c r="A2052" s="19"/>
      <c r="B2052" s="19"/>
      <c r="C2052" s="19"/>
      <c r="D2052" s="19"/>
      <c r="E2052" s="19"/>
      <c r="F2052" s="19"/>
      <c r="G2052" s="19"/>
      <c r="H2052" s="19"/>
      <c r="I2052" s="19"/>
      <c r="J2052" s="19"/>
      <c r="K2052" s="19"/>
      <c r="L2052" s="19"/>
      <c r="M2052" s="19"/>
      <c r="N2052" s="19"/>
      <c r="O2052" s="19"/>
      <c r="P2052" s="19"/>
      <c r="Q2052" s="19"/>
      <c r="R2052" s="19"/>
      <c r="S2052" s="19"/>
      <c r="T2052" s="19"/>
      <c r="U2052" s="19"/>
      <c r="V2052" s="19"/>
      <c r="W2052" s="19"/>
      <c r="X2052" s="19"/>
      <c r="Y2052" s="19"/>
    </row>
    <row r="2053" spans="1:25" x14ac:dyDescent="0.25">
      <c r="A2053" s="19"/>
      <c r="B2053" s="19"/>
      <c r="C2053" s="19"/>
      <c r="D2053" s="19"/>
      <c r="E2053" s="19"/>
      <c r="F2053" s="19"/>
      <c r="G2053" s="19"/>
      <c r="H2053" s="19"/>
      <c r="I2053" s="19"/>
      <c r="J2053" s="19"/>
      <c r="K2053" s="19"/>
      <c r="L2053" s="19"/>
      <c r="M2053" s="19"/>
      <c r="N2053" s="19"/>
      <c r="O2053" s="19"/>
      <c r="P2053" s="19"/>
      <c r="Q2053" s="19"/>
      <c r="R2053" s="19"/>
      <c r="S2053" s="19"/>
      <c r="T2053" s="19"/>
      <c r="U2053" s="19"/>
      <c r="V2053" s="19"/>
      <c r="W2053" s="19"/>
      <c r="X2053" s="19"/>
      <c r="Y2053" s="19"/>
    </row>
    <row r="2054" spans="1:25" x14ac:dyDescent="0.25">
      <c r="A2054" s="19"/>
      <c r="B2054" s="19"/>
      <c r="C2054" s="19"/>
      <c r="D2054" s="19"/>
      <c r="E2054" s="19"/>
      <c r="F2054" s="19"/>
      <c r="G2054" s="19"/>
      <c r="H2054" s="19"/>
      <c r="I2054" s="19"/>
      <c r="J2054" s="19"/>
      <c r="K2054" s="19"/>
      <c r="L2054" s="19"/>
      <c r="M2054" s="19"/>
      <c r="N2054" s="19"/>
      <c r="O2054" s="19"/>
      <c r="P2054" s="19"/>
      <c r="Q2054" s="19"/>
      <c r="R2054" s="19"/>
      <c r="S2054" s="19"/>
      <c r="T2054" s="19"/>
      <c r="U2054" s="19"/>
      <c r="V2054" s="19"/>
      <c r="W2054" s="19"/>
      <c r="X2054" s="19"/>
      <c r="Y2054" s="19"/>
    </row>
    <row r="2055" spans="1:25" x14ac:dyDescent="0.25">
      <c r="A2055" s="19"/>
      <c r="B2055" s="19"/>
      <c r="C2055" s="19"/>
      <c r="D2055" s="19"/>
      <c r="E2055" s="19"/>
      <c r="F2055" s="19"/>
      <c r="G2055" s="19"/>
      <c r="H2055" s="19"/>
      <c r="I2055" s="19"/>
      <c r="J2055" s="19"/>
      <c r="K2055" s="19"/>
      <c r="L2055" s="19"/>
      <c r="M2055" s="19"/>
      <c r="N2055" s="19"/>
      <c r="O2055" s="19"/>
      <c r="P2055" s="19"/>
      <c r="Q2055" s="19"/>
      <c r="R2055" s="19"/>
      <c r="S2055" s="19"/>
      <c r="T2055" s="19"/>
      <c r="U2055" s="19"/>
      <c r="V2055" s="19"/>
      <c r="W2055" s="19"/>
      <c r="X2055" s="19"/>
      <c r="Y2055" s="19"/>
    </row>
    <row r="2056" spans="1:25" x14ac:dyDescent="0.25">
      <c r="A2056" s="19"/>
      <c r="B2056" s="19"/>
      <c r="C2056" s="19"/>
      <c r="D2056" s="19"/>
      <c r="E2056" s="19"/>
      <c r="F2056" s="19"/>
      <c r="G2056" s="19"/>
      <c r="H2056" s="19"/>
      <c r="I2056" s="19"/>
      <c r="J2056" s="19"/>
      <c r="K2056" s="19"/>
      <c r="L2056" s="19"/>
      <c r="M2056" s="19"/>
      <c r="N2056" s="19"/>
      <c r="O2056" s="19"/>
      <c r="P2056" s="19"/>
      <c r="Q2056" s="19"/>
      <c r="R2056" s="19"/>
      <c r="S2056" s="19"/>
      <c r="T2056" s="19"/>
      <c r="U2056" s="19"/>
      <c r="V2056" s="19"/>
      <c r="W2056" s="19"/>
      <c r="X2056" s="19"/>
      <c r="Y2056" s="19"/>
    </row>
    <row r="2057" spans="1:25" x14ac:dyDescent="0.25">
      <c r="A2057" s="19"/>
      <c r="B2057" s="19"/>
      <c r="C2057" s="19"/>
      <c r="D2057" s="19"/>
      <c r="E2057" s="19"/>
      <c r="F2057" s="19"/>
      <c r="G2057" s="19"/>
      <c r="H2057" s="19"/>
      <c r="I2057" s="19"/>
      <c r="J2057" s="19"/>
      <c r="K2057" s="19"/>
      <c r="L2057" s="19"/>
      <c r="M2057" s="19"/>
      <c r="N2057" s="19"/>
      <c r="O2057" s="19"/>
      <c r="P2057" s="19"/>
      <c r="Q2057" s="19"/>
      <c r="R2057" s="19"/>
      <c r="S2057" s="19"/>
      <c r="T2057" s="19"/>
      <c r="U2057" s="19"/>
      <c r="V2057" s="19"/>
      <c r="W2057" s="19"/>
      <c r="X2057" s="19"/>
      <c r="Y2057" s="19"/>
    </row>
    <row r="2058" spans="1:25" x14ac:dyDescent="0.25">
      <c r="A2058" s="19"/>
      <c r="B2058" s="19"/>
      <c r="C2058" s="19"/>
      <c r="D2058" s="19"/>
      <c r="E2058" s="19"/>
      <c r="F2058" s="19"/>
      <c r="G2058" s="19"/>
      <c r="H2058" s="19"/>
      <c r="I2058" s="19"/>
      <c r="J2058" s="19"/>
      <c r="K2058" s="19"/>
      <c r="L2058" s="19"/>
      <c r="M2058" s="19"/>
      <c r="N2058" s="19"/>
      <c r="O2058" s="19"/>
      <c r="P2058" s="19"/>
      <c r="Q2058" s="19"/>
      <c r="R2058" s="19"/>
      <c r="S2058" s="19"/>
      <c r="T2058" s="19"/>
      <c r="U2058" s="19"/>
      <c r="V2058" s="19"/>
      <c r="W2058" s="19"/>
      <c r="X2058" s="19"/>
      <c r="Y2058" s="19"/>
    </row>
    <row r="2059" spans="1:25" x14ac:dyDescent="0.25">
      <c r="A2059" s="19"/>
      <c r="B2059" s="19"/>
      <c r="C2059" s="19"/>
      <c r="D2059" s="19"/>
      <c r="E2059" s="19"/>
      <c r="F2059" s="19"/>
      <c r="G2059" s="19"/>
      <c r="H2059" s="19"/>
      <c r="I2059" s="19"/>
      <c r="J2059" s="19"/>
      <c r="K2059" s="19"/>
      <c r="L2059" s="19"/>
      <c r="M2059" s="19"/>
      <c r="N2059" s="19"/>
      <c r="O2059" s="19"/>
      <c r="P2059" s="19"/>
      <c r="Q2059" s="19"/>
      <c r="R2059" s="19"/>
      <c r="S2059" s="19"/>
      <c r="T2059" s="19"/>
      <c r="U2059" s="19"/>
      <c r="V2059" s="19"/>
      <c r="W2059" s="19"/>
      <c r="X2059" s="19"/>
      <c r="Y2059" s="19"/>
    </row>
    <row r="2060" spans="1:25" x14ac:dyDescent="0.25">
      <c r="A2060" s="19"/>
      <c r="B2060" s="19"/>
      <c r="C2060" s="19"/>
      <c r="D2060" s="19"/>
      <c r="E2060" s="19"/>
      <c r="F2060" s="19"/>
      <c r="G2060" s="19"/>
      <c r="H2060" s="19"/>
      <c r="I2060" s="19"/>
      <c r="J2060" s="19"/>
      <c r="K2060" s="19"/>
      <c r="L2060" s="19"/>
      <c r="M2060" s="19"/>
      <c r="N2060" s="19"/>
      <c r="O2060" s="19"/>
      <c r="P2060" s="19"/>
      <c r="Q2060" s="19"/>
      <c r="R2060" s="19"/>
      <c r="S2060" s="19"/>
      <c r="T2060" s="19"/>
      <c r="U2060" s="19"/>
      <c r="V2060" s="19"/>
      <c r="W2060" s="19"/>
      <c r="X2060" s="19"/>
      <c r="Y2060" s="19"/>
    </row>
    <row r="2061" spans="1:25" x14ac:dyDescent="0.25">
      <c r="A2061" s="19"/>
      <c r="B2061" s="19"/>
      <c r="C2061" s="19"/>
      <c r="D2061" s="19"/>
      <c r="E2061" s="19"/>
      <c r="F2061" s="19"/>
      <c r="G2061" s="19"/>
      <c r="H2061" s="19"/>
      <c r="I2061" s="19"/>
      <c r="J2061" s="19"/>
      <c r="K2061" s="19"/>
      <c r="L2061" s="19"/>
      <c r="M2061" s="19"/>
      <c r="N2061" s="19"/>
      <c r="O2061" s="19"/>
      <c r="P2061" s="19"/>
      <c r="Q2061" s="19"/>
      <c r="R2061" s="19"/>
      <c r="S2061" s="19"/>
      <c r="T2061" s="19"/>
      <c r="U2061" s="19"/>
      <c r="V2061" s="19"/>
      <c r="W2061" s="19"/>
      <c r="X2061" s="19"/>
      <c r="Y2061" s="19"/>
    </row>
    <row r="2062" spans="1:25" x14ac:dyDescent="0.25">
      <c r="A2062" s="19"/>
      <c r="B2062" s="19"/>
      <c r="C2062" s="19"/>
      <c r="D2062" s="19"/>
      <c r="E2062" s="19"/>
      <c r="F2062" s="19"/>
      <c r="G2062" s="19"/>
      <c r="H2062" s="19"/>
      <c r="I2062" s="19"/>
      <c r="J2062" s="19"/>
      <c r="K2062" s="19"/>
      <c r="L2062" s="19"/>
      <c r="M2062" s="19"/>
      <c r="N2062" s="19"/>
      <c r="O2062" s="19"/>
      <c r="P2062" s="19"/>
      <c r="Q2062" s="19"/>
      <c r="R2062" s="19"/>
      <c r="S2062" s="19"/>
      <c r="T2062" s="19"/>
      <c r="U2062" s="19"/>
      <c r="V2062" s="19"/>
      <c r="W2062" s="19"/>
      <c r="X2062" s="19"/>
      <c r="Y2062" s="19"/>
    </row>
    <row r="2063" spans="1:25" x14ac:dyDescent="0.25">
      <c r="A2063" s="19"/>
      <c r="B2063" s="19"/>
      <c r="C2063" s="19"/>
      <c r="D2063" s="19"/>
      <c r="E2063" s="19"/>
      <c r="F2063" s="19"/>
      <c r="G2063" s="19"/>
      <c r="H2063" s="19"/>
      <c r="I2063" s="19"/>
      <c r="J2063" s="19"/>
      <c r="K2063" s="19"/>
      <c r="L2063" s="19"/>
      <c r="M2063" s="19"/>
      <c r="N2063" s="19"/>
      <c r="O2063" s="19"/>
      <c r="P2063" s="19"/>
      <c r="Q2063" s="19"/>
      <c r="R2063" s="19"/>
      <c r="S2063" s="19"/>
      <c r="T2063" s="19"/>
      <c r="U2063" s="19"/>
      <c r="V2063" s="19"/>
      <c r="W2063" s="19"/>
      <c r="X2063" s="19"/>
      <c r="Y2063" s="19"/>
    </row>
    <row r="2064" spans="1:25" x14ac:dyDescent="0.25">
      <c r="A2064" s="19"/>
      <c r="B2064" s="19"/>
      <c r="C2064" s="19"/>
      <c r="D2064" s="19"/>
      <c r="E2064" s="19"/>
      <c r="F2064" s="19"/>
      <c r="G2064" s="19"/>
      <c r="H2064" s="19"/>
      <c r="I2064" s="19"/>
      <c r="J2064" s="19"/>
      <c r="K2064" s="19"/>
      <c r="L2064" s="19"/>
      <c r="M2064" s="19"/>
      <c r="N2064" s="19"/>
      <c r="O2064" s="19"/>
      <c r="P2064" s="19"/>
      <c r="Q2064" s="19"/>
      <c r="R2064" s="19"/>
      <c r="S2064" s="19"/>
      <c r="T2064" s="19"/>
      <c r="U2064" s="19"/>
      <c r="V2064" s="19"/>
      <c r="W2064" s="19"/>
      <c r="X2064" s="19"/>
      <c r="Y2064" s="19"/>
    </row>
    <row r="2065" spans="1:25" x14ac:dyDescent="0.25">
      <c r="A2065" s="19"/>
      <c r="B2065" s="19"/>
      <c r="C2065" s="19"/>
      <c r="D2065" s="19"/>
      <c r="E2065" s="19"/>
      <c r="F2065" s="19"/>
      <c r="G2065" s="19"/>
      <c r="H2065" s="19"/>
      <c r="I2065" s="19"/>
      <c r="J2065" s="19"/>
      <c r="K2065" s="19"/>
      <c r="L2065" s="19"/>
      <c r="M2065" s="19"/>
      <c r="N2065" s="19"/>
      <c r="O2065" s="19"/>
      <c r="P2065" s="19"/>
      <c r="Q2065" s="19"/>
      <c r="R2065" s="19"/>
      <c r="S2065" s="19"/>
      <c r="T2065" s="19"/>
      <c r="U2065" s="19"/>
      <c r="V2065" s="19"/>
      <c r="W2065" s="19"/>
      <c r="X2065" s="19"/>
      <c r="Y2065" s="19"/>
    </row>
    <row r="2066" spans="1:25" x14ac:dyDescent="0.25">
      <c r="A2066" s="19"/>
      <c r="B2066" s="19"/>
      <c r="C2066" s="19"/>
      <c r="D2066" s="19"/>
      <c r="E2066" s="19"/>
      <c r="F2066" s="19"/>
      <c r="G2066" s="19"/>
      <c r="H2066" s="19"/>
      <c r="I2066" s="19"/>
      <c r="J2066" s="19"/>
      <c r="K2066" s="19"/>
      <c r="L2066" s="19"/>
      <c r="M2066" s="19"/>
      <c r="N2066" s="19"/>
      <c r="O2066" s="19"/>
      <c r="P2066" s="19"/>
      <c r="Q2066" s="19"/>
      <c r="R2066" s="19"/>
      <c r="S2066" s="19"/>
      <c r="T2066" s="19"/>
      <c r="U2066" s="19"/>
      <c r="V2066" s="19"/>
      <c r="W2066" s="19"/>
      <c r="X2066" s="19"/>
      <c r="Y2066" s="19"/>
    </row>
    <row r="2067" spans="1:25" x14ac:dyDescent="0.25">
      <c r="A2067" s="19"/>
      <c r="B2067" s="19"/>
      <c r="C2067" s="19"/>
      <c r="D2067" s="19"/>
      <c r="E2067" s="19"/>
      <c r="F2067" s="19"/>
      <c r="G2067" s="19"/>
      <c r="H2067" s="19"/>
      <c r="I2067" s="19"/>
      <c r="J2067" s="19"/>
      <c r="K2067" s="19"/>
      <c r="L2067" s="19"/>
      <c r="M2067" s="19"/>
      <c r="N2067" s="19"/>
      <c r="O2067" s="19"/>
      <c r="P2067" s="19"/>
      <c r="Q2067" s="19"/>
      <c r="R2067" s="19"/>
      <c r="S2067" s="19"/>
      <c r="T2067" s="19"/>
      <c r="U2067" s="19"/>
      <c r="V2067" s="19"/>
      <c r="W2067" s="19"/>
      <c r="X2067" s="19"/>
      <c r="Y2067" s="19"/>
    </row>
    <row r="2068" spans="1:25" x14ac:dyDescent="0.25">
      <c r="A2068" s="19"/>
      <c r="B2068" s="19"/>
      <c r="C2068" s="19"/>
      <c r="D2068" s="19"/>
      <c r="E2068" s="19"/>
      <c r="F2068" s="19"/>
      <c r="G2068" s="19"/>
      <c r="H2068" s="19"/>
      <c r="I2068" s="19"/>
      <c r="J2068" s="19"/>
      <c r="K2068" s="19"/>
      <c r="L2068" s="19"/>
      <c r="M2068" s="19"/>
      <c r="N2068" s="19"/>
      <c r="O2068" s="19"/>
      <c r="P2068" s="19"/>
      <c r="Q2068" s="19"/>
      <c r="R2068" s="19"/>
      <c r="S2068" s="19"/>
      <c r="T2068" s="19"/>
      <c r="U2068" s="19"/>
      <c r="V2068" s="19"/>
      <c r="W2068" s="19"/>
      <c r="X2068" s="19"/>
      <c r="Y2068" s="19"/>
    </row>
    <row r="2069" spans="1:25" x14ac:dyDescent="0.25">
      <c r="A2069" s="19"/>
      <c r="B2069" s="19"/>
      <c r="C2069" s="19"/>
      <c r="D2069" s="19"/>
      <c r="E2069" s="19"/>
      <c r="F2069" s="19"/>
      <c r="G2069" s="19"/>
      <c r="H2069" s="19"/>
      <c r="I2069" s="19"/>
      <c r="J2069" s="19"/>
      <c r="K2069" s="19"/>
      <c r="L2069" s="19"/>
      <c r="M2069" s="19"/>
      <c r="N2069" s="19"/>
      <c r="O2069" s="19"/>
      <c r="P2069" s="19"/>
      <c r="Q2069" s="19"/>
      <c r="R2069" s="19"/>
      <c r="S2069" s="19"/>
      <c r="T2069" s="19"/>
      <c r="U2069" s="19"/>
      <c r="V2069" s="19"/>
      <c r="W2069" s="19"/>
      <c r="X2069" s="19"/>
      <c r="Y2069" s="19"/>
    </row>
    <row r="2070" spans="1:25" x14ac:dyDescent="0.25">
      <c r="A2070" s="19"/>
      <c r="B2070" s="19"/>
      <c r="C2070" s="19"/>
      <c r="D2070" s="19"/>
      <c r="E2070" s="19"/>
      <c r="F2070" s="19"/>
      <c r="G2070" s="19"/>
      <c r="H2070" s="19"/>
      <c r="I2070" s="19"/>
      <c r="J2070" s="19"/>
      <c r="K2070" s="19"/>
      <c r="L2070" s="19"/>
      <c r="M2070" s="19"/>
      <c r="N2070" s="19"/>
      <c r="O2070" s="19"/>
      <c r="P2070" s="19"/>
      <c r="Q2070" s="19"/>
      <c r="R2070" s="19"/>
      <c r="S2070" s="19"/>
      <c r="T2070" s="19"/>
      <c r="U2070" s="19"/>
      <c r="V2070" s="19"/>
      <c r="W2070" s="19"/>
      <c r="X2070" s="19"/>
      <c r="Y2070" s="19"/>
    </row>
    <row r="2071" spans="1:25" x14ac:dyDescent="0.25">
      <c r="A2071" s="19"/>
      <c r="B2071" s="19"/>
      <c r="C2071" s="19"/>
      <c r="D2071" s="19"/>
      <c r="E2071" s="19"/>
      <c r="F2071" s="19"/>
      <c r="G2071" s="19"/>
      <c r="H2071" s="19"/>
      <c r="I2071" s="19"/>
      <c r="J2071" s="19"/>
      <c r="K2071" s="19"/>
      <c r="L2071" s="19"/>
      <c r="M2071" s="19"/>
      <c r="N2071" s="19"/>
      <c r="O2071" s="19"/>
      <c r="P2071" s="19"/>
      <c r="Q2071" s="19"/>
      <c r="R2071" s="19"/>
      <c r="S2071" s="19"/>
      <c r="T2071" s="19"/>
      <c r="U2071" s="19"/>
      <c r="V2071" s="19"/>
      <c r="W2071" s="19"/>
      <c r="X2071" s="19"/>
      <c r="Y2071" s="19"/>
    </row>
    <row r="2072" spans="1:25" x14ac:dyDescent="0.25">
      <c r="A2072" s="19"/>
      <c r="B2072" s="19"/>
      <c r="C2072" s="19"/>
      <c r="D2072" s="19"/>
      <c r="E2072" s="19"/>
      <c r="F2072" s="19"/>
      <c r="G2072" s="19"/>
      <c r="H2072" s="19"/>
      <c r="I2072" s="19"/>
      <c r="J2072" s="19"/>
      <c r="K2072" s="19"/>
      <c r="L2072" s="19"/>
      <c r="M2072" s="19"/>
      <c r="N2072" s="19"/>
      <c r="O2072" s="19"/>
      <c r="P2072" s="19"/>
      <c r="Q2072" s="19"/>
      <c r="R2072" s="19"/>
      <c r="S2072" s="19"/>
      <c r="T2072" s="19"/>
      <c r="U2072" s="19"/>
      <c r="V2072" s="19"/>
      <c r="W2072" s="19"/>
      <c r="X2072" s="19"/>
      <c r="Y2072" s="19"/>
    </row>
    <row r="2073" spans="1:25" x14ac:dyDescent="0.25">
      <c r="A2073" s="19"/>
      <c r="B2073" s="19"/>
      <c r="C2073" s="19"/>
      <c r="D2073" s="19"/>
      <c r="E2073" s="19"/>
      <c r="F2073" s="19"/>
      <c r="G2073" s="19"/>
      <c r="H2073" s="19"/>
      <c r="I2073" s="19"/>
      <c r="J2073" s="19"/>
      <c r="K2073" s="19"/>
      <c r="L2073" s="19"/>
      <c r="M2073" s="19"/>
      <c r="N2073" s="19"/>
      <c r="O2073" s="19"/>
      <c r="P2073" s="19"/>
      <c r="Q2073" s="19"/>
      <c r="R2073" s="19"/>
      <c r="S2073" s="19"/>
      <c r="T2073" s="19"/>
      <c r="U2073" s="19"/>
      <c r="V2073" s="19"/>
      <c r="W2073" s="19"/>
      <c r="X2073" s="19"/>
      <c r="Y2073" s="19"/>
    </row>
    <row r="2074" spans="1:25" x14ac:dyDescent="0.25">
      <c r="A2074" s="19"/>
      <c r="B2074" s="19"/>
      <c r="C2074" s="19"/>
      <c r="D2074" s="19"/>
      <c r="E2074" s="19"/>
      <c r="F2074" s="19"/>
      <c r="G2074" s="19"/>
      <c r="H2074" s="19"/>
      <c r="I2074" s="19"/>
      <c r="J2074" s="19"/>
      <c r="K2074" s="19"/>
      <c r="L2074" s="19"/>
      <c r="M2074" s="19"/>
      <c r="N2074" s="19"/>
      <c r="O2074" s="19"/>
      <c r="P2074" s="19"/>
      <c r="Q2074" s="19"/>
      <c r="R2074" s="19"/>
      <c r="S2074" s="19"/>
      <c r="T2074" s="19"/>
      <c r="U2074" s="19"/>
      <c r="V2074" s="19"/>
      <c r="W2074" s="19"/>
      <c r="X2074" s="19"/>
      <c r="Y2074" s="19"/>
    </row>
    <row r="2075" spans="1:25" x14ac:dyDescent="0.25">
      <c r="A2075" s="19"/>
      <c r="B2075" s="19"/>
      <c r="C2075" s="19"/>
      <c r="D2075" s="19"/>
      <c r="E2075" s="19"/>
      <c r="F2075" s="19"/>
      <c r="G2075" s="19"/>
      <c r="H2075" s="19"/>
      <c r="I2075" s="19"/>
      <c r="J2075" s="19"/>
      <c r="K2075" s="19"/>
      <c r="L2075" s="19"/>
      <c r="M2075" s="19"/>
      <c r="N2075" s="19"/>
      <c r="O2075" s="19"/>
      <c r="P2075" s="19"/>
      <c r="Q2075" s="19"/>
      <c r="R2075" s="19"/>
      <c r="S2075" s="19"/>
      <c r="T2075" s="19"/>
      <c r="U2075" s="19"/>
      <c r="V2075" s="19"/>
      <c r="W2075" s="19"/>
      <c r="X2075" s="19"/>
      <c r="Y2075" s="19"/>
    </row>
    <row r="2076" spans="1:25" x14ac:dyDescent="0.25">
      <c r="A2076" s="19"/>
      <c r="B2076" s="19"/>
      <c r="C2076" s="19"/>
      <c r="D2076" s="19"/>
      <c r="E2076" s="19"/>
      <c r="F2076" s="19"/>
      <c r="G2076" s="19"/>
      <c r="H2076" s="19"/>
      <c r="I2076" s="19"/>
      <c r="J2076" s="19"/>
      <c r="K2076" s="19"/>
      <c r="L2076" s="19"/>
      <c r="M2076" s="19"/>
      <c r="N2076" s="19"/>
      <c r="O2076" s="19"/>
      <c r="P2076" s="19"/>
      <c r="Q2076" s="19"/>
      <c r="R2076" s="19"/>
      <c r="S2076" s="19"/>
      <c r="T2076" s="19"/>
      <c r="U2076" s="19"/>
      <c r="V2076" s="19"/>
      <c r="W2076" s="19"/>
      <c r="X2076" s="19"/>
      <c r="Y2076" s="19"/>
    </row>
    <row r="2077" spans="1:25" x14ac:dyDescent="0.25">
      <c r="A2077" s="19"/>
      <c r="B2077" s="19"/>
      <c r="C2077" s="19"/>
      <c r="D2077" s="19"/>
      <c r="E2077" s="19"/>
      <c r="F2077" s="19"/>
      <c r="G2077" s="19"/>
      <c r="H2077" s="19"/>
      <c r="I2077" s="19"/>
      <c r="J2077" s="19"/>
      <c r="K2077" s="19"/>
      <c r="L2077" s="19"/>
      <c r="M2077" s="19"/>
      <c r="N2077" s="19"/>
      <c r="O2077" s="19"/>
      <c r="P2077" s="19"/>
      <c r="Q2077" s="19"/>
      <c r="R2077" s="19"/>
      <c r="S2077" s="19"/>
      <c r="T2077" s="19"/>
      <c r="U2077" s="19"/>
      <c r="V2077" s="19"/>
      <c r="W2077" s="19"/>
      <c r="X2077" s="19"/>
      <c r="Y2077" s="19"/>
    </row>
    <row r="2078" spans="1:25" x14ac:dyDescent="0.25">
      <c r="A2078" s="19"/>
      <c r="B2078" s="19"/>
      <c r="C2078" s="19"/>
      <c r="D2078" s="19"/>
      <c r="E2078" s="19"/>
      <c r="F2078" s="19"/>
      <c r="G2078" s="19"/>
      <c r="H2078" s="19"/>
      <c r="I2078" s="19"/>
      <c r="J2078" s="19"/>
      <c r="K2078" s="19"/>
      <c r="L2078" s="19"/>
      <c r="M2078" s="19"/>
      <c r="N2078" s="19"/>
      <c r="O2078" s="19"/>
      <c r="P2078" s="19"/>
      <c r="Q2078" s="19"/>
      <c r="R2078" s="19"/>
      <c r="S2078" s="19"/>
      <c r="T2078" s="19"/>
      <c r="U2078" s="19"/>
      <c r="V2078" s="19"/>
      <c r="W2078" s="19"/>
      <c r="X2078" s="19"/>
      <c r="Y2078" s="19"/>
    </row>
    <row r="2079" spans="1:25" x14ac:dyDescent="0.25">
      <c r="A2079" s="19"/>
      <c r="B2079" s="19"/>
      <c r="C2079" s="19"/>
      <c r="D2079" s="19"/>
      <c r="E2079" s="19"/>
      <c r="F2079" s="19"/>
      <c r="G2079" s="19"/>
      <c r="H2079" s="19"/>
      <c r="I2079" s="19"/>
      <c r="J2079" s="19"/>
      <c r="K2079" s="19"/>
      <c r="L2079" s="19"/>
      <c r="M2079" s="19"/>
      <c r="N2079" s="19"/>
      <c r="O2079" s="19"/>
      <c r="P2079" s="19"/>
      <c r="Q2079" s="19"/>
      <c r="R2079" s="19"/>
      <c r="S2079" s="19"/>
      <c r="T2079" s="19"/>
      <c r="U2079" s="19"/>
      <c r="V2079" s="19"/>
      <c r="W2079" s="19"/>
      <c r="X2079" s="19"/>
      <c r="Y2079" s="19"/>
    </row>
    <row r="2080" spans="1:25" x14ac:dyDescent="0.25">
      <c r="A2080" s="19"/>
      <c r="B2080" s="19"/>
      <c r="C2080" s="19"/>
      <c r="D2080" s="19"/>
      <c r="E2080" s="19"/>
      <c r="F2080" s="19"/>
      <c r="G2080" s="19"/>
      <c r="H2080" s="19"/>
      <c r="I2080" s="19"/>
      <c r="J2080" s="19"/>
      <c r="K2080" s="19"/>
      <c r="L2080" s="19"/>
      <c r="M2080" s="19"/>
      <c r="N2080" s="19"/>
      <c r="O2080" s="19"/>
      <c r="P2080" s="19"/>
      <c r="Q2080" s="19"/>
      <c r="R2080" s="19"/>
      <c r="S2080" s="19"/>
      <c r="T2080" s="19"/>
      <c r="U2080" s="19"/>
      <c r="V2080" s="19"/>
      <c r="W2080" s="19"/>
      <c r="X2080" s="19"/>
      <c r="Y2080" s="19"/>
    </row>
    <row r="2081" spans="1:25" x14ac:dyDescent="0.25">
      <c r="A2081" s="19"/>
      <c r="B2081" s="19"/>
      <c r="C2081" s="19"/>
      <c r="D2081" s="19"/>
      <c r="E2081" s="19"/>
      <c r="F2081" s="19"/>
      <c r="G2081" s="19"/>
      <c r="H2081" s="19"/>
      <c r="I2081" s="19"/>
      <c r="J2081" s="19"/>
      <c r="K2081" s="19"/>
      <c r="L2081" s="19"/>
      <c r="M2081" s="19"/>
      <c r="N2081" s="19"/>
      <c r="O2081" s="19"/>
      <c r="P2081" s="19"/>
      <c r="Q2081" s="19"/>
      <c r="R2081" s="19"/>
      <c r="S2081" s="19"/>
      <c r="T2081" s="19"/>
      <c r="U2081" s="19"/>
      <c r="V2081" s="19"/>
      <c r="W2081" s="19"/>
      <c r="X2081" s="19"/>
      <c r="Y2081" s="19"/>
    </row>
    <row r="2082" spans="1:25" x14ac:dyDescent="0.25">
      <c r="A2082" s="19"/>
      <c r="B2082" s="19"/>
      <c r="C2082" s="19"/>
      <c r="D2082" s="19"/>
      <c r="E2082" s="19"/>
      <c r="F2082" s="19"/>
      <c r="G2082" s="19"/>
      <c r="H2082" s="19"/>
      <c r="I2082" s="19"/>
      <c r="J2082" s="19"/>
      <c r="K2082" s="19"/>
      <c r="L2082" s="19"/>
      <c r="M2082" s="19"/>
      <c r="N2082" s="19"/>
      <c r="O2082" s="19"/>
      <c r="P2082" s="19"/>
      <c r="Q2082" s="19"/>
      <c r="R2082" s="19"/>
      <c r="S2082" s="19"/>
      <c r="T2082" s="19"/>
      <c r="U2082" s="19"/>
      <c r="V2082" s="19"/>
      <c r="W2082" s="19"/>
      <c r="X2082" s="19"/>
      <c r="Y2082" s="19"/>
    </row>
    <row r="2083" spans="1:25" x14ac:dyDescent="0.25">
      <c r="A2083" s="19"/>
      <c r="B2083" s="19"/>
      <c r="C2083" s="19"/>
      <c r="D2083" s="19"/>
      <c r="E2083" s="19"/>
      <c r="F2083" s="19"/>
      <c r="G2083" s="19"/>
      <c r="H2083" s="19"/>
      <c r="I2083" s="19"/>
      <c r="J2083" s="19"/>
      <c r="K2083" s="19"/>
      <c r="L2083" s="19"/>
      <c r="M2083" s="19"/>
      <c r="N2083" s="19"/>
      <c r="O2083" s="19"/>
      <c r="P2083" s="19"/>
      <c r="Q2083" s="19"/>
      <c r="R2083" s="19"/>
      <c r="S2083" s="19"/>
      <c r="T2083" s="19"/>
      <c r="U2083" s="19"/>
      <c r="V2083" s="19"/>
      <c r="W2083" s="19"/>
      <c r="X2083" s="19"/>
      <c r="Y2083" s="19"/>
    </row>
    <row r="2084" spans="1:25" x14ac:dyDescent="0.25">
      <c r="A2084" s="19"/>
      <c r="B2084" s="19"/>
      <c r="C2084" s="19"/>
      <c r="D2084" s="19"/>
      <c r="E2084" s="19"/>
      <c r="F2084" s="19"/>
      <c r="G2084" s="19"/>
      <c r="H2084" s="19"/>
      <c r="I2084" s="19"/>
      <c r="J2084" s="19"/>
      <c r="K2084" s="19"/>
      <c r="L2084" s="19"/>
      <c r="M2084" s="19"/>
      <c r="N2084" s="19"/>
      <c r="O2084" s="19"/>
      <c r="P2084" s="19"/>
      <c r="Q2084" s="19"/>
      <c r="R2084" s="19"/>
      <c r="S2084" s="19"/>
      <c r="T2084" s="19"/>
      <c r="U2084" s="19"/>
      <c r="V2084" s="19"/>
      <c r="W2084" s="19"/>
      <c r="X2084" s="19"/>
      <c r="Y2084" s="19"/>
    </row>
    <row r="2085" spans="1:25" x14ac:dyDescent="0.25">
      <c r="A2085" s="19"/>
      <c r="B2085" s="19"/>
      <c r="C2085" s="19"/>
      <c r="D2085" s="19"/>
      <c r="E2085" s="19"/>
      <c r="F2085" s="19"/>
      <c r="G2085" s="19"/>
      <c r="H2085" s="19"/>
      <c r="I2085" s="19"/>
      <c r="J2085" s="19"/>
      <c r="K2085" s="19"/>
      <c r="L2085" s="19"/>
      <c r="M2085" s="19"/>
      <c r="N2085" s="19"/>
      <c r="O2085" s="19"/>
      <c r="P2085" s="19"/>
      <c r="Q2085" s="19"/>
      <c r="R2085" s="19"/>
      <c r="S2085" s="19"/>
      <c r="T2085" s="19"/>
      <c r="U2085" s="19"/>
      <c r="V2085" s="19"/>
      <c r="W2085" s="19"/>
      <c r="X2085" s="19"/>
      <c r="Y2085" s="19"/>
    </row>
    <row r="2086" spans="1:25" x14ac:dyDescent="0.25">
      <c r="A2086" s="19"/>
      <c r="B2086" s="19"/>
      <c r="C2086" s="19"/>
      <c r="D2086" s="19"/>
      <c r="E2086" s="19"/>
      <c r="F2086" s="19"/>
      <c r="G2086" s="19"/>
      <c r="H2086" s="19"/>
      <c r="I2086" s="19"/>
      <c r="J2086" s="19"/>
      <c r="K2086" s="19"/>
      <c r="L2086" s="19"/>
      <c r="M2086" s="19"/>
      <c r="N2086" s="19"/>
      <c r="O2086" s="19"/>
      <c r="P2086" s="19"/>
      <c r="Q2086" s="19"/>
      <c r="R2086" s="19"/>
      <c r="S2086" s="19"/>
      <c r="T2086" s="19"/>
      <c r="U2086" s="19"/>
      <c r="V2086" s="19"/>
      <c r="W2086" s="19"/>
      <c r="X2086" s="19"/>
      <c r="Y2086" s="19"/>
    </row>
    <row r="2087" spans="1:25" x14ac:dyDescent="0.25">
      <c r="A2087" s="19"/>
      <c r="B2087" s="19"/>
      <c r="C2087" s="19"/>
      <c r="D2087" s="19"/>
      <c r="E2087" s="19"/>
      <c r="F2087" s="19"/>
      <c r="G2087" s="19"/>
      <c r="H2087" s="19"/>
      <c r="I2087" s="19"/>
      <c r="J2087" s="19"/>
      <c r="K2087" s="19"/>
      <c r="L2087" s="19"/>
      <c r="M2087" s="19"/>
      <c r="N2087" s="19"/>
      <c r="O2087" s="19"/>
      <c r="P2087" s="19"/>
      <c r="Q2087" s="19"/>
      <c r="R2087" s="19"/>
      <c r="S2087" s="19"/>
      <c r="T2087" s="19"/>
      <c r="U2087" s="19"/>
      <c r="V2087" s="19"/>
      <c r="W2087" s="19"/>
      <c r="X2087" s="19"/>
      <c r="Y2087" s="19"/>
    </row>
    <row r="2088" spans="1:25" x14ac:dyDescent="0.25">
      <c r="A2088" s="19"/>
      <c r="B2088" s="19"/>
      <c r="C2088" s="19"/>
      <c r="D2088" s="19"/>
      <c r="E2088" s="19"/>
      <c r="F2088" s="19"/>
      <c r="G2088" s="19"/>
      <c r="H2088" s="19"/>
      <c r="I2088" s="19"/>
      <c r="J2088" s="19"/>
      <c r="K2088" s="19"/>
      <c r="L2088" s="19"/>
      <c r="M2088" s="19"/>
      <c r="N2088" s="19"/>
      <c r="O2088" s="19"/>
      <c r="P2088" s="19"/>
      <c r="Q2088" s="19"/>
      <c r="R2088" s="19"/>
      <c r="S2088" s="19"/>
      <c r="T2088" s="19"/>
      <c r="U2088" s="19"/>
      <c r="V2088" s="19"/>
      <c r="W2088" s="19"/>
      <c r="X2088" s="19"/>
      <c r="Y2088" s="19"/>
    </row>
    <row r="2089" spans="1:25" x14ac:dyDescent="0.25">
      <c r="A2089" s="19"/>
      <c r="B2089" s="19"/>
      <c r="C2089" s="19"/>
      <c r="D2089" s="19"/>
      <c r="E2089" s="19"/>
      <c r="F2089" s="19"/>
      <c r="G2089" s="19"/>
      <c r="H2089" s="19"/>
      <c r="I2089" s="19"/>
      <c r="J2089" s="19"/>
      <c r="K2089" s="19"/>
      <c r="L2089" s="19"/>
      <c r="M2089" s="19"/>
      <c r="N2089" s="19"/>
      <c r="O2089" s="19"/>
      <c r="P2089" s="19"/>
      <c r="Q2089" s="19"/>
      <c r="R2089" s="19"/>
      <c r="S2089" s="19"/>
      <c r="T2089" s="19"/>
      <c r="U2089" s="19"/>
      <c r="V2089" s="19"/>
      <c r="W2089" s="19"/>
      <c r="X2089" s="19"/>
      <c r="Y2089" s="19"/>
    </row>
    <row r="2090" spans="1:25" x14ac:dyDescent="0.25">
      <c r="A2090" s="19"/>
      <c r="B2090" s="19"/>
      <c r="C2090" s="19"/>
      <c r="D2090" s="19"/>
      <c r="E2090" s="19"/>
      <c r="F2090" s="19"/>
      <c r="G2090" s="19"/>
      <c r="H2090" s="19"/>
      <c r="I2090" s="19"/>
      <c r="J2090" s="19"/>
      <c r="K2090" s="19"/>
      <c r="L2090" s="19"/>
      <c r="M2090" s="19"/>
      <c r="N2090" s="19"/>
      <c r="O2090" s="19"/>
      <c r="P2090" s="19"/>
      <c r="Q2090" s="19"/>
      <c r="R2090" s="19"/>
      <c r="S2090" s="19"/>
      <c r="T2090" s="19"/>
      <c r="U2090" s="19"/>
      <c r="V2090" s="19"/>
      <c r="W2090" s="19"/>
      <c r="X2090" s="19"/>
      <c r="Y2090" s="19"/>
    </row>
    <row r="2091" spans="1:25" x14ac:dyDescent="0.25">
      <c r="A2091" s="19"/>
      <c r="B2091" s="19"/>
      <c r="C2091" s="19"/>
      <c r="D2091" s="19"/>
      <c r="E2091" s="19"/>
      <c r="F2091" s="19"/>
      <c r="G2091" s="19"/>
      <c r="H2091" s="19"/>
      <c r="I2091" s="19"/>
      <c r="J2091" s="19"/>
      <c r="K2091" s="19"/>
      <c r="L2091" s="19"/>
      <c r="M2091" s="19"/>
      <c r="N2091" s="19"/>
      <c r="O2091" s="19"/>
      <c r="P2091" s="19"/>
      <c r="Q2091" s="19"/>
      <c r="R2091" s="19"/>
      <c r="S2091" s="19"/>
      <c r="T2091" s="19"/>
      <c r="U2091" s="19"/>
      <c r="V2091" s="19"/>
      <c r="W2091" s="19"/>
      <c r="X2091" s="19"/>
      <c r="Y2091" s="19"/>
    </row>
    <row r="2092" spans="1:25" x14ac:dyDescent="0.25">
      <c r="A2092" s="19"/>
      <c r="B2092" s="19"/>
      <c r="C2092" s="19"/>
      <c r="D2092" s="19"/>
      <c r="E2092" s="19"/>
      <c r="F2092" s="19"/>
      <c r="G2092" s="19"/>
      <c r="H2092" s="19"/>
      <c r="I2092" s="19"/>
      <c r="J2092" s="19"/>
      <c r="K2092" s="19"/>
      <c r="L2092" s="19"/>
      <c r="M2092" s="19"/>
      <c r="N2092" s="19"/>
      <c r="O2092" s="19"/>
      <c r="P2092" s="19"/>
      <c r="Q2092" s="19"/>
      <c r="R2092" s="19"/>
      <c r="S2092" s="19"/>
      <c r="T2092" s="19"/>
      <c r="U2092" s="19"/>
      <c r="V2092" s="19"/>
      <c r="W2092" s="19"/>
      <c r="X2092" s="19"/>
      <c r="Y2092" s="19"/>
    </row>
    <row r="2093" spans="1:25" x14ac:dyDescent="0.25">
      <c r="A2093" s="19"/>
      <c r="B2093" s="19"/>
      <c r="C2093" s="19"/>
      <c r="D2093" s="19"/>
      <c r="E2093" s="19"/>
      <c r="F2093" s="19"/>
      <c r="G2093" s="19"/>
      <c r="H2093" s="19"/>
      <c r="I2093" s="19"/>
      <c r="J2093" s="19"/>
      <c r="K2093" s="19"/>
      <c r="L2093" s="19"/>
      <c r="M2093" s="19"/>
      <c r="N2093" s="19"/>
      <c r="O2093" s="19"/>
      <c r="P2093" s="19"/>
      <c r="Q2093" s="19"/>
      <c r="R2093" s="19"/>
      <c r="S2093" s="19"/>
      <c r="T2093" s="19"/>
      <c r="U2093" s="19"/>
      <c r="V2093" s="19"/>
      <c r="W2093" s="19"/>
      <c r="X2093" s="19"/>
      <c r="Y2093" s="19"/>
    </row>
    <row r="2094" spans="1:25" x14ac:dyDescent="0.25">
      <c r="A2094" s="19"/>
      <c r="B2094" s="19"/>
      <c r="C2094" s="19"/>
      <c r="D2094" s="19"/>
      <c r="E2094" s="19"/>
      <c r="F2094" s="19"/>
      <c r="G2094" s="19"/>
      <c r="H2094" s="19"/>
      <c r="I2094" s="19"/>
      <c r="J2094" s="19"/>
      <c r="K2094" s="19"/>
      <c r="L2094" s="19"/>
      <c r="M2094" s="19"/>
      <c r="N2094" s="19"/>
      <c r="O2094" s="19"/>
      <c r="P2094" s="19"/>
      <c r="Q2094" s="19"/>
      <c r="R2094" s="19"/>
      <c r="S2094" s="19"/>
      <c r="T2094" s="19"/>
      <c r="U2094" s="19"/>
      <c r="V2094" s="19"/>
      <c r="W2094" s="19"/>
      <c r="X2094" s="19"/>
      <c r="Y2094" s="19"/>
    </row>
    <row r="2095" spans="1:25" x14ac:dyDescent="0.25">
      <c r="A2095" s="19"/>
      <c r="B2095" s="19"/>
      <c r="C2095" s="19"/>
      <c r="D2095" s="19"/>
      <c r="E2095" s="19"/>
      <c r="F2095" s="19"/>
      <c r="G2095" s="19"/>
      <c r="H2095" s="19"/>
      <c r="I2095" s="19"/>
      <c r="J2095" s="19"/>
      <c r="K2095" s="19"/>
      <c r="L2095" s="19"/>
      <c r="M2095" s="19"/>
      <c r="N2095" s="19"/>
      <c r="O2095" s="19"/>
      <c r="P2095" s="19"/>
      <c r="Q2095" s="19"/>
      <c r="R2095" s="19"/>
      <c r="S2095" s="19"/>
      <c r="T2095" s="19"/>
      <c r="U2095" s="19"/>
      <c r="V2095" s="19"/>
      <c r="W2095" s="19"/>
      <c r="X2095" s="19"/>
      <c r="Y2095" s="19"/>
    </row>
    <row r="2096" spans="1:25" x14ac:dyDescent="0.25">
      <c r="A2096" s="19"/>
      <c r="B2096" s="19"/>
      <c r="C2096" s="19"/>
      <c r="D2096" s="19"/>
      <c r="E2096" s="19"/>
      <c r="F2096" s="19"/>
      <c r="G2096" s="19"/>
      <c r="H2096" s="19"/>
      <c r="I2096" s="19"/>
      <c r="J2096" s="19"/>
      <c r="K2096" s="19"/>
      <c r="L2096" s="19"/>
      <c r="M2096" s="19"/>
      <c r="N2096" s="19"/>
      <c r="O2096" s="19"/>
      <c r="P2096" s="19"/>
      <c r="Q2096" s="19"/>
      <c r="R2096" s="19"/>
      <c r="S2096" s="19"/>
      <c r="T2096" s="19"/>
      <c r="U2096" s="19"/>
      <c r="V2096" s="19"/>
      <c r="W2096" s="19"/>
      <c r="X2096" s="19"/>
      <c r="Y2096" s="19"/>
    </row>
    <row r="2097" spans="1:25" x14ac:dyDescent="0.25">
      <c r="A2097" s="19"/>
      <c r="B2097" s="19"/>
      <c r="C2097" s="19"/>
      <c r="D2097" s="19"/>
      <c r="E2097" s="19"/>
      <c r="F2097" s="19"/>
      <c r="G2097" s="19"/>
      <c r="H2097" s="19"/>
      <c r="I2097" s="19"/>
      <c r="J2097" s="19"/>
      <c r="K2097" s="19"/>
      <c r="L2097" s="19"/>
      <c r="M2097" s="19"/>
      <c r="N2097" s="19"/>
      <c r="O2097" s="19"/>
      <c r="P2097" s="19"/>
      <c r="Q2097" s="19"/>
      <c r="R2097" s="19"/>
      <c r="S2097" s="19"/>
      <c r="T2097" s="19"/>
      <c r="U2097" s="19"/>
      <c r="V2097" s="19"/>
      <c r="W2097" s="19"/>
      <c r="X2097" s="19"/>
      <c r="Y2097" s="19"/>
    </row>
    <row r="2098" spans="1:25" x14ac:dyDescent="0.25">
      <c r="A2098" s="19"/>
      <c r="B2098" s="19"/>
      <c r="C2098" s="19"/>
      <c r="D2098" s="19"/>
      <c r="E2098" s="19"/>
      <c r="F2098" s="19"/>
      <c r="G2098" s="19"/>
      <c r="H2098" s="19"/>
      <c r="I2098" s="19"/>
      <c r="J2098" s="19"/>
      <c r="K2098" s="19"/>
      <c r="L2098" s="19"/>
      <c r="M2098" s="19"/>
      <c r="N2098" s="19"/>
      <c r="O2098" s="19"/>
      <c r="P2098" s="19"/>
      <c r="Q2098" s="19"/>
      <c r="R2098" s="19"/>
      <c r="S2098" s="19"/>
      <c r="T2098" s="19"/>
      <c r="U2098" s="19"/>
      <c r="V2098" s="19"/>
      <c r="W2098" s="19"/>
      <c r="X2098" s="19"/>
      <c r="Y2098" s="19"/>
    </row>
    <row r="2099" spans="1:25" x14ac:dyDescent="0.25">
      <c r="A2099" s="19"/>
      <c r="B2099" s="19"/>
      <c r="C2099" s="19"/>
      <c r="D2099" s="19"/>
      <c r="E2099" s="19"/>
      <c r="F2099" s="19"/>
      <c r="G2099" s="19"/>
      <c r="H2099" s="19"/>
      <c r="I2099" s="19"/>
      <c r="J2099" s="19"/>
      <c r="K2099" s="19"/>
      <c r="L2099" s="19"/>
      <c r="M2099" s="19"/>
      <c r="N2099" s="19"/>
      <c r="O2099" s="19"/>
      <c r="P2099" s="19"/>
      <c r="Q2099" s="19"/>
      <c r="R2099" s="19"/>
      <c r="S2099" s="19"/>
      <c r="T2099" s="19"/>
      <c r="U2099" s="19"/>
      <c r="V2099" s="19"/>
      <c r="W2099" s="19"/>
      <c r="X2099" s="19"/>
      <c r="Y2099" s="19"/>
    </row>
    <row r="2100" spans="1:25" x14ac:dyDescent="0.25">
      <c r="A2100" s="19"/>
      <c r="B2100" s="19"/>
      <c r="C2100" s="19"/>
      <c r="D2100" s="19"/>
      <c r="E2100" s="19"/>
      <c r="F2100" s="19"/>
      <c r="G2100" s="19"/>
      <c r="H2100" s="19"/>
      <c r="I2100" s="19"/>
      <c r="J2100" s="19"/>
      <c r="K2100" s="19"/>
      <c r="L2100" s="19"/>
      <c r="M2100" s="19"/>
      <c r="N2100" s="19"/>
      <c r="O2100" s="19"/>
      <c r="P2100" s="19"/>
      <c r="Q2100" s="19"/>
      <c r="R2100" s="19"/>
      <c r="S2100" s="19"/>
      <c r="T2100" s="19"/>
      <c r="U2100" s="19"/>
      <c r="V2100" s="19"/>
      <c r="W2100" s="19"/>
      <c r="X2100" s="19"/>
      <c r="Y2100" s="19"/>
    </row>
    <row r="2101" spans="1:25" x14ac:dyDescent="0.25">
      <c r="A2101" s="19"/>
      <c r="B2101" s="19"/>
      <c r="C2101" s="19"/>
      <c r="D2101" s="19"/>
      <c r="E2101" s="19"/>
      <c r="F2101" s="19"/>
      <c r="G2101" s="19"/>
      <c r="H2101" s="19"/>
      <c r="I2101" s="19"/>
      <c r="J2101" s="19"/>
      <c r="K2101" s="19"/>
      <c r="L2101" s="19"/>
      <c r="M2101" s="19"/>
      <c r="N2101" s="19"/>
      <c r="O2101" s="19"/>
      <c r="P2101" s="19"/>
      <c r="Q2101" s="19"/>
      <c r="R2101" s="19"/>
      <c r="S2101" s="19"/>
      <c r="T2101" s="19"/>
      <c r="U2101" s="19"/>
      <c r="V2101" s="19"/>
      <c r="W2101" s="19"/>
      <c r="X2101" s="19"/>
      <c r="Y2101" s="19"/>
    </row>
    <row r="2102" spans="1:25" x14ac:dyDescent="0.25">
      <c r="A2102" s="19"/>
      <c r="B2102" s="19"/>
      <c r="C2102" s="19"/>
      <c r="D2102" s="19"/>
      <c r="E2102" s="19"/>
      <c r="F2102" s="19"/>
      <c r="G2102" s="19"/>
      <c r="H2102" s="19"/>
      <c r="I2102" s="19"/>
      <c r="J2102" s="19"/>
      <c r="K2102" s="19"/>
      <c r="L2102" s="19"/>
      <c r="M2102" s="19"/>
      <c r="N2102" s="19"/>
      <c r="O2102" s="19"/>
      <c r="P2102" s="19"/>
      <c r="Q2102" s="19"/>
      <c r="R2102" s="19"/>
      <c r="S2102" s="19"/>
      <c r="T2102" s="19"/>
      <c r="U2102" s="19"/>
      <c r="V2102" s="19"/>
      <c r="W2102" s="19"/>
      <c r="X2102" s="19"/>
      <c r="Y2102" s="19"/>
    </row>
    <row r="2103" spans="1:25" x14ac:dyDescent="0.25">
      <c r="A2103" s="19"/>
      <c r="B2103" s="19"/>
      <c r="C2103" s="19"/>
      <c r="D2103" s="19"/>
      <c r="E2103" s="19"/>
      <c r="F2103" s="19"/>
      <c r="G2103" s="19"/>
      <c r="H2103" s="19"/>
      <c r="I2103" s="19"/>
      <c r="J2103" s="19"/>
      <c r="K2103" s="19"/>
      <c r="L2103" s="19"/>
      <c r="M2103" s="19"/>
      <c r="N2103" s="19"/>
      <c r="O2103" s="19"/>
      <c r="P2103" s="19"/>
      <c r="Q2103" s="19"/>
      <c r="R2103" s="19"/>
      <c r="S2103" s="19"/>
      <c r="T2103" s="19"/>
      <c r="U2103" s="19"/>
      <c r="V2103" s="19"/>
      <c r="W2103" s="19"/>
      <c r="X2103" s="19"/>
      <c r="Y2103" s="19"/>
    </row>
    <row r="2104" spans="1:25" x14ac:dyDescent="0.25">
      <c r="A2104" s="19"/>
      <c r="B2104" s="19"/>
      <c r="C2104" s="19"/>
      <c r="D2104" s="19"/>
      <c r="E2104" s="19"/>
      <c r="F2104" s="19"/>
      <c r="G2104" s="19"/>
      <c r="H2104" s="19"/>
      <c r="I2104" s="19"/>
      <c r="J2104" s="19"/>
      <c r="K2104" s="19"/>
      <c r="L2104" s="19"/>
      <c r="M2104" s="19"/>
      <c r="N2104" s="19"/>
      <c r="O2104" s="19"/>
      <c r="P2104" s="19"/>
      <c r="Q2104" s="19"/>
      <c r="R2104" s="19"/>
      <c r="S2104" s="19"/>
      <c r="T2104" s="19"/>
      <c r="U2104" s="19"/>
      <c r="V2104" s="19"/>
      <c r="W2104" s="19"/>
      <c r="X2104" s="19"/>
      <c r="Y2104" s="19"/>
    </row>
    <row r="2105" spans="1:25" x14ac:dyDescent="0.25">
      <c r="A2105" s="19"/>
      <c r="B2105" s="19"/>
      <c r="C2105" s="19"/>
      <c r="D2105" s="19"/>
      <c r="E2105" s="19"/>
      <c r="F2105" s="19"/>
      <c r="G2105" s="19"/>
      <c r="H2105" s="19"/>
      <c r="I2105" s="19"/>
      <c r="J2105" s="19"/>
      <c r="K2105" s="19"/>
      <c r="L2105" s="19"/>
      <c r="M2105" s="19"/>
      <c r="N2105" s="19"/>
      <c r="O2105" s="19"/>
      <c r="P2105" s="19"/>
      <c r="Q2105" s="19"/>
      <c r="R2105" s="19"/>
      <c r="S2105" s="19"/>
      <c r="T2105" s="19"/>
      <c r="U2105" s="19"/>
      <c r="V2105" s="19"/>
      <c r="W2105" s="19"/>
      <c r="X2105" s="19"/>
      <c r="Y2105" s="19"/>
    </row>
    <row r="2106" spans="1:25" x14ac:dyDescent="0.25">
      <c r="A2106" s="19"/>
      <c r="B2106" s="19"/>
      <c r="C2106" s="19"/>
      <c r="D2106" s="19"/>
      <c r="E2106" s="19"/>
      <c r="F2106" s="19"/>
      <c r="G2106" s="19"/>
      <c r="H2106" s="19"/>
      <c r="I2106" s="19"/>
      <c r="J2106" s="19"/>
      <c r="K2106" s="19"/>
      <c r="L2106" s="19"/>
      <c r="M2106" s="19"/>
      <c r="N2106" s="19"/>
      <c r="O2106" s="19"/>
      <c r="P2106" s="19"/>
      <c r="Q2106" s="19"/>
      <c r="R2106" s="19"/>
      <c r="S2106" s="19"/>
      <c r="T2106" s="19"/>
      <c r="U2106" s="19"/>
      <c r="V2106" s="19"/>
      <c r="W2106" s="19"/>
      <c r="X2106" s="19"/>
      <c r="Y2106" s="19"/>
    </row>
    <row r="2107" spans="1:25" x14ac:dyDescent="0.25">
      <c r="A2107" s="19"/>
      <c r="B2107" s="19"/>
      <c r="C2107" s="19"/>
      <c r="D2107" s="19"/>
      <c r="E2107" s="19"/>
      <c r="F2107" s="19"/>
      <c r="G2107" s="19"/>
      <c r="H2107" s="19"/>
      <c r="I2107" s="19"/>
      <c r="J2107" s="19"/>
      <c r="K2107" s="19"/>
      <c r="L2107" s="19"/>
      <c r="M2107" s="19"/>
      <c r="N2107" s="19"/>
      <c r="O2107" s="19"/>
      <c r="P2107" s="19"/>
      <c r="Q2107" s="19"/>
      <c r="R2107" s="19"/>
      <c r="S2107" s="19"/>
      <c r="T2107" s="19"/>
      <c r="U2107" s="19"/>
      <c r="V2107" s="19"/>
      <c r="W2107" s="19"/>
      <c r="X2107" s="19"/>
      <c r="Y2107" s="19"/>
    </row>
    <row r="2108" spans="1:25" x14ac:dyDescent="0.25">
      <c r="A2108" s="19"/>
      <c r="B2108" s="19"/>
      <c r="C2108" s="19"/>
      <c r="D2108" s="19"/>
      <c r="E2108" s="19"/>
      <c r="F2108" s="19"/>
      <c r="G2108" s="19"/>
      <c r="H2108" s="19"/>
      <c r="I2108" s="19"/>
      <c r="J2108" s="19"/>
      <c r="K2108" s="19"/>
      <c r="L2108" s="19"/>
      <c r="M2108" s="19"/>
      <c r="N2108" s="19"/>
      <c r="O2108" s="19"/>
      <c r="P2108" s="19"/>
      <c r="Q2108" s="19"/>
      <c r="R2108" s="19"/>
      <c r="S2108" s="19"/>
      <c r="T2108" s="19"/>
      <c r="U2108" s="19"/>
      <c r="V2108" s="19"/>
      <c r="W2108" s="19"/>
      <c r="X2108" s="19"/>
      <c r="Y2108" s="19"/>
    </row>
    <row r="2109" spans="1:25" x14ac:dyDescent="0.25">
      <c r="A2109" s="19"/>
      <c r="B2109" s="19"/>
      <c r="C2109" s="19"/>
      <c r="D2109" s="19"/>
      <c r="E2109" s="19"/>
      <c r="F2109" s="19"/>
      <c r="G2109" s="19"/>
      <c r="H2109" s="19"/>
      <c r="I2109" s="19"/>
      <c r="J2109" s="19"/>
      <c r="K2109" s="19"/>
      <c r="L2109" s="19"/>
      <c r="M2109" s="19"/>
      <c r="N2109" s="19"/>
      <c r="O2109" s="19"/>
      <c r="P2109" s="19"/>
      <c r="Q2109" s="19"/>
      <c r="R2109" s="19"/>
      <c r="S2109" s="19"/>
      <c r="T2109" s="19"/>
      <c r="U2109" s="19"/>
      <c r="V2109" s="19"/>
      <c r="W2109" s="19"/>
      <c r="X2109" s="19"/>
      <c r="Y2109" s="19"/>
    </row>
    <row r="2110" spans="1:25" x14ac:dyDescent="0.25">
      <c r="A2110" s="19"/>
      <c r="B2110" s="19"/>
      <c r="C2110" s="19"/>
      <c r="D2110" s="19"/>
      <c r="E2110" s="19"/>
      <c r="F2110" s="19"/>
      <c r="G2110" s="19"/>
      <c r="H2110" s="19"/>
      <c r="I2110" s="19"/>
      <c r="J2110" s="19"/>
      <c r="K2110" s="19"/>
      <c r="L2110" s="19"/>
      <c r="M2110" s="19"/>
      <c r="N2110" s="19"/>
      <c r="O2110" s="19"/>
      <c r="P2110" s="19"/>
      <c r="Q2110" s="19"/>
      <c r="R2110" s="19"/>
      <c r="S2110" s="19"/>
      <c r="T2110" s="19"/>
      <c r="U2110" s="19"/>
      <c r="V2110" s="19"/>
      <c r="W2110" s="19"/>
      <c r="X2110" s="19"/>
      <c r="Y2110" s="19"/>
    </row>
    <row r="2111" spans="1:25" x14ac:dyDescent="0.25">
      <c r="A2111" s="19"/>
      <c r="B2111" s="19"/>
      <c r="C2111" s="19"/>
      <c r="D2111" s="19"/>
      <c r="E2111" s="19"/>
      <c r="F2111" s="19"/>
      <c r="G2111" s="19"/>
      <c r="H2111" s="19"/>
      <c r="I2111" s="19"/>
      <c r="J2111" s="19"/>
      <c r="K2111" s="19"/>
      <c r="L2111" s="19"/>
      <c r="M2111" s="19"/>
      <c r="N2111" s="19"/>
      <c r="O2111" s="19"/>
      <c r="P2111" s="19"/>
      <c r="Q2111" s="19"/>
      <c r="R2111" s="19"/>
      <c r="S2111" s="19"/>
      <c r="T2111" s="19"/>
      <c r="U2111" s="19"/>
      <c r="V2111" s="19"/>
      <c r="W2111" s="19"/>
      <c r="X2111" s="19"/>
      <c r="Y2111" s="19"/>
    </row>
    <row r="2112" spans="1:25" x14ac:dyDescent="0.25">
      <c r="A2112" s="19"/>
      <c r="B2112" s="19"/>
      <c r="C2112" s="19"/>
      <c r="D2112" s="19"/>
      <c r="E2112" s="19"/>
      <c r="F2112" s="19"/>
      <c r="G2112" s="19"/>
      <c r="H2112" s="19"/>
      <c r="I2112" s="19"/>
      <c r="J2112" s="19"/>
      <c r="K2112" s="19"/>
      <c r="L2112" s="19"/>
      <c r="M2112" s="19"/>
      <c r="N2112" s="19"/>
      <c r="O2112" s="19"/>
      <c r="P2112" s="19"/>
      <c r="Q2112" s="19"/>
      <c r="R2112" s="19"/>
      <c r="S2112" s="19"/>
      <c r="T2112" s="19"/>
      <c r="U2112" s="19"/>
      <c r="V2112" s="19"/>
      <c r="W2112" s="19"/>
      <c r="X2112" s="19"/>
      <c r="Y2112" s="19"/>
    </row>
    <row r="2113" spans="1:25" x14ac:dyDescent="0.25">
      <c r="A2113" s="19"/>
      <c r="B2113" s="19"/>
      <c r="C2113" s="19"/>
      <c r="D2113" s="19"/>
      <c r="E2113" s="19"/>
      <c r="F2113" s="19"/>
      <c r="G2113" s="19"/>
      <c r="H2113" s="19"/>
      <c r="I2113" s="19"/>
      <c r="J2113" s="19"/>
      <c r="K2113" s="19"/>
      <c r="L2113" s="19"/>
      <c r="M2113" s="19"/>
      <c r="N2113" s="19"/>
      <c r="O2113" s="19"/>
      <c r="P2113" s="19"/>
      <c r="Q2113" s="19"/>
      <c r="R2113" s="19"/>
      <c r="S2113" s="19"/>
      <c r="T2113" s="19"/>
      <c r="U2113" s="19"/>
      <c r="V2113" s="19"/>
      <c r="W2113" s="19"/>
      <c r="X2113" s="19"/>
      <c r="Y2113" s="19"/>
    </row>
    <row r="2114" spans="1:25" x14ac:dyDescent="0.25">
      <c r="A2114" s="19"/>
      <c r="B2114" s="19"/>
      <c r="C2114" s="19"/>
      <c r="D2114" s="19"/>
      <c r="E2114" s="19"/>
      <c r="F2114" s="19"/>
      <c r="G2114" s="19"/>
      <c r="H2114" s="19"/>
      <c r="I2114" s="19"/>
      <c r="J2114" s="19"/>
      <c r="K2114" s="19"/>
      <c r="L2114" s="19"/>
      <c r="M2114" s="19"/>
      <c r="N2114" s="19"/>
      <c r="O2114" s="19"/>
      <c r="P2114" s="19"/>
      <c r="Q2114" s="19"/>
      <c r="R2114" s="19"/>
      <c r="S2114" s="19"/>
      <c r="T2114" s="19"/>
      <c r="U2114" s="19"/>
      <c r="V2114" s="19"/>
      <c r="W2114" s="19"/>
      <c r="X2114" s="19"/>
      <c r="Y2114" s="19"/>
    </row>
    <row r="2115" spans="1:25" x14ac:dyDescent="0.25">
      <c r="A2115" s="19"/>
      <c r="B2115" s="19"/>
      <c r="C2115" s="19"/>
      <c r="D2115" s="19"/>
      <c r="E2115" s="19"/>
      <c r="F2115" s="19"/>
      <c r="G2115" s="19"/>
      <c r="H2115" s="19"/>
      <c r="I2115" s="19"/>
      <c r="J2115" s="19"/>
      <c r="K2115" s="19"/>
      <c r="L2115" s="19"/>
      <c r="M2115" s="19"/>
      <c r="N2115" s="19"/>
      <c r="O2115" s="19"/>
      <c r="P2115" s="19"/>
      <c r="Q2115" s="19"/>
      <c r="R2115" s="19"/>
      <c r="S2115" s="19"/>
      <c r="T2115" s="19"/>
      <c r="U2115" s="19"/>
      <c r="V2115" s="19"/>
      <c r="W2115" s="19"/>
      <c r="X2115" s="19"/>
      <c r="Y2115" s="19"/>
    </row>
    <row r="2116" spans="1:25" x14ac:dyDescent="0.25">
      <c r="A2116" s="19"/>
      <c r="B2116" s="19"/>
      <c r="C2116" s="19"/>
      <c r="D2116" s="19"/>
      <c r="E2116" s="19"/>
      <c r="F2116" s="19"/>
      <c r="G2116" s="19"/>
      <c r="H2116" s="19"/>
      <c r="I2116" s="19"/>
      <c r="J2116" s="19"/>
      <c r="K2116" s="19"/>
      <c r="L2116" s="19"/>
      <c r="M2116" s="19"/>
      <c r="N2116" s="19"/>
      <c r="O2116" s="19"/>
      <c r="P2116" s="19"/>
      <c r="Q2116" s="19"/>
      <c r="R2116" s="19"/>
      <c r="S2116" s="19"/>
      <c r="T2116" s="19"/>
      <c r="U2116" s="19"/>
      <c r="V2116" s="19"/>
      <c r="W2116" s="19"/>
      <c r="X2116" s="19"/>
      <c r="Y2116" s="19"/>
    </row>
    <row r="2117" spans="1:25" x14ac:dyDescent="0.25">
      <c r="A2117" s="19"/>
      <c r="B2117" s="19"/>
      <c r="C2117" s="19"/>
      <c r="D2117" s="19"/>
      <c r="E2117" s="19"/>
      <c r="F2117" s="19"/>
      <c r="G2117" s="19"/>
      <c r="H2117" s="19"/>
      <c r="I2117" s="19"/>
      <c r="J2117" s="19"/>
      <c r="K2117" s="19"/>
      <c r="L2117" s="19"/>
      <c r="M2117" s="19"/>
      <c r="N2117" s="19"/>
      <c r="O2117" s="19"/>
      <c r="P2117" s="19"/>
      <c r="Q2117" s="19"/>
      <c r="R2117" s="19"/>
      <c r="S2117" s="19"/>
      <c r="T2117" s="19"/>
      <c r="U2117" s="19"/>
      <c r="V2117" s="19"/>
      <c r="W2117" s="19"/>
      <c r="X2117" s="19"/>
      <c r="Y2117" s="19"/>
    </row>
    <row r="2118" spans="1:25" x14ac:dyDescent="0.25">
      <c r="A2118" s="19"/>
      <c r="B2118" s="19"/>
      <c r="C2118" s="19"/>
      <c r="D2118" s="19"/>
      <c r="E2118" s="19"/>
      <c r="F2118" s="19"/>
      <c r="G2118" s="19"/>
      <c r="H2118" s="19"/>
      <c r="I2118" s="19"/>
      <c r="J2118" s="19"/>
      <c r="K2118" s="19"/>
      <c r="L2118" s="19"/>
      <c r="M2118" s="19"/>
      <c r="N2118" s="19"/>
      <c r="O2118" s="19"/>
      <c r="P2118" s="19"/>
      <c r="Q2118" s="19"/>
      <c r="R2118" s="19"/>
      <c r="S2118" s="19"/>
      <c r="T2118" s="19"/>
      <c r="U2118" s="19"/>
      <c r="V2118" s="19"/>
      <c r="W2118" s="19"/>
      <c r="X2118" s="19"/>
      <c r="Y2118" s="19"/>
    </row>
    <row r="2119" spans="1:25" x14ac:dyDescent="0.25">
      <c r="A2119" s="19"/>
      <c r="B2119" s="19"/>
      <c r="C2119" s="19"/>
      <c r="D2119" s="19"/>
      <c r="E2119" s="19"/>
      <c r="F2119" s="19"/>
      <c r="G2119" s="19"/>
      <c r="H2119" s="19"/>
      <c r="I2119" s="19"/>
      <c r="J2119" s="19"/>
      <c r="K2119" s="19"/>
      <c r="L2119" s="19"/>
      <c r="M2119" s="19"/>
      <c r="N2119" s="19"/>
      <c r="O2119" s="19"/>
      <c r="P2119" s="19"/>
      <c r="Q2119" s="19"/>
      <c r="R2119" s="19"/>
      <c r="S2119" s="19"/>
      <c r="T2119" s="19"/>
      <c r="U2119" s="19"/>
      <c r="V2119" s="19"/>
      <c r="W2119" s="19"/>
      <c r="X2119" s="19"/>
      <c r="Y2119" s="19"/>
    </row>
    <row r="2120" spans="1:25" x14ac:dyDescent="0.25">
      <c r="A2120" s="19"/>
      <c r="B2120" s="19"/>
      <c r="C2120" s="19"/>
      <c r="D2120" s="19"/>
      <c r="E2120" s="19"/>
      <c r="F2120" s="19"/>
      <c r="G2120" s="19"/>
      <c r="H2120" s="19"/>
      <c r="I2120" s="19"/>
      <c r="J2120" s="19"/>
      <c r="K2120" s="19"/>
      <c r="L2120" s="19"/>
      <c r="M2120" s="19"/>
      <c r="N2120" s="19"/>
      <c r="O2120" s="19"/>
      <c r="P2120" s="19"/>
      <c r="Q2120" s="19"/>
      <c r="R2120" s="19"/>
      <c r="S2120" s="19"/>
      <c r="T2120" s="19"/>
      <c r="U2120" s="19"/>
      <c r="V2120" s="19"/>
      <c r="W2120" s="19"/>
      <c r="X2120" s="19"/>
      <c r="Y2120" s="19"/>
    </row>
    <row r="2121" spans="1:25" x14ac:dyDescent="0.25">
      <c r="A2121" s="19"/>
      <c r="B2121" s="19"/>
      <c r="C2121" s="19"/>
      <c r="D2121" s="19"/>
      <c r="E2121" s="19"/>
      <c r="F2121" s="19"/>
      <c r="G2121" s="19"/>
      <c r="H2121" s="19"/>
      <c r="I2121" s="19"/>
      <c r="J2121" s="19"/>
      <c r="K2121" s="19"/>
      <c r="L2121" s="19"/>
      <c r="M2121" s="19"/>
      <c r="N2121" s="19"/>
      <c r="O2121" s="19"/>
      <c r="P2121" s="19"/>
      <c r="Q2121" s="19"/>
      <c r="R2121" s="19"/>
      <c r="S2121" s="19"/>
      <c r="T2121" s="19"/>
      <c r="U2121" s="19"/>
      <c r="V2121" s="19"/>
      <c r="W2121" s="19"/>
      <c r="X2121" s="19"/>
      <c r="Y2121" s="19"/>
    </row>
    <row r="2122" spans="1:25" x14ac:dyDescent="0.25">
      <c r="A2122" s="19"/>
      <c r="B2122" s="19"/>
      <c r="C2122" s="19"/>
      <c r="D2122" s="19"/>
      <c r="E2122" s="19"/>
      <c r="F2122" s="19"/>
      <c r="G2122" s="19"/>
      <c r="H2122" s="19"/>
      <c r="I2122" s="19"/>
      <c r="J2122" s="19"/>
      <c r="K2122" s="19"/>
      <c r="L2122" s="19"/>
      <c r="M2122" s="19"/>
      <c r="N2122" s="19"/>
      <c r="O2122" s="19"/>
      <c r="P2122" s="19"/>
      <c r="Q2122" s="19"/>
      <c r="R2122" s="19"/>
      <c r="S2122" s="19"/>
      <c r="T2122" s="19"/>
      <c r="U2122" s="19"/>
      <c r="V2122" s="19"/>
      <c r="W2122" s="19"/>
      <c r="X2122" s="19"/>
      <c r="Y2122" s="19"/>
    </row>
    <row r="2123" spans="1:25" x14ac:dyDescent="0.25">
      <c r="A2123" s="19"/>
      <c r="B2123" s="19"/>
      <c r="C2123" s="19"/>
      <c r="D2123" s="19"/>
      <c r="E2123" s="19"/>
      <c r="F2123" s="19"/>
      <c r="G2123" s="19"/>
      <c r="H2123" s="19"/>
      <c r="I2123" s="19"/>
      <c r="J2123" s="19"/>
      <c r="K2123" s="19"/>
      <c r="L2123" s="19"/>
      <c r="M2123" s="19"/>
      <c r="N2123" s="19"/>
      <c r="O2123" s="19"/>
      <c r="P2123" s="19"/>
      <c r="Q2123" s="19"/>
      <c r="R2123" s="19"/>
      <c r="S2123" s="19"/>
      <c r="T2123" s="19"/>
      <c r="U2123" s="19"/>
      <c r="V2123" s="19"/>
      <c r="W2123" s="19"/>
      <c r="X2123" s="19"/>
      <c r="Y2123" s="19"/>
    </row>
    <row r="2124" spans="1:25" x14ac:dyDescent="0.25">
      <c r="A2124" s="19"/>
      <c r="B2124" s="19"/>
      <c r="C2124" s="19"/>
      <c r="D2124" s="19"/>
      <c r="E2124" s="19"/>
      <c r="F2124" s="19"/>
      <c r="G2124" s="19"/>
      <c r="H2124" s="19"/>
      <c r="I2124" s="19"/>
      <c r="J2124" s="19"/>
      <c r="K2124" s="19"/>
      <c r="L2124" s="19"/>
      <c r="M2124" s="19"/>
      <c r="N2124" s="19"/>
      <c r="O2124" s="19"/>
      <c r="P2124" s="19"/>
      <c r="Q2124" s="19"/>
      <c r="R2124" s="19"/>
      <c r="S2124" s="19"/>
      <c r="T2124" s="19"/>
      <c r="U2124" s="19"/>
      <c r="V2124" s="19"/>
      <c r="W2124" s="19"/>
      <c r="X2124" s="19"/>
      <c r="Y2124" s="19"/>
    </row>
    <row r="2125" spans="1:25" x14ac:dyDescent="0.25">
      <c r="A2125" s="19"/>
      <c r="B2125" s="19"/>
      <c r="C2125" s="19"/>
      <c r="D2125" s="19"/>
      <c r="E2125" s="19"/>
      <c r="F2125" s="19"/>
      <c r="G2125" s="19"/>
      <c r="H2125" s="19"/>
      <c r="I2125" s="19"/>
      <c r="J2125" s="19"/>
      <c r="K2125" s="19"/>
      <c r="L2125" s="19"/>
      <c r="M2125" s="19"/>
      <c r="N2125" s="19"/>
      <c r="O2125" s="19"/>
      <c r="P2125" s="19"/>
      <c r="Q2125" s="19"/>
      <c r="R2125" s="19"/>
      <c r="S2125" s="19"/>
      <c r="T2125" s="19"/>
      <c r="U2125" s="19"/>
      <c r="V2125" s="19"/>
      <c r="W2125" s="19"/>
      <c r="X2125" s="19"/>
      <c r="Y2125" s="19"/>
    </row>
    <row r="2126" spans="1:25" x14ac:dyDescent="0.25">
      <c r="A2126" s="19"/>
      <c r="B2126" s="19"/>
      <c r="C2126" s="19"/>
      <c r="D2126" s="19"/>
      <c r="E2126" s="19"/>
      <c r="F2126" s="19"/>
      <c r="G2126" s="19"/>
      <c r="H2126" s="19"/>
      <c r="I2126" s="19"/>
      <c r="J2126" s="19"/>
      <c r="K2126" s="19"/>
      <c r="L2126" s="19"/>
      <c r="M2126" s="19"/>
      <c r="N2126" s="19"/>
      <c r="O2126" s="19"/>
      <c r="P2126" s="19"/>
      <c r="Q2126" s="19"/>
      <c r="R2126" s="19"/>
      <c r="S2126" s="19"/>
      <c r="T2126" s="19"/>
      <c r="U2126" s="19"/>
      <c r="V2126" s="19"/>
      <c r="W2126" s="19"/>
      <c r="X2126" s="19"/>
      <c r="Y2126" s="19"/>
    </row>
    <row r="2127" spans="1:25" x14ac:dyDescent="0.25">
      <c r="A2127" s="19"/>
      <c r="B2127" s="19"/>
      <c r="C2127" s="19"/>
      <c r="D2127" s="19"/>
      <c r="E2127" s="19"/>
      <c r="F2127" s="19"/>
      <c r="G2127" s="19"/>
      <c r="H2127" s="19"/>
      <c r="I2127" s="19"/>
      <c r="J2127" s="19"/>
      <c r="K2127" s="19"/>
      <c r="L2127" s="19"/>
      <c r="M2127" s="19"/>
      <c r="N2127" s="19"/>
      <c r="O2127" s="19"/>
      <c r="P2127" s="19"/>
      <c r="Q2127" s="19"/>
      <c r="R2127" s="19"/>
      <c r="S2127" s="19"/>
      <c r="T2127" s="19"/>
      <c r="U2127" s="19"/>
      <c r="V2127" s="19"/>
      <c r="W2127" s="19"/>
      <c r="X2127" s="19"/>
      <c r="Y2127" s="19"/>
    </row>
    <row r="2128" spans="1:25" x14ac:dyDescent="0.25">
      <c r="A2128" s="19"/>
      <c r="B2128" s="19"/>
      <c r="C2128" s="19"/>
      <c r="D2128" s="19"/>
      <c r="E2128" s="19"/>
      <c r="F2128" s="19"/>
      <c r="G2128" s="19"/>
      <c r="H2128" s="19"/>
      <c r="I2128" s="19"/>
      <c r="J2128" s="19"/>
      <c r="K2128" s="19"/>
      <c r="L2128" s="19"/>
      <c r="M2128" s="19"/>
      <c r="N2128" s="19"/>
      <c r="O2128" s="19"/>
      <c r="P2128" s="19"/>
      <c r="Q2128" s="19"/>
      <c r="R2128" s="19"/>
      <c r="S2128" s="19"/>
      <c r="T2128" s="19"/>
      <c r="U2128" s="19"/>
      <c r="V2128" s="19"/>
      <c r="W2128" s="19"/>
      <c r="X2128" s="19"/>
      <c r="Y2128" s="19"/>
    </row>
    <row r="2129" spans="1:25" x14ac:dyDescent="0.25">
      <c r="A2129" s="19"/>
      <c r="B2129" s="19"/>
      <c r="C2129" s="19"/>
      <c r="D2129" s="19"/>
      <c r="E2129" s="19"/>
      <c r="F2129" s="19"/>
      <c r="G2129" s="19"/>
      <c r="H2129" s="19"/>
      <c r="I2129" s="19"/>
      <c r="J2129" s="19"/>
      <c r="K2129" s="19"/>
      <c r="L2129" s="19"/>
      <c r="M2129" s="19"/>
      <c r="N2129" s="19"/>
      <c r="O2129" s="19"/>
      <c r="P2129" s="19"/>
      <c r="Q2129" s="19"/>
      <c r="R2129" s="19"/>
      <c r="S2129" s="19"/>
      <c r="T2129" s="19"/>
      <c r="U2129" s="19"/>
      <c r="V2129" s="19"/>
      <c r="W2129" s="19"/>
      <c r="X2129" s="19"/>
      <c r="Y2129" s="19"/>
    </row>
    <row r="2130" spans="1:25" x14ac:dyDescent="0.25">
      <c r="A2130" s="19"/>
      <c r="B2130" s="19"/>
      <c r="C2130" s="19"/>
      <c r="D2130" s="19"/>
      <c r="E2130" s="19"/>
      <c r="F2130" s="19"/>
      <c r="G2130" s="19"/>
      <c r="H2130" s="19"/>
      <c r="I2130" s="19"/>
      <c r="J2130" s="19"/>
      <c r="K2130" s="19"/>
      <c r="L2130" s="19"/>
      <c r="M2130" s="19"/>
      <c r="N2130" s="19"/>
      <c r="O2130" s="19"/>
      <c r="P2130" s="19"/>
      <c r="Q2130" s="19"/>
      <c r="R2130" s="19"/>
      <c r="S2130" s="19"/>
      <c r="T2130" s="19"/>
      <c r="U2130" s="19"/>
      <c r="V2130" s="19"/>
      <c r="W2130" s="19"/>
      <c r="X2130" s="19"/>
      <c r="Y2130" s="19"/>
    </row>
    <row r="2131" spans="1:25" x14ac:dyDescent="0.25">
      <c r="A2131" s="19"/>
      <c r="B2131" s="19"/>
      <c r="C2131" s="19"/>
      <c r="D2131" s="19"/>
      <c r="E2131" s="19"/>
      <c r="F2131" s="19"/>
      <c r="G2131" s="19"/>
      <c r="H2131" s="19"/>
      <c r="I2131" s="19"/>
      <c r="J2131" s="19"/>
      <c r="K2131" s="19"/>
      <c r="L2131" s="19"/>
      <c r="M2131" s="19"/>
      <c r="N2131" s="19"/>
      <c r="O2131" s="19"/>
      <c r="P2131" s="19"/>
      <c r="Q2131" s="19"/>
      <c r="R2131" s="19"/>
      <c r="S2131" s="19"/>
      <c r="T2131" s="19"/>
      <c r="U2131" s="19"/>
      <c r="V2131" s="19"/>
      <c r="W2131" s="19"/>
      <c r="X2131" s="19"/>
      <c r="Y2131" s="19"/>
    </row>
    <row r="2132" spans="1:25" x14ac:dyDescent="0.25">
      <c r="A2132" s="19"/>
      <c r="B2132" s="19"/>
      <c r="C2132" s="19"/>
      <c r="D2132" s="19"/>
      <c r="E2132" s="19"/>
      <c r="F2132" s="19"/>
      <c r="G2132" s="19"/>
      <c r="H2132" s="19"/>
      <c r="I2132" s="19"/>
      <c r="J2132" s="19"/>
      <c r="K2132" s="19"/>
      <c r="L2132" s="19"/>
      <c r="M2132" s="19"/>
      <c r="N2132" s="19"/>
      <c r="O2132" s="19"/>
      <c r="P2132" s="19"/>
      <c r="Q2132" s="19"/>
      <c r="R2132" s="19"/>
      <c r="S2132" s="19"/>
      <c r="T2132" s="19"/>
      <c r="U2132" s="19"/>
      <c r="V2132" s="19"/>
      <c r="W2132" s="19"/>
      <c r="X2132" s="19"/>
      <c r="Y2132" s="19"/>
    </row>
    <row r="2133" spans="1:25" x14ac:dyDescent="0.25">
      <c r="A2133" s="19"/>
      <c r="B2133" s="19"/>
      <c r="C2133" s="19"/>
      <c r="D2133" s="19"/>
      <c r="E2133" s="19"/>
      <c r="F2133" s="19"/>
      <c r="G2133" s="19"/>
      <c r="H2133" s="19"/>
      <c r="I2133" s="19"/>
      <c r="J2133" s="19"/>
      <c r="K2133" s="19"/>
      <c r="L2133" s="19"/>
      <c r="M2133" s="19"/>
      <c r="N2133" s="19"/>
      <c r="O2133" s="19"/>
      <c r="P2133" s="19"/>
      <c r="Q2133" s="19"/>
      <c r="R2133" s="19"/>
      <c r="S2133" s="19"/>
      <c r="T2133" s="19"/>
      <c r="U2133" s="19"/>
      <c r="V2133" s="19"/>
      <c r="W2133" s="19"/>
      <c r="X2133" s="19"/>
      <c r="Y2133" s="19"/>
    </row>
    <row r="2134" spans="1:25" x14ac:dyDescent="0.25">
      <c r="A2134" s="19"/>
      <c r="B2134" s="19"/>
      <c r="C2134" s="19"/>
      <c r="D2134" s="19"/>
      <c r="E2134" s="19"/>
      <c r="F2134" s="19"/>
      <c r="G2134" s="19"/>
      <c r="H2134" s="19"/>
      <c r="I2134" s="19"/>
      <c r="J2134" s="19"/>
      <c r="K2134" s="19"/>
      <c r="L2134" s="19"/>
      <c r="M2134" s="19"/>
      <c r="N2134" s="19"/>
      <c r="O2134" s="19"/>
      <c r="P2134" s="19"/>
      <c r="Q2134" s="19"/>
      <c r="R2134" s="19"/>
      <c r="S2134" s="19"/>
      <c r="T2134" s="19"/>
      <c r="U2134" s="19"/>
      <c r="V2134" s="19"/>
      <c r="W2134" s="19"/>
      <c r="X2134" s="19"/>
      <c r="Y2134" s="19"/>
    </row>
    <row r="2135" spans="1:25" x14ac:dyDescent="0.25">
      <c r="A2135" s="19"/>
      <c r="B2135" s="19"/>
      <c r="C2135" s="19"/>
      <c r="D2135" s="19"/>
      <c r="E2135" s="19"/>
      <c r="F2135" s="19"/>
      <c r="G2135" s="19"/>
      <c r="H2135" s="19"/>
      <c r="I2135" s="19"/>
      <c r="J2135" s="19"/>
      <c r="K2135" s="19"/>
      <c r="L2135" s="19"/>
      <c r="M2135" s="19"/>
      <c r="N2135" s="19"/>
      <c r="O2135" s="19"/>
      <c r="P2135" s="19"/>
      <c r="Q2135" s="19"/>
      <c r="R2135" s="19"/>
      <c r="S2135" s="19"/>
      <c r="T2135" s="19"/>
      <c r="U2135" s="19"/>
      <c r="V2135" s="19"/>
      <c r="W2135" s="19"/>
      <c r="X2135" s="19"/>
      <c r="Y2135" s="19"/>
    </row>
    <row r="2136" spans="1:25" x14ac:dyDescent="0.25">
      <c r="A2136" s="19"/>
      <c r="B2136" s="19"/>
      <c r="C2136" s="19"/>
      <c r="D2136" s="19"/>
      <c r="E2136" s="19"/>
      <c r="F2136" s="19"/>
      <c r="G2136" s="19"/>
      <c r="H2136" s="19"/>
      <c r="I2136" s="19"/>
      <c r="J2136" s="19"/>
      <c r="K2136" s="19"/>
      <c r="L2136" s="19"/>
      <c r="M2136" s="19"/>
      <c r="N2136" s="19"/>
      <c r="O2136" s="19"/>
      <c r="P2136" s="19"/>
      <c r="Q2136" s="19"/>
      <c r="R2136" s="19"/>
      <c r="S2136" s="19"/>
      <c r="T2136" s="19"/>
      <c r="U2136" s="19"/>
      <c r="V2136" s="19"/>
      <c r="W2136" s="19"/>
      <c r="X2136" s="19"/>
      <c r="Y2136" s="19"/>
    </row>
    <row r="2137" spans="1:25" x14ac:dyDescent="0.25">
      <c r="A2137" s="19"/>
      <c r="B2137" s="19"/>
      <c r="C2137" s="19"/>
      <c r="D2137" s="19"/>
      <c r="E2137" s="19"/>
      <c r="F2137" s="19"/>
      <c r="G2137" s="19"/>
      <c r="H2137" s="19"/>
      <c r="I2137" s="19"/>
      <c r="J2137" s="19"/>
      <c r="K2137" s="19"/>
      <c r="L2137" s="19"/>
      <c r="M2137" s="19"/>
      <c r="N2137" s="19"/>
      <c r="O2137" s="19"/>
      <c r="P2137" s="19"/>
      <c r="Q2137" s="19"/>
      <c r="R2137" s="19"/>
      <c r="S2137" s="19"/>
      <c r="T2137" s="19"/>
      <c r="U2137" s="19"/>
      <c r="V2137" s="19"/>
      <c r="W2137" s="19"/>
      <c r="X2137" s="19"/>
      <c r="Y2137" s="19"/>
    </row>
    <row r="2138" spans="1:25" x14ac:dyDescent="0.25">
      <c r="A2138" s="19"/>
      <c r="B2138" s="19"/>
      <c r="C2138" s="19"/>
      <c r="D2138" s="19"/>
      <c r="E2138" s="19"/>
      <c r="F2138" s="19"/>
      <c r="G2138" s="19"/>
      <c r="H2138" s="19"/>
      <c r="I2138" s="19"/>
      <c r="J2138" s="19"/>
      <c r="K2138" s="19"/>
      <c r="L2138" s="19"/>
      <c r="M2138" s="19"/>
      <c r="N2138" s="19"/>
      <c r="O2138" s="19"/>
      <c r="P2138" s="19"/>
      <c r="Q2138" s="19"/>
      <c r="R2138" s="19"/>
      <c r="S2138" s="19"/>
      <c r="T2138" s="19"/>
      <c r="U2138" s="19"/>
      <c r="V2138" s="19"/>
      <c r="W2138" s="19"/>
      <c r="X2138" s="19"/>
      <c r="Y2138" s="19"/>
    </row>
    <row r="2139" spans="1:25" x14ac:dyDescent="0.25">
      <c r="A2139" s="19"/>
      <c r="B2139" s="19"/>
      <c r="C2139" s="19"/>
      <c r="D2139" s="19"/>
      <c r="E2139" s="19"/>
      <c r="F2139" s="19"/>
      <c r="G2139" s="19"/>
      <c r="H2139" s="19"/>
      <c r="I2139" s="19"/>
      <c r="J2139" s="19"/>
      <c r="K2139" s="19"/>
      <c r="L2139" s="19"/>
      <c r="M2139" s="19"/>
      <c r="N2139" s="19"/>
      <c r="O2139" s="19"/>
      <c r="P2139" s="19"/>
      <c r="Q2139" s="19"/>
      <c r="R2139" s="19"/>
      <c r="S2139" s="19"/>
      <c r="T2139" s="19"/>
      <c r="U2139" s="19"/>
      <c r="V2139" s="19"/>
      <c r="W2139" s="19"/>
      <c r="X2139" s="19"/>
      <c r="Y2139" s="19"/>
    </row>
    <row r="2140" spans="1:25" x14ac:dyDescent="0.25">
      <c r="A2140" s="19"/>
      <c r="B2140" s="19"/>
      <c r="C2140" s="19"/>
      <c r="D2140" s="19"/>
      <c r="E2140" s="19"/>
      <c r="F2140" s="19"/>
      <c r="G2140" s="19"/>
      <c r="H2140" s="19"/>
      <c r="I2140" s="19"/>
      <c r="J2140" s="19"/>
      <c r="K2140" s="19"/>
      <c r="L2140" s="19"/>
      <c r="M2140" s="19"/>
      <c r="N2140" s="19"/>
      <c r="O2140" s="19"/>
      <c r="P2140" s="19"/>
      <c r="Q2140" s="19"/>
      <c r="R2140" s="19"/>
      <c r="S2140" s="19"/>
      <c r="T2140" s="19"/>
      <c r="U2140" s="19"/>
      <c r="V2140" s="19"/>
      <c r="W2140" s="19"/>
      <c r="X2140" s="19"/>
      <c r="Y2140" s="19"/>
    </row>
    <row r="2141" spans="1:25" x14ac:dyDescent="0.25">
      <c r="A2141" s="19"/>
      <c r="B2141" s="19"/>
      <c r="C2141" s="19"/>
      <c r="D2141" s="19"/>
      <c r="E2141" s="19"/>
      <c r="F2141" s="19"/>
      <c r="G2141" s="19"/>
      <c r="H2141" s="19"/>
      <c r="I2141" s="19"/>
      <c r="J2141" s="19"/>
      <c r="K2141" s="19"/>
      <c r="L2141" s="19"/>
      <c r="M2141" s="19"/>
      <c r="N2141" s="19"/>
      <c r="O2141" s="19"/>
      <c r="P2141" s="19"/>
      <c r="Q2141" s="19"/>
      <c r="R2141" s="19"/>
      <c r="S2141" s="19"/>
      <c r="T2141" s="19"/>
      <c r="U2141" s="19"/>
      <c r="V2141" s="19"/>
      <c r="W2141" s="19"/>
      <c r="X2141" s="19"/>
      <c r="Y2141" s="19"/>
    </row>
    <row r="2142" spans="1:25" x14ac:dyDescent="0.25">
      <c r="A2142" s="19"/>
      <c r="B2142" s="19"/>
      <c r="C2142" s="19"/>
      <c r="D2142" s="19"/>
      <c r="E2142" s="19"/>
      <c r="F2142" s="19"/>
      <c r="G2142" s="19"/>
      <c r="H2142" s="19"/>
      <c r="I2142" s="19"/>
      <c r="J2142" s="19"/>
      <c r="K2142" s="19"/>
      <c r="L2142" s="19"/>
      <c r="M2142" s="19"/>
      <c r="N2142" s="19"/>
      <c r="O2142" s="19"/>
      <c r="P2142" s="19"/>
      <c r="Q2142" s="19"/>
      <c r="R2142" s="19"/>
      <c r="S2142" s="19"/>
      <c r="T2142" s="19"/>
      <c r="U2142" s="19"/>
      <c r="V2142" s="19"/>
      <c r="W2142" s="19"/>
      <c r="X2142" s="19"/>
      <c r="Y2142" s="19"/>
    </row>
    <row r="2143" spans="1:25" x14ac:dyDescent="0.25">
      <c r="A2143" s="19"/>
      <c r="B2143" s="19"/>
      <c r="C2143" s="19"/>
      <c r="D2143" s="19"/>
      <c r="E2143" s="19"/>
      <c r="F2143" s="19"/>
      <c r="G2143" s="19"/>
      <c r="H2143" s="19"/>
      <c r="I2143" s="19"/>
      <c r="J2143" s="19"/>
      <c r="K2143" s="19"/>
      <c r="L2143" s="19"/>
      <c r="M2143" s="19"/>
      <c r="N2143" s="19"/>
      <c r="O2143" s="19"/>
      <c r="P2143" s="19"/>
      <c r="Q2143" s="19"/>
      <c r="R2143" s="19"/>
      <c r="S2143" s="19"/>
      <c r="T2143" s="19"/>
      <c r="U2143" s="19"/>
      <c r="V2143" s="19"/>
      <c r="W2143" s="19"/>
      <c r="X2143" s="19"/>
      <c r="Y2143" s="19"/>
    </row>
    <row r="2144" spans="1:25" x14ac:dyDescent="0.25">
      <c r="A2144" s="19"/>
      <c r="B2144" s="19"/>
      <c r="C2144" s="19"/>
      <c r="D2144" s="19"/>
      <c r="E2144" s="19"/>
      <c r="F2144" s="19"/>
      <c r="G2144" s="19"/>
      <c r="H2144" s="19"/>
      <c r="I2144" s="19"/>
      <c r="J2144" s="19"/>
      <c r="K2144" s="19"/>
      <c r="L2144" s="19"/>
      <c r="M2144" s="19"/>
      <c r="N2144" s="19"/>
      <c r="O2144" s="19"/>
      <c r="P2144" s="19"/>
      <c r="Q2144" s="19"/>
      <c r="R2144" s="19"/>
      <c r="S2144" s="19"/>
      <c r="T2144" s="19"/>
      <c r="U2144" s="19"/>
      <c r="V2144" s="19"/>
      <c r="W2144" s="19"/>
      <c r="X2144" s="19"/>
      <c r="Y2144" s="19"/>
    </row>
    <row r="2145" spans="1:25" x14ac:dyDescent="0.25">
      <c r="A2145" s="19"/>
      <c r="B2145" s="19"/>
      <c r="C2145" s="19"/>
      <c r="D2145" s="19"/>
      <c r="E2145" s="19"/>
      <c r="F2145" s="19"/>
      <c r="G2145" s="19"/>
      <c r="H2145" s="19"/>
      <c r="I2145" s="19"/>
      <c r="J2145" s="19"/>
      <c r="K2145" s="19"/>
      <c r="L2145" s="19"/>
      <c r="M2145" s="19"/>
      <c r="N2145" s="19"/>
      <c r="O2145" s="19"/>
      <c r="P2145" s="19"/>
      <c r="Q2145" s="19"/>
      <c r="R2145" s="19"/>
      <c r="S2145" s="19"/>
      <c r="T2145" s="19"/>
      <c r="U2145" s="19"/>
      <c r="V2145" s="19"/>
      <c r="W2145" s="19"/>
      <c r="X2145" s="19"/>
      <c r="Y2145" s="19"/>
    </row>
    <row r="2146" spans="1:25" x14ac:dyDescent="0.25">
      <c r="A2146" s="19"/>
      <c r="B2146" s="19"/>
      <c r="C2146" s="19"/>
      <c r="D2146" s="19"/>
      <c r="E2146" s="19"/>
      <c r="F2146" s="19"/>
      <c r="G2146" s="19"/>
      <c r="H2146" s="19"/>
      <c r="I2146" s="19"/>
      <c r="J2146" s="19"/>
      <c r="K2146" s="19"/>
      <c r="L2146" s="19"/>
      <c r="M2146" s="19"/>
      <c r="N2146" s="19"/>
      <c r="O2146" s="19"/>
      <c r="P2146" s="19"/>
      <c r="Q2146" s="19"/>
      <c r="R2146" s="19"/>
      <c r="S2146" s="19"/>
      <c r="T2146" s="19"/>
      <c r="U2146" s="19"/>
      <c r="V2146" s="19"/>
      <c r="W2146" s="19"/>
      <c r="X2146" s="19"/>
      <c r="Y2146" s="19"/>
    </row>
    <row r="2147" spans="1:25" x14ac:dyDescent="0.25">
      <c r="A2147" s="19"/>
      <c r="B2147" s="19"/>
      <c r="C2147" s="19"/>
      <c r="D2147" s="19"/>
      <c r="E2147" s="19"/>
      <c r="F2147" s="19"/>
      <c r="G2147" s="19"/>
      <c r="H2147" s="19"/>
      <c r="I2147" s="19"/>
      <c r="J2147" s="19"/>
      <c r="K2147" s="19"/>
      <c r="L2147" s="19"/>
      <c r="M2147" s="19"/>
      <c r="N2147" s="19"/>
      <c r="O2147" s="19"/>
      <c r="P2147" s="19"/>
      <c r="Q2147" s="19"/>
      <c r="R2147" s="19"/>
      <c r="S2147" s="19"/>
      <c r="T2147" s="19"/>
      <c r="U2147" s="19"/>
      <c r="V2147" s="19"/>
      <c r="W2147" s="19"/>
      <c r="X2147" s="19"/>
      <c r="Y2147" s="19"/>
    </row>
    <row r="2148" spans="1:25" x14ac:dyDescent="0.25">
      <c r="A2148" s="19"/>
      <c r="B2148" s="19"/>
      <c r="C2148" s="19"/>
      <c r="D2148" s="19"/>
      <c r="E2148" s="19"/>
      <c r="F2148" s="19"/>
      <c r="G2148" s="19"/>
      <c r="H2148" s="19"/>
      <c r="I2148" s="19"/>
      <c r="J2148" s="19"/>
      <c r="K2148" s="19"/>
      <c r="L2148" s="19"/>
      <c r="M2148" s="19"/>
      <c r="N2148" s="19"/>
      <c r="O2148" s="19"/>
      <c r="P2148" s="19"/>
      <c r="Q2148" s="19"/>
      <c r="R2148" s="19"/>
      <c r="S2148" s="19"/>
      <c r="T2148" s="19"/>
      <c r="U2148" s="19"/>
      <c r="V2148" s="19"/>
      <c r="W2148" s="19"/>
      <c r="X2148" s="19"/>
      <c r="Y2148" s="19"/>
    </row>
    <row r="2149" spans="1:25" x14ac:dyDescent="0.25">
      <c r="A2149" s="19"/>
      <c r="B2149" s="19"/>
      <c r="C2149" s="19"/>
      <c r="D2149" s="19"/>
      <c r="E2149" s="19"/>
      <c r="F2149" s="19"/>
      <c r="G2149" s="19"/>
      <c r="H2149" s="19"/>
      <c r="I2149" s="19"/>
      <c r="J2149" s="19"/>
      <c r="K2149" s="19"/>
      <c r="L2149" s="19"/>
      <c r="M2149" s="19"/>
      <c r="N2149" s="19"/>
      <c r="O2149" s="19"/>
      <c r="P2149" s="19"/>
      <c r="Q2149" s="19"/>
      <c r="R2149" s="19"/>
      <c r="S2149" s="19"/>
      <c r="T2149" s="19"/>
      <c r="U2149" s="19"/>
      <c r="V2149" s="19"/>
      <c r="W2149" s="19"/>
      <c r="X2149" s="19"/>
      <c r="Y2149" s="19"/>
    </row>
    <row r="2150" spans="1:25" x14ac:dyDescent="0.25">
      <c r="A2150" s="19"/>
      <c r="B2150" s="19"/>
      <c r="C2150" s="19"/>
      <c r="D2150" s="19"/>
      <c r="E2150" s="19"/>
      <c r="F2150" s="19"/>
      <c r="G2150" s="19"/>
      <c r="H2150" s="19"/>
      <c r="I2150" s="19"/>
      <c r="J2150" s="19"/>
      <c r="K2150" s="19"/>
      <c r="L2150" s="19"/>
      <c r="M2150" s="19"/>
      <c r="N2150" s="19"/>
      <c r="O2150" s="19"/>
      <c r="P2150" s="19"/>
      <c r="Q2150" s="19"/>
      <c r="R2150" s="19"/>
      <c r="S2150" s="19"/>
      <c r="T2150" s="19"/>
      <c r="U2150" s="19"/>
      <c r="V2150" s="19"/>
      <c r="W2150" s="19"/>
      <c r="X2150" s="19"/>
      <c r="Y2150" s="19"/>
    </row>
    <row r="2151" spans="1:25" x14ac:dyDescent="0.25">
      <c r="A2151" s="19"/>
      <c r="B2151" s="19"/>
      <c r="C2151" s="19"/>
      <c r="D2151" s="19"/>
      <c r="E2151" s="19"/>
      <c r="F2151" s="19"/>
      <c r="G2151" s="19"/>
      <c r="H2151" s="19"/>
      <c r="I2151" s="19"/>
      <c r="J2151" s="19"/>
      <c r="K2151" s="19"/>
      <c r="L2151" s="19"/>
      <c r="M2151" s="19"/>
      <c r="N2151" s="19"/>
      <c r="O2151" s="19"/>
      <c r="P2151" s="19"/>
      <c r="Q2151" s="19"/>
      <c r="R2151" s="19"/>
      <c r="S2151" s="19"/>
      <c r="T2151" s="19"/>
      <c r="U2151" s="19"/>
      <c r="V2151" s="19"/>
      <c r="W2151" s="19"/>
      <c r="X2151" s="19"/>
      <c r="Y2151" s="19"/>
    </row>
    <row r="2152" spans="1:25" x14ac:dyDescent="0.25">
      <c r="A2152" s="19"/>
      <c r="B2152" s="19"/>
      <c r="C2152" s="19"/>
      <c r="D2152" s="19"/>
      <c r="E2152" s="19"/>
      <c r="F2152" s="19"/>
      <c r="G2152" s="19"/>
      <c r="H2152" s="19"/>
      <c r="I2152" s="19"/>
      <c r="J2152" s="19"/>
      <c r="K2152" s="19"/>
      <c r="L2152" s="19"/>
      <c r="M2152" s="19"/>
      <c r="N2152" s="19"/>
      <c r="O2152" s="19"/>
      <c r="P2152" s="19"/>
      <c r="Q2152" s="19"/>
      <c r="R2152" s="19"/>
      <c r="S2152" s="19"/>
      <c r="T2152" s="19"/>
      <c r="U2152" s="19"/>
      <c r="V2152" s="19"/>
      <c r="W2152" s="19"/>
      <c r="X2152" s="19"/>
      <c r="Y2152" s="19"/>
    </row>
    <row r="2153" spans="1:25" x14ac:dyDescent="0.25">
      <c r="A2153" s="19"/>
      <c r="B2153" s="19"/>
      <c r="C2153" s="19"/>
      <c r="D2153" s="19"/>
      <c r="E2153" s="19"/>
      <c r="F2153" s="19"/>
      <c r="G2153" s="19"/>
      <c r="H2153" s="19"/>
      <c r="I2153" s="19"/>
      <c r="J2153" s="19"/>
      <c r="K2153" s="19"/>
      <c r="L2153" s="19"/>
      <c r="M2153" s="19"/>
      <c r="N2153" s="19"/>
      <c r="O2153" s="19"/>
      <c r="P2153" s="19"/>
      <c r="Q2153" s="19"/>
      <c r="R2153" s="19"/>
      <c r="S2153" s="19"/>
      <c r="T2153" s="19"/>
      <c r="U2153" s="19"/>
      <c r="V2153" s="19"/>
      <c r="W2153" s="19"/>
      <c r="X2153" s="19"/>
      <c r="Y2153" s="19"/>
    </row>
    <row r="2154" spans="1:25" x14ac:dyDescent="0.25">
      <c r="A2154" s="19"/>
      <c r="B2154" s="19"/>
      <c r="C2154" s="19"/>
      <c r="D2154" s="19"/>
      <c r="E2154" s="19"/>
      <c r="F2154" s="19"/>
      <c r="G2154" s="19"/>
      <c r="H2154" s="19"/>
      <c r="I2154" s="19"/>
      <c r="J2154" s="19"/>
      <c r="K2154" s="19"/>
      <c r="L2154" s="19"/>
      <c r="M2154" s="19"/>
      <c r="N2154" s="19"/>
      <c r="O2154" s="19"/>
      <c r="P2154" s="19"/>
      <c r="Q2154" s="19"/>
      <c r="R2154" s="19"/>
      <c r="S2154" s="19"/>
      <c r="T2154" s="19"/>
      <c r="U2154" s="19"/>
      <c r="V2154" s="19"/>
      <c r="W2154" s="19"/>
      <c r="X2154" s="19"/>
      <c r="Y2154" s="19"/>
    </row>
    <row r="2155" spans="1:25" x14ac:dyDescent="0.25">
      <c r="A2155" s="19"/>
      <c r="B2155" s="19"/>
      <c r="C2155" s="19"/>
      <c r="D2155" s="19"/>
      <c r="E2155" s="19"/>
      <c r="F2155" s="19"/>
      <c r="G2155" s="19"/>
      <c r="H2155" s="19"/>
      <c r="I2155" s="19"/>
      <c r="J2155" s="19"/>
      <c r="K2155" s="19"/>
      <c r="L2155" s="19"/>
      <c r="M2155" s="19"/>
      <c r="N2155" s="19"/>
      <c r="O2155" s="19"/>
      <c r="P2155" s="19"/>
      <c r="Q2155" s="19"/>
      <c r="R2155" s="19"/>
      <c r="S2155" s="19"/>
      <c r="T2155" s="19"/>
      <c r="U2155" s="19"/>
      <c r="V2155" s="19"/>
      <c r="W2155" s="19"/>
      <c r="X2155" s="19"/>
      <c r="Y2155" s="19"/>
    </row>
    <row r="2156" spans="1:25" x14ac:dyDescent="0.25">
      <c r="A2156" s="19"/>
      <c r="B2156" s="19"/>
      <c r="C2156" s="19"/>
      <c r="D2156" s="19"/>
      <c r="E2156" s="19"/>
      <c r="F2156" s="19"/>
      <c r="G2156" s="19"/>
      <c r="H2156" s="19"/>
      <c r="I2156" s="19"/>
      <c r="J2156" s="19"/>
      <c r="K2156" s="19"/>
      <c r="L2156" s="19"/>
      <c r="M2156" s="19"/>
      <c r="N2156" s="19"/>
      <c r="O2156" s="19"/>
      <c r="P2156" s="19"/>
      <c r="Q2156" s="19"/>
      <c r="R2156" s="19"/>
      <c r="S2156" s="19"/>
      <c r="T2156" s="19"/>
      <c r="U2156" s="19"/>
      <c r="V2156" s="19"/>
      <c r="W2156" s="19"/>
      <c r="X2156" s="19"/>
      <c r="Y2156" s="19"/>
    </row>
    <row r="2157" spans="1:25" x14ac:dyDescent="0.25">
      <c r="A2157" s="19"/>
      <c r="B2157" s="19"/>
      <c r="C2157" s="19"/>
      <c r="D2157" s="19"/>
      <c r="E2157" s="19"/>
      <c r="F2157" s="19"/>
      <c r="G2157" s="19"/>
      <c r="H2157" s="19"/>
      <c r="I2157" s="19"/>
      <c r="J2157" s="19"/>
      <c r="K2157" s="19"/>
      <c r="L2157" s="19"/>
      <c r="M2157" s="19"/>
      <c r="N2157" s="19"/>
      <c r="O2157" s="19"/>
      <c r="P2157" s="19"/>
      <c r="Q2157" s="19"/>
      <c r="R2157" s="19"/>
      <c r="S2157" s="19"/>
      <c r="T2157" s="19"/>
      <c r="U2157" s="19"/>
      <c r="V2157" s="19"/>
      <c r="W2157" s="19"/>
      <c r="X2157" s="19"/>
      <c r="Y2157" s="19"/>
    </row>
    <row r="2158" spans="1:25" x14ac:dyDescent="0.25">
      <c r="A2158" s="19"/>
      <c r="B2158" s="19"/>
      <c r="C2158" s="19"/>
      <c r="D2158" s="19"/>
      <c r="E2158" s="19"/>
      <c r="F2158" s="19"/>
      <c r="G2158" s="19"/>
      <c r="H2158" s="19"/>
      <c r="I2158" s="19"/>
      <c r="J2158" s="19"/>
      <c r="K2158" s="19"/>
      <c r="L2158" s="19"/>
      <c r="M2158" s="19"/>
      <c r="N2158" s="19"/>
      <c r="O2158" s="19"/>
      <c r="P2158" s="19"/>
      <c r="Q2158" s="19"/>
      <c r="R2158" s="19"/>
      <c r="S2158" s="19"/>
      <c r="T2158" s="19"/>
      <c r="U2158" s="19"/>
      <c r="V2158" s="19"/>
      <c r="W2158" s="19"/>
      <c r="X2158" s="19"/>
      <c r="Y2158" s="19"/>
    </row>
    <row r="2159" spans="1:25" x14ac:dyDescent="0.25">
      <c r="A2159" s="19"/>
      <c r="B2159" s="19"/>
      <c r="C2159" s="19"/>
      <c r="D2159" s="19"/>
      <c r="E2159" s="19"/>
      <c r="F2159" s="19"/>
      <c r="G2159" s="19"/>
      <c r="H2159" s="19"/>
      <c r="I2159" s="19"/>
      <c r="J2159" s="19"/>
      <c r="K2159" s="19"/>
      <c r="L2159" s="19"/>
      <c r="M2159" s="19"/>
      <c r="N2159" s="19"/>
      <c r="O2159" s="19"/>
      <c r="P2159" s="19"/>
      <c r="Q2159" s="19"/>
      <c r="R2159" s="19"/>
      <c r="S2159" s="19"/>
      <c r="T2159" s="19"/>
      <c r="U2159" s="19"/>
      <c r="V2159" s="19"/>
      <c r="W2159" s="19"/>
      <c r="X2159" s="19"/>
      <c r="Y2159" s="19"/>
    </row>
    <row r="2160" spans="1:25" x14ac:dyDescent="0.25">
      <c r="A2160" s="19"/>
      <c r="B2160" s="19"/>
      <c r="C2160" s="19"/>
      <c r="D2160" s="19"/>
      <c r="E2160" s="19"/>
      <c r="F2160" s="19"/>
      <c r="G2160" s="19"/>
      <c r="H2160" s="19"/>
      <c r="I2160" s="19"/>
      <c r="J2160" s="19"/>
      <c r="K2160" s="19"/>
      <c r="L2160" s="19"/>
      <c r="M2160" s="19"/>
      <c r="N2160" s="19"/>
      <c r="O2160" s="19"/>
      <c r="P2160" s="19"/>
      <c r="Q2160" s="19"/>
      <c r="R2160" s="19"/>
      <c r="S2160" s="19"/>
      <c r="T2160" s="19"/>
      <c r="U2160" s="19"/>
      <c r="V2160" s="19"/>
      <c r="W2160" s="19"/>
      <c r="X2160" s="19"/>
      <c r="Y2160" s="19"/>
    </row>
    <row r="2161" spans="1:25" x14ac:dyDescent="0.25">
      <c r="A2161" s="19"/>
      <c r="B2161" s="19"/>
      <c r="C2161" s="19"/>
      <c r="D2161" s="19"/>
      <c r="E2161" s="19"/>
      <c r="F2161" s="19"/>
      <c r="G2161" s="19"/>
      <c r="H2161" s="19"/>
      <c r="I2161" s="19"/>
      <c r="J2161" s="19"/>
      <c r="K2161" s="19"/>
      <c r="L2161" s="19"/>
      <c r="M2161" s="19"/>
      <c r="N2161" s="19"/>
      <c r="O2161" s="19"/>
      <c r="P2161" s="19"/>
      <c r="Q2161" s="19"/>
      <c r="R2161" s="19"/>
      <c r="S2161" s="19"/>
      <c r="T2161" s="19"/>
      <c r="U2161" s="19"/>
      <c r="V2161" s="19"/>
      <c r="W2161" s="19"/>
      <c r="X2161" s="19"/>
      <c r="Y2161" s="19"/>
    </row>
    <row r="2162" spans="1:25" x14ac:dyDescent="0.25">
      <c r="A2162" s="19"/>
      <c r="B2162" s="19"/>
      <c r="C2162" s="19"/>
      <c r="D2162" s="19"/>
      <c r="E2162" s="19"/>
      <c r="F2162" s="19"/>
      <c r="G2162" s="19"/>
      <c r="H2162" s="19"/>
      <c r="I2162" s="19"/>
      <c r="J2162" s="19"/>
      <c r="K2162" s="19"/>
      <c r="L2162" s="19"/>
      <c r="M2162" s="19"/>
      <c r="N2162" s="19"/>
      <c r="O2162" s="19"/>
      <c r="P2162" s="19"/>
      <c r="Q2162" s="19"/>
      <c r="R2162" s="19"/>
      <c r="S2162" s="19"/>
      <c r="T2162" s="19"/>
      <c r="U2162" s="19"/>
      <c r="V2162" s="19"/>
      <c r="W2162" s="19"/>
      <c r="X2162" s="19"/>
      <c r="Y2162" s="19"/>
    </row>
    <row r="2163" spans="1:25" x14ac:dyDescent="0.25">
      <c r="A2163" s="19"/>
      <c r="B2163" s="19"/>
      <c r="C2163" s="19"/>
      <c r="D2163" s="19"/>
      <c r="E2163" s="19"/>
      <c r="F2163" s="19"/>
      <c r="G2163" s="19"/>
      <c r="H2163" s="19"/>
      <c r="I2163" s="19"/>
      <c r="J2163" s="19"/>
      <c r="K2163" s="19"/>
      <c r="L2163" s="19"/>
      <c r="M2163" s="19"/>
      <c r="N2163" s="19"/>
      <c r="O2163" s="19"/>
      <c r="P2163" s="19"/>
      <c r="Q2163" s="19"/>
      <c r="R2163" s="19"/>
      <c r="S2163" s="19"/>
      <c r="T2163" s="19"/>
      <c r="U2163" s="19"/>
      <c r="V2163" s="19"/>
      <c r="W2163" s="19"/>
      <c r="X2163" s="19"/>
      <c r="Y2163" s="19"/>
    </row>
    <row r="2164" spans="1:25" x14ac:dyDescent="0.25">
      <c r="A2164" s="19"/>
      <c r="B2164" s="19"/>
      <c r="C2164" s="19"/>
      <c r="D2164" s="19"/>
      <c r="E2164" s="19"/>
      <c r="F2164" s="19"/>
      <c r="G2164" s="19"/>
      <c r="H2164" s="19"/>
      <c r="I2164" s="19"/>
      <c r="J2164" s="19"/>
      <c r="K2164" s="19"/>
      <c r="L2164" s="19"/>
      <c r="M2164" s="19"/>
      <c r="N2164" s="19"/>
      <c r="O2164" s="19"/>
      <c r="P2164" s="19"/>
      <c r="Q2164" s="19"/>
      <c r="R2164" s="19"/>
      <c r="S2164" s="19"/>
      <c r="T2164" s="19"/>
      <c r="U2164" s="19"/>
      <c r="V2164" s="19"/>
      <c r="W2164" s="19"/>
      <c r="X2164" s="19"/>
      <c r="Y2164" s="19"/>
    </row>
    <row r="2165" spans="1:25" x14ac:dyDescent="0.25">
      <c r="A2165" s="19"/>
      <c r="B2165" s="19"/>
      <c r="C2165" s="19"/>
      <c r="D2165" s="19"/>
      <c r="E2165" s="19"/>
      <c r="F2165" s="19"/>
      <c r="G2165" s="19"/>
      <c r="H2165" s="19"/>
      <c r="I2165" s="19"/>
      <c r="J2165" s="19"/>
      <c r="K2165" s="19"/>
      <c r="L2165" s="19"/>
      <c r="M2165" s="19"/>
      <c r="N2165" s="19"/>
      <c r="O2165" s="19"/>
      <c r="P2165" s="19"/>
      <c r="Q2165" s="19"/>
      <c r="R2165" s="19"/>
      <c r="S2165" s="19"/>
      <c r="T2165" s="19"/>
      <c r="U2165" s="19"/>
      <c r="V2165" s="19"/>
      <c r="W2165" s="19"/>
      <c r="X2165" s="19"/>
      <c r="Y2165" s="19"/>
    </row>
    <row r="2166" spans="1:25" x14ac:dyDescent="0.25">
      <c r="A2166" s="19"/>
      <c r="B2166" s="19"/>
      <c r="C2166" s="19"/>
      <c r="D2166" s="19"/>
      <c r="E2166" s="19"/>
      <c r="F2166" s="19"/>
      <c r="G2166" s="19"/>
      <c r="H2166" s="19"/>
      <c r="I2166" s="19"/>
      <c r="J2166" s="19"/>
      <c r="K2166" s="19"/>
      <c r="L2166" s="19"/>
      <c r="M2166" s="19"/>
      <c r="N2166" s="19"/>
      <c r="O2166" s="19"/>
      <c r="P2166" s="19"/>
      <c r="Q2166" s="19"/>
      <c r="R2166" s="19"/>
      <c r="S2166" s="19"/>
      <c r="T2166" s="19"/>
      <c r="U2166" s="19"/>
      <c r="V2166" s="19"/>
      <c r="W2166" s="19"/>
      <c r="X2166" s="19"/>
      <c r="Y2166" s="19"/>
    </row>
    <row r="2167" spans="1:25" x14ac:dyDescent="0.25">
      <c r="A2167" s="19"/>
      <c r="B2167" s="19"/>
      <c r="C2167" s="19"/>
      <c r="D2167" s="19"/>
      <c r="E2167" s="19"/>
      <c r="F2167" s="19"/>
      <c r="G2167" s="19"/>
      <c r="H2167" s="19"/>
      <c r="I2167" s="19"/>
      <c r="J2167" s="19"/>
      <c r="K2167" s="19"/>
      <c r="L2167" s="19"/>
      <c r="M2167" s="19"/>
      <c r="N2167" s="19"/>
      <c r="O2167" s="19"/>
      <c r="P2167" s="19"/>
      <c r="Q2167" s="19"/>
      <c r="R2167" s="19"/>
      <c r="S2167" s="19"/>
      <c r="T2167" s="19"/>
      <c r="U2167" s="19"/>
      <c r="V2167" s="19"/>
      <c r="W2167" s="19"/>
      <c r="X2167" s="19"/>
      <c r="Y2167" s="19"/>
    </row>
    <row r="2168" spans="1:25" x14ac:dyDescent="0.25">
      <c r="A2168" s="19"/>
      <c r="B2168" s="19"/>
      <c r="C2168" s="19"/>
      <c r="D2168" s="19"/>
      <c r="E2168" s="19"/>
      <c r="F2168" s="19"/>
      <c r="G2168" s="19"/>
      <c r="H2168" s="19"/>
      <c r="I2168" s="19"/>
      <c r="J2168" s="19"/>
      <c r="K2168" s="19"/>
      <c r="L2168" s="19"/>
      <c r="M2168" s="19"/>
      <c r="N2168" s="19"/>
      <c r="O2168" s="19"/>
      <c r="P2168" s="19"/>
      <c r="Q2168" s="19"/>
      <c r="R2168" s="19"/>
      <c r="S2168" s="19"/>
      <c r="T2168" s="19"/>
      <c r="U2168" s="19"/>
      <c r="V2168" s="19"/>
      <c r="W2168" s="19"/>
      <c r="X2168" s="19"/>
      <c r="Y2168" s="19"/>
    </row>
    <row r="2169" spans="1:25" x14ac:dyDescent="0.25">
      <c r="A2169" s="19"/>
      <c r="B2169" s="19"/>
      <c r="C2169" s="19"/>
      <c r="D2169" s="19"/>
      <c r="E2169" s="19"/>
      <c r="F2169" s="19"/>
      <c r="G2169" s="19"/>
      <c r="H2169" s="19"/>
      <c r="I2169" s="19"/>
      <c r="J2169" s="19"/>
      <c r="K2169" s="19"/>
      <c r="L2169" s="19"/>
      <c r="M2169" s="19"/>
      <c r="N2169" s="19"/>
      <c r="O2169" s="19"/>
      <c r="P2169" s="19"/>
      <c r="Q2169" s="19"/>
      <c r="R2169" s="19"/>
      <c r="S2169" s="19"/>
      <c r="T2169" s="19"/>
      <c r="U2169" s="19"/>
      <c r="V2169" s="19"/>
      <c r="W2169" s="19"/>
      <c r="X2169" s="19"/>
      <c r="Y2169" s="19"/>
    </row>
    <row r="2170" spans="1:25" x14ac:dyDescent="0.25">
      <c r="A2170" s="19"/>
      <c r="B2170" s="19"/>
      <c r="C2170" s="19"/>
      <c r="D2170" s="19"/>
      <c r="E2170" s="19"/>
      <c r="F2170" s="19"/>
      <c r="G2170" s="19"/>
      <c r="H2170" s="19"/>
      <c r="I2170" s="19"/>
      <c r="J2170" s="19"/>
      <c r="K2170" s="19"/>
      <c r="L2170" s="19"/>
      <c r="M2170" s="19"/>
      <c r="N2170" s="19"/>
      <c r="O2170" s="19"/>
      <c r="P2170" s="19"/>
      <c r="Q2170" s="19"/>
      <c r="R2170" s="19"/>
      <c r="S2170" s="19"/>
      <c r="T2170" s="19"/>
      <c r="U2170" s="19"/>
      <c r="V2170" s="19"/>
      <c r="W2170" s="19"/>
      <c r="X2170" s="19"/>
      <c r="Y2170" s="19"/>
    </row>
    <row r="2171" spans="1:25" x14ac:dyDescent="0.25">
      <c r="A2171" s="19"/>
      <c r="B2171" s="19"/>
      <c r="C2171" s="19"/>
      <c r="D2171" s="19"/>
      <c r="E2171" s="19"/>
      <c r="F2171" s="19"/>
      <c r="G2171" s="19"/>
      <c r="H2171" s="19"/>
      <c r="I2171" s="19"/>
      <c r="J2171" s="19"/>
      <c r="K2171" s="19"/>
      <c r="L2171" s="19"/>
      <c r="M2171" s="19"/>
      <c r="N2171" s="19"/>
      <c r="O2171" s="19"/>
      <c r="P2171" s="19"/>
      <c r="Q2171" s="19"/>
      <c r="R2171" s="19"/>
      <c r="S2171" s="19"/>
      <c r="T2171" s="19"/>
      <c r="U2171" s="19"/>
      <c r="V2171" s="19"/>
      <c r="W2171" s="19"/>
      <c r="X2171" s="19"/>
      <c r="Y2171" s="19"/>
    </row>
    <row r="2172" spans="1:25" x14ac:dyDescent="0.25">
      <c r="A2172" s="19"/>
      <c r="B2172" s="19"/>
      <c r="C2172" s="19"/>
      <c r="D2172" s="19"/>
      <c r="E2172" s="19"/>
      <c r="F2172" s="19"/>
      <c r="G2172" s="19"/>
      <c r="H2172" s="19"/>
      <c r="I2172" s="19"/>
      <c r="J2172" s="19"/>
      <c r="K2172" s="19"/>
      <c r="L2172" s="19"/>
      <c r="M2172" s="19"/>
      <c r="N2172" s="19"/>
      <c r="O2172" s="19"/>
      <c r="P2172" s="19"/>
      <c r="Q2172" s="19"/>
      <c r="R2172" s="19"/>
      <c r="S2172" s="19"/>
      <c r="T2172" s="19"/>
      <c r="U2172" s="19"/>
      <c r="V2172" s="19"/>
      <c r="W2172" s="19"/>
      <c r="X2172" s="19"/>
      <c r="Y2172" s="19"/>
    </row>
    <row r="2173" spans="1:25" x14ac:dyDescent="0.25">
      <c r="A2173" s="19"/>
      <c r="B2173" s="19"/>
      <c r="C2173" s="19"/>
      <c r="D2173" s="19"/>
      <c r="E2173" s="19"/>
      <c r="F2173" s="19"/>
      <c r="G2173" s="19"/>
      <c r="H2173" s="19"/>
      <c r="I2173" s="19"/>
      <c r="J2173" s="19"/>
      <c r="K2173" s="19"/>
      <c r="L2173" s="19"/>
      <c r="M2173" s="19"/>
      <c r="N2173" s="19"/>
      <c r="O2173" s="19"/>
      <c r="P2173" s="19"/>
      <c r="Q2173" s="19"/>
      <c r="R2173" s="19"/>
      <c r="S2173" s="19"/>
      <c r="T2173" s="19"/>
      <c r="U2173" s="19"/>
      <c r="V2173" s="19"/>
      <c r="W2173" s="19"/>
      <c r="X2173" s="19"/>
      <c r="Y2173" s="19"/>
    </row>
    <row r="2174" spans="1:25" x14ac:dyDescent="0.25">
      <c r="A2174" s="19"/>
      <c r="B2174" s="19"/>
      <c r="C2174" s="19"/>
      <c r="D2174" s="19"/>
      <c r="E2174" s="19"/>
      <c r="F2174" s="19"/>
      <c r="G2174" s="19"/>
      <c r="H2174" s="19"/>
      <c r="I2174" s="19"/>
      <c r="J2174" s="19"/>
      <c r="K2174" s="19"/>
      <c r="L2174" s="19"/>
      <c r="M2174" s="19"/>
      <c r="N2174" s="19"/>
      <c r="O2174" s="19"/>
      <c r="P2174" s="19"/>
      <c r="Q2174" s="19"/>
      <c r="R2174" s="19"/>
      <c r="S2174" s="19"/>
      <c r="T2174" s="19"/>
      <c r="U2174" s="19"/>
      <c r="V2174" s="19"/>
      <c r="W2174" s="19"/>
      <c r="X2174" s="19"/>
      <c r="Y2174" s="19"/>
    </row>
    <row r="2175" spans="1:25" x14ac:dyDescent="0.25">
      <c r="A2175" s="19"/>
      <c r="B2175" s="19"/>
      <c r="C2175" s="19"/>
      <c r="D2175" s="19"/>
      <c r="E2175" s="19"/>
      <c r="F2175" s="19"/>
      <c r="G2175" s="19"/>
      <c r="H2175" s="19"/>
      <c r="I2175" s="19"/>
      <c r="J2175" s="19"/>
      <c r="K2175" s="19"/>
      <c r="L2175" s="19"/>
      <c r="M2175" s="19"/>
      <c r="N2175" s="19"/>
      <c r="O2175" s="19"/>
      <c r="P2175" s="19"/>
      <c r="Q2175" s="19"/>
      <c r="R2175" s="19"/>
      <c r="S2175" s="19"/>
      <c r="T2175" s="19"/>
      <c r="U2175" s="19"/>
      <c r="V2175" s="19"/>
      <c r="W2175" s="19"/>
      <c r="X2175" s="19"/>
      <c r="Y2175" s="19"/>
    </row>
    <row r="2176" spans="1:25" x14ac:dyDescent="0.25">
      <c r="A2176" s="19"/>
      <c r="B2176" s="19"/>
      <c r="C2176" s="19"/>
      <c r="D2176" s="19"/>
      <c r="E2176" s="19"/>
      <c r="F2176" s="19"/>
      <c r="G2176" s="19"/>
      <c r="H2176" s="19"/>
      <c r="I2176" s="19"/>
      <c r="J2176" s="19"/>
      <c r="K2176" s="19"/>
      <c r="L2176" s="19"/>
      <c r="M2176" s="19"/>
      <c r="N2176" s="19"/>
      <c r="O2176" s="19"/>
      <c r="P2176" s="19"/>
      <c r="Q2176" s="19"/>
      <c r="R2176" s="19"/>
      <c r="S2176" s="19"/>
      <c r="T2176" s="19"/>
      <c r="U2176" s="19"/>
      <c r="V2176" s="19"/>
      <c r="W2176" s="19"/>
      <c r="X2176" s="19"/>
      <c r="Y2176" s="19"/>
    </row>
    <row r="2177" spans="1:25" x14ac:dyDescent="0.25">
      <c r="A2177" s="19"/>
      <c r="B2177" s="19"/>
      <c r="C2177" s="19"/>
      <c r="D2177" s="19"/>
      <c r="E2177" s="19"/>
      <c r="F2177" s="19"/>
      <c r="G2177" s="19"/>
      <c r="H2177" s="19"/>
      <c r="I2177" s="19"/>
      <c r="J2177" s="19"/>
      <c r="K2177" s="19"/>
      <c r="L2177" s="19"/>
      <c r="M2177" s="19"/>
      <c r="N2177" s="19"/>
      <c r="O2177" s="19"/>
      <c r="P2177" s="19"/>
      <c r="Q2177" s="19"/>
      <c r="R2177" s="19"/>
      <c r="S2177" s="19"/>
      <c r="T2177" s="19"/>
      <c r="U2177" s="19"/>
      <c r="V2177" s="19"/>
      <c r="W2177" s="19"/>
      <c r="X2177" s="19"/>
      <c r="Y2177" s="19"/>
    </row>
    <row r="2178" spans="1:25" x14ac:dyDescent="0.25">
      <c r="A2178" s="19"/>
      <c r="B2178" s="19"/>
      <c r="C2178" s="19"/>
      <c r="D2178" s="19"/>
      <c r="E2178" s="19"/>
      <c r="F2178" s="19"/>
      <c r="G2178" s="19"/>
      <c r="H2178" s="19"/>
      <c r="I2178" s="19"/>
      <c r="J2178" s="19"/>
      <c r="K2178" s="19"/>
      <c r="L2178" s="19"/>
      <c r="M2178" s="19"/>
      <c r="N2178" s="19"/>
      <c r="O2178" s="19"/>
      <c r="P2178" s="19"/>
      <c r="Q2178" s="19"/>
      <c r="R2178" s="19"/>
      <c r="S2178" s="19"/>
      <c r="T2178" s="19"/>
      <c r="U2178" s="19"/>
      <c r="V2178" s="19"/>
      <c r="W2178" s="19"/>
      <c r="X2178" s="19"/>
      <c r="Y2178" s="19"/>
    </row>
    <row r="2179" spans="1:25" x14ac:dyDescent="0.25">
      <c r="A2179" s="19"/>
      <c r="B2179" s="19"/>
      <c r="C2179" s="19"/>
      <c r="D2179" s="19"/>
      <c r="E2179" s="19"/>
      <c r="F2179" s="19"/>
      <c r="G2179" s="19"/>
      <c r="H2179" s="19"/>
      <c r="I2179" s="19"/>
      <c r="J2179" s="19"/>
      <c r="K2179" s="19"/>
      <c r="L2179" s="19"/>
      <c r="M2179" s="19"/>
      <c r="N2179" s="19"/>
      <c r="O2179" s="19"/>
      <c r="P2179" s="19"/>
      <c r="Q2179" s="19"/>
      <c r="R2179" s="19"/>
      <c r="S2179" s="19"/>
      <c r="T2179" s="19"/>
      <c r="U2179" s="19"/>
      <c r="V2179" s="19"/>
      <c r="W2179" s="19"/>
      <c r="X2179" s="19"/>
      <c r="Y2179" s="19"/>
    </row>
    <row r="2180" spans="1:25" x14ac:dyDescent="0.25">
      <c r="A2180" s="19"/>
      <c r="B2180" s="19"/>
      <c r="C2180" s="19"/>
      <c r="D2180" s="19"/>
      <c r="E2180" s="19"/>
      <c r="F2180" s="19"/>
      <c r="G2180" s="19"/>
      <c r="H2180" s="19"/>
      <c r="I2180" s="19"/>
      <c r="J2180" s="19"/>
      <c r="K2180" s="19"/>
      <c r="L2180" s="19"/>
      <c r="M2180" s="19"/>
      <c r="N2180" s="19"/>
      <c r="O2180" s="19"/>
      <c r="P2180" s="19"/>
      <c r="Q2180" s="19"/>
      <c r="R2180" s="19"/>
      <c r="S2180" s="19"/>
      <c r="T2180" s="19"/>
      <c r="U2180" s="19"/>
      <c r="V2180" s="19"/>
      <c r="W2180" s="19"/>
      <c r="X2180" s="19"/>
      <c r="Y2180" s="19"/>
    </row>
    <row r="2181" spans="1:25" x14ac:dyDescent="0.25">
      <c r="A2181" s="19"/>
      <c r="B2181" s="19"/>
      <c r="C2181" s="19"/>
      <c r="D2181" s="19"/>
      <c r="E2181" s="19"/>
      <c r="F2181" s="19"/>
      <c r="G2181" s="19"/>
      <c r="H2181" s="19"/>
      <c r="I2181" s="19"/>
      <c r="J2181" s="19"/>
      <c r="K2181" s="19"/>
      <c r="L2181" s="19"/>
      <c r="M2181" s="19"/>
      <c r="N2181" s="19"/>
      <c r="O2181" s="19"/>
      <c r="P2181" s="19"/>
      <c r="Q2181" s="19"/>
      <c r="R2181" s="19"/>
      <c r="S2181" s="19"/>
      <c r="T2181" s="19"/>
      <c r="U2181" s="19"/>
      <c r="V2181" s="19"/>
      <c r="W2181" s="19"/>
      <c r="X2181" s="19"/>
      <c r="Y2181" s="19"/>
    </row>
    <row r="2182" spans="1:25" x14ac:dyDescent="0.25">
      <c r="A2182" s="19"/>
      <c r="B2182" s="19"/>
      <c r="C2182" s="19"/>
      <c r="D2182" s="19"/>
      <c r="E2182" s="19"/>
      <c r="F2182" s="19"/>
      <c r="G2182" s="19"/>
      <c r="H2182" s="19"/>
      <c r="I2182" s="19"/>
      <c r="J2182" s="19"/>
      <c r="K2182" s="19"/>
      <c r="L2182" s="19"/>
      <c r="M2182" s="19"/>
      <c r="N2182" s="19"/>
      <c r="O2182" s="19"/>
      <c r="P2182" s="19"/>
      <c r="Q2182" s="19"/>
      <c r="R2182" s="19"/>
      <c r="S2182" s="19"/>
      <c r="T2182" s="19"/>
      <c r="U2182" s="19"/>
      <c r="V2182" s="19"/>
      <c r="W2182" s="19"/>
      <c r="X2182" s="19"/>
      <c r="Y2182" s="19"/>
    </row>
    <row r="2183" spans="1:25" x14ac:dyDescent="0.25">
      <c r="A2183" s="19"/>
      <c r="B2183" s="19"/>
      <c r="C2183" s="19"/>
      <c r="D2183" s="19"/>
      <c r="E2183" s="19"/>
      <c r="F2183" s="19"/>
      <c r="G2183" s="19"/>
      <c r="H2183" s="19"/>
      <c r="I2183" s="19"/>
      <c r="J2183" s="19"/>
      <c r="K2183" s="19"/>
      <c r="L2183" s="19"/>
      <c r="M2183" s="19"/>
      <c r="N2183" s="19"/>
      <c r="O2183" s="19"/>
      <c r="P2183" s="19"/>
      <c r="Q2183" s="19"/>
      <c r="R2183" s="19"/>
      <c r="S2183" s="19"/>
      <c r="T2183" s="19"/>
      <c r="U2183" s="19"/>
      <c r="V2183" s="19"/>
      <c r="W2183" s="19"/>
      <c r="X2183" s="19"/>
      <c r="Y2183" s="19"/>
    </row>
    <row r="2184" spans="1:25" x14ac:dyDescent="0.25">
      <c r="A2184" s="19"/>
      <c r="B2184" s="19"/>
      <c r="C2184" s="19"/>
      <c r="D2184" s="19"/>
      <c r="E2184" s="19"/>
      <c r="F2184" s="19"/>
      <c r="G2184" s="19"/>
      <c r="H2184" s="19"/>
      <c r="I2184" s="19"/>
      <c r="J2184" s="19"/>
      <c r="K2184" s="19"/>
      <c r="L2184" s="19"/>
      <c r="M2184" s="19"/>
      <c r="N2184" s="19"/>
      <c r="O2184" s="19"/>
      <c r="P2184" s="19"/>
      <c r="Q2184" s="19"/>
      <c r="R2184" s="19"/>
      <c r="S2184" s="19"/>
      <c r="T2184" s="19"/>
      <c r="U2184" s="19"/>
      <c r="V2184" s="19"/>
      <c r="W2184" s="19"/>
      <c r="X2184" s="19"/>
      <c r="Y2184" s="19"/>
    </row>
    <row r="2185" spans="1:25" x14ac:dyDescent="0.25">
      <c r="A2185" s="19"/>
      <c r="B2185" s="19"/>
      <c r="C2185" s="19"/>
      <c r="D2185" s="19"/>
      <c r="E2185" s="19"/>
      <c r="F2185" s="19"/>
      <c r="G2185" s="19"/>
      <c r="H2185" s="19"/>
      <c r="I2185" s="19"/>
      <c r="J2185" s="19"/>
      <c r="K2185" s="19"/>
      <c r="L2185" s="19"/>
      <c r="M2185" s="19"/>
      <c r="N2185" s="19"/>
      <c r="O2185" s="19"/>
      <c r="P2185" s="19"/>
      <c r="Q2185" s="19"/>
      <c r="R2185" s="19"/>
      <c r="S2185" s="19"/>
      <c r="T2185" s="19"/>
      <c r="U2185" s="19"/>
      <c r="V2185" s="19"/>
      <c r="W2185" s="19"/>
      <c r="X2185" s="19"/>
      <c r="Y2185" s="19"/>
    </row>
    <row r="2186" spans="1:25" x14ac:dyDescent="0.25">
      <c r="A2186" s="19"/>
      <c r="B2186" s="19"/>
      <c r="C2186" s="19"/>
      <c r="D2186" s="19"/>
      <c r="E2186" s="19"/>
      <c r="F2186" s="19"/>
      <c r="G2186" s="19"/>
      <c r="H2186" s="19"/>
      <c r="I2186" s="19"/>
      <c r="J2186" s="19"/>
      <c r="K2186" s="19"/>
      <c r="L2186" s="19"/>
      <c r="M2186" s="19"/>
      <c r="N2186" s="19"/>
      <c r="O2186" s="19"/>
      <c r="P2186" s="19"/>
      <c r="Q2186" s="19"/>
      <c r="R2186" s="19"/>
      <c r="S2186" s="19"/>
      <c r="T2186" s="19"/>
      <c r="U2186" s="19"/>
      <c r="V2186" s="19"/>
      <c r="W2186" s="19"/>
      <c r="X2186" s="19"/>
      <c r="Y2186" s="19"/>
    </row>
    <row r="2187" spans="1:25" x14ac:dyDescent="0.25">
      <c r="A2187" s="19"/>
      <c r="B2187" s="19"/>
      <c r="C2187" s="19"/>
      <c r="D2187" s="19"/>
      <c r="E2187" s="19"/>
      <c r="F2187" s="19"/>
      <c r="G2187" s="19"/>
      <c r="H2187" s="19"/>
      <c r="I2187" s="19"/>
      <c r="J2187" s="19"/>
      <c r="K2187" s="19"/>
      <c r="L2187" s="19"/>
      <c r="M2187" s="19"/>
      <c r="N2187" s="19"/>
      <c r="O2187" s="19"/>
      <c r="P2187" s="19"/>
      <c r="Q2187" s="19"/>
      <c r="R2187" s="19"/>
      <c r="S2187" s="19"/>
      <c r="T2187" s="19"/>
      <c r="U2187" s="19"/>
      <c r="V2187" s="19"/>
      <c r="W2187" s="19"/>
      <c r="X2187" s="19"/>
      <c r="Y2187" s="19"/>
    </row>
    <row r="2188" spans="1:25" x14ac:dyDescent="0.25">
      <c r="A2188" s="19"/>
      <c r="B2188" s="19"/>
      <c r="C2188" s="19"/>
      <c r="D2188" s="19"/>
      <c r="E2188" s="19"/>
      <c r="F2188" s="19"/>
      <c r="G2188" s="19"/>
      <c r="H2188" s="19"/>
      <c r="I2188" s="19"/>
      <c r="J2188" s="19"/>
      <c r="K2188" s="19"/>
      <c r="L2188" s="19"/>
      <c r="M2188" s="19"/>
      <c r="N2188" s="19"/>
      <c r="O2188" s="19"/>
      <c r="P2188" s="19"/>
      <c r="Q2188" s="19"/>
      <c r="R2188" s="19"/>
      <c r="S2188" s="19"/>
      <c r="T2188" s="19"/>
      <c r="U2188" s="19"/>
      <c r="V2188" s="19"/>
      <c r="W2188" s="19"/>
      <c r="X2188" s="19"/>
      <c r="Y2188" s="19"/>
    </row>
    <row r="2189" spans="1:25" x14ac:dyDescent="0.25">
      <c r="A2189" s="19"/>
      <c r="B2189" s="19"/>
      <c r="C2189" s="19"/>
      <c r="D2189" s="19"/>
      <c r="E2189" s="19"/>
      <c r="F2189" s="19"/>
      <c r="G2189" s="19"/>
      <c r="H2189" s="19"/>
      <c r="I2189" s="19"/>
      <c r="J2189" s="19"/>
      <c r="K2189" s="19"/>
      <c r="L2189" s="19"/>
      <c r="M2189" s="19"/>
      <c r="N2189" s="19"/>
      <c r="O2189" s="19"/>
      <c r="P2189" s="19"/>
      <c r="Q2189" s="19"/>
      <c r="R2189" s="19"/>
      <c r="S2189" s="19"/>
      <c r="T2189" s="19"/>
      <c r="U2189" s="19"/>
      <c r="V2189" s="19"/>
      <c r="W2189" s="19"/>
      <c r="X2189" s="19"/>
      <c r="Y2189" s="19"/>
    </row>
    <row r="2190" spans="1:25" x14ac:dyDescent="0.25">
      <c r="A2190" s="19"/>
      <c r="B2190" s="19"/>
      <c r="C2190" s="19"/>
      <c r="D2190" s="19"/>
      <c r="E2190" s="19"/>
      <c r="F2190" s="19"/>
      <c r="G2190" s="19"/>
      <c r="H2190" s="19"/>
      <c r="I2190" s="19"/>
      <c r="J2190" s="19"/>
      <c r="K2190" s="19"/>
      <c r="L2190" s="19"/>
      <c r="M2190" s="19"/>
      <c r="N2190" s="19"/>
      <c r="O2190" s="19"/>
      <c r="P2190" s="19"/>
      <c r="Q2190" s="19"/>
      <c r="R2190" s="19"/>
      <c r="S2190" s="19"/>
      <c r="T2190" s="19"/>
      <c r="U2190" s="19"/>
      <c r="V2190" s="19"/>
      <c r="W2190" s="19"/>
      <c r="X2190" s="19"/>
      <c r="Y2190" s="19"/>
    </row>
    <row r="2191" spans="1:25" x14ac:dyDescent="0.25">
      <c r="A2191" s="19"/>
      <c r="B2191" s="19"/>
      <c r="C2191" s="19"/>
      <c r="D2191" s="19"/>
      <c r="E2191" s="19"/>
      <c r="F2191" s="19"/>
      <c r="G2191" s="19"/>
      <c r="H2191" s="19"/>
      <c r="I2191" s="19"/>
      <c r="J2191" s="19"/>
      <c r="K2191" s="19"/>
      <c r="L2191" s="19"/>
      <c r="M2191" s="19"/>
      <c r="N2191" s="19"/>
      <c r="O2191" s="19"/>
      <c r="P2191" s="19"/>
      <c r="Q2191" s="19"/>
      <c r="R2191" s="19"/>
      <c r="S2191" s="19"/>
      <c r="T2191" s="19"/>
      <c r="U2191" s="19"/>
      <c r="V2191" s="19"/>
      <c r="W2191" s="19"/>
      <c r="X2191" s="19"/>
      <c r="Y2191" s="19"/>
    </row>
    <row r="2192" spans="1:25" x14ac:dyDescent="0.25">
      <c r="A2192" s="19"/>
      <c r="B2192" s="19"/>
      <c r="C2192" s="19"/>
      <c r="D2192" s="19"/>
      <c r="E2192" s="19"/>
      <c r="F2192" s="19"/>
      <c r="G2192" s="19"/>
      <c r="H2192" s="19"/>
      <c r="I2192" s="19"/>
      <c r="J2192" s="19"/>
      <c r="K2192" s="19"/>
      <c r="L2192" s="19"/>
      <c r="M2192" s="19"/>
      <c r="N2192" s="19"/>
      <c r="O2192" s="19"/>
      <c r="P2192" s="19"/>
      <c r="Q2192" s="19"/>
      <c r="R2192" s="19"/>
      <c r="S2192" s="19"/>
      <c r="T2192" s="19"/>
      <c r="U2192" s="19"/>
      <c r="V2192" s="19"/>
      <c r="W2192" s="19"/>
      <c r="X2192" s="19"/>
      <c r="Y2192" s="19"/>
    </row>
    <row r="2193" spans="1:25" x14ac:dyDescent="0.25">
      <c r="A2193" s="19"/>
      <c r="B2193" s="19"/>
      <c r="C2193" s="19"/>
      <c r="D2193" s="19"/>
      <c r="E2193" s="19"/>
      <c r="F2193" s="19"/>
      <c r="G2193" s="19"/>
      <c r="H2193" s="19"/>
      <c r="I2193" s="19"/>
      <c r="J2193" s="19"/>
      <c r="K2193" s="19"/>
      <c r="L2193" s="19"/>
      <c r="M2193" s="19"/>
      <c r="N2193" s="19"/>
      <c r="O2193" s="19"/>
      <c r="P2193" s="19"/>
      <c r="Q2193" s="19"/>
      <c r="R2193" s="19"/>
      <c r="S2193" s="19"/>
      <c r="T2193" s="19"/>
      <c r="U2193" s="19"/>
      <c r="V2193" s="19"/>
      <c r="W2193" s="19"/>
      <c r="X2193" s="19"/>
      <c r="Y2193" s="19"/>
    </row>
    <row r="2194" spans="1:25" x14ac:dyDescent="0.25">
      <c r="A2194" s="19"/>
      <c r="B2194" s="19"/>
      <c r="C2194" s="19"/>
      <c r="D2194" s="19"/>
      <c r="E2194" s="19"/>
      <c r="F2194" s="19"/>
      <c r="G2194" s="19"/>
      <c r="H2194" s="19"/>
      <c r="I2194" s="19"/>
      <c r="J2194" s="19"/>
      <c r="K2194" s="19"/>
      <c r="L2194" s="19"/>
      <c r="M2194" s="19"/>
      <c r="N2194" s="19"/>
      <c r="O2194" s="19"/>
      <c r="P2194" s="19"/>
      <c r="Q2194" s="19"/>
      <c r="R2194" s="19"/>
      <c r="S2194" s="19"/>
      <c r="T2194" s="19"/>
      <c r="U2194" s="19"/>
      <c r="V2194" s="19"/>
      <c r="W2194" s="19"/>
      <c r="X2194" s="19"/>
      <c r="Y2194" s="19"/>
    </row>
    <row r="2195" spans="1:25" x14ac:dyDescent="0.25">
      <c r="A2195" s="19"/>
      <c r="B2195" s="19"/>
      <c r="C2195" s="19"/>
      <c r="D2195" s="19"/>
      <c r="E2195" s="19"/>
      <c r="F2195" s="19"/>
      <c r="G2195" s="19"/>
      <c r="H2195" s="19"/>
      <c r="I2195" s="19"/>
      <c r="J2195" s="19"/>
      <c r="K2195" s="19"/>
      <c r="L2195" s="19"/>
      <c r="M2195" s="19"/>
      <c r="N2195" s="19"/>
      <c r="O2195" s="19"/>
      <c r="P2195" s="19"/>
      <c r="Q2195" s="19"/>
      <c r="R2195" s="19"/>
      <c r="S2195" s="19"/>
      <c r="T2195" s="19"/>
      <c r="U2195" s="19"/>
      <c r="V2195" s="19"/>
      <c r="W2195" s="19"/>
      <c r="X2195" s="19"/>
      <c r="Y2195" s="19"/>
    </row>
    <row r="2196" spans="1:25" x14ac:dyDescent="0.25">
      <c r="A2196" s="19"/>
      <c r="B2196" s="19"/>
      <c r="C2196" s="19"/>
      <c r="D2196" s="19"/>
      <c r="E2196" s="19"/>
      <c r="F2196" s="19"/>
      <c r="G2196" s="19"/>
      <c r="H2196" s="19"/>
      <c r="I2196" s="19"/>
      <c r="J2196" s="19"/>
      <c r="K2196" s="19"/>
      <c r="L2196" s="19"/>
      <c r="M2196" s="19"/>
      <c r="N2196" s="19"/>
      <c r="O2196" s="19"/>
      <c r="P2196" s="19"/>
      <c r="Q2196" s="19"/>
      <c r="R2196" s="19"/>
      <c r="S2196" s="19"/>
      <c r="T2196" s="19"/>
      <c r="U2196" s="19"/>
      <c r="V2196" s="19"/>
      <c r="W2196" s="19"/>
      <c r="X2196" s="19"/>
      <c r="Y2196" s="19"/>
    </row>
    <row r="2197" spans="1:25" x14ac:dyDescent="0.25">
      <c r="A2197" s="19"/>
      <c r="B2197" s="19"/>
      <c r="C2197" s="19"/>
      <c r="D2197" s="19"/>
      <c r="E2197" s="19"/>
      <c r="F2197" s="19"/>
      <c r="G2197" s="19"/>
      <c r="H2197" s="19"/>
      <c r="I2197" s="19"/>
      <c r="J2197" s="19"/>
      <c r="K2197" s="19"/>
      <c r="L2197" s="19"/>
      <c r="M2197" s="19"/>
      <c r="N2197" s="19"/>
      <c r="O2197" s="19"/>
      <c r="P2197" s="19"/>
      <c r="Q2197" s="19"/>
      <c r="R2197" s="19"/>
      <c r="S2197" s="19"/>
      <c r="T2197" s="19"/>
      <c r="U2197" s="19"/>
      <c r="V2197" s="19"/>
      <c r="W2197" s="19"/>
      <c r="X2197" s="19"/>
      <c r="Y2197" s="19"/>
    </row>
    <row r="2198" spans="1:25" x14ac:dyDescent="0.25">
      <c r="A2198" s="19"/>
      <c r="B2198" s="19"/>
      <c r="C2198" s="19"/>
      <c r="D2198" s="19"/>
      <c r="E2198" s="19"/>
      <c r="F2198" s="19"/>
      <c r="G2198" s="19"/>
      <c r="H2198" s="19"/>
      <c r="I2198" s="19"/>
      <c r="J2198" s="19"/>
      <c r="K2198" s="19"/>
      <c r="L2198" s="19"/>
      <c r="M2198" s="19"/>
      <c r="N2198" s="19"/>
      <c r="O2198" s="19"/>
      <c r="P2198" s="19"/>
      <c r="Q2198" s="19"/>
      <c r="R2198" s="19"/>
      <c r="S2198" s="19"/>
      <c r="T2198" s="19"/>
      <c r="U2198" s="19"/>
      <c r="V2198" s="19"/>
      <c r="W2198" s="19"/>
      <c r="X2198" s="19"/>
      <c r="Y2198" s="19"/>
    </row>
    <row r="2199" spans="1:25" x14ac:dyDescent="0.25">
      <c r="A2199" s="19"/>
      <c r="B2199" s="19"/>
      <c r="C2199" s="19"/>
      <c r="D2199" s="19"/>
      <c r="E2199" s="19"/>
      <c r="F2199" s="19"/>
      <c r="G2199" s="19"/>
      <c r="H2199" s="19"/>
      <c r="I2199" s="19"/>
      <c r="J2199" s="19"/>
      <c r="K2199" s="19"/>
      <c r="L2199" s="19"/>
      <c r="M2199" s="19"/>
      <c r="N2199" s="19"/>
      <c r="O2199" s="19"/>
      <c r="P2199" s="19"/>
      <c r="Q2199" s="19"/>
      <c r="R2199" s="19"/>
      <c r="S2199" s="19"/>
      <c r="T2199" s="19"/>
      <c r="U2199" s="19"/>
      <c r="V2199" s="19"/>
      <c r="W2199" s="19"/>
      <c r="X2199" s="19"/>
      <c r="Y2199" s="19"/>
    </row>
    <row r="2200" spans="1:25" x14ac:dyDescent="0.25">
      <c r="A2200" s="19"/>
      <c r="B2200" s="19"/>
      <c r="C2200" s="19"/>
      <c r="D2200" s="19"/>
      <c r="E2200" s="19"/>
      <c r="F2200" s="19"/>
      <c r="G2200" s="19"/>
      <c r="H2200" s="19"/>
      <c r="I2200" s="19"/>
      <c r="J2200" s="19"/>
      <c r="K2200" s="19"/>
      <c r="L2200" s="19"/>
      <c r="M2200" s="19"/>
      <c r="N2200" s="19"/>
      <c r="O2200" s="19"/>
      <c r="P2200" s="19"/>
      <c r="Q2200" s="19"/>
      <c r="R2200" s="19"/>
      <c r="S2200" s="19"/>
      <c r="T2200" s="19"/>
      <c r="U2200" s="19"/>
      <c r="V2200" s="19"/>
      <c r="W2200" s="19"/>
      <c r="X2200" s="19"/>
      <c r="Y2200" s="19"/>
    </row>
    <row r="2201" spans="1:25" x14ac:dyDescent="0.25">
      <c r="A2201" s="19"/>
      <c r="B2201" s="19"/>
      <c r="C2201" s="19"/>
      <c r="D2201" s="19"/>
      <c r="E2201" s="19"/>
      <c r="F2201" s="19"/>
      <c r="G2201" s="19"/>
      <c r="H2201" s="19"/>
      <c r="I2201" s="19"/>
      <c r="J2201" s="19"/>
      <c r="K2201" s="19"/>
      <c r="L2201" s="19"/>
      <c r="M2201" s="19"/>
      <c r="N2201" s="19"/>
      <c r="O2201" s="19"/>
      <c r="P2201" s="19"/>
      <c r="Q2201" s="19"/>
      <c r="R2201" s="19"/>
      <c r="S2201" s="19"/>
      <c r="T2201" s="19"/>
      <c r="U2201" s="19"/>
      <c r="V2201" s="19"/>
      <c r="W2201" s="19"/>
      <c r="X2201" s="19"/>
      <c r="Y2201" s="19"/>
    </row>
    <row r="2202" spans="1:25" x14ac:dyDescent="0.25">
      <c r="A2202" s="19"/>
      <c r="B2202" s="19"/>
      <c r="C2202" s="19"/>
      <c r="D2202" s="19"/>
      <c r="E2202" s="19"/>
      <c r="F2202" s="19"/>
      <c r="G2202" s="19"/>
      <c r="H2202" s="19"/>
      <c r="I2202" s="19"/>
      <c r="J2202" s="19"/>
      <c r="K2202" s="19"/>
      <c r="L2202" s="19"/>
      <c r="M2202" s="19"/>
      <c r="N2202" s="19"/>
      <c r="O2202" s="19"/>
      <c r="P2202" s="19"/>
      <c r="Q2202" s="19"/>
      <c r="R2202" s="19"/>
      <c r="S2202" s="19"/>
      <c r="T2202" s="19"/>
      <c r="U2202" s="19"/>
      <c r="V2202" s="19"/>
      <c r="W2202" s="19"/>
      <c r="X2202" s="19"/>
      <c r="Y2202" s="19"/>
    </row>
    <row r="2203" spans="1:25" x14ac:dyDescent="0.25">
      <c r="A2203" s="19"/>
      <c r="B2203" s="19"/>
      <c r="C2203" s="19"/>
      <c r="D2203" s="19"/>
      <c r="E2203" s="19"/>
      <c r="F2203" s="19"/>
      <c r="G2203" s="19"/>
      <c r="H2203" s="19"/>
      <c r="I2203" s="19"/>
      <c r="J2203" s="19"/>
      <c r="K2203" s="19"/>
      <c r="L2203" s="19"/>
      <c r="M2203" s="19"/>
      <c r="N2203" s="19"/>
      <c r="O2203" s="19"/>
      <c r="P2203" s="19"/>
      <c r="Q2203" s="19"/>
      <c r="R2203" s="19"/>
      <c r="S2203" s="19"/>
      <c r="T2203" s="19"/>
      <c r="U2203" s="19"/>
      <c r="V2203" s="19"/>
      <c r="W2203" s="19"/>
      <c r="X2203" s="19"/>
      <c r="Y2203" s="19"/>
    </row>
    <row r="2204" spans="1:25" x14ac:dyDescent="0.25">
      <c r="A2204" s="19"/>
      <c r="B2204" s="19"/>
      <c r="C2204" s="19"/>
      <c r="D2204" s="19"/>
      <c r="E2204" s="19"/>
      <c r="F2204" s="19"/>
      <c r="G2204" s="19"/>
      <c r="H2204" s="19"/>
      <c r="I2204" s="19"/>
      <c r="J2204" s="19"/>
      <c r="K2204" s="19"/>
      <c r="L2204" s="19"/>
      <c r="M2204" s="19"/>
      <c r="N2204" s="19"/>
      <c r="O2204" s="19"/>
      <c r="P2204" s="19"/>
      <c r="Q2204" s="19"/>
      <c r="R2204" s="19"/>
      <c r="S2204" s="19"/>
      <c r="T2204" s="19"/>
      <c r="U2204" s="19"/>
      <c r="V2204" s="19"/>
      <c r="W2204" s="19"/>
      <c r="X2204" s="19"/>
      <c r="Y2204" s="19"/>
    </row>
    <row r="2205" spans="1:25" x14ac:dyDescent="0.25">
      <c r="A2205" s="19"/>
      <c r="B2205" s="19"/>
      <c r="C2205" s="19"/>
      <c r="D2205" s="19"/>
      <c r="E2205" s="19"/>
      <c r="F2205" s="19"/>
      <c r="G2205" s="19"/>
      <c r="H2205" s="19"/>
      <c r="I2205" s="19"/>
      <c r="J2205" s="19"/>
      <c r="K2205" s="19"/>
      <c r="L2205" s="19"/>
      <c r="M2205" s="19"/>
      <c r="N2205" s="19"/>
      <c r="O2205" s="19"/>
      <c r="P2205" s="19"/>
      <c r="Q2205" s="19"/>
      <c r="R2205" s="19"/>
      <c r="S2205" s="19"/>
      <c r="T2205" s="19"/>
      <c r="U2205" s="19"/>
      <c r="V2205" s="19"/>
      <c r="W2205" s="19"/>
      <c r="X2205" s="19"/>
      <c r="Y2205" s="19"/>
    </row>
    <row r="2206" spans="1:25" x14ac:dyDescent="0.25">
      <c r="A2206" s="19"/>
      <c r="B2206" s="19"/>
      <c r="C2206" s="19"/>
      <c r="D2206" s="19"/>
      <c r="E2206" s="19"/>
      <c r="F2206" s="19"/>
      <c r="G2206" s="19"/>
      <c r="H2206" s="19"/>
      <c r="I2206" s="19"/>
      <c r="J2206" s="19"/>
      <c r="K2206" s="19"/>
      <c r="L2206" s="19"/>
      <c r="M2206" s="19"/>
      <c r="N2206" s="19"/>
      <c r="O2206" s="19"/>
      <c r="P2206" s="19"/>
      <c r="Q2206" s="19"/>
      <c r="R2206" s="19"/>
      <c r="S2206" s="19"/>
      <c r="T2206" s="19"/>
      <c r="U2206" s="19"/>
      <c r="V2206" s="19"/>
      <c r="W2206" s="19"/>
      <c r="X2206" s="19"/>
      <c r="Y2206" s="19"/>
    </row>
    <row r="2207" spans="1:25" x14ac:dyDescent="0.25">
      <c r="A2207" s="19"/>
      <c r="B2207" s="19"/>
      <c r="C2207" s="19"/>
      <c r="D2207" s="19"/>
      <c r="E2207" s="19"/>
      <c r="F2207" s="19"/>
      <c r="G2207" s="19"/>
      <c r="H2207" s="19"/>
      <c r="I2207" s="19"/>
      <c r="J2207" s="19"/>
      <c r="K2207" s="19"/>
      <c r="L2207" s="19"/>
      <c r="M2207" s="19"/>
      <c r="N2207" s="19"/>
      <c r="O2207" s="19"/>
      <c r="P2207" s="19"/>
      <c r="Q2207" s="19"/>
      <c r="R2207" s="19"/>
      <c r="S2207" s="19"/>
      <c r="T2207" s="19"/>
      <c r="U2207" s="19"/>
      <c r="V2207" s="19"/>
      <c r="W2207" s="19"/>
      <c r="X2207" s="19"/>
      <c r="Y2207" s="19"/>
    </row>
    <row r="2208" spans="1:25" x14ac:dyDescent="0.25">
      <c r="A2208" s="19"/>
      <c r="B2208" s="19"/>
      <c r="C2208" s="19"/>
      <c r="D2208" s="19"/>
      <c r="E2208" s="19"/>
      <c r="F2208" s="19"/>
      <c r="G2208" s="19"/>
      <c r="H2208" s="19"/>
      <c r="I2208" s="19"/>
      <c r="J2208" s="19"/>
      <c r="K2208" s="19"/>
      <c r="L2208" s="19"/>
      <c r="M2208" s="19"/>
      <c r="N2208" s="19"/>
      <c r="O2208" s="19"/>
      <c r="P2208" s="19"/>
      <c r="Q2208" s="19"/>
      <c r="R2208" s="19"/>
      <c r="S2208" s="19"/>
      <c r="T2208" s="19"/>
      <c r="U2208" s="19"/>
      <c r="V2208" s="19"/>
      <c r="W2208" s="19"/>
      <c r="X2208" s="19"/>
      <c r="Y2208" s="19"/>
    </row>
    <row r="2209" spans="1:25" x14ac:dyDescent="0.25">
      <c r="A2209" s="19"/>
      <c r="B2209" s="19"/>
      <c r="C2209" s="19"/>
      <c r="D2209" s="19"/>
      <c r="E2209" s="19"/>
      <c r="F2209" s="19"/>
      <c r="G2209" s="19"/>
      <c r="H2209" s="19"/>
      <c r="I2209" s="19"/>
      <c r="J2209" s="19"/>
      <c r="K2209" s="19"/>
      <c r="L2209" s="19"/>
      <c r="M2209" s="19"/>
      <c r="N2209" s="19"/>
      <c r="O2209" s="19"/>
      <c r="P2209" s="19"/>
      <c r="Q2209" s="19"/>
      <c r="R2209" s="19"/>
      <c r="S2209" s="19"/>
      <c r="T2209" s="19"/>
      <c r="U2209" s="19"/>
      <c r="V2209" s="19"/>
      <c r="W2209" s="19"/>
      <c r="X2209" s="19"/>
      <c r="Y2209" s="19"/>
    </row>
    <row r="2210" spans="1:25" x14ac:dyDescent="0.25">
      <c r="A2210" s="19"/>
      <c r="B2210" s="19"/>
      <c r="C2210" s="19"/>
      <c r="D2210" s="19"/>
      <c r="E2210" s="19"/>
      <c r="F2210" s="19"/>
      <c r="G2210" s="19"/>
      <c r="H2210" s="19"/>
      <c r="I2210" s="19"/>
      <c r="J2210" s="19"/>
      <c r="K2210" s="19"/>
      <c r="L2210" s="19"/>
      <c r="M2210" s="19"/>
      <c r="N2210" s="19"/>
      <c r="O2210" s="19"/>
      <c r="P2210" s="19"/>
      <c r="Q2210" s="19"/>
      <c r="R2210" s="19"/>
      <c r="S2210" s="19"/>
      <c r="T2210" s="19"/>
      <c r="U2210" s="19"/>
      <c r="V2210" s="19"/>
      <c r="W2210" s="19"/>
      <c r="X2210" s="19"/>
      <c r="Y2210" s="19"/>
    </row>
    <row r="2211" spans="1:25" x14ac:dyDescent="0.25">
      <c r="A2211" s="19"/>
      <c r="B2211" s="19"/>
      <c r="C2211" s="19"/>
      <c r="D2211" s="19"/>
      <c r="E2211" s="19"/>
      <c r="F2211" s="19"/>
      <c r="G2211" s="19"/>
      <c r="H2211" s="19"/>
      <c r="I2211" s="19"/>
      <c r="J2211" s="19"/>
      <c r="K2211" s="19"/>
      <c r="L2211" s="19"/>
      <c r="M2211" s="19"/>
      <c r="N2211" s="19"/>
      <c r="O2211" s="19"/>
      <c r="P2211" s="19"/>
      <c r="Q2211" s="19"/>
      <c r="R2211" s="19"/>
      <c r="S2211" s="19"/>
      <c r="T2211" s="19"/>
      <c r="U2211" s="19"/>
      <c r="V2211" s="19"/>
      <c r="W2211" s="19"/>
      <c r="X2211" s="19"/>
      <c r="Y2211" s="19"/>
    </row>
    <row r="2212" spans="1:25" x14ac:dyDescent="0.25">
      <c r="A2212" s="19"/>
      <c r="B2212" s="19"/>
      <c r="C2212" s="19"/>
      <c r="D2212" s="19"/>
      <c r="E2212" s="19"/>
      <c r="F2212" s="19"/>
      <c r="G2212" s="19"/>
      <c r="H2212" s="19"/>
      <c r="I2212" s="19"/>
      <c r="J2212" s="19"/>
      <c r="K2212" s="19"/>
      <c r="L2212" s="19"/>
      <c r="M2212" s="19"/>
      <c r="N2212" s="19"/>
      <c r="O2212" s="19"/>
      <c r="P2212" s="19"/>
      <c r="Q2212" s="19"/>
      <c r="R2212" s="19"/>
      <c r="S2212" s="19"/>
      <c r="T2212" s="19"/>
      <c r="U2212" s="19"/>
      <c r="V2212" s="19"/>
      <c r="W2212" s="19"/>
      <c r="X2212" s="19"/>
      <c r="Y2212" s="19"/>
    </row>
    <row r="2213" spans="1:25" x14ac:dyDescent="0.25">
      <c r="A2213" s="19"/>
      <c r="B2213" s="19"/>
      <c r="C2213" s="19"/>
      <c r="D2213" s="19"/>
      <c r="E2213" s="19"/>
      <c r="F2213" s="19"/>
      <c r="G2213" s="19"/>
      <c r="H2213" s="19"/>
      <c r="I2213" s="19"/>
      <c r="J2213" s="19"/>
      <c r="K2213" s="19"/>
      <c r="L2213" s="19"/>
      <c r="M2213" s="19"/>
      <c r="N2213" s="19"/>
      <c r="O2213" s="19"/>
      <c r="P2213" s="19"/>
      <c r="Q2213" s="19"/>
      <c r="R2213" s="19"/>
      <c r="S2213" s="19"/>
      <c r="T2213" s="19"/>
      <c r="U2213" s="19"/>
      <c r="V2213" s="19"/>
      <c r="W2213" s="19"/>
      <c r="X2213" s="19"/>
      <c r="Y2213" s="19"/>
    </row>
    <row r="2214" spans="1:25" x14ac:dyDescent="0.25">
      <c r="A2214" s="19"/>
      <c r="B2214" s="19"/>
      <c r="C2214" s="19"/>
      <c r="D2214" s="19"/>
      <c r="E2214" s="19"/>
      <c r="F2214" s="19"/>
      <c r="G2214" s="19"/>
      <c r="H2214" s="19"/>
      <c r="I2214" s="19"/>
      <c r="J2214" s="19"/>
      <c r="K2214" s="19"/>
      <c r="L2214" s="19"/>
      <c r="M2214" s="19"/>
      <c r="N2214" s="19"/>
      <c r="O2214" s="19"/>
      <c r="P2214" s="19"/>
      <c r="Q2214" s="19"/>
      <c r="R2214" s="19"/>
      <c r="S2214" s="19"/>
      <c r="T2214" s="19"/>
      <c r="U2214" s="19"/>
      <c r="V2214" s="19"/>
      <c r="W2214" s="19"/>
      <c r="X2214" s="19"/>
      <c r="Y2214" s="19"/>
    </row>
    <row r="2215" spans="1:25" x14ac:dyDescent="0.25">
      <c r="A2215" s="19"/>
      <c r="B2215" s="19"/>
      <c r="C2215" s="19"/>
      <c r="D2215" s="19"/>
      <c r="E2215" s="19"/>
      <c r="F2215" s="19"/>
      <c r="G2215" s="19"/>
      <c r="H2215" s="19"/>
      <c r="I2215" s="19"/>
      <c r="J2215" s="19"/>
      <c r="K2215" s="19"/>
      <c r="L2215" s="19"/>
      <c r="M2215" s="19"/>
      <c r="N2215" s="19"/>
      <c r="O2215" s="19"/>
      <c r="P2215" s="19"/>
      <c r="Q2215" s="19"/>
      <c r="R2215" s="19"/>
      <c r="S2215" s="19"/>
      <c r="T2215" s="19"/>
      <c r="U2215" s="19"/>
      <c r="V2215" s="19"/>
      <c r="W2215" s="19"/>
      <c r="X2215" s="19"/>
      <c r="Y2215" s="19"/>
    </row>
    <row r="2216" spans="1:25" x14ac:dyDescent="0.25">
      <c r="A2216" s="19"/>
      <c r="B2216" s="19"/>
      <c r="C2216" s="19"/>
      <c r="D2216" s="19"/>
      <c r="E2216" s="19"/>
      <c r="F2216" s="19"/>
      <c r="G2216" s="19"/>
      <c r="H2216" s="19"/>
      <c r="I2216" s="19"/>
      <c r="J2216" s="19"/>
      <c r="K2216" s="19"/>
      <c r="L2216" s="19"/>
      <c r="M2216" s="19"/>
      <c r="N2216" s="19"/>
      <c r="O2216" s="19"/>
      <c r="P2216" s="19"/>
      <c r="Q2216" s="19"/>
      <c r="R2216" s="19"/>
      <c r="S2216" s="19"/>
      <c r="T2216" s="19"/>
      <c r="U2216" s="19"/>
      <c r="V2216" s="19"/>
      <c r="W2216" s="19"/>
      <c r="X2216" s="19"/>
      <c r="Y2216" s="19"/>
    </row>
    <row r="2217" spans="1:25" x14ac:dyDescent="0.25">
      <c r="A2217" s="19"/>
      <c r="B2217" s="19"/>
      <c r="C2217" s="19"/>
      <c r="D2217" s="19"/>
      <c r="E2217" s="19"/>
      <c r="F2217" s="19"/>
      <c r="G2217" s="19"/>
      <c r="H2217" s="19"/>
      <c r="I2217" s="19"/>
      <c r="J2217" s="19"/>
      <c r="K2217" s="19"/>
      <c r="L2217" s="19"/>
      <c r="M2217" s="19"/>
      <c r="N2217" s="19"/>
      <c r="O2217" s="19"/>
      <c r="P2217" s="19"/>
      <c r="Q2217" s="19"/>
      <c r="R2217" s="19"/>
      <c r="S2217" s="19"/>
      <c r="T2217" s="19"/>
      <c r="U2217" s="19"/>
      <c r="V2217" s="19"/>
      <c r="W2217" s="19"/>
      <c r="X2217" s="19"/>
      <c r="Y2217" s="19"/>
    </row>
    <row r="2218" spans="1:25" x14ac:dyDescent="0.25">
      <c r="A2218" s="19"/>
      <c r="B2218" s="19"/>
      <c r="C2218" s="19"/>
      <c r="D2218" s="19"/>
      <c r="E2218" s="19"/>
      <c r="F2218" s="19"/>
      <c r="G2218" s="19"/>
      <c r="H2218" s="19"/>
      <c r="I2218" s="19"/>
      <c r="J2218" s="19"/>
      <c r="K2218" s="19"/>
      <c r="L2218" s="19"/>
      <c r="M2218" s="19"/>
      <c r="N2218" s="19"/>
      <c r="O2218" s="19"/>
      <c r="P2218" s="19"/>
      <c r="Q2218" s="19"/>
      <c r="R2218" s="19"/>
      <c r="S2218" s="19"/>
      <c r="T2218" s="19"/>
      <c r="U2218" s="19"/>
      <c r="V2218" s="19"/>
      <c r="W2218" s="19"/>
      <c r="X2218" s="19"/>
      <c r="Y2218" s="19"/>
    </row>
    <row r="2219" spans="1:25" x14ac:dyDescent="0.25">
      <c r="A2219" s="19"/>
      <c r="B2219" s="19"/>
      <c r="C2219" s="19"/>
      <c r="D2219" s="19"/>
      <c r="E2219" s="19"/>
      <c r="F2219" s="19"/>
      <c r="G2219" s="19"/>
      <c r="H2219" s="19"/>
      <c r="I2219" s="19"/>
      <c r="J2219" s="19"/>
      <c r="K2219" s="19"/>
      <c r="L2219" s="19"/>
      <c r="M2219" s="19"/>
      <c r="N2219" s="19"/>
      <c r="O2219" s="19"/>
      <c r="P2219" s="19"/>
      <c r="Q2219" s="19"/>
      <c r="R2219" s="19"/>
      <c r="S2219" s="19"/>
      <c r="T2219" s="19"/>
      <c r="U2219" s="19"/>
      <c r="V2219" s="19"/>
      <c r="W2219" s="19"/>
      <c r="X2219" s="19"/>
      <c r="Y2219" s="19"/>
    </row>
    <row r="2220" spans="1:25" x14ac:dyDescent="0.25">
      <c r="A2220" s="19"/>
      <c r="B2220" s="19"/>
      <c r="C2220" s="19"/>
      <c r="D2220" s="19"/>
      <c r="E2220" s="19"/>
      <c r="F2220" s="19"/>
      <c r="G2220" s="19"/>
      <c r="H2220" s="19"/>
      <c r="I2220" s="19"/>
      <c r="J2220" s="19"/>
      <c r="K2220" s="19"/>
      <c r="L2220" s="19"/>
      <c r="M2220" s="19"/>
      <c r="N2220" s="19"/>
      <c r="O2220" s="19"/>
      <c r="P2220" s="19"/>
      <c r="Q2220" s="19"/>
      <c r="R2220" s="19"/>
      <c r="S2220" s="19"/>
      <c r="T2220" s="19"/>
      <c r="U2220" s="19"/>
      <c r="V2220" s="19"/>
      <c r="W2220" s="19"/>
      <c r="X2220" s="19"/>
      <c r="Y2220" s="19"/>
    </row>
    <row r="2221" spans="1:25" x14ac:dyDescent="0.25">
      <c r="A2221" s="19"/>
      <c r="B2221" s="19"/>
      <c r="C2221" s="19"/>
      <c r="D2221" s="19"/>
      <c r="E2221" s="19"/>
      <c r="F2221" s="19"/>
      <c r="G2221" s="19"/>
      <c r="H2221" s="19"/>
      <c r="I2221" s="19"/>
      <c r="J2221" s="19"/>
      <c r="K2221" s="19"/>
      <c r="L2221" s="19"/>
      <c r="M2221" s="19"/>
      <c r="N2221" s="19"/>
      <c r="O2221" s="19"/>
      <c r="P2221" s="19"/>
      <c r="Q2221" s="19"/>
      <c r="R2221" s="19"/>
      <c r="S2221" s="19"/>
      <c r="T2221" s="19"/>
      <c r="U2221" s="19"/>
      <c r="V2221" s="19"/>
      <c r="W2221" s="19"/>
      <c r="X2221" s="19"/>
      <c r="Y2221" s="19"/>
    </row>
    <row r="2222" spans="1:25" x14ac:dyDescent="0.25">
      <c r="A2222" s="19"/>
      <c r="B2222" s="19"/>
      <c r="C2222" s="19"/>
      <c r="D2222" s="19"/>
      <c r="E2222" s="19"/>
      <c r="F2222" s="19"/>
      <c r="G2222" s="19"/>
      <c r="H2222" s="19"/>
      <c r="I2222" s="19"/>
      <c r="J2222" s="19"/>
      <c r="K2222" s="19"/>
      <c r="L2222" s="19"/>
      <c r="M2222" s="19"/>
      <c r="N2222" s="19"/>
      <c r="O2222" s="19"/>
      <c r="P2222" s="19"/>
      <c r="Q2222" s="19"/>
      <c r="R2222" s="19"/>
      <c r="S2222" s="19"/>
      <c r="T2222" s="19"/>
      <c r="U2222" s="19"/>
      <c r="V2222" s="19"/>
      <c r="W2222" s="19"/>
      <c r="X2222" s="19"/>
      <c r="Y2222" s="19"/>
    </row>
    <row r="2223" spans="1:25" x14ac:dyDescent="0.25">
      <c r="A2223" s="19"/>
      <c r="B2223" s="19"/>
      <c r="C2223" s="19"/>
      <c r="D2223" s="19"/>
      <c r="E2223" s="19"/>
      <c r="F2223" s="19"/>
      <c r="G2223" s="19"/>
      <c r="H2223" s="19"/>
      <c r="I2223" s="19"/>
      <c r="J2223" s="19"/>
      <c r="K2223" s="19"/>
      <c r="L2223" s="19"/>
      <c r="M2223" s="19"/>
      <c r="N2223" s="19"/>
      <c r="O2223" s="19"/>
      <c r="P2223" s="19"/>
      <c r="Q2223" s="19"/>
      <c r="R2223" s="19"/>
      <c r="S2223" s="19"/>
      <c r="T2223" s="19"/>
      <c r="U2223" s="19"/>
      <c r="V2223" s="19"/>
      <c r="W2223" s="19"/>
      <c r="X2223" s="19"/>
      <c r="Y2223" s="19"/>
    </row>
    <row r="2224" spans="1:25" x14ac:dyDescent="0.25">
      <c r="A2224" s="19"/>
      <c r="B2224" s="19"/>
      <c r="C2224" s="19"/>
      <c r="D2224" s="19"/>
      <c r="E2224" s="19"/>
      <c r="F2224" s="19"/>
      <c r="G2224" s="19"/>
      <c r="H2224" s="19"/>
      <c r="I2224" s="19"/>
      <c r="J2224" s="19"/>
      <c r="K2224" s="19"/>
      <c r="L2224" s="19"/>
      <c r="M2224" s="19"/>
      <c r="N2224" s="19"/>
      <c r="O2224" s="19"/>
      <c r="P2224" s="19"/>
      <c r="Q2224" s="19"/>
      <c r="R2224" s="19"/>
      <c r="S2224" s="19"/>
      <c r="T2224" s="19"/>
      <c r="U2224" s="19"/>
      <c r="V2224" s="19"/>
      <c r="W2224" s="19"/>
      <c r="X2224" s="19"/>
      <c r="Y2224" s="19"/>
    </row>
    <row r="2225" spans="1:25" x14ac:dyDescent="0.25">
      <c r="A2225" s="19"/>
      <c r="B2225" s="19"/>
      <c r="C2225" s="19"/>
      <c r="D2225" s="19"/>
      <c r="E2225" s="19"/>
      <c r="F2225" s="19"/>
      <c r="G2225" s="19"/>
      <c r="H2225" s="19"/>
      <c r="I2225" s="19"/>
      <c r="J2225" s="19"/>
      <c r="K2225" s="19"/>
      <c r="L2225" s="19"/>
      <c r="M2225" s="19"/>
      <c r="N2225" s="19"/>
      <c r="O2225" s="19"/>
      <c r="P2225" s="19"/>
      <c r="Q2225" s="19"/>
      <c r="R2225" s="19"/>
      <c r="S2225" s="19"/>
      <c r="T2225" s="19"/>
      <c r="U2225" s="19"/>
      <c r="V2225" s="19"/>
      <c r="W2225" s="19"/>
      <c r="X2225" s="19"/>
      <c r="Y2225" s="19"/>
    </row>
    <row r="2226" spans="1:25" x14ac:dyDescent="0.25">
      <c r="A2226" s="19"/>
      <c r="B2226" s="19"/>
      <c r="C2226" s="19"/>
      <c r="D2226" s="19"/>
      <c r="E2226" s="19"/>
      <c r="F2226" s="19"/>
      <c r="G2226" s="19"/>
      <c r="H2226" s="19"/>
      <c r="I2226" s="19"/>
      <c r="J2226" s="19"/>
      <c r="K2226" s="19"/>
      <c r="L2226" s="19"/>
      <c r="M2226" s="19"/>
      <c r="N2226" s="19"/>
      <c r="O2226" s="19"/>
      <c r="P2226" s="19"/>
      <c r="Q2226" s="19"/>
      <c r="R2226" s="19"/>
      <c r="S2226" s="19"/>
      <c r="T2226" s="19"/>
      <c r="U2226" s="19"/>
      <c r="V2226" s="19"/>
      <c r="W2226" s="19"/>
      <c r="X2226" s="19"/>
      <c r="Y2226" s="19"/>
    </row>
    <row r="2227" spans="1:25" x14ac:dyDescent="0.25">
      <c r="A2227" s="19"/>
      <c r="B2227" s="19"/>
      <c r="C2227" s="19"/>
      <c r="D2227" s="19"/>
      <c r="E2227" s="19"/>
      <c r="F2227" s="19"/>
      <c r="G2227" s="19"/>
      <c r="H2227" s="19"/>
      <c r="I2227" s="19"/>
      <c r="J2227" s="19"/>
      <c r="K2227" s="19"/>
      <c r="L2227" s="19"/>
      <c r="M2227" s="19"/>
      <c r="N2227" s="19"/>
      <c r="O2227" s="19"/>
      <c r="P2227" s="19"/>
      <c r="Q2227" s="19"/>
      <c r="R2227" s="19"/>
      <c r="S2227" s="19"/>
      <c r="T2227" s="19"/>
      <c r="U2227" s="19"/>
      <c r="V2227" s="19"/>
      <c r="W2227" s="19"/>
      <c r="X2227" s="19"/>
      <c r="Y2227" s="19"/>
    </row>
    <row r="2228" spans="1:25" x14ac:dyDescent="0.25">
      <c r="A2228" s="19"/>
      <c r="B2228" s="19"/>
      <c r="C2228" s="19"/>
      <c r="D2228" s="19"/>
      <c r="E2228" s="19"/>
      <c r="F2228" s="19"/>
      <c r="G2228" s="19"/>
      <c r="H2228" s="19"/>
      <c r="I2228" s="19"/>
      <c r="J2228" s="19"/>
      <c r="K2228" s="19"/>
      <c r="L2228" s="19"/>
      <c r="M2228" s="19"/>
      <c r="N2228" s="19"/>
      <c r="O2228" s="19"/>
      <c r="P2228" s="19"/>
      <c r="Q2228" s="19"/>
      <c r="R2228" s="19"/>
      <c r="S2228" s="19"/>
      <c r="T2228" s="19"/>
      <c r="U2228" s="19"/>
      <c r="V2228" s="19"/>
      <c r="W2228" s="19"/>
      <c r="X2228" s="19"/>
      <c r="Y2228" s="19"/>
    </row>
    <row r="2229" spans="1:25" x14ac:dyDescent="0.25">
      <c r="A2229" s="19"/>
      <c r="B2229" s="19"/>
      <c r="C2229" s="19"/>
      <c r="D2229" s="19"/>
      <c r="E2229" s="19"/>
      <c r="F2229" s="19"/>
      <c r="G2229" s="19"/>
      <c r="H2229" s="19"/>
      <c r="I2229" s="19"/>
      <c r="J2229" s="19"/>
      <c r="K2229" s="19"/>
      <c r="L2229" s="19"/>
      <c r="M2229" s="19"/>
      <c r="N2229" s="19"/>
      <c r="O2229" s="19"/>
      <c r="P2229" s="19"/>
      <c r="Q2229" s="19"/>
      <c r="R2229" s="19"/>
      <c r="S2229" s="19"/>
      <c r="T2229" s="19"/>
      <c r="U2229" s="19"/>
      <c r="V2229" s="19"/>
      <c r="W2229" s="19"/>
      <c r="X2229" s="19"/>
      <c r="Y2229" s="19"/>
    </row>
    <row r="2230" spans="1:25" x14ac:dyDescent="0.25">
      <c r="A2230" s="19"/>
      <c r="B2230" s="19"/>
      <c r="C2230" s="19"/>
      <c r="D2230" s="19"/>
      <c r="E2230" s="19"/>
      <c r="F2230" s="19"/>
      <c r="G2230" s="19"/>
      <c r="H2230" s="19"/>
      <c r="I2230" s="19"/>
      <c r="J2230" s="19"/>
      <c r="K2230" s="19"/>
      <c r="L2230" s="19"/>
      <c r="M2230" s="19"/>
      <c r="N2230" s="19"/>
      <c r="O2230" s="19"/>
      <c r="P2230" s="19"/>
      <c r="Q2230" s="19"/>
      <c r="R2230" s="19"/>
      <c r="S2230" s="19"/>
      <c r="T2230" s="19"/>
      <c r="U2230" s="19"/>
      <c r="V2230" s="19"/>
      <c r="W2230" s="19"/>
      <c r="X2230" s="19"/>
      <c r="Y2230" s="19"/>
    </row>
    <row r="2231" spans="1:25" x14ac:dyDescent="0.25">
      <c r="A2231" s="19"/>
      <c r="B2231" s="19"/>
      <c r="C2231" s="19"/>
      <c r="D2231" s="19"/>
      <c r="E2231" s="19"/>
      <c r="F2231" s="19"/>
      <c r="G2231" s="19"/>
      <c r="H2231" s="19"/>
      <c r="I2231" s="19"/>
      <c r="J2231" s="19"/>
      <c r="K2231" s="19"/>
      <c r="L2231" s="19"/>
      <c r="M2231" s="19"/>
      <c r="N2231" s="19"/>
      <c r="O2231" s="19"/>
      <c r="P2231" s="19"/>
      <c r="Q2231" s="19"/>
      <c r="R2231" s="19"/>
      <c r="S2231" s="19"/>
      <c r="T2231" s="19"/>
      <c r="U2231" s="19"/>
      <c r="V2231" s="19"/>
      <c r="W2231" s="19"/>
      <c r="X2231" s="19"/>
      <c r="Y2231" s="19"/>
    </row>
    <row r="2232" spans="1:25" x14ac:dyDescent="0.25">
      <c r="A2232" s="19"/>
      <c r="B2232" s="19"/>
      <c r="C2232" s="19"/>
      <c r="D2232" s="19"/>
      <c r="E2232" s="19"/>
      <c r="F2232" s="19"/>
      <c r="G2232" s="19"/>
      <c r="H2232" s="19"/>
      <c r="I2232" s="19"/>
      <c r="J2232" s="19"/>
      <c r="K2232" s="19"/>
      <c r="L2232" s="19"/>
      <c r="M2232" s="19"/>
      <c r="N2232" s="19"/>
      <c r="O2232" s="19"/>
      <c r="P2232" s="19"/>
      <c r="Q2232" s="19"/>
      <c r="R2232" s="19"/>
      <c r="S2232" s="19"/>
      <c r="T2232" s="19"/>
      <c r="U2232" s="19"/>
      <c r="V2232" s="19"/>
      <c r="W2232" s="19"/>
      <c r="X2232" s="19"/>
      <c r="Y2232" s="19"/>
    </row>
    <row r="2233" spans="1:25" x14ac:dyDescent="0.25">
      <c r="A2233" s="19"/>
      <c r="B2233" s="19"/>
      <c r="C2233" s="19"/>
      <c r="D2233" s="19"/>
      <c r="E2233" s="19"/>
      <c r="F2233" s="19"/>
      <c r="G2233" s="19"/>
      <c r="H2233" s="19"/>
      <c r="I2233" s="19"/>
      <c r="J2233" s="19"/>
      <c r="K2233" s="19"/>
      <c r="L2233" s="19"/>
      <c r="M2233" s="19"/>
      <c r="N2233" s="19"/>
      <c r="O2233" s="19"/>
      <c r="P2233" s="19"/>
      <c r="Q2233" s="19"/>
      <c r="R2233" s="19"/>
      <c r="S2233" s="19"/>
      <c r="T2233" s="19"/>
      <c r="U2233" s="19"/>
      <c r="V2233" s="19"/>
      <c r="W2233" s="19"/>
      <c r="X2233" s="19"/>
      <c r="Y2233" s="19"/>
    </row>
    <row r="2234" spans="1:25" x14ac:dyDescent="0.25">
      <c r="A2234" s="19"/>
      <c r="B2234" s="19"/>
      <c r="C2234" s="19"/>
      <c r="D2234" s="19"/>
      <c r="E2234" s="19"/>
      <c r="F2234" s="19"/>
      <c r="G2234" s="19"/>
      <c r="H2234" s="19"/>
      <c r="I2234" s="19"/>
      <c r="J2234" s="19"/>
      <c r="K2234" s="19"/>
      <c r="L2234" s="19"/>
      <c r="M2234" s="19"/>
      <c r="N2234" s="19"/>
      <c r="O2234" s="19"/>
      <c r="P2234" s="19"/>
      <c r="Q2234" s="19"/>
      <c r="R2234" s="19"/>
      <c r="S2234" s="19"/>
      <c r="T2234" s="19"/>
      <c r="U2234" s="19"/>
      <c r="V2234" s="19"/>
      <c r="W2234" s="19"/>
      <c r="X2234" s="19"/>
      <c r="Y2234" s="19"/>
    </row>
    <row r="2235" spans="1:25" x14ac:dyDescent="0.25">
      <c r="A2235" s="19"/>
      <c r="B2235" s="19"/>
      <c r="C2235" s="19"/>
      <c r="D2235" s="19"/>
      <c r="E2235" s="19"/>
      <c r="F2235" s="19"/>
      <c r="G2235" s="19"/>
      <c r="H2235" s="19"/>
      <c r="I2235" s="19"/>
      <c r="J2235" s="19"/>
      <c r="K2235" s="19"/>
      <c r="L2235" s="19"/>
      <c r="M2235" s="19"/>
      <c r="N2235" s="19"/>
      <c r="O2235" s="19"/>
      <c r="P2235" s="19"/>
      <c r="Q2235" s="19"/>
      <c r="R2235" s="19"/>
      <c r="S2235" s="19"/>
      <c r="T2235" s="19"/>
      <c r="U2235" s="19"/>
      <c r="V2235" s="19"/>
      <c r="W2235" s="19"/>
      <c r="X2235" s="19"/>
      <c r="Y2235" s="19"/>
    </row>
    <row r="2236" spans="1:25" x14ac:dyDescent="0.25">
      <c r="A2236" s="19"/>
      <c r="B2236" s="19"/>
      <c r="C2236" s="19"/>
      <c r="D2236" s="19"/>
      <c r="E2236" s="19"/>
      <c r="F2236" s="19"/>
      <c r="G2236" s="19"/>
      <c r="H2236" s="19"/>
      <c r="I2236" s="19"/>
      <c r="J2236" s="19"/>
      <c r="K2236" s="19"/>
      <c r="L2236" s="19"/>
      <c r="M2236" s="19"/>
      <c r="N2236" s="19"/>
      <c r="O2236" s="19"/>
      <c r="P2236" s="19"/>
      <c r="Q2236" s="19"/>
      <c r="R2236" s="19"/>
      <c r="S2236" s="19"/>
      <c r="T2236" s="19"/>
      <c r="U2236" s="19"/>
      <c r="V2236" s="19"/>
      <c r="W2236" s="19"/>
      <c r="X2236" s="19"/>
      <c r="Y2236" s="19"/>
    </row>
    <row r="2237" spans="1:25" x14ac:dyDescent="0.25">
      <c r="A2237" s="19"/>
      <c r="B2237" s="19"/>
      <c r="C2237" s="19"/>
      <c r="D2237" s="19"/>
      <c r="E2237" s="19"/>
      <c r="F2237" s="19"/>
      <c r="G2237" s="19"/>
      <c r="H2237" s="19"/>
      <c r="I2237" s="19"/>
      <c r="J2237" s="19"/>
      <c r="K2237" s="19"/>
      <c r="L2237" s="19"/>
      <c r="M2237" s="19"/>
      <c r="N2237" s="19"/>
      <c r="O2237" s="19"/>
      <c r="P2237" s="19"/>
      <c r="Q2237" s="19"/>
      <c r="R2237" s="19"/>
      <c r="S2237" s="19"/>
      <c r="T2237" s="19"/>
      <c r="U2237" s="19"/>
      <c r="V2237" s="19"/>
      <c r="W2237" s="19"/>
      <c r="X2237" s="19"/>
      <c r="Y2237" s="19"/>
    </row>
    <row r="2238" spans="1:25" x14ac:dyDescent="0.25">
      <c r="A2238" s="19"/>
      <c r="B2238" s="19"/>
      <c r="C2238" s="19"/>
      <c r="D2238" s="19"/>
      <c r="E2238" s="19"/>
      <c r="F2238" s="19"/>
      <c r="G2238" s="19"/>
      <c r="H2238" s="19"/>
      <c r="I2238" s="19"/>
      <c r="J2238" s="19"/>
      <c r="K2238" s="19"/>
      <c r="L2238" s="19"/>
      <c r="M2238" s="19"/>
      <c r="N2238" s="19"/>
      <c r="O2238" s="19"/>
      <c r="P2238" s="19"/>
      <c r="Q2238" s="19"/>
      <c r="R2238" s="19"/>
      <c r="S2238" s="19"/>
      <c r="T2238" s="19"/>
      <c r="U2238" s="19"/>
      <c r="V2238" s="19"/>
      <c r="W2238" s="19"/>
      <c r="X2238" s="19"/>
      <c r="Y2238" s="19"/>
    </row>
    <row r="2239" spans="1:25" x14ac:dyDescent="0.25">
      <c r="A2239" s="19"/>
      <c r="B2239" s="19"/>
      <c r="C2239" s="19"/>
      <c r="D2239" s="19"/>
      <c r="E2239" s="19"/>
      <c r="F2239" s="19"/>
      <c r="G2239" s="19"/>
      <c r="H2239" s="19"/>
      <c r="I2239" s="19"/>
      <c r="J2239" s="19"/>
      <c r="K2239" s="19"/>
      <c r="L2239" s="19"/>
      <c r="M2239" s="19"/>
      <c r="N2239" s="19"/>
      <c r="O2239" s="19"/>
      <c r="P2239" s="19"/>
      <c r="Q2239" s="19"/>
      <c r="R2239" s="19"/>
      <c r="S2239" s="19"/>
      <c r="T2239" s="19"/>
      <c r="U2239" s="19"/>
      <c r="V2239" s="19"/>
      <c r="W2239" s="19"/>
      <c r="X2239" s="19"/>
      <c r="Y2239" s="19"/>
    </row>
    <row r="2240" spans="1:25" x14ac:dyDescent="0.25">
      <c r="A2240" s="19"/>
      <c r="B2240" s="19"/>
      <c r="C2240" s="19"/>
      <c r="D2240" s="19"/>
      <c r="E2240" s="19"/>
      <c r="F2240" s="19"/>
      <c r="G2240" s="19"/>
      <c r="H2240" s="19"/>
      <c r="I2240" s="19"/>
      <c r="J2240" s="19"/>
      <c r="K2240" s="19"/>
      <c r="L2240" s="19"/>
      <c r="M2240" s="19"/>
      <c r="N2240" s="19"/>
      <c r="O2240" s="19"/>
      <c r="P2240" s="19"/>
      <c r="Q2240" s="19"/>
      <c r="R2240" s="19"/>
      <c r="S2240" s="19"/>
      <c r="T2240" s="19"/>
      <c r="U2240" s="19"/>
      <c r="V2240" s="19"/>
      <c r="W2240" s="19"/>
      <c r="X2240" s="19"/>
      <c r="Y2240" s="19"/>
    </row>
    <row r="2241" spans="1:25" x14ac:dyDescent="0.25">
      <c r="A2241" s="19"/>
      <c r="B2241" s="19"/>
      <c r="C2241" s="19"/>
      <c r="D2241" s="19"/>
      <c r="E2241" s="19"/>
      <c r="F2241" s="19"/>
      <c r="G2241" s="19"/>
      <c r="H2241" s="19"/>
      <c r="I2241" s="19"/>
      <c r="J2241" s="19"/>
      <c r="K2241" s="19"/>
      <c r="L2241" s="19"/>
      <c r="M2241" s="19"/>
      <c r="N2241" s="19"/>
      <c r="O2241" s="19"/>
      <c r="P2241" s="19"/>
      <c r="Q2241" s="19"/>
      <c r="R2241" s="19"/>
      <c r="S2241" s="19"/>
      <c r="T2241" s="19"/>
      <c r="U2241" s="19"/>
      <c r="V2241" s="19"/>
      <c r="W2241" s="19"/>
      <c r="X2241" s="19"/>
      <c r="Y2241" s="19"/>
    </row>
    <row r="2242" spans="1:25" x14ac:dyDescent="0.25">
      <c r="A2242" s="19"/>
      <c r="B2242" s="19"/>
      <c r="C2242" s="19"/>
      <c r="D2242" s="19"/>
      <c r="E2242" s="19"/>
      <c r="F2242" s="19"/>
      <c r="G2242" s="19"/>
      <c r="H2242" s="19"/>
      <c r="I2242" s="19"/>
      <c r="J2242" s="19"/>
      <c r="K2242" s="19"/>
      <c r="L2242" s="19"/>
      <c r="M2242" s="19"/>
      <c r="N2242" s="19"/>
      <c r="O2242" s="19"/>
      <c r="P2242" s="19"/>
      <c r="Q2242" s="19"/>
      <c r="R2242" s="19"/>
      <c r="S2242" s="19"/>
      <c r="T2242" s="19"/>
      <c r="U2242" s="19"/>
      <c r="V2242" s="19"/>
      <c r="W2242" s="19"/>
      <c r="X2242" s="19"/>
      <c r="Y2242" s="19"/>
    </row>
    <row r="2243" spans="1:25" x14ac:dyDescent="0.25">
      <c r="A2243" s="19"/>
      <c r="B2243" s="19"/>
      <c r="C2243" s="19"/>
      <c r="D2243" s="19"/>
      <c r="E2243" s="19"/>
      <c r="F2243" s="19"/>
      <c r="G2243" s="19"/>
      <c r="H2243" s="19"/>
      <c r="I2243" s="19"/>
      <c r="J2243" s="19"/>
      <c r="K2243" s="19"/>
      <c r="L2243" s="19"/>
      <c r="M2243" s="19"/>
      <c r="N2243" s="19"/>
      <c r="O2243" s="19"/>
      <c r="P2243" s="19"/>
      <c r="Q2243" s="19"/>
      <c r="R2243" s="19"/>
      <c r="S2243" s="19"/>
      <c r="T2243" s="19"/>
      <c r="U2243" s="19"/>
      <c r="V2243" s="19"/>
      <c r="W2243" s="19"/>
      <c r="X2243" s="19"/>
      <c r="Y2243" s="19"/>
    </row>
    <row r="2244" spans="1:25" x14ac:dyDescent="0.25">
      <c r="A2244" s="19"/>
      <c r="B2244" s="19"/>
      <c r="C2244" s="19"/>
      <c r="D2244" s="19"/>
      <c r="E2244" s="19"/>
      <c r="F2244" s="19"/>
      <c r="G2244" s="19"/>
      <c r="H2244" s="19"/>
      <c r="I2244" s="19"/>
      <c r="J2244" s="19"/>
      <c r="K2244" s="19"/>
      <c r="L2244" s="19"/>
      <c r="M2244" s="19"/>
      <c r="N2244" s="19"/>
      <c r="O2244" s="19"/>
      <c r="P2244" s="19"/>
      <c r="Q2244" s="19"/>
      <c r="R2244" s="19"/>
      <c r="S2244" s="19"/>
      <c r="T2244" s="19"/>
      <c r="U2244" s="19"/>
      <c r="V2244" s="19"/>
      <c r="W2244" s="19"/>
      <c r="X2244" s="19"/>
      <c r="Y2244" s="19"/>
    </row>
    <row r="2245" spans="1:25" x14ac:dyDescent="0.25">
      <c r="A2245" s="19"/>
      <c r="B2245" s="19"/>
      <c r="C2245" s="19"/>
      <c r="D2245" s="19"/>
      <c r="E2245" s="19"/>
      <c r="F2245" s="19"/>
      <c r="G2245" s="19"/>
      <c r="H2245" s="19"/>
      <c r="I2245" s="19"/>
      <c r="J2245" s="19"/>
      <c r="K2245" s="19"/>
      <c r="L2245" s="19"/>
      <c r="M2245" s="19"/>
      <c r="N2245" s="19"/>
      <c r="O2245" s="19"/>
      <c r="P2245" s="19"/>
      <c r="Q2245" s="19"/>
      <c r="R2245" s="19"/>
      <c r="S2245" s="19"/>
      <c r="T2245" s="19"/>
      <c r="U2245" s="19"/>
      <c r="V2245" s="19"/>
      <c r="W2245" s="19"/>
      <c r="X2245" s="19"/>
      <c r="Y2245" s="19"/>
    </row>
    <row r="2246" spans="1:25" x14ac:dyDescent="0.25">
      <c r="A2246" s="19"/>
      <c r="B2246" s="19"/>
      <c r="C2246" s="19"/>
      <c r="D2246" s="19"/>
      <c r="E2246" s="19"/>
      <c r="F2246" s="19"/>
      <c r="G2246" s="19"/>
      <c r="H2246" s="19"/>
      <c r="I2246" s="19"/>
      <c r="J2246" s="19"/>
      <c r="K2246" s="19"/>
      <c r="L2246" s="19"/>
      <c r="M2246" s="19"/>
      <c r="N2246" s="19"/>
      <c r="O2246" s="19"/>
      <c r="P2246" s="19"/>
      <c r="Q2246" s="19"/>
      <c r="R2246" s="19"/>
      <c r="S2246" s="19"/>
      <c r="T2246" s="19"/>
      <c r="U2246" s="19"/>
      <c r="V2246" s="19"/>
      <c r="W2246" s="19"/>
      <c r="X2246" s="19"/>
      <c r="Y2246" s="19"/>
    </row>
    <row r="2247" spans="1:25" x14ac:dyDescent="0.25">
      <c r="A2247" s="19"/>
      <c r="B2247" s="19"/>
      <c r="C2247" s="19"/>
      <c r="D2247" s="19"/>
      <c r="E2247" s="19"/>
      <c r="F2247" s="19"/>
      <c r="G2247" s="19"/>
      <c r="H2247" s="19"/>
      <c r="I2247" s="19"/>
      <c r="J2247" s="19"/>
      <c r="K2247" s="19"/>
      <c r="L2247" s="19"/>
      <c r="M2247" s="19"/>
      <c r="N2247" s="19"/>
      <c r="O2247" s="19"/>
      <c r="P2247" s="19"/>
      <c r="Q2247" s="19"/>
      <c r="R2247" s="19"/>
      <c r="S2247" s="19"/>
      <c r="T2247" s="19"/>
      <c r="U2247" s="19"/>
      <c r="V2247" s="19"/>
      <c r="W2247" s="19"/>
      <c r="X2247" s="19"/>
      <c r="Y2247" s="19"/>
    </row>
    <row r="2248" spans="1:25" x14ac:dyDescent="0.25">
      <c r="A2248" s="19"/>
      <c r="B2248" s="19"/>
      <c r="C2248" s="19"/>
      <c r="D2248" s="19"/>
      <c r="E2248" s="19"/>
      <c r="F2248" s="19"/>
      <c r="G2248" s="19"/>
      <c r="H2248" s="19"/>
      <c r="I2248" s="19"/>
      <c r="J2248" s="19"/>
      <c r="K2248" s="19"/>
      <c r="L2248" s="19"/>
      <c r="M2248" s="19"/>
      <c r="N2248" s="19"/>
      <c r="O2248" s="19"/>
      <c r="P2248" s="19"/>
      <c r="Q2248" s="19"/>
      <c r="R2248" s="19"/>
      <c r="S2248" s="19"/>
      <c r="T2248" s="19"/>
      <c r="U2248" s="19"/>
      <c r="V2248" s="19"/>
      <c r="W2248" s="19"/>
      <c r="X2248" s="19"/>
      <c r="Y2248" s="19"/>
    </row>
    <row r="2249" spans="1:25" x14ac:dyDescent="0.25">
      <c r="A2249" s="19"/>
      <c r="B2249" s="19"/>
      <c r="C2249" s="19"/>
      <c r="D2249" s="19"/>
      <c r="E2249" s="19"/>
      <c r="F2249" s="19"/>
      <c r="G2249" s="19"/>
      <c r="H2249" s="19"/>
      <c r="I2249" s="19"/>
      <c r="J2249" s="19"/>
      <c r="K2249" s="19"/>
      <c r="L2249" s="19"/>
      <c r="M2249" s="19"/>
      <c r="N2249" s="19"/>
      <c r="O2249" s="19"/>
      <c r="P2249" s="19"/>
      <c r="Q2249" s="19"/>
      <c r="R2249" s="19"/>
      <c r="S2249" s="19"/>
      <c r="T2249" s="19"/>
      <c r="U2249" s="19"/>
      <c r="V2249" s="19"/>
      <c r="W2249" s="19"/>
      <c r="X2249" s="19"/>
      <c r="Y2249" s="19"/>
    </row>
    <row r="2250" spans="1:25" x14ac:dyDescent="0.25">
      <c r="A2250" s="19"/>
      <c r="B2250" s="19"/>
      <c r="C2250" s="19"/>
      <c r="D2250" s="19"/>
      <c r="E2250" s="19"/>
      <c r="F2250" s="19"/>
      <c r="G2250" s="19"/>
      <c r="H2250" s="19"/>
      <c r="I2250" s="19"/>
      <c r="J2250" s="19"/>
      <c r="K2250" s="19"/>
      <c r="L2250" s="19"/>
      <c r="M2250" s="19"/>
      <c r="N2250" s="19"/>
      <c r="O2250" s="19"/>
      <c r="P2250" s="19"/>
      <c r="Q2250" s="19"/>
      <c r="R2250" s="19"/>
      <c r="S2250" s="19"/>
      <c r="T2250" s="19"/>
      <c r="U2250" s="19"/>
      <c r="V2250" s="19"/>
      <c r="W2250" s="19"/>
      <c r="X2250" s="19"/>
      <c r="Y2250" s="19"/>
    </row>
    <row r="2251" spans="1:25" x14ac:dyDescent="0.25">
      <c r="A2251" s="19"/>
      <c r="B2251" s="19"/>
      <c r="C2251" s="19"/>
      <c r="D2251" s="19"/>
      <c r="E2251" s="19"/>
      <c r="F2251" s="19"/>
      <c r="G2251" s="19"/>
      <c r="H2251" s="19"/>
      <c r="I2251" s="19"/>
      <c r="J2251" s="19"/>
      <c r="K2251" s="19"/>
      <c r="L2251" s="19"/>
      <c r="M2251" s="19"/>
      <c r="N2251" s="19"/>
      <c r="O2251" s="19"/>
      <c r="P2251" s="19"/>
      <c r="Q2251" s="19"/>
      <c r="R2251" s="19"/>
      <c r="S2251" s="19"/>
      <c r="T2251" s="19"/>
      <c r="U2251" s="19"/>
      <c r="V2251" s="19"/>
      <c r="W2251" s="19"/>
      <c r="X2251" s="19"/>
      <c r="Y2251" s="19"/>
    </row>
    <row r="2252" spans="1:25" x14ac:dyDescent="0.25">
      <c r="A2252" s="19"/>
      <c r="B2252" s="19"/>
      <c r="C2252" s="19"/>
      <c r="D2252" s="19"/>
      <c r="E2252" s="19"/>
      <c r="F2252" s="19"/>
      <c r="G2252" s="19"/>
      <c r="H2252" s="19"/>
      <c r="I2252" s="19"/>
      <c r="J2252" s="19"/>
      <c r="K2252" s="19"/>
      <c r="L2252" s="19"/>
      <c r="M2252" s="19"/>
      <c r="N2252" s="19"/>
      <c r="O2252" s="19"/>
      <c r="P2252" s="19"/>
      <c r="Q2252" s="19"/>
      <c r="R2252" s="19"/>
      <c r="S2252" s="19"/>
      <c r="T2252" s="19"/>
      <c r="U2252" s="19"/>
      <c r="V2252" s="19"/>
      <c r="W2252" s="19"/>
      <c r="X2252" s="19"/>
      <c r="Y2252" s="19"/>
    </row>
    <row r="2253" spans="1:25" x14ac:dyDescent="0.25">
      <c r="A2253" s="19"/>
      <c r="B2253" s="19"/>
      <c r="C2253" s="19"/>
      <c r="D2253" s="19"/>
      <c r="E2253" s="19"/>
      <c r="F2253" s="19"/>
      <c r="G2253" s="19"/>
      <c r="H2253" s="19"/>
      <c r="I2253" s="19"/>
      <c r="J2253" s="19"/>
      <c r="K2253" s="19"/>
      <c r="L2253" s="19"/>
      <c r="M2253" s="19"/>
      <c r="N2253" s="19"/>
      <c r="O2253" s="19"/>
      <c r="P2253" s="19"/>
      <c r="Q2253" s="19"/>
      <c r="R2253" s="19"/>
      <c r="S2253" s="19"/>
      <c r="T2253" s="19"/>
      <c r="U2253" s="19"/>
      <c r="V2253" s="19"/>
      <c r="W2253" s="19"/>
      <c r="X2253" s="19"/>
      <c r="Y2253" s="19"/>
    </row>
    <row r="2254" spans="1:25" x14ac:dyDescent="0.25">
      <c r="A2254" s="19"/>
      <c r="B2254" s="19"/>
      <c r="C2254" s="19"/>
      <c r="D2254" s="19"/>
      <c r="E2254" s="19"/>
      <c r="F2254" s="19"/>
      <c r="G2254" s="19"/>
      <c r="H2254" s="19"/>
      <c r="I2254" s="19"/>
      <c r="J2254" s="19"/>
      <c r="K2254" s="19"/>
      <c r="L2254" s="19"/>
      <c r="M2254" s="19"/>
      <c r="N2254" s="19"/>
      <c r="O2254" s="19"/>
      <c r="P2254" s="19"/>
      <c r="Q2254" s="19"/>
      <c r="R2254" s="19"/>
      <c r="S2254" s="19"/>
      <c r="T2254" s="19"/>
      <c r="U2254" s="19"/>
      <c r="V2254" s="19"/>
      <c r="W2254" s="19"/>
      <c r="X2254" s="19"/>
      <c r="Y2254" s="19"/>
    </row>
    <row r="2255" spans="1:25" x14ac:dyDescent="0.25">
      <c r="A2255" s="19"/>
      <c r="B2255" s="19"/>
      <c r="C2255" s="19"/>
      <c r="D2255" s="19"/>
      <c r="E2255" s="19"/>
      <c r="F2255" s="19"/>
      <c r="G2255" s="19"/>
      <c r="H2255" s="19"/>
      <c r="I2255" s="19"/>
      <c r="J2255" s="19"/>
      <c r="K2255" s="19"/>
      <c r="L2255" s="19"/>
      <c r="M2255" s="19"/>
      <c r="N2255" s="19"/>
      <c r="O2255" s="19"/>
      <c r="P2255" s="19"/>
      <c r="Q2255" s="19"/>
      <c r="R2255" s="19"/>
      <c r="S2255" s="19"/>
      <c r="T2255" s="19"/>
      <c r="U2255" s="19"/>
      <c r="V2255" s="19"/>
      <c r="W2255" s="19"/>
      <c r="X2255" s="19"/>
      <c r="Y2255" s="19"/>
    </row>
    <row r="2256" spans="1:25" x14ac:dyDescent="0.25">
      <c r="A2256" s="19"/>
      <c r="B2256" s="19"/>
      <c r="C2256" s="19"/>
      <c r="D2256" s="19"/>
      <c r="E2256" s="19"/>
      <c r="F2256" s="19"/>
      <c r="G2256" s="19"/>
      <c r="H2256" s="19"/>
      <c r="I2256" s="19"/>
      <c r="J2256" s="19"/>
      <c r="K2256" s="19"/>
      <c r="L2256" s="19"/>
      <c r="M2256" s="19"/>
      <c r="N2256" s="19"/>
      <c r="O2256" s="19"/>
      <c r="P2256" s="19"/>
      <c r="Q2256" s="19"/>
      <c r="R2256" s="19"/>
      <c r="S2256" s="19"/>
      <c r="T2256" s="19"/>
      <c r="U2256" s="19"/>
      <c r="V2256" s="19"/>
      <c r="W2256" s="19"/>
      <c r="X2256" s="19"/>
      <c r="Y2256" s="19"/>
    </row>
    <row r="2257" spans="1:25" x14ac:dyDescent="0.25">
      <c r="A2257" s="19"/>
      <c r="B2257" s="19"/>
      <c r="C2257" s="19"/>
      <c r="D2257" s="19"/>
      <c r="E2257" s="19"/>
      <c r="F2257" s="19"/>
      <c r="G2257" s="19"/>
      <c r="H2257" s="19"/>
      <c r="I2257" s="19"/>
      <c r="J2257" s="19"/>
      <c r="K2257" s="19"/>
      <c r="L2257" s="19"/>
      <c r="M2257" s="19"/>
      <c r="N2257" s="19"/>
      <c r="O2257" s="19"/>
      <c r="P2257" s="19"/>
      <c r="Q2257" s="19"/>
      <c r="R2257" s="19"/>
      <c r="S2257" s="19"/>
      <c r="T2257" s="19"/>
      <c r="U2257" s="19"/>
      <c r="V2257" s="19"/>
      <c r="W2257" s="19"/>
      <c r="X2257" s="19"/>
      <c r="Y2257" s="19"/>
    </row>
    <row r="2258" spans="1:25" x14ac:dyDescent="0.25">
      <c r="A2258" s="19"/>
      <c r="B2258" s="19"/>
      <c r="C2258" s="19"/>
      <c r="D2258" s="19"/>
      <c r="E2258" s="19"/>
      <c r="F2258" s="19"/>
      <c r="G2258" s="19"/>
      <c r="H2258" s="19"/>
      <c r="I2258" s="19"/>
      <c r="J2258" s="19"/>
      <c r="K2258" s="19"/>
      <c r="L2258" s="19"/>
      <c r="M2258" s="19"/>
      <c r="N2258" s="19"/>
      <c r="O2258" s="19"/>
      <c r="P2258" s="19"/>
      <c r="Q2258" s="19"/>
      <c r="R2258" s="19"/>
      <c r="S2258" s="19"/>
      <c r="T2258" s="19"/>
      <c r="U2258" s="19"/>
      <c r="V2258" s="19"/>
      <c r="W2258" s="19"/>
      <c r="X2258" s="19"/>
      <c r="Y2258" s="19"/>
    </row>
    <row r="2259" spans="1:25" x14ac:dyDescent="0.25">
      <c r="A2259" s="19"/>
      <c r="B2259" s="19"/>
      <c r="C2259" s="19"/>
      <c r="D2259" s="19"/>
      <c r="E2259" s="19"/>
      <c r="F2259" s="19"/>
      <c r="G2259" s="19"/>
      <c r="H2259" s="19"/>
      <c r="I2259" s="19"/>
      <c r="J2259" s="19"/>
      <c r="K2259" s="19"/>
      <c r="L2259" s="19"/>
      <c r="M2259" s="19"/>
      <c r="N2259" s="19"/>
      <c r="O2259" s="19"/>
      <c r="P2259" s="19"/>
      <c r="Q2259" s="19"/>
      <c r="R2259" s="19"/>
      <c r="S2259" s="19"/>
      <c r="T2259" s="19"/>
      <c r="U2259" s="19"/>
      <c r="V2259" s="19"/>
      <c r="W2259" s="19"/>
      <c r="X2259" s="19"/>
      <c r="Y2259" s="19"/>
    </row>
    <row r="2260" spans="1:25" x14ac:dyDescent="0.25">
      <c r="A2260" s="19"/>
      <c r="B2260" s="19"/>
      <c r="C2260" s="19"/>
      <c r="D2260" s="19"/>
      <c r="E2260" s="19"/>
      <c r="F2260" s="19"/>
      <c r="G2260" s="19"/>
      <c r="H2260" s="19"/>
      <c r="I2260" s="19"/>
      <c r="J2260" s="19"/>
      <c r="K2260" s="19"/>
      <c r="L2260" s="19"/>
      <c r="M2260" s="19"/>
      <c r="N2260" s="19"/>
      <c r="O2260" s="19"/>
      <c r="P2260" s="19"/>
      <c r="Q2260" s="19"/>
      <c r="R2260" s="19"/>
      <c r="S2260" s="19"/>
      <c r="T2260" s="19"/>
      <c r="U2260" s="19"/>
      <c r="V2260" s="19"/>
      <c r="W2260" s="19"/>
      <c r="X2260" s="19"/>
      <c r="Y2260" s="19"/>
    </row>
    <row r="2261" spans="1:25" x14ac:dyDescent="0.25">
      <c r="A2261" s="19"/>
      <c r="B2261" s="19"/>
      <c r="C2261" s="19"/>
      <c r="D2261" s="19"/>
      <c r="E2261" s="19"/>
      <c r="F2261" s="19"/>
      <c r="G2261" s="19"/>
      <c r="H2261" s="19"/>
      <c r="I2261" s="19"/>
      <c r="J2261" s="19"/>
      <c r="K2261" s="19"/>
      <c r="L2261" s="19"/>
      <c r="M2261" s="19"/>
      <c r="N2261" s="19"/>
      <c r="O2261" s="19"/>
      <c r="P2261" s="19"/>
      <c r="Q2261" s="19"/>
      <c r="R2261" s="19"/>
      <c r="S2261" s="19"/>
      <c r="T2261" s="19"/>
      <c r="U2261" s="19"/>
      <c r="V2261" s="19"/>
      <c r="W2261" s="19"/>
      <c r="X2261" s="19"/>
      <c r="Y2261" s="19"/>
    </row>
    <row r="2262" spans="1:25" x14ac:dyDescent="0.25">
      <c r="A2262" s="19"/>
      <c r="B2262" s="19"/>
      <c r="C2262" s="19"/>
      <c r="D2262" s="19"/>
      <c r="E2262" s="19"/>
      <c r="F2262" s="19"/>
      <c r="G2262" s="19"/>
      <c r="H2262" s="19"/>
      <c r="I2262" s="19"/>
      <c r="J2262" s="19"/>
      <c r="K2262" s="19"/>
      <c r="L2262" s="19"/>
      <c r="M2262" s="19"/>
      <c r="N2262" s="19"/>
      <c r="O2262" s="19"/>
      <c r="P2262" s="19"/>
      <c r="Q2262" s="19"/>
      <c r="R2262" s="19"/>
      <c r="S2262" s="19"/>
      <c r="T2262" s="19"/>
      <c r="U2262" s="19"/>
      <c r="V2262" s="19"/>
      <c r="W2262" s="19"/>
      <c r="X2262" s="19"/>
      <c r="Y2262" s="19"/>
    </row>
    <row r="2263" spans="1:25" x14ac:dyDescent="0.25">
      <c r="A2263" s="19"/>
      <c r="B2263" s="19"/>
      <c r="C2263" s="19"/>
      <c r="D2263" s="19"/>
      <c r="E2263" s="19"/>
      <c r="F2263" s="19"/>
      <c r="G2263" s="19"/>
      <c r="H2263" s="19"/>
      <c r="I2263" s="19"/>
      <c r="J2263" s="19"/>
      <c r="K2263" s="19"/>
      <c r="L2263" s="19"/>
      <c r="M2263" s="19"/>
      <c r="N2263" s="19"/>
      <c r="O2263" s="19"/>
      <c r="P2263" s="19"/>
      <c r="Q2263" s="19"/>
      <c r="R2263" s="19"/>
      <c r="S2263" s="19"/>
      <c r="T2263" s="19"/>
      <c r="U2263" s="19"/>
      <c r="V2263" s="19"/>
      <c r="W2263" s="19"/>
      <c r="X2263" s="19"/>
      <c r="Y2263" s="19"/>
    </row>
    <row r="2264" spans="1:25" x14ac:dyDescent="0.25">
      <c r="A2264" s="19"/>
      <c r="B2264" s="19"/>
      <c r="C2264" s="19"/>
      <c r="D2264" s="19"/>
      <c r="E2264" s="19"/>
      <c r="F2264" s="19"/>
      <c r="G2264" s="19"/>
      <c r="H2264" s="19"/>
      <c r="I2264" s="19"/>
      <c r="J2264" s="19"/>
      <c r="K2264" s="19"/>
      <c r="L2264" s="19"/>
      <c r="M2264" s="19"/>
      <c r="N2264" s="19"/>
      <c r="O2264" s="19"/>
      <c r="P2264" s="19"/>
      <c r="Q2264" s="19"/>
      <c r="R2264" s="19"/>
      <c r="S2264" s="19"/>
      <c r="T2264" s="19"/>
      <c r="U2264" s="19"/>
      <c r="V2264" s="19"/>
      <c r="W2264" s="19"/>
      <c r="X2264" s="19"/>
      <c r="Y2264" s="19"/>
    </row>
    <row r="2265" spans="1:25" x14ac:dyDescent="0.25">
      <c r="A2265" s="19"/>
      <c r="B2265" s="19"/>
      <c r="C2265" s="19"/>
      <c r="D2265" s="19"/>
      <c r="E2265" s="19"/>
      <c r="F2265" s="19"/>
      <c r="G2265" s="19"/>
      <c r="H2265" s="19"/>
      <c r="I2265" s="19"/>
      <c r="J2265" s="19"/>
      <c r="K2265" s="19"/>
      <c r="L2265" s="19"/>
      <c r="M2265" s="19"/>
      <c r="N2265" s="19"/>
      <c r="O2265" s="19"/>
      <c r="P2265" s="19"/>
      <c r="Q2265" s="19"/>
      <c r="R2265" s="19"/>
      <c r="S2265" s="19"/>
      <c r="T2265" s="19"/>
      <c r="U2265" s="19"/>
      <c r="V2265" s="19"/>
      <c r="W2265" s="19"/>
      <c r="X2265" s="19"/>
      <c r="Y2265" s="19"/>
    </row>
    <row r="2266" spans="1:25" x14ac:dyDescent="0.25">
      <c r="A2266" s="19"/>
      <c r="B2266" s="19"/>
      <c r="C2266" s="19"/>
      <c r="D2266" s="19"/>
      <c r="E2266" s="19"/>
      <c r="F2266" s="19"/>
      <c r="G2266" s="19"/>
      <c r="H2266" s="19"/>
      <c r="I2266" s="19"/>
      <c r="J2266" s="19"/>
      <c r="K2266" s="19"/>
      <c r="L2266" s="19"/>
      <c r="M2266" s="19"/>
      <c r="N2266" s="19"/>
      <c r="O2266" s="19"/>
      <c r="P2266" s="19"/>
      <c r="Q2266" s="19"/>
      <c r="R2266" s="19"/>
      <c r="S2266" s="19"/>
      <c r="T2266" s="19"/>
      <c r="U2266" s="19"/>
      <c r="V2266" s="19"/>
      <c r="W2266" s="19"/>
      <c r="X2266" s="19"/>
      <c r="Y2266" s="19"/>
    </row>
    <row r="2267" spans="1:25" x14ac:dyDescent="0.25">
      <c r="A2267" s="19"/>
      <c r="B2267" s="19"/>
      <c r="C2267" s="19"/>
      <c r="D2267" s="19"/>
      <c r="E2267" s="19"/>
      <c r="F2267" s="19"/>
      <c r="G2267" s="19"/>
      <c r="H2267" s="19"/>
      <c r="I2267" s="19"/>
      <c r="J2267" s="19"/>
      <c r="K2267" s="19"/>
      <c r="L2267" s="19"/>
      <c r="M2267" s="19"/>
      <c r="N2267" s="19"/>
      <c r="O2267" s="19"/>
      <c r="P2267" s="19"/>
      <c r="Q2267" s="19"/>
      <c r="R2267" s="19"/>
      <c r="S2267" s="19"/>
      <c r="T2267" s="19"/>
      <c r="U2267" s="19"/>
      <c r="V2267" s="19"/>
      <c r="W2267" s="19"/>
      <c r="X2267" s="19"/>
      <c r="Y2267" s="19"/>
    </row>
    <row r="2268" spans="1:25" x14ac:dyDescent="0.25">
      <c r="A2268" s="19"/>
      <c r="B2268" s="19"/>
      <c r="C2268" s="19"/>
      <c r="D2268" s="19"/>
      <c r="E2268" s="19"/>
      <c r="F2268" s="19"/>
      <c r="G2268" s="19"/>
      <c r="H2268" s="19"/>
      <c r="I2268" s="19"/>
      <c r="J2268" s="19"/>
      <c r="K2268" s="19"/>
      <c r="L2268" s="19"/>
      <c r="M2268" s="19"/>
      <c r="N2268" s="19"/>
      <c r="O2268" s="19"/>
      <c r="P2268" s="19"/>
      <c r="Q2268" s="19"/>
      <c r="R2268" s="19"/>
      <c r="S2268" s="19"/>
      <c r="T2268" s="19"/>
      <c r="U2268" s="19"/>
      <c r="V2268" s="19"/>
      <c r="W2268" s="19"/>
      <c r="X2268" s="19"/>
      <c r="Y2268" s="19"/>
    </row>
    <row r="2269" spans="1:25" x14ac:dyDescent="0.25">
      <c r="A2269" s="19"/>
      <c r="B2269" s="19"/>
      <c r="C2269" s="19"/>
      <c r="D2269" s="19"/>
      <c r="E2269" s="19"/>
      <c r="F2269" s="19"/>
      <c r="G2269" s="19"/>
      <c r="H2269" s="19"/>
      <c r="I2269" s="19"/>
      <c r="J2269" s="19"/>
      <c r="K2269" s="19"/>
      <c r="L2269" s="19"/>
      <c r="M2269" s="19"/>
      <c r="N2269" s="19"/>
      <c r="O2269" s="19"/>
      <c r="P2269" s="19"/>
      <c r="Q2269" s="19"/>
      <c r="R2269" s="19"/>
      <c r="S2269" s="19"/>
      <c r="T2269" s="19"/>
      <c r="U2269" s="19"/>
      <c r="V2269" s="19"/>
      <c r="W2269" s="19"/>
      <c r="X2269" s="19"/>
      <c r="Y2269" s="19"/>
    </row>
    <row r="2270" spans="1:25" x14ac:dyDescent="0.25">
      <c r="A2270" s="19"/>
      <c r="B2270" s="19"/>
      <c r="C2270" s="19"/>
      <c r="D2270" s="19"/>
      <c r="E2270" s="19"/>
      <c r="F2270" s="19"/>
      <c r="G2270" s="19"/>
      <c r="H2270" s="19"/>
      <c r="I2270" s="19"/>
      <c r="J2270" s="19"/>
      <c r="K2270" s="19"/>
      <c r="L2270" s="19"/>
      <c r="M2270" s="19"/>
      <c r="N2270" s="19"/>
      <c r="O2270" s="19"/>
      <c r="P2270" s="19"/>
      <c r="Q2270" s="19"/>
      <c r="R2270" s="19"/>
      <c r="S2270" s="19"/>
      <c r="T2270" s="19"/>
      <c r="U2270" s="19"/>
      <c r="V2270" s="19"/>
      <c r="W2270" s="19"/>
      <c r="X2270" s="19"/>
      <c r="Y2270" s="19"/>
    </row>
    <row r="2271" spans="1:25" x14ac:dyDescent="0.25">
      <c r="A2271" s="19"/>
      <c r="B2271" s="19"/>
      <c r="C2271" s="19"/>
      <c r="D2271" s="19"/>
      <c r="E2271" s="19"/>
      <c r="F2271" s="19"/>
      <c r="G2271" s="19"/>
      <c r="H2271" s="19"/>
      <c r="I2271" s="19"/>
      <c r="J2271" s="19"/>
      <c r="K2271" s="19"/>
      <c r="L2271" s="19"/>
      <c r="M2271" s="19"/>
      <c r="N2271" s="19"/>
      <c r="O2271" s="19"/>
      <c r="P2271" s="19"/>
      <c r="Q2271" s="19"/>
      <c r="R2271" s="19"/>
      <c r="S2271" s="19"/>
      <c r="T2271" s="19"/>
      <c r="U2271" s="19"/>
      <c r="V2271" s="19"/>
      <c r="W2271" s="19"/>
      <c r="X2271" s="19"/>
      <c r="Y2271" s="19"/>
    </row>
    <row r="2272" spans="1:25" x14ac:dyDescent="0.25">
      <c r="A2272" s="19"/>
      <c r="B2272" s="19"/>
      <c r="C2272" s="19"/>
      <c r="D2272" s="19"/>
      <c r="E2272" s="19"/>
      <c r="F2272" s="19"/>
      <c r="G2272" s="19"/>
      <c r="H2272" s="19"/>
      <c r="I2272" s="19"/>
      <c r="J2272" s="19"/>
      <c r="K2272" s="19"/>
      <c r="L2272" s="19"/>
      <c r="M2272" s="19"/>
      <c r="N2272" s="19"/>
      <c r="O2272" s="19"/>
      <c r="P2272" s="19"/>
      <c r="Q2272" s="19"/>
      <c r="R2272" s="19"/>
      <c r="S2272" s="19"/>
      <c r="T2272" s="19"/>
      <c r="U2272" s="19"/>
      <c r="V2272" s="19"/>
      <c r="W2272" s="19"/>
      <c r="X2272" s="19"/>
      <c r="Y2272" s="19"/>
    </row>
    <row r="2273" spans="1:25" x14ac:dyDescent="0.25">
      <c r="A2273" s="19"/>
      <c r="B2273" s="19"/>
      <c r="C2273" s="19"/>
      <c r="D2273" s="19"/>
      <c r="E2273" s="19"/>
      <c r="F2273" s="19"/>
      <c r="G2273" s="19"/>
      <c r="H2273" s="19"/>
      <c r="I2273" s="19"/>
      <c r="J2273" s="19"/>
      <c r="K2273" s="19"/>
      <c r="L2273" s="19"/>
      <c r="M2273" s="19"/>
      <c r="N2273" s="19"/>
      <c r="O2273" s="19"/>
      <c r="P2273" s="19"/>
      <c r="Q2273" s="19"/>
      <c r="R2273" s="19"/>
      <c r="S2273" s="19"/>
      <c r="T2273" s="19"/>
      <c r="U2273" s="19"/>
      <c r="V2273" s="19"/>
      <c r="W2273" s="19"/>
      <c r="X2273" s="19"/>
      <c r="Y2273" s="19"/>
    </row>
    <row r="2274" spans="1:25" x14ac:dyDescent="0.25">
      <c r="A2274" s="19"/>
      <c r="B2274" s="19"/>
      <c r="C2274" s="19"/>
      <c r="D2274" s="19"/>
      <c r="E2274" s="19"/>
      <c r="F2274" s="19"/>
      <c r="G2274" s="19"/>
      <c r="H2274" s="19"/>
      <c r="I2274" s="19"/>
      <c r="J2274" s="19"/>
      <c r="K2274" s="19"/>
      <c r="L2274" s="19"/>
      <c r="M2274" s="19"/>
      <c r="N2274" s="19"/>
      <c r="O2274" s="19"/>
      <c r="P2274" s="19"/>
      <c r="Q2274" s="19"/>
      <c r="R2274" s="19"/>
      <c r="S2274" s="19"/>
      <c r="T2274" s="19"/>
      <c r="U2274" s="19"/>
      <c r="V2274" s="19"/>
      <c r="W2274" s="19"/>
      <c r="X2274" s="19"/>
      <c r="Y2274" s="19"/>
    </row>
    <row r="2275" spans="1:25" x14ac:dyDescent="0.25">
      <c r="A2275" s="19"/>
      <c r="B2275" s="19"/>
      <c r="C2275" s="19"/>
      <c r="D2275" s="19"/>
      <c r="E2275" s="19"/>
      <c r="F2275" s="19"/>
      <c r="G2275" s="19"/>
      <c r="H2275" s="19"/>
      <c r="I2275" s="19"/>
      <c r="J2275" s="19"/>
      <c r="K2275" s="19"/>
      <c r="L2275" s="19"/>
      <c r="M2275" s="19"/>
      <c r="N2275" s="19"/>
      <c r="O2275" s="19"/>
      <c r="P2275" s="19"/>
      <c r="Q2275" s="19"/>
      <c r="R2275" s="19"/>
      <c r="S2275" s="19"/>
      <c r="T2275" s="19"/>
      <c r="U2275" s="19"/>
      <c r="V2275" s="19"/>
      <c r="W2275" s="19"/>
      <c r="X2275" s="19"/>
      <c r="Y2275" s="19"/>
    </row>
    <row r="2276" spans="1:25" x14ac:dyDescent="0.25">
      <c r="A2276" s="19"/>
      <c r="B2276" s="19"/>
      <c r="C2276" s="19"/>
      <c r="D2276" s="19"/>
      <c r="E2276" s="19"/>
      <c r="F2276" s="19"/>
      <c r="G2276" s="19"/>
      <c r="H2276" s="19"/>
      <c r="I2276" s="19"/>
      <c r="J2276" s="19"/>
      <c r="K2276" s="19"/>
      <c r="L2276" s="19"/>
      <c r="M2276" s="19"/>
      <c r="N2276" s="19"/>
      <c r="O2276" s="19"/>
      <c r="P2276" s="19"/>
      <c r="Q2276" s="19"/>
      <c r="R2276" s="19"/>
      <c r="S2276" s="19"/>
      <c r="T2276" s="19"/>
      <c r="U2276" s="19"/>
      <c r="V2276" s="19"/>
      <c r="W2276" s="19"/>
      <c r="X2276" s="19"/>
      <c r="Y2276" s="19"/>
    </row>
    <row r="2277" spans="1:25" x14ac:dyDescent="0.25">
      <c r="A2277" s="19"/>
      <c r="B2277" s="19"/>
      <c r="C2277" s="19"/>
      <c r="D2277" s="19"/>
      <c r="E2277" s="19"/>
      <c r="F2277" s="19"/>
      <c r="G2277" s="19"/>
      <c r="H2277" s="19"/>
      <c r="I2277" s="19"/>
      <c r="J2277" s="19"/>
      <c r="K2277" s="19"/>
      <c r="L2277" s="19"/>
      <c r="M2277" s="19"/>
      <c r="N2277" s="19"/>
      <c r="O2277" s="19"/>
      <c r="P2277" s="19"/>
      <c r="Q2277" s="19"/>
      <c r="R2277" s="19"/>
      <c r="S2277" s="19"/>
      <c r="T2277" s="19"/>
      <c r="U2277" s="19"/>
      <c r="V2277" s="19"/>
      <c r="W2277" s="19"/>
      <c r="X2277" s="19"/>
      <c r="Y2277" s="19"/>
    </row>
    <row r="2278" spans="1:25" x14ac:dyDescent="0.25">
      <c r="A2278" s="19"/>
      <c r="B2278" s="19"/>
      <c r="C2278" s="19"/>
      <c r="D2278" s="19"/>
      <c r="E2278" s="19"/>
      <c r="F2278" s="19"/>
      <c r="G2278" s="19"/>
      <c r="H2278" s="19"/>
      <c r="I2278" s="19"/>
      <c r="J2278" s="19"/>
      <c r="K2278" s="19"/>
      <c r="L2278" s="19"/>
      <c r="M2278" s="19"/>
      <c r="N2278" s="19"/>
      <c r="O2278" s="19"/>
      <c r="P2278" s="19"/>
      <c r="Q2278" s="19"/>
      <c r="R2278" s="19"/>
      <c r="S2278" s="19"/>
      <c r="T2278" s="19"/>
      <c r="U2278" s="19"/>
      <c r="V2278" s="19"/>
      <c r="W2278" s="19"/>
      <c r="X2278" s="19"/>
      <c r="Y2278" s="19"/>
    </row>
    <row r="2279" spans="1:25" x14ac:dyDescent="0.25">
      <c r="A2279" s="19"/>
      <c r="B2279" s="19"/>
      <c r="C2279" s="19"/>
      <c r="D2279" s="19"/>
      <c r="E2279" s="19"/>
      <c r="F2279" s="19"/>
      <c r="G2279" s="19"/>
      <c r="H2279" s="19"/>
      <c r="I2279" s="19"/>
      <c r="J2279" s="19"/>
      <c r="K2279" s="19"/>
      <c r="L2279" s="19"/>
      <c r="M2279" s="19"/>
      <c r="N2279" s="19"/>
      <c r="O2279" s="19"/>
      <c r="P2279" s="19"/>
      <c r="Q2279" s="19"/>
      <c r="R2279" s="19"/>
      <c r="S2279" s="19"/>
      <c r="T2279" s="19"/>
      <c r="U2279" s="19"/>
      <c r="V2279" s="19"/>
      <c r="W2279" s="19"/>
      <c r="X2279" s="19"/>
      <c r="Y2279" s="19"/>
    </row>
    <row r="2280" spans="1:25" x14ac:dyDescent="0.25">
      <c r="A2280" s="19"/>
      <c r="B2280" s="19"/>
      <c r="C2280" s="19"/>
      <c r="D2280" s="19"/>
      <c r="E2280" s="19"/>
      <c r="F2280" s="19"/>
      <c r="G2280" s="19"/>
      <c r="H2280" s="19"/>
      <c r="I2280" s="19"/>
      <c r="J2280" s="19"/>
      <c r="K2280" s="19"/>
      <c r="L2280" s="19"/>
      <c r="M2280" s="19"/>
      <c r="N2280" s="19"/>
      <c r="O2280" s="19"/>
      <c r="P2280" s="19"/>
      <c r="Q2280" s="19"/>
      <c r="R2280" s="19"/>
      <c r="S2280" s="19"/>
      <c r="T2280" s="19"/>
      <c r="U2280" s="19"/>
      <c r="V2280" s="19"/>
      <c r="W2280" s="19"/>
      <c r="X2280" s="19"/>
      <c r="Y2280" s="19"/>
    </row>
    <row r="2281" spans="1:25" x14ac:dyDescent="0.25">
      <c r="A2281" s="19"/>
      <c r="B2281" s="19"/>
      <c r="C2281" s="19"/>
      <c r="D2281" s="19"/>
      <c r="E2281" s="19"/>
      <c r="F2281" s="19"/>
      <c r="G2281" s="19"/>
      <c r="H2281" s="19"/>
      <c r="I2281" s="19"/>
      <c r="J2281" s="19"/>
      <c r="K2281" s="19"/>
      <c r="L2281" s="19"/>
      <c r="M2281" s="19"/>
      <c r="N2281" s="19"/>
      <c r="O2281" s="19"/>
      <c r="P2281" s="19"/>
      <c r="Q2281" s="19"/>
      <c r="R2281" s="19"/>
      <c r="S2281" s="19"/>
      <c r="T2281" s="19"/>
      <c r="U2281" s="19"/>
      <c r="V2281" s="19"/>
      <c r="W2281" s="19"/>
      <c r="X2281" s="19"/>
      <c r="Y2281" s="19"/>
    </row>
    <row r="2282" spans="1:25" x14ac:dyDescent="0.25">
      <c r="A2282" s="19"/>
      <c r="B2282" s="19"/>
      <c r="C2282" s="19"/>
      <c r="D2282" s="19"/>
      <c r="E2282" s="19"/>
      <c r="F2282" s="19"/>
      <c r="G2282" s="19"/>
      <c r="H2282" s="19"/>
      <c r="I2282" s="19"/>
      <c r="J2282" s="19"/>
      <c r="K2282" s="19"/>
      <c r="L2282" s="19"/>
      <c r="M2282" s="19"/>
      <c r="N2282" s="19"/>
      <c r="O2282" s="19"/>
      <c r="P2282" s="19"/>
      <c r="Q2282" s="19"/>
      <c r="R2282" s="19"/>
      <c r="S2282" s="19"/>
      <c r="T2282" s="19"/>
      <c r="U2282" s="19"/>
      <c r="V2282" s="19"/>
      <c r="W2282" s="19"/>
      <c r="X2282" s="19"/>
      <c r="Y2282" s="19"/>
    </row>
    <row r="2283" spans="1:25" x14ac:dyDescent="0.25">
      <c r="A2283" s="19"/>
      <c r="B2283" s="19"/>
      <c r="C2283" s="19"/>
      <c r="D2283" s="19"/>
      <c r="E2283" s="19"/>
      <c r="F2283" s="19"/>
      <c r="G2283" s="19"/>
      <c r="H2283" s="19"/>
      <c r="I2283" s="19"/>
      <c r="J2283" s="19"/>
      <c r="K2283" s="19"/>
      <c r="L2283" s="19"/>
      <c r="M2283" s="19"/>
      <c r="N2283" s="19"/>
      <c r="O2283" s="19"/>
      <c r="P2283" s="19"/>
      <c r="Q2283" s="19"/>
      <c r="R2283" s="19"/>
      <c r="S2283" s="19"/>
      <c r="T2283" s="19"/>
      <c r="U2283" s="19"/>
      <c r="V2283" s="19"/>
      <c r="W2283" s="19"/>
      <c r="X2283" s="19"/>
      <c r="Y2283" s="19"/>
    </row>
    <row r="2284" spans="1:25" x14ac:dyDescent="0.25">
      <c r="A2284" s="19"/>
      <c r="B2284" s="19"/>
      <c r="C2284" s="19"/>
      <c r="D2284" s="19"/>
      <c r="E2284" s="19"/>
      <c r="F2284" s="19"/>
      <c r="G2284" s="19"/>
      <c r="H2284" s="19"/>
      <c r="I2284" s="19"/>
      <c r="J2284" s="19"/>
      <c r="K2284" s="19"/>
      <c r="L2284" s="19"/>
      <c r="M2284" s="19"/>
      <c r="N2284" s="19"/>
      <c r="O2284" s="19"/>
      <c r="P2284" s="19"/>
      <c r="Q2284" s="19"/>
      <c r="R2284" s="19"/>
      <c r="S2284" s="19"/>
      <c r="T2284" s="19"/>
      <c r="U2284" s="19"/>
      <c r="V2284" s="19"/>
      <c r="W2284" s="19"/>
      <c r="X2284" s="19"/>
      <c r="Y2284" s="19"/>
    </row>
    <row r="2285" spans="1:25" x14ac:dyDescent="0.25">
      <c r="A2285" s="19"/>
      <c r="B2285" s="19"/>
      <c r="C2285" s="19"/>
      <c r="D2285" s="19"/>
      <c r="E2285" s="19"/>
      <c r="F2285" s="19"/>
      <c r="G2285" s="19"/>
      <c r="H2285" s="19"/>
      <c r="I2285" s="19"/>
      <c r="J2285" s="19"/>
      <c r="K2285" s="19"/>
      <c r="L2285" s="19"/>
      <c r="M2285" s="19"/>
      <c r="N2285" s="19"/>
      <c r="O2285" s="19"/>
      <c r="P2285" s="19"/>
      <c r="Q2285" s="19"/>
      <c r="R2285" s="19"/>
      <c r="S2285" s="19"/>
      <c r="T2285" s="19"/>
      <c r="U2285" s="19"/>
      <c r="V2285" s="19"/>
      <c r="W2285" s="19"/>
      <c r="X2285" s="19"/>
      <c r="Y2285" s="19"/>
    </row>
    <row r="2286" spans="1:25" x14ac:dyDescent="0.25">
      <c r="A2286" s="19"/>
      <c r="B2286" s="19"/>
      <c r="C2286" s="19"/>
      <c r="D2286" s="19"/>
      <c r="E2286" s="19"/>
      <c r="F2286" s="19"/>
      <c r="G2286" s="19"/>
      <c r="H2286" s="19"/>
      <c r="I2286" s="19"/>
      <c r="J2286" s="19"/>
      <c r="K2286" s="19"/>
      <c r="L2286" s="19"/>
      <c r="M2286" s="19"/>
      <c r="N2286" s="19"/>
      <c r="O2286" s="19"/>
      <c r="P2286" s="19"/>
      <c r="Q2286" s="19"/>
      <c r="R2286" s="19"/>
      <c r="S2286" s="19"/>
      <c r="T2286" s="19"/>
      <c r="U2286" s="19"/>
      <c r="V2286" s="19"/>
      <c r="W2286" s="19"/>
      <c r="X2286" s="19"/>
      <c r="Y2286" s="19"/>
    </row>
    <row r="2287" spans="1:25" x14ac:dyDescent="0.25">
      <c r="A2287" s="19"/>
      <c r="B2287" s="19"/>
      <c r="C2287" s="19"/>
      <c r="D2287" s="19"/>
      <c r="E2287" s="19"/>
      <c r="F2287" s="19"/>
      <c r="G2287" s="19"/>
      <c r="H2287" s="19"/>
      <c r="I2287" s="19"/>
      <c r="J2287" s="19"/>
      <c r="K2287" s="19"/>
      <c r="L2287" s="19"/>
      <c r="M2287" s="19"/>
      <c r="N2287" s="19"/>
      <c r="O2287" s="19"/>
      <c r="P2287" s="19"/>
      <c r="Q2287" s="19"/>
      <c r="R2287" s="19"/>
      <c r="S2287" s="19"/>
      <c r="T2287" s="19"/>
      <c r="U2287" s="19"/>
      <c r="V2287" s="19"/>
      <c r="W2287" s="19"/>
      <c r="X2287" s="19"/>
      <c r="Y2287" s="19"/>
    </row>
    <row r="2288" spans="1:25" x14ac:dyDescent="0.25">
      <c r="A2288" s="19"/>
      <c r="B2288" s="19"/>
      <c r="C2288" s="19"/>
      <c r="D2288" s="19"/>
      <c r="E2288" s="19"/>
      <c r="F2288" s="19"/>
      <c r="G2288" s="19"/>
      <c r="H2288" s="19"/>
      <c r="I2288" s="19"/>
      <c r="J2288" s="19"/>
      <c r="K2288" s="19"/>
      <c r="L2288" s="19"/>
      <c r="M2288" s="19"/>
      <c r="N2288" s="19"/>
      <c r="O2288" s="19"/>
      <c r="P2288" s="19"/>
      <c r="Q2288" s="19"/>
      <c r="R2288" s="19"/>
      <c r="S2288" s="19"/>
      <c r="T2288" s="19"/>
      <c r="U2288" s="19"/>
      <c r="V2288" s="19"/>
      <c r="W2288" s="19"/>
      <c r="X2288" s="19"/>
      <c r="Y2288" s="19"/>
    </row>
    <row r="2289" spans="1:25" x14ac:dyDescent="0.25">
      <c r="A2289" s="19"/>
      <c r="B2289" s="19"/>
      <c r="C2289" s="19"/>
      <c r="D2289" s="19"/>
      <c r="E2289" s="19"/>
      <c r="F2289" s="19"/>
      <c r="G2289" s="19"/>
      <c r="H2289" s="19"/>
      <c r="I2289" s="19"/>
      <c r="J2289" s="19"/>
      <c r="K2289" s="19"/>
      <c r="L2289" s="19"/>
      <c r="M2289" s="19"/>
      <c r="N2289" s="19"/>
      <c r="O2289" s="19"/>
      <c r="P2289" s="19"/>
      <c r="Q2289" s="19"/>
      <c r="R2289" s="19"/>
      <c r="S2289" s="19"/>
      <c r="T2289" s="19"/>
      <c r="U2289" s="19"/>
      <c r="V2289" s="19"/>
      <c r="W2289" s="19"/>
      <c r="X2289" s="19"/>
      <c r="Y2289" s="19"/>
    </row>
    <row r="2290" spans="1:25" x14ac:dyDescent="0.25">
      <c r="A2290" s="19"/>
      <c r="B2290" s="19"/>
      <c r="C2290" s="19"/>
      <c r="D2290" s="19"/>
      <c r="E2290" s="19"/>
      <c r="F2290" s="19"/>
      <c r="G2290" s="19"/>
      <c r="H2290" s="19"/>
      <c r="I2290" s="19"/>
      <c r="J2290" s="19"/>
      <c r="K2290" s="19"/>
      <c r="L2290" s="19"/>
      <c r="M2290" s="19"/>
      <c r="N2290" s="19"/>
      <c r="O2290" s="19"/>
      <c r="P2290" s="19"/>
      <c r="Q2290" s="19"/>
      <c r="R2290" s="19"/>
      <c r="S2290" s="19"/>
      <c r="T2290" s="19"/>
      <c r="U2290" s="19"/>
      <c r="V2290" s="19"/>
      <c r="W2290" s="19"/>
      <c r="X2290" s="19"/>
      <c r="Y2290" s="19"/>
    </row>
    <row r="2291" spans="1:25" x14ac:dyDescent="0.25">
      <c r="A2291" s="19"/>
      <c r="B2291" s="19"/>
      <c r="C2291" s="19"/>
      <c r="D2291" s="19"/>
      <c r="E2291" s="19"/>
      <c r="F2291" s="19"/>
      <c r="G2291" s="19"/>
      <c r="H2291" s="19"/>
      <c r="I2291" s="19"/>
      <c r="J2291" s="19"/>
      <c r="K2291" s="19"/>
      <c r="L2291" s="19"/>
      <c r="M2291" s="19"/>
      <c r="N2291" s="19"/>
      <c r="O2291" s="19"/>
      <c r="P2291" s="19"/>
      <c r="Q2291" s="19"/>
      <c r="R2291" s="19"/>
      <c r="S2291" s="19"/>
      <c r="T2291" s="19"/>
      <c r="U2291" s="19"/>
      <c r="V2291" s="19"/>
      <c r="W2291" s="19"/>
      <c r="X2291" s="19"/>
      <c r="Y2291" s="19"/>
    </row>
    <row r="2292" spans="1:25" x14ac:dyDescent="0.25">
      <c r="A2292" s="19"/>
      <c r="B2292" s="19"/>
      <c r="C2292" s="19"/>
      <c r="D2292" s="19"/>
      <c r="E2292" s="19"/>
      <c r="F2292" s="19"/>
      <c r="G2292" s="19"/>
      <c r="H2292" s="19"/>
      <c r="I2292" s="19"/>
      <c r="J2292" s="19"/>
      <c r="K2292" s="19"/>
      <c r="L2292" s="19"/>
      <c r="M2292" s="19"/>
      <c r="N2292" s="19"/>
      <c r="O2292" s="19"/>
      <c r="P2292" s="19"/>
      <c r="Q2292" s="19"/>
      <c r="R2292" s="19"/>
      <c r="S2292" s="19"/>
      <c r="T2292" s="19"/>
      <c r="U2292" s="19"/>
      <c r="V2292" s="19"/>
      <c r="W2292" s="19"/>
      <c r="X2292" s="19"/>
      <c r="Y2292" s="19"/>
    </row>
    <row r="2293" spans="1:25" x14ac:dyDescent="0.25">
      <c r="A2293" s="19"/>
      <c r="B2293" s="19"/>
      <c r="C2293" s="19"/>
      <c r="D2293" s="19"/>
      <c r="E2293" s="19"/>
      <c r="F2293" s="19"/>
      <c r="G2293" s="19"/>
      <c r="H2293" s="19"/>
      <c r="I2293" s="19"/>
      <c r="J2293" s="19"/>
      <c r="K2293" s="19"/>
      <c r="L2293" s="19"/>
      <c r="M2293" s="19"/>
      <c r="N2293" s="19"/>
      <c r="O2293" s="19"/>
      <c r="P2293" s="19"/>
      <c r="Q2293" s="19"/>
      <c r="R2293" s="19"/>
      <c r="S2293" s="19"/>
      <c r="T2293" s="19"/>
      <c r="U2293" s="19"/>
      <c r="V2293" s="19"/>
      <c r="W2293" s="19"/>
      <c r="X2293" s="19"/>
      <c r="Y2293" s="19"/>
    </row>
    <row r="2294" spans="1:25" x14ac:dyDescent="0.25">
      <c r="A2294" s="19"/>
      <c r="B2294" s="19"/>
      <c r="C2294" s="19"/>
      <c r="D2294" s="19"/>
      <c r="E2294" s="19"/>
      <c r="F2294" s="19"/>
      <c r="G2294" s="19"/>
      <c r="H2294" s="19"/>
      <c r="I2294" s="19"/>
      <c r="J2294" s="19"/>
      <c r="K2294" s="19"/>
      <c r="L2294" s="19"/>
      <c r="M2294" s="19"/>
      <c r="N2294" s="19"/>
      <c r="O2294" s="19"/>
      <c r="P2294" s="19"/>
      <c r="Q2294" s="19"/>
      <c r="R2294" s="19"/>
      <c r="S2294" s="19"/>
      <c r="T2294" s="19"/>
      <c r="U2294" s="19"/>
      <c r="V2294" s="19"/>
      <c r="W2294" s="19"/>
      <c r="X2294" s="19"/>
      <c r="Y2294" s="19"/>
    </row>
    <row r="2295" spans="1:25" x14ac:dyDescent="0.25">
      <c r="A2295" s="19"/>
      <c r="B2295" s="19"/>
      <c r="C2295" s="19"/>
      <c r="D2295" s="19"/>
      <c r="E2295" s="19"/>
      <c r="F2295" s="19"/>
      <c r="G2295" s="19"/>
      <c r="H2295" s="19"/>
      <c r="I2295" s="19"/>
      <c r="J2295" s="19"/>
      <c r="K2295" s="19"/>
      <c r="L2295" s="19"/>
      <c r="M2295" s="19"/>
      <c r="N2295" s="19"/>
      <c r="O2295" s="19"/>
      <c r="P2295" s="19"/>
      <c r="Q2295" s="19"/>
      <c r="R2295" s="19"/>
      <c r="S2295" s="19"/>
      <c r="T2295" s="19"/>
      <c r="U2295" s="19"/>
      <c r="V2295" s="19"/>
      <c r="W2295" s="19"/>
      <c r="X2295" s="19"/>
      <c r="Y2295" s="19"/>
    </row>
    <row r="2296" spans="1:25" x14ac:dyDescent="0.25">
      <c r="A2296" s="19"/>
      <c r="B2296" s="19"/>
      <c r="C2296" s="19"/>
      <c r="D2296" s="19"/>
      <c r="E2296" s="19"/>
      <c r="F2296" s="19"/>
      <c r="G2296" s="19"/>
      <c r="H2296" s="19"/>
      <c r="I2296" s="19"/>
      <c r="J2296" s="19"/>
      <c r="K2296" s="19"/>
      <c r="L2296" s="19"/>
      <c r="M2296" s="19"/>
      <c r="N2296" s="19"/>
      <c r="O2296" s="19"/>
      <c r="P2296" s="19"/>
      <c r="Q2296" s="19"/>
      <c r="R2296" s="19"/>
      <c r="S2296" s="19"/>
      <c r="T2296" s="19"/>
      <c r="U2296" s="19"/>
      <c r="V2296" s="19"/>
      <c r="W2296" s="19"/>
      <c r="X2296" s="19"/>
      <c r="Y2296" s="19"/>
    </row>
    <row r="2297" spans="1:25" x14ac:dyDescent="0.25">
      <c r="A2297" s="19"/>
      <c r="B2297" s="19"/>
      <c r="C2297" s="19"/>
      <c r="D2297" s="19"/>
      <c r="E2297" s="19"/>
      <c r="F2297" s="19"/>
      <c r="G2297" s="19"/>
      <c r="H2297" s="19"/>
      <c r="I2297" s="19"/>
      <c r="J2297" s="19"/>
      <c r="K2297" s="19"/>
      <c r="L2297" s="19"/>
      <c r="M2297" s="19"/>
      <c r="N2297" s="19"/>
      <c r="O2297" s="19"/>
      <c r="P2297" s="19"/>
      <c r="Q2297" s="19"/>
      <c r="R2297" s="19"/>
      <c r="S2297" s="19"/>
      <c r="T2297" s="19"/>
      <c r="U2297" s="19"/>
      <c r="V2297" s="19"/>
      <c r="W2297" s="19"/>
      <c r="X2297" s="19"/>
      <c r="Y2297" s="19"/>
    </row>
    <row r="2298" spans="1:25" x14ac:dyDescent="0.25">
      <c r="A2298" s="19"/>
      <c r="B2298" s="19"/>
      <c r="C2298" s="19"/>
      <c r="D2298" s="19"/>
      <c r="E2298" s="19"/>
      <c r="F2298" s="19"/>
      <c r="G2298" s="19"/>
      <c r="H2298" s="19"/>
      <c r="I2298" s="19"/>
      <c r="J2298" s="19"/>
      <c r="K2298" s="19"/>
      <c r="L2298" s="19"/>
      <c r="M2298" s="19"/>
      <c r="N2298" s="19"/>
      <c r="O2298" s="19"/>
      <c r="P2298" s="19"/>
      <c r="Q2298" s="19"/>
      <c r="R2298" s="19"/>
      <c r="S2298" s="19"/>
      <c r="T2298" s="19"/>
      <c r="U2298" s="19"/>
      <c r="V2298" s="19"/>
      <c r="W2298" s="19"/>
      <c r="X2298" s="19"/>
      <c r="Y2298" s="19"/>
    </row>
    <row r="2299" spans="1:25" x14ac:dyDescent="0.25">
      <c r="A2299" s="19"/>
      <c r="B2299" s="19"/>
      <c r="C2299" s="19"/>
      <c r="D2299" s="19"/>
      <c r="E2299" s="19"/>
      <c r="F2299" s="19"/>
      <c r="G2299" s="19"/>
      <c r="H2299" s="19"/>
      <c r="I2299" s="19"/>
      <c r="J2299" s="19"/>
      <c r="K2299" s="19"/>
      <c r="L2299" s="19"/>
      <c r="M2299" s="19"/>
      <c r="N2299" s="19"/>
      <c r="O2299" s="19"/>
      <c r="P2299" s="19"/>
      <c r="Q2299" s="19"/>
      <c r="R2299" s="19"/>
      <c r="S2299" s="19"/>
      <c r="T2299" s="19"/>
      <c r="U2299" s="19"/>
      <c r="V2299" s="19"/>
      <c r="W2299" s="19"/>
      <c r="X2299" s="19"/>
      <c r="Y2299" s="19"/>
    </row>
    <row r="2300" spans="1:25" x14ac:dyDescent="0.25">
      <c r="A2300" s="19"/>
      <c r="B2300" s="19"/>
      <c r="C2300" s="19"/>
      <c r="D2300" s="19"/>
      <c r="E2300" s="19"/>
      <c r="F2300" s="19"/>
      <c r="G2300" s="19"/>
      <c r="H2300" s="19"/>
      <c r="I2300" s="19"/>
      <c r="J2300" s="19"/>
      <c r="K2300" s="19"/>
      <c r="L2300" s="19"/>
      <c r="M2300" s="19"/>
      <c r="N2300" s="19"/>
      <c r="O2300" s="19"/>
      <c r="P2300" s="19"/>
      <c r="Q2300" s="19"/>
      <c r="R2300" s="19"/>
      <c r="S2300" s="19"/>
      <c r="T2300" s="19"/>
      <c r="U2300" s="19"/>
      <c r="V2300" s="19"/>
      <c r="W2300" s="19"/>
      <c r="X2300" s="19"/>
      <c r="Y2300" s="19"/>
    </row>
    <row r="2301" spans="1:25" x14ac:dyDescent="0.25">
      <c r="A2301" s="19"/>
      <c r="B2301" s="19"/>
      <c r="C2301" s="19"/>
      <c r="D2301" s="19"/>
      <c r="E2301" s="19"/>
      <c r="F2301" s="19"/>
      <c r="G2301" s="19"/>
      <c r="H2301" s="19"/>
      <c r="I2301" s="19"/>
      <c r="J2301" s="19"/>
      <c r="K2301" s="19"/>
      <c r="L2301" s="19"/>
      <c r="M2301" s="19"/>
      <c r="N2301" s="19"/>
      <c r="O2301" s="19"/>
      <c r="P2301" s="19"/>
      <c r="Q2301" s="19"/>
      <c r="R2301" s="19"/>
      <c r="S2301" s="19"/>
      <c r="T2301" s="19"/>
      <c r="U2301" s="19"/>
      <c r="V2301" s="19"/>
      <c r="W2301" s="19"/>
      <c r="X2301" s="19"/>
      <c r="Y2301" s="19"/>
    </row>
    <row r="2302" spans="1:25" x14ac:dyDescent="0.25">
      <c r="A2302" s="19"/>
      <c r="B2302" s="19"/>
      <c r="C2302" s="19"/>
      <c r="D2302" s="19"/>
      <c r="E2302" s="19"/>
      <c r="F2302" s="19"/>
      <c r="G2302" s="19"/>
      <c r="H2302" s="19"/>
      <c r="I2302" s="19"/>
      <c r="J2302" s="19"/>
      <c r="K2302" s="19"/>
      <c r="L2302" s="19"/>
      <c r="M2302" s="19"/>
      <c r="N2302" s="19"/>
      <c r="O2302" s="19"/>
      <c r="P2302" s="19"/>
      <c r="Q2302" s="19"/>
      <c r="R2302" s="19"/>
      <c r="S2302" s="19"/>
      <c r="T2302" s="19"/>
      <c r="U2302" s="19"/>
      <c r="V2302" s="19"/>
      <c r="W2302" s="19"/>
      <c r="X2302" s="19"/>
      <c r="Y2302" s="19"/>
    </row>
    <row r="2303" spans="1:25" x14ac:dyDescent="0.25">
      <c r="A2303" s="19"/>
      <c r="B2303" s="19"/>
      <c r="C2303" s="19"/>
      <c r="D2303" s="19"/>
      <c r="E2303" s="19"/>
      <c r="F2303" s="19"/>
      <c r="G2303" s="19"/>
      <c r="H2303" s="19"/>
      <c r="I2303" s="19"/>
      <c r="J2303" s="19"/>
      <c r="K2303" s="19"/>
      <c r="L2303" s="19"/>
      <c r="M2303" s="19"/>
      <c r="N2303" s="19"/>
      <c r="O2303" s="19"/>
      <c r="P2303" s="19"/>
      <c r="Q2303" s="19"/>
      <c r="R2303" s="19"/>
      <c r="S2303" s="19"/>
      <c r="T2303" s="19"/>
      <c r="U2303" s="19"/>
      <c r="V2303" s="19"/>
      <c r="W2303" s="19"/>
      <c r="X2303" s="19"/>
      <c r="Y2303" s="19"/>
    </row>
    <row r="2304" spans="1:25" x14ac:dyDescent="0.25">
      <c r="A2304" s="19"/>
      <c r="B2304" s="19"/>
      <c r="C2304" s="19"/>
      <c r="D2304" s="19"/>
      <c r="E2304" s="19"/>
      <c r="F2304" s="19"/>
      <c r="G2304" s="19"/>
      <c r="H2304" s="19"/>
      <c r="I2304" s="19"/>
      <c r="J2304" s="19"/>
      <c r="K2304" s="19"/>
      <c r="L2304" s="19"/>
      <c r="M2304" s="19"/>
      <c r="N2304" s="19"/>
      <c r="O2304" s="19"/>
      <c r="P2304" s="19"/>
      <c r="Q2304" s="19"/>
      <c r="R2304" s="19"/>
      <c r="S2304" s="19"/>
      <c r="T2304" s="19"/>
      <c r="U2304" s="19"/>
      <c r="V2304" s="19"/>
      <c r="W2304" s="19"/>
      <c r="X2304" s="19"/>
      <c r="Y2304" s="19"/>
    </row>
    <row r="2305" spans="1:25" x14ac:dyDescent="0.25">
      <c r="A2305" s="19"/>
      <c r="B2305" s="19"/>
      <c r="C2305" s="19"/>
      <c r="D2305" s="19"/>
      <c r="E2305" s="19"/>
      <c r="F2305" s="19"/>
      <c r="G2305" s="19"/>
      <c r="H2305" s="19"/>
      <c r="I2305" s="19"/>
      <c r="J2305" s="19"/>
      <c r="K2305" s="19"/>
      <c r="L2305" s="19"/>
      <c r="M2305" s="19"/>
      <c r="N2305" s="19"/>
      <c r="O2305" s="19"/>
      <c r="P2305" s="19"/>
      <c r="Q2305" s="19"/>
      <c r="R2305" s="19"/>
      <c r="S2305" s="19"/>
      <c r="T2305" s="19"/>
      <c r="U2305" s="19"/>
      <c r="V2305" s="19"/>
      <c r="W2305" s="19"/>
      <c r="X2305" s="19"/>
      <c r="Y2305" s="19"/>
    </row>
    <row r="2306" spans="1:25" x14ac:dyDescent="0.25">
      <c r="A2306" s="19"/>
      <c r="B2306" s="19"/>
      <c r="C2306" s="19"/>
      <c r="D2306" s="19"/>
      <c r="E2306" s="19"/>
      <c r="F2306" s="19"/>
      <c r="G2306" s="19"/>
      <c r="H2306" s="19"/>
      <c r="I2306" s="19"/>
      <c r="J2306" s="19"/>
      <c r="K2306" s="19"/>
      <c r="L2306" s="19"/>
      <c r="M2306" s="19"/>
      <c r="N2306" s="19"/>
      <c r="O2306" s="19"/>
      <c r="P2306" s="19"/>
      <c r="Q2306" s="19"/>
      <c r="R2306" s="19"/>
      <c r="S2306" s="19"/>
      <c r="T2306" s="19"/>
      <c r="U2306" s="19"/>
      <c r="V2306" s="19"/>
      <c r="W2306" s="19"/>
      <c r="X2306" s="19"/>
      <c r="Y2306" s="19"/>
    </row>
    <row r="2307" spans="1:25" x14ac:dyDescent="0.25">
      <c r="A2307" s="19"/>
      <c r="B2307" s="19"/>
      <c r="C2307" s="19"/>
      <c r="D2307" s="19"/>
      <c r="E2307" s="19"/>
      <c r="F2307" s="19"/>
      <c r="G2307" s="19"/>
      <c r="H2307" s="19"/>
      <c r="I2307" s="19"/>
      <c r="J2307" s="19"/>
      <c r="K2307" s="19"/>
      <c r="L2307" s="19"/>
      <c r="M2307" s="19"/>
      <c r="N2307" s="19"/>
      <c r="O2307" s="19"/>
      <c r="P2307" s="19"/>
      <c r="Q2307" s="19"/>
      <c r="R2307" s="19"/>
      <c r="S2307" s="19"/>
      <c r="T2307" s="19"/>
      <c r="U2307" s="19"/>
      <c r="V2307" s="19"/>
      <c r="W2307" s="19"/>
      <c r="X2307" s="19"/>
      <c r="Y2307" s="19"/>
    </row>
    <row r="2308" spans="1:25" x14ac:dyDescent="0.25">
      <c r="A2308" s="19"/>
      <c r="B2308" s="19"/>
      <c r="C2308" s="19"/>
      <c r="D2308" s="19"/>
      <c r="E2308" s="19"/>
      <c r="F2308" s="19"/>
      <c r="G2308" s="19"/>
      <c r="H2308" s="19"/>
      <c r="I2308" s="19"/>
      <c r="J2308" s="19"/>
      <c r="K2308" s="19"/>
      <c r="L2308" s="19"/>
      <c r="M2308" s="19"/>
      <c r="N2308" s="19"/>
      <c r="O2308" s="19"/>
      <c r="P2308" s="19"/>
      <c r="Q2308" s="19"/>
      <c r="R2308" s="19"/>
      <c r="S2308" s="19"/>
      <c r="T2308" s="19"/>
      <c r="U2308" s="19"/>
      <c r="V2308" s="19"/>
      <c r="W2308" s="19"/>
      <c r="X2308" s="19"/>
      <c r="Y2308" s="19"/>
    </row>
    <row r="2309" spans="1:25" x14ac:dyDescent="0.25">
      <c r="A2309" s="19"/>
      <c r="B2309" s="19"/>
      <c r="C2309" s="19"/>
      <c r="D2309" s="19"/>
      <c r="E2309" s="19"/>
      <c r="F2309" s="19"/>
      <c r="G2309" s="19"/>
      <c r="H2309" s="19"/>
      <c r="I2309" s="19"/>
      <c r="J2309" s="19"/>
      <c r="K2309" s="19"/>
      <c r="L2309" s="19"/>
      <c r="M2309" s="19"/>
      <c r="N2309" s="19"/>
      <c r="O2309" s="19"/>
      <c r="P2309" s="19"/>
      <c r="Q2309" s="19"/>
      <c r="R2309" s="19"/>
      <c r="S2309" s="19"/>
      <c r="T2309" s="19"/>
      <c r="U2309" s="19"/>
      <c r="V2309" s="19"/>
      <c r="W2309" s="19"/>
      <c r="X2309" s="19"/>
      <c r="Y2309" s="19"/>
    </row>
    <row r="2310" spans="1:25" x14ac:dyDescent="0.25">
      <c r="A2310" s="19"/>
      <c r="B2310" s="19"/>
      <c r="C2310" s="19"/>
      <c r="D2310" s="19"/>
      <c r="E2310" s="19"/>
      <c r="F2310" s="19"/>
      <c r="G2310" s="19"/>
      <c r="H2310" s="19"/>
      <c r="I2310" s="19"/>
      <c r="J2310" s="19"/>
      <c r="K2310" s="19"/>
      <c r="L2310" s="19"/>
      <c r="M2310" s="19"/>
      <c r="N2310" s="19"/>
      <c r="O2310" s="19"/>
      <c r="P2310" s="19"/>
      <c r="Q2310" s="19"/>
      <c r="R2310" s="19"/>
      <c r="S2310" s="19"/>
      <c r="T2310" s="19"/>
      <c r="U2310" s="19"/>
      <c r="V2310" s="19"/>
      <c r="W2310" s="19"/>
      <c r="X2310" s="19"/>
      <c r="Y2310" s="19"/>
    </row>
    <row r="2311" spans="1:25" x14ac:dyDescent="0.25">
      <c r="A2311" s="19"/>
      <c r="B2311" s="19"/>
      <c r="C2311" s="19"/>
      <c r="D2311" s="19"/>
      <c r="E2311" s="19"/>
      <c r="F2311" s="19"/>
      <c r="G2311" s="19"/>
      <c r="H2311" s="19"/>
      <c r="I2311" s="19"/>
      <c r="J2311" s="19"/>
      <c r="K2311" s="19"/>
      <c r="L2311" s="19"/>
      <c r="M2311" s="19"/>
      <c r="N2311" s="19"/>
      <c r="O2311" s="19"/>
      <c r="P2311" s="19"/>
      <c r="Q2311" s="19"/>
      <c r="R2311" s="19"/>
      <c r="S2311" s="19"/>
      <c r="T2311" s="19"/>
      <c r="U2311" s="19"/>
      <c r="V2311" s="19"/>
      <c r="W2311" s="19"/>
      <c r="X2311" s="19"/>
      <c r="Y2311" s="19"/>
    </row>
    <row r="2312" spans="1:25" x14ac:dyDescent="0.25">
      <c r="A2312" s="19"/>
      <c r="B2312" s="19"/>
      <c r="C2312" s="19"/>
      <c r="D2312" s="19"/>
      <c r="E2312" s="19"/>
      <c r="F2312" s="19"/>
      <c r="G2312" s="19"/>
      <c r="H2312" s="19"/>
      <c r="I2312" s="19"/>
      <c r="J2312" s="19"/>
      <c r="K2312" s="19"/>
      <c r="L2312" s="19"/>
      <c r="M2312" s="19"/>
      <c r="N2312" s="19"/>
      <c r="O2312" s="19"/>
      <c r="P2312" s="19"/>
      <c r="Q2312" s="19"/>
      <c r="R2312" s="19"/>
      <c r="S2312" s="19"/>
      <c r="T2312" s="19"/>
      <c r="U2312" s="19"/>
      <c r="V2312" s="19"/>
      <c r="W2312" s="19"/>
      <c r="X2312" s="19"/>
      <c r="Y2312" s="19"/>
    </row>
    <row r="2313" spans="1:25" x14ac:dyDescent="0.25">
      <c r="A2313" s="19"/>
      <c r="B2313" s="19"/>
      <c r="C2313" s="19"/>
      <c r="D2313" s="19"/>
      <c r="E2313" s="19"/>
      <c r="F2313" s="19"/>
      <c r="G2313" s="19"/>
      <c r="H2313" s="19"/>
      <c r="I2313" s="19"/>
      <c r="J2313" s="19"/>
      <c r="K2313" s="19"/>
      <c r="L2313" s="19"/>
      <c r="M2313" s="19"/>
      <c r="N2313" s="19"/>
      <c r="O2313" s="19"/>
      <c r="P2313" s="19"/>
      <c r="Q2313" s="19"/>
      <c r="R2313" s="19"/>
      <c r="S2313" s="19"/>
      <c r="T2313" s="19"/>
      <c r="U2313" s="19"/>
      <c r="V2313" s="19"/>
      <c r="W2313" s="19"/>
      <c r="X2313" s="19"/>
      <c r="Y2313" s="19"/>
    </row>
    <row r="2314" spans="1:25" x14ac:dyDescent="0.25">
      <c r="A2314" s="19"/>
      <c r="B2314" s="19"/>
      <c r="C2314" s="19"/>
      <c r="D2314" s="19"/>
      <c r="E2314" s="19"/>
      <c r="F2314" s="19"/>
      <c r="G2314" s="19"/>
      <c r="H2314" s="19"/>
      <c r="I2314" s="19"/>
      <c r="J2314" s="19"/>
      <c r="K2314" s="19"/>
      <c r="L2314" s="19"/>
      <c r="M2314" s="19"/>
      <c r="N2314" s="19"/>
      <c r="O2314" s="19"/>
      <c r="P2314" s="19"/>
      <c r="Q2314" s="19"/>
      <c r="R2314" s="19"/>
      <c r="S2314" s="19"/>
      <c r="T2314" s="19"/>
      <c r="U2314" s="19"/>
      <c r="V2314" s="19"/>
      <c r="W2314" s="19"/>
      <c r="X2314" s="19"/>
      <c r="Y2314" s="19"/>
    </row>
    <row r="2315" spans="1:25" x14ac:dyDescent="0.25">
      <c r="A2315" s="19"/>
      <c r="B2315" s="19"/>
      <c r="C2315" s="19"/>
      <c r="D2315" s="19"/>
      <c r="E2315" s="19"/>
      <c r="F2315" s="19"/>
      <c r="G2315" s="19"/>
      <c r="H2315" s="19"/>
      <c r="I2315" s="19"/>
      <c r="J2315" s="19"/>
      <c r="K2315" s="19"/>
      <c r="L2315" s="19"/>
      <c r="M2315" s="19"/>
      <c r="N2315" s="19"/>
      <c r="O2315" s="19"/>
      <c r="P2315" s="19"/>
      <c r="Q2315" s="19"/>
      <c r="R2315" s="19"/>
      <c r="S2315" s="19"/>
      <c r="T2315" s="19"/>
      <c r="U2315" s="19"/>
      <c r="V2315" s="19"/>
      <c r="W2315" s="19"/>
      <c r="X2315" s="19"/>
      <c r="Y2315" s="19"/>
    </row>
    <row r="2316" spans="1:25" x14ac:dyDescent="0.25">
      <c r="A2316" s="19"/>
      <c r="B2316" s="19"/>
      <c r="C2316" s="19"/>
      <c r="D2316" s="19"/>
      <c r="E2316" s="19"/>
      <c r="F2316" s="19"/>
      <c r="G2316" s="19"/>
      <c r="H2316" s="19"/>
      <c r="I2316" s="19"/>
      <c r="J2316" s="19"/>
      <c r="K2316" s="19"/>
      <c r="L2316" s="19"/>
      <c r="M2316" s="19"/>
      <c r="N2316" s="19"/>
      <c r="O2316" s="19"/>
      <c r="P2316" s="19"/>
      <c r="Q2316" s="19"/>
      <c r="R2316" s="19"/>
      <c r="S2316" s="19"/>
      <c r="T2316" s="19"/>
      <c r="U2316" s="19"/>
      <c r="V2316" s="19"/>
      <c r="W2316" s="19"/>
      <c r="X2316" s="19"/>
      <c r="Y2316" s="19"/>
    </row>
    <row r="2317" spans="1:25" x14ac:dyDescent="0.25">
      <c r="A2317" s="19"/>
      <c r="B2317" s="19"/>
      <c r="C2317" s="19"/>
      <c r="D2317" s="19"/>
      <c r="E2317" s="19"/>
      <c r="F2317" s="19"/>
      <c r="G2317" s="19"/>
      <c r="H2317" s="19"/>
      <c r="I2317" s="19"/>
      <c r="J2317" s="19"/>
      <c r="K2317" s="19"/>
      <c r="L2317" s="19"/>
      <c r="M2317" s="19"/>
      <c r="N2317" s="19"/>
      <c r="O2317" s="19"/>
      <c r="P2317" s="19"/>
      <c r="Q2317" s="19"/>
      <c r="R2317" s="19"/>
      <c r="S2317" s="19"/>
      <c r="T2317" s="19"/>
      <c r="U2317" s="19"/>
      <c r="V2317" s="19"/>
      <c r="W2317" s="19"/>
      <c r="X2317" s="19"/>
      <c r="Y2317" s="19"/>
    </row>
    <row r="2318" spans="1:25" x14ac:dyDescent="0.25">
      <c r="A2318" s="19"/>
      <c r="B2318" s="19"/>
      <c r="C2318" s="19"/>
      <c r="D2318" s="19"/>
      <c r="E2318" s="19"/>
      <c r="F2318" s="19"/>
      <c r="G2318" s="19"/>
      <c r="H2318" s="19"/>
      <c r="I2318" s="19"/>
      <c r="J2318" s="19"/>
      <c r="K2318" s="19"/>
      <c r="L2318" s="19"/>
      <c r="M2318" s="19"/>
      <c r="N2318" s="19"/>
      <c r="O2318" s="19"/>
      <c r="P2318" s="19"/>
      <c r="Q2318" s="19"/>
      <c r="R2318" s="19"/>
      <c r="S2318" s="19"/>
      <c r="T2318" s="19"/>
      <c r="U2318" s="19"/>
      <c r="V2318" s="19"/>
      <c r="W2318" s="19"/>
      <c r="X2318" s="19"/>
      <c r="Y2318" s="19"/>
    </row>
    <row r="2319" spans="1:25" x14ac:dyDescent="0.25">
      <c r="A2319" s="19"/>
      <c r="B2319" s="19"/>
      <c r="C2319" s="19"/>
      <c r="D2319" s="19"/>
      <c r="E2319" s="19"/>
      <c r="F2319" s="19"/>
      <c r="G2319" s="19"/>
      <c r="H2319" s="19"/>
      <c r="I2319" s="19"/>
      <c r="J2319" s="19"/>
      <c r="K2319" s="19"/>
      <c r="L2319" s="19"/>
      <c r="M2319" s="19"/>
      <c r="N2319" s="19"/>
      <c r="O2319" s="19"/>
      <c r="P2319" s="19"/>
      <c r="Q2319" s="19"/>
      <c r="R2319" s="19"/>
      <c r="S2319" s="19"/>
      <c r="T2319" s="19"/>
      <c r="U2319" s="19"/>
      <c r="V2319" s="19"/>
      <c r="W2319" s="19"/>
      <c r="X2319" s="19"/>
      <c r="Y2319" s="19"/>
    </row>
    <row r="2320" spans="1:25" x14ac:dyDescent="0.25">
      <c r="A2320" s="19"/>
      <c r="B2320" s="19"/>
      <c r="C2320" s="19"/>
      <c r="D2320" s="19"/>
      <c r="E2320" s="19"/>
      <c r="F2320" s="19"/>
      <c r="G2320" s="19"/>
      <c r="H2320" s="19"/>
      <c r="I2320" s="19"/>
      <c r="J2320" s="19"/>
      <c r="K2320" s="19"/>
      <c r="L2320" s="19"/>
      <c r="M2320" s="19"/>
      <c r="N2320" s="19"/>
      <c r="O2320" s="19"/>
      <c r="P2320" s="19"/>
      <c r="Q2320" s="19"/>
      <c r="R2320" s="19"/>
      <c r="S2320" s="19"/>
      <c r="T2320" s="19"/>
      <c r="U2320" s="19"/>
      <c r="V2320" s="19"/>
      <c r="W2320" s="19"/>
      <c r="X2320" s="19"/>
      <c r="Y2320" s="19"/>
    </row>
    <row r="2321" spans="1:25" x14ac:dyDescent="0.25">
      <c r="A2321" s="19"/>
      <c r="B2321" s="19"/>
      <c r="C2321" s="19"/>
      <c r="D2321" s="19"/>
      <c r="E2321" s="19"/>
      <c r="F2321" s="19"/>
      <c r="G2321" s="19"/>
      <c r="H2321" s="19"/>
      <c r="I2321" s="19"/>
      <c r="J2321" s="19"/>
      <c r="K2321" s="19"/>
      <c r="L2321" s="19"/>
      <c r="M2321" s="19"/>
      <c r="N2321" s="19"/>
      <c r="O2321" s="19"/>
      <c r="P2321" s="19"/>
      <c r="Q2321" s="19"/>
      <c r="R2321" s="19"/>
      <c r="S2321" s="19"/>
      <c r="T2321" s="19"/>
      <c r="U2321" s="19"/>
      <c r="V2321" s="19"/>
      <c r="W2321" s="19"/>
      <c r="X2321" s="19"/>
      <c r="Y2321" s="19"/>
    </row>
    <row r="2322" spans="1:25" x14ac:dyDescent="0.25">
      <c r="A2322" s="19"/>
      <c r="B2322" s="19"/>
      <c r="C2322" s="19"/>
      <c r="D2322" s="19"/>
      <c r="E2322" s="19"/>
      <c r="F2322" s="19"/>
      <c r="G2322" s="19"/>
      <c r="H2322" s="19"/>
      <c r="I2322" s="19"/>
      <c r="J2322" s="19"/>
      <c r="K2322" s="19"/>
      <c r="L2322" s="19"/>
      <c r="M2322" s="19"/>
      <c r="N2322" s="19"/>
      <c r="O2322" s="19"/>
      <c r="P2322" s="19"/>
      <c r="Q2322" s="19"/>
      <c r="R2322" s="19"/>
      <c r="S2322" s="19"/>
      <c r="T2322" s="19"/>
      <c r="U2322" s="19"/>
      <c r="V2322" s="19"/>
      <c r="W2322" s="19"/>
      <c r="X2322" s="19"/>
      <c r="Y2322" s="19"/>
    </row>
    <row r="2323" spans="1:25" x14ac:dyDescent="0.25">
      <c r="A2323" s="19"/>
      <c r="B2323" s="19"/>
      <c r="C2323" s="19"/>
      <c r="D2323" s="19"/>
      <c r="E2323" s="19"/>
      <c r="F2323" s="19"/>
      <c r="G2323" s="19"/>
      <c r="H2323" s="19"/>
      <c r="I2323" s="19"/>
      <c r="J2323" s="19"/>
      <c r="K2323" s="19"/>
      <c r="L2323" s="19"/>
      <c r="M2323" s="19"/>
      <c r="N2323" s="19"/>
      <c r="O2323" s="19"/>
      <c r="P2323" s="19"/>
      <c r="Q2323" s="19"/>
      <c r="R2323" s="19"/>
      <c r="S2323" s="19"/>
      <c r="T2323" s="19"/>
      <c r="U2323" s="19"/>
      <c r="V2323" s="19"/>
      <c r="W2323" s="19"/>
      <c r="X2323" s="19"/>
      <c r="Y2323" s="19"/>
    </row>
    <row r="2324" spans="1:25" x14ac:dyDescent="0.25">
      <c r="A2324" s="19"/>
      <c r="B2324" s="19"/>
      <c r="C2324" s="19"/>
      <c r="D2324" s="19"/>
      <c r="E2324" s="19"/>
      <c r="F2324" s="19"/>
      <c r="G2324" s="19"/>
      <c r="H2324" s="19"/>
      <c r="I2324" s="19"/>
      <c r="J2324" s="19"/>
      <c r="K2324" s="19"/>
      <c r="L2324" s="19"/>
      <c r="M2324" s="19"/>
      <c r="N2324" s="19"/>
      <c r="O2324" s="19"/>
      <c r="P2324" s="19"/>
      <c r="Q2324" s="19"/>
      <c r="R2324" s="19"/>
      <c r="S2324" s="19"/>
      <c r="T2324" s="19"/>
      <c r="U2324" s="19"/>
      <c r="V2324" s="19"/>
      <c r="W2324" s="19"/>
      <c r="X2324" s="19"/>
      <c r="Y2324" s="19"/>
    </row>
    <row r="2325" spans="1:25" x14ac:dyDescent="0.25">
      <c r="A2325" s="19"/>
      <c r="B2325" s="19"/>
      <c r="C2325" s="19"/>
      <c r="D2325" s="19"/>
      <c r="E2325" s="19"/>
      <c r="F2325" s="19"/>
      <c r="G2325" s="19"/>
      <c r="H2325" s="19"/>
      <c r="I2325" s="19"/>
      <c r="J2325" s="19"/>
      <c r="K2325" s="19"/>
      <c r="L2325" s="19"/>
      <c r="M2325" s="19"/>
      <c r="N2325" s="19"/>
      <c r="O2325" s="19"/>
      <c r="P2325" s="19"/>
      <c r="Q2325" s="19"/>
      <c r="R2325" s="19"/>
      <c r="S2325" s="19"/>
      <c r="T2325" s="19"/>
      <c r="U2325" s="19"/>
      <c r="V2325" s="19"/>
      <c r="W2325" s="19"/>
      <c r="X2325" s="19"/>
      <c r="Y2325" s="19"/>
    </row>
    <row r="2326" spans="1:25" x14ac:dyDescent="0.25">
      <c r="A2326" s="19"/>
      <c r="B2326" s="19"/>
      <c r="C2326" s="19"/>
      <c r="D2326" s="19"/>
      <c r="E2326" s="19"/>
      <c r="F2326" s="19"/>
      <c r="G2326" s="19"/>
      <c r="H2326" s="19"/>
      <c r="I2326" s="19"/>
      <c r="J2326" s="19"/>
      <c r="K2326" s="19"/>
      <c r="L2326" s="19"/>
      <c r="M2326" s="19"/>
      <c r="N2326" s="19"/>
      <c r="O2326" s="19"/>
      <c r="P2326" s="19"/>
      <c r="Q2326" s="19"/>
      <c r="R2326" s="19"/>
      <c r="S2326" s="19"/>
      <c r="T2326" s="19"/>
      <c r="U2326" s="19"/>
      <c r="V2326" s="19"/>
      <c r="W2326" s="19"/>
      <c r="X2326" s="19"/>
      <c r="Y2326" s="19"/>
    </row>
    <row r="2327" spans="1:25" x14ac:dyDescent="0.25">
      <c r="A2327" s="19"/>
      <c r="B2327" s="19"/>
      <c r="C2327" s="19"/>
      <c r="D2327" s="19"/>
      <c r="E2327" s="19"/>
      <c r="F2327" s="19"/>
      <c r="G2327" s="19"/>
      <c r="H2327" s="19"/>
      <c r="I2327" s="19"/>
      <c r="J2327" s="19"/>
      <c r="K2327" s="19"/>
      <c r="L2327" s="19"/>
      <c r="M2327" s="19"/>
      <c r="N2327" s="19"/>
      <c r="O2327" s="19"/>
      <c r="P2327" s="19"/>
      <c r="Q2327" s="19"/>
      <c r="R2327" s="19"/>
      <c r="S2327" s="19"/>
      <c r="T2327" s="19"/>
      <c r="U2327" s="19"/>
      <c r="V2327" s="19"/>
      <c r="W2327" s="19"/>
      <c r="X2327" s="19"/>
      <c r="Y2327" s="19"/>
    </row>
    <row r="2328" spans="1:25" x14ac:dyDescent="0.25">
      <c r="A2328" s="19"/>
      <c r="B2328" s="19"/>
      <c r="C2328" s="19"/>
      <c r="D2328" s="19"/>
      <c r="E2328" s="19"/>
      <c r="F2328" s="19"/>
      <c r="G2328" s="19"/>
      <c r="H2328" s="19"/>
      <c r="I2328" s="19"/>
      <c r="J2328" s="19"/>
      <c r="K2328" s="19"/>
      <c r="L2328" s="19"/>
      <c r="M2328" s="19"/>
      <c r="N2328" s="19"/>
      <c r="O2328" s="19"/>
      <c r="P2328" s="19"/>
      <c r="Q2328" s="19"/>
      <c r="R2328" s="19"/>
      <c r="S2328" s="19"/>
      <c r="T2328" s="19"/>
      <c r="U2328" s="19"/>
      <c r="V2328" s="19"/>
      <c r="W2328" s="19"/>
      <c r="X2328" s="19"/>
      <c r="Y2328" s="19"/>
    </row>
    <row r="2329" spans="1:25" x14ac:dyDescent="0.25">
      <c r="A2329" s="19"/>
      <c r="B2329" s="19"/>
      <c r="C2329" s="19"/>
      <c r="D2329" s="19"/>
      <c r="E2329" s="19"/>
      <c r="F2329" s="19"/>
      <c r="G2329" s="19"/>
      <c r="H2329" s="19"/>
      <c r="I2329" s="19"/>
      <c r="J2329" s="19"/>
      <c r="K2329" s="19"/>
      <c r="L2329" s="19"/>
      <c r="M2329" s="19"/>
      <c r="N2329" s="19"/>
      <c r="O2329" s="19"/>
      <c r="P2329" s="19"/>
      <c r="Q2329" s="19"/>
      <c r="R2329" s="19"/>
      <c r="S2329" s="19"/>
      <c r="T2329" s="19"/>
      <c r="U2329" s="19"/>
      <c r="V2329" s="19"/>
      <c r="W2329" s="19"/>
      <c r="X2329" s="19"/>
      <c r="Y2329" s="19"/>
    </row>
    <row r="2330" spans="1:25" x14ac:dyDescent="0.25">
      <c r="A2330" s="19"/>
      <c r="B2330" s="19"/>
      <c r="C2330" s="19"/>
      <c r="D2330" s="19"/>
      <c r="E2330" s="19"/>
      <c r="F2330" s="19"/>
      <c r="G2330" s="19"/>
      <c r="H2330" s="19"/>
      <c r="I2330" s="19"/>
      <c r="J2330" s="19"/>
      <c r="K2330" s="19"/>
      <c r="L2330" s="19"/>
      <c r="M2330" s="19"/>
      <c r="N2330" s="19"/>
      <c r="O2330" s="19"/>
      <c r="P2330" s="19"/>
      <c r="Q2330" s="19"/>
      <c r="R2330" s="19"/>
      <c r="S2330" s="19"/>
      <c r="T2330" s="19"/>
      <c r="U2330" s="19"/>
      <c r="V2330" s="19"/>
      <c r="W2330" s="19"/>
      <c r="X2330" s="19"/>
      <c r="Y2330" s="19"/>
    </row>
    <row r="2331" spans="1:25" x14ac:dyDescent="0.25">
      <c r="A2331" s="19"/>
      <c r="B2331" s="19"/>
      <c r="C2331" s="19"/>
      <c r="D2331" s="19"/>
      <c r="E2331" s="19"/>
      <c r="F2331" s="19"/>
      <c r="G2331" s="19"/>
      <c r="H2331" s="19"/>
      <c r="I2331" s="19"/>
      <c r="J2331" s="19"/>
      <c r="K2331" s="19"/>
      <c r="L2331" s="19"/>
      <c r="M2331" s="19"/>
      <c r="N2331" s="19"/>
      <c r="O2331" s="19"/>
      <c r="P2331" s="19"/>
      <c r="Q2331" s="19"/>
      <c r="R2331" s="19"/>
      <c r="S2331" s="19"/>
      <c r="T2331" s="19"/>
      <c r="U2331" s="19"/>
      <c r="V2331" s="19"/>
      <c r="W2331" s="19"/>
      <c r="X2331" s="19"/>
      <c r="Y2331" s="19"/>
    </row>
    <row r="2332" spans="1:25" x14ac:dyDescent="0.25">
      <c r="A2332" s="19"/>
      <c r="B2332" s="19"/>
      <c r="C2332" s="19"/>
      <c r="D2332" s="19"/>
      <c r="E2332" s="19"/>
      <c r="F2332" s="19"/>
      <c r="G2332" s="19"/>
      <c r="H2332" s="19"/>
      <c r="I2332" s="19"/>
      <c r="J2332" s="19"/>
      <c r="K2332" s="19"/>
      <c r="L2332" s="19"/>
      <c r="M2332" s="19"/>
      <c r="N2332" s="19"/>
      <c r="O2332" s="19"/>
      <c r="P2332" s="19"/>
      <c r="Q2332" s="19"/>
      <c r="R2332" s="19"/>
      <c r="S2332" s="19"/>
      <c r="T2332" s="19"/>
      <c r="U2332" s="19"/>
      <c r="V2332" s="19"/>
      <c r="W2332" s="19"/>
      <c r="X2332" s="19"/>
      <c r="Y2332" s="19"/>
    </row>
    <row r="2333" spans="1:25" x14ac:dyDescent="0.25">
      <c r="A2333" s="19"/>
      <c r="B2333" s="19"/>
      <c r="C2333" s="19"/>
      <c r="D2333" s="19"/>
      <c r="E2333" s="19"/>
      <c r="F2333" s="19"/>
      <c r="G2333" s="19"/>
      <c r="H2333" s="19"/>
      <c r="I2333" s="19"/>
      <c r="J2333" s="19"/>
      <c r="K2333" s="19"/>
      <c r="L2333" s="19"/>
      <c r="M2333" s="19"/>
      <c r="N2333" s="19"/>
      <c r="O2333" s="19"/>
      <c r="P2333" s="19"/>
      <c r="Q2333" s="19"/>
      <c r="R2333" s="19"/>
      <c r="S2333" s="19"/>
      <c r="T2333" s="19"/>
      <c r="U2333" s="19"/>
      <c r="V2333" s="19"/>
      <c r="W2333" s="19"/>
      <c r="X2333" s="19"/>
      <c r="Y2333" s="19"/>
    </row>
    <row r="2334" spans="1:25" x14ac:dyDescent="0.25">
      <c r="A2334" s="19"/>
      <c r="B2334" s="19"/>
      <c r="C2334" s="19"/>
      <c r="D2334" s="19"/>
      <c r="E2334" s="19"/>
      <c r="F2334" s="19"/>
      <c r="G2334" s="19"/>
      <c r="H2334" s="19"/>
      <c r="I2334" s="19"/>
      <c r="J2334" s="19"/>
      <c r="K2334" s="19"/>
      <c r="L2334" s="19"/>
      <c r="M2334" s="19"/>
      <c r="N2334" s="19"/>
      <c r="O2334" s="19"/>
      <c r="P2334" s="19"/>
      <c r="Q2334" s="19"/>
      <c r="R2334" s="19"/>
      <c r="S2334" s="19"/>
      <c r="T2334" s="19"/>
      <c r="U2334" s="19"/>
      <c r="V2334" s="19"/>
      <c r="W2334" s="19"/>
      <c r="X2334" s="19"/>
      <c r="Y2334" s="19"/>
    </row>
    <row r="2335" spans="1:25" x14ac:dyDescent="0.25">
      <c r="A2335" s="19"/>
      <c r="B2335" s="19"/>
      <c r="C2335" s="19"/>
      <c r="D2335" s="19"/>
      <c r="E2335" s="19"/>
      <c r="F2335" s="19"/>
      <c r="G2335" s="19"/>
      <c r="H2335" s="19"/>
      <c r="I2335" s="19"/>
      <c r="J2335" s="19"/>
      <c r="K2335" s="19"/>
      <c r="L2335" s="19"/>
      <c r="M2335" s="19"/>
      <c r="N2335" s="19"/>
      <c r="O2335" s="19"/>
      <c r="P2335" s="19"/>
      <c r="Q2335" s="19"/>
      <c r="R2335" s="19"/>
      <c r="S2335" s="19"/>
      <c r="T2335" s="19"/>
      <c r="U2335" s="19"/>
      <c r="V2335" s="19"/>
      <c r="W2335" s="19"/>
      <c r="X2335" s="19"/>
      <c r="Y2335" s="19"/>
    </row>
    <row r="2336" spans="1:25" x14ac:dyDescent="0.25">
      <c r="A2336" s="19"/>
      <c r="B2336" s="19"/>
      <c r="C2336" s="19"/>
      <c r="D2336" s="19"/>
      <c r="E2336" s="19"/>
      <c r="F2336" s="19"/>
      <c r="G2336" s="19"/>
      <c r="H2336" s="19"/>
      <c r="I2336" s="19"/>
      <c r="J2336" s="19"/>
      <c r="K2336" s="19"/>
      <c r="L2336" s="19"/>
      <c r="M2336" s="19"/>
      <c r="N2336" s="19"/>
      <c r="O2336" s="19"/>
      <c r="P2336" s="19"/>
      <c r="Q2336" s="19"/>
      <c r="R2336" s="19"/>
      <c r="S2336" s="19"/>
      <c r="T2336" s="19"/>
      <c r="U2336" s="19"/>
      <c r="V2336" s="19"/>
      <c r="W2336" s="19"/>
      <c r="X2336" s="19"/>
      <c r="Y2336" s="19"/>
    </row>
    <row r="2337" spans="1:25" x14ac:dyDescent="0.25">
      <c r="A2337" s="19"/>
      <c r="B2337" s="19"/>
      <c r="C2337" s="19"/>
      <c r="D2337" s="19"/>
      <c r="E2337" s="19"/>
      <c r="F2337" s="19"/>
      <c r="G2337" s="19"/>
      <c r="H2337" s="19"/>
      <c r="I2337" s="19"/>
      <c r="J2337" s="19"/>
      <c r="K2337" s="19"/>
      <c r="L2337" s="19"/>
      <c r="M2337" s="19"/>
      <c r="N2337" s="19"/>
      <c r="O2337" s="19"/>
      <c r="P2337" s="19"/>
      <c r="Q2337" s="19"/>
      <c r="R2337" s="19"/>
      <c r="S2337" s="19"/>
      <c r="T2337" s="19"/>
      <c r="U2337" s="19"/>
      <c r="V2337" s="19"/>
      <c r="W2337" s="19"/>
      <c r="X2337" s="19"/>
      <c r="Y2337" s="19"/>
    </row>
    <row r="2338" spans="1:25" x14ac:dyDescent="0.25">
      <c r="A2338" s="19"/>
      <c r="B2338" s="19"/>
      <c r="C2338" s="19"/>
      <c r="D2338" s="19"/>
      <c r="E2338" s="19"/>
      <c r="F2338" s="19"/>
      <c r="G2338" s="19"/>
      <c r="H2338" s="19"/>
      <c r="I2338" s="19"/>
      <c r="J2338" s="19"/>
      <c r="K2338" s="19"/>
      <c r="L2338" s="19"/>
      <c r="M2338" s="19"/>
      <c r="N2338" s="19"/>
      <c r="O2338" s="19"/>
      <c r="P2338" s="19"/>
      <c r="Q2338" s="19"/>
      <c r="R2338" s="19"/>
      <c r="S2338" s="19"/>
      <c r="T2338" s="19"/>
      <c r="U2338" s="19"/>
      <c r="V2338" s="19"/>
      <c r="W2338" s="19"/>
      <c r="X2338" s="19"/>
      <c r="Y2338" s="19"/>
    </row>
    <row r="2339" spans="1:25" x14ac:dyDescent="0.25">
      <c r="A2339" s="19"/>
      <c r="B2339" s="19"/>
      <c r="C2339" s="19"/>
      <c r="D2339" s="19"/>
      <c r="E2339" s="19"/>
      <c r="F2339" s="19"/>
      <c r="G2339" s="19"/>
      <c r="H2339" s="19"/>
      <c r="I2339" s="19"/>
      <c r="J2339" s="19"/>
      <c r="K2339" s="19"/>
      <c r="L2339" s="19"/>
      <c r="M2339" s="19"/>
      <c r="N2339" s="19"/>
      <c r="O2339" s="19"/>
      <c r="P2339" s="19"/>
      <c r="Q2339" s="19"/>
      <c r="R2339" s="19"/>
      <c r="S2339" s="19"/>
      <c r="T2339" s="19"/>
      <c r="U2339" s="19"/>
      <c r="V2339" s="19"/>
      <c r="W2339" s="19"/>
      <c r="X2339" s="19"/>
      <c r="Y2339" s="19"/>
    </row>
    <row r="2340" spans="1:25" x14ac:dyDescent="0.25">
      <c r="A2340" s="19"/>
      <c r="B2340" s="19"/>
      <c r="C2340" s="19"/>
      <c r="D2340" s="19"/>
      <c r="E2340" s="19"/>
      <c r="F2340" s="19"/>
      <c r="G2340" s="19"/>
      <c r="H2340" s="19"/>
      <c r="I2340" s="19"/>
      <c r="J2340" s="19"/>
      <c r="K2340" s="19"/>
      <c r="L2340" s="19"/>
      <c r="M2340" s="19"/>
      <c r="N2340" s="19"/>
      <c r="O2340" s="19"/>
      <c r="P2340" s="19"/>
      <c r="Q2340" s="19"/>
      <c r="R2340" s="19"/>
      <c r="S2340" s="19"/>
      <c r="T2340" s="19"/>
      <c r="U2340" s="19"/>
      <c r="V2340" s="19"/>
      <c r="W2340" s="19"/>
      <c r="X2340" s="19"/>
      <c r="Y2340" s="19"/>
    </row>
    <row r="2341" spans="1:25" x14ac:dyDescent="0.25">
      <c r="A2341" s="19"/>
      <c r="B2341" s="19"/>
      <c r="C2341" s="19"/>
      <c r="D2341" s="19"/>
      <c r="E2341" s="19"/>
      <c r="F2341" s="19"/>
      <c r="G2341" s="19"/>
      <c r="H2341" s="19"/>
      <c r="I2341" s="19"/>
      <c r="J2341" s="19"/>
      <c r="K2341" s="19"/>
      <c r="L2341" s="19"/>
      <c r="M2341" s="19"/>
      <c r="N2341" s="19"/>
      <c r="O2341" s="19"/>
      <c r="P2341" s="19"/>
      <c r="Q2341" s="19"/>
      <c r="R2341" s="19"/>
      <c r="S2341" s="19"/>
      <c r="T2341" s="19"/>
      <c r="U2341" s="19"/>
      <c r="V2341" s="19"/>
      <c r="W2341" s="19"/>
      <c r="X2341" s="19"/>
      <c r="Y2341" s="19"/>
    </row>
    <row r="2342" spans="1:25" x14ac:dyDescent="0.25">
      <c r="A2342" s="19"/>
      <c r="B2342" s="19"/>
      <c r="C2342" s="19"/>
      <c r="D2342" s="19"/>
      <c r="E2342" s="19"/>
      <c r="F2342" s="19"/>
      <c r="G2342" s="19"/>
      <c r="H2342" s="19"/>
      <c r="I2342" s="19"/>
      <c r="J2342" s="19"/>
      <c r="K2342" s="19"/>
      <c r="L2342" s="19"/>
      <c r="M2342" s="19"/>
      <c r="N2342" s="19"/>
      <c r="O2342" s="19"/>
      <c r="P2342" s="19"/>
      <c r="Q2342" s="19"/>
      <c r="R2342" s="19"/>
      <c r="S2342" s="19"/>
      <c r="T2342" s="19"/>
      <c r="U2342" s="19"/>
      <c r="V2342" s="19"/>
      <c r="W2342" s="19"/>
      <c r="X2342" s="19"/>
      <c r="Y2342" s="19"/>
    </row>
    <row r="2343" spans="1:25" x14ac:dyDescent="0.25">
      <c r="A2343" s="19"/>
      <c r="B2343" s="19"/>
      <c r="C2343" s="19"/>
      <c r="D2343" s="19"/>
      <c r="E2343" s="19"/>
      <c r="F2343" s="19"/>
      <c r="G2343" s="19"/>
      <c r="H2343" s="19"/>
      <c r="I2343" s="19"/>
      <c r="J2343" s="19"/>
      <c r="K2343" s="19"/>
      <c r="L2343" s="19"/>
      <c r="M2343" s="19"/>
      <c r="N2343" s="19"/>
      <c r="O2343" s="19"/>
      <c r="P2343" s="19"/>
      <c r="Q2343" s="19"/>
      <c r="R2343" s="19"/>
      <c r="S2343" s="19"/>
      <c r="T2343" s="19"/>
      <c r="U2343" s="19"/>
      <c r="V2343" s="19"/>
      <c r="W2343" s="19"/>
      <c r="X2343" s="19"/>
      <c r="Y2343" s="19"/>
    </row>
    <row r="2344" spans="1:25" x14ac:dyDescent="0.25">
      <c r="A2344" s="19"/>
      <c r="B2344" s="19"/>
      <c r="C2344" s="19"/>
      <c r="D2344" s="19"/>
      <c r="E2344" s="19"/>
      <c r="F2344" s="19"/>
      <c r="G2344" s="19"/>
      <c r="H2344" s="19"/>
      <c r="I2344" s="19"/>
      <c r="J2344" s="19"/>
      <c r="K2344" s="19"/>
      <c r="L2344" s="19"/>
      <c r="M2344" s="19"/>
      <c r="N2344" s="19"/>
      <c r="O2344" s="19"/>
      <c r="P2344" s="19"/>
      <c r="Q2344" s="19"/>
      <c r="R2344" s="19"/>
      <c r="S2344" s="19"/>
      <c r="T2344" s="19"/>
      <c r="U2344" s="19"/>
      <c r="V2344" s="19"/>
      <c r="W2344" s="19"/>
      <c r="X2344" s="19"/>
      <c r="Y2344" s="19"/>
    </row>
    <row r="2345" spans="1:25" x14ac:dyDescent="0.25">
      <c r="A2345" s="19"/>
      <c r="B2345" s="19"/>
      <c r="C2345" s="19"/>
      <c r="D2345" s="19"/>
      <c r="E2345" s="19"/>
      <c r="F2345" s="19"/>
      <c r="G2345" s="19"/>
      <c r="H2345" s="19"/>
      <c r="I2345" s="19"/>
      <c r="J2345" s="19"/>
      <c r="K2345" s="19"/>
      <c r="L2345" s="19"/>
      <c r="M2345" s="19"/>
      <c r="N2345" s="19"/>
      <c r="O2345" s="19"/>
      <c r="P2345" s="19"/>
      <c r="Q2345" s="19"/>
      <c r="R2345" s="19"/>
      <c r="S2345" s="19"/>
      <c r="T2345" s="19"/>
      <c r="U2345" s="19"/>
      <c r="V2345" s="19"/>
      <c r="W2345" s="19"/>
      <c r="X2345" s="19"/>
      <c r="Y2345" s="19"/>
    </row>
    <row r="2346" spans="1:25" x14ac:dyDescent="0.25">
      <c r="A2346" s="19"/>
      <c r="B2346" s="19"/>
      <c r="C2346" s="19"/>
      <c r="D2346" s="19"/>
      <c r="E2346" s="19"/>
      <c r="F2346" s="19"/>
      <c r="G2346" s="19"/>
      <c r="H2346" s="19"/>
      <c r="I2346" s="19"/>
      <c r="J2346" s="19"/>
      <c r="K2346" s="19"/>
      <c r="L2346" s="19"/>
      <c r="M2346" s="19"/>
      <c r="N2346" s="19"/>
      <c r="O2346" s="19"/>
      <c r="P2346" s="19"/>
      <c r="Q2346" s="19"/>
      <c r="R2346" s="19"/>
      <c r="S2346" s="19"/>
      <c r="T2346" s="19"/>
      <c r="U2346" s="19"/>
      <c r="V2346" s="19"/>
      <c r="W2346" s="19"/>
      <c r="X2346" s="19"/>
      <c r="Y2346" s="19"/>
    </row>
    <row r="2347" spans="1:25" x14ac:dyDescent="0.25">
      <c r="A2347" s="19"/>
      <c r="B2347" s="19"/>
      <c r="C2347" s="19"/>
      <c r="D2347" s="19"/>
      <c r="E2347" s="19"/>
      <c r="F2347" s="19"/>
      <c r="G2347" s="19"/>
      <c r="H2347" s="19"/>
      <c r="I2347" s="19"/>
      <c r="J2347" s="19"/>
      <c r="K2347" s="19"/>
      <c r="L2347" s="19"/>
      <c r="M2347" s="19"/>
      <c r="N2347" s="19"/>
      <c r="O2347" s="19"/>
      <c r="P2347" s="19"/>
      <c r="Q2347" s="19"/>
      <c r="R2347" s="19"/>
      <c r="S2347" s="19"/>
      <c r="T2347" s="19"/>
      <c r="U2347" s="19"/>
      <c r="V2347" s="19"/>
      <c r="W2347" s="19"/>
      <c r="X2347" s="19"/>
      <c r="Y2347" s="19"/>
    </row>
    <row r="2348" spans="1:25" x14ac:dyDescent="0.25">
      <c r="A2348" s="19"/>
      <c r="B2348" s="19"/>
      <c r="C2348" s="19"/>
      <c r="D2348" s="19"/>
      <c r="E2348" s="19"/>
      <c r="F2348" s="19"/>
      <c r="G2348" s="19"/>
      <c r="H2348" s="19"/>
      <c r="I2348" s="19"/>
      <c r="J2348" s="19"/>
      <c r="K2348" s="19"/>
      <c r="L2348" s="19"/>
      <c r="M2348" s="19"/>
      <c r="N2348" s="19"/>
      <c r="O2348" s="19"/>
      <c r="P2348" s="19"/>
      <c r="Q2348" s="19"/>
      <c r="R2348" s="19"/>
      <c r="S2348" s="19"/>
      <c r="T2348" s="19"/>
      <c r="U2348" s="19"/>
      <c r="V2348" s="19"/>
      <c r="W2348" s="19"/>
      <c r="X2348" s="19"/>
      <c r="Y2348" s="19"/>
    </row>
    <row r="2349" spans="1:25" x14ac:dyDescent="0.25">
      <c r="A2349" s="19"/>
      <c r="B2349" s="19"/>
      <c r="C2349" s="19"/>
      <c r="D2349" s="19"/>
      <c r="E2349" s="19"/>
      <c r="F2349" s="19"/>
      <c r="G2349" s="19"/>
      <c r="H2349" s="19"/>
      <c r="I2349" s="19"/>
      <c r="J2349" s="19"/>
      <c r="K2349" s="19"/>
      <c r="L2349" s="19"/>
      <c r="M2349" s="19"/>
      <c r="N2349" s="19"/>
      <c r="O2349" s="19"/>
      <c r="P2349" s="19"/>
      <c r="Q2349" s="19"/>
      <c r="R2349" s="19"/>
      <c r="S2349" s="19"/>
      <c r="T2349" s="19"/>
      <c r="U2349" s="19"/>
      <c r="V2349" s="19"/>
      <c r="W2349" s="19"/>
      <c r="X2349" s="19"/>
      <c r="Y2349" s="19"/>
    </row>
    <row r="2350" spans="1:25" x14ac:dyDescent="0.25">
      <c r="A2350" s="19"/>
      <c r="B2350" s="19"/>
      <c r="C2350" s="19"/>
      <c r="D2350" s="19"/>
      <c r="E2350" s="19"/>
      <c r="F2350" s="19"/>
      <c r="G2350" s="19"/>
      <c r="H2350" s="19"/>
      <c r="I2350" s="19"/>
      <c r="J2350" s="19"/>
      <c r="K2350" s="19"/>
      <c r="L2350" s="19"/>
      <c r="M2350" s="19"/>
      <c r="N2350" s="19"/>
      <c r="O2350" s="19"/>
      <c r="P2350" s="19"/>
      <c r="Q2350" s="19"/>
      <c r="R2350" s="19"/>
      <c r="S2350" s="19"/>
      <c r="T2350" s="19"/>
      <c r="U2350" s="19"/>
      <c r="V2350" s="19"/>
      <c r="W2350" s="19"/>
      <c r="X2350" s="19"/>
      <c r="Y2350" s="19"/>
    </row>
    <row r="2351" spans="1:25" x14ac:dyDescent="0.25">
      <c r="A2351" s="19"/>
      <c r="B2351" s="19"/>
      <c r="C2351" s="19"/>
      <c r="D2351" s="19"/>
      <c r="E2351" s="19"/>
      <c r="F2351" s="19"/>
      <c r="G2351" s="19"/>
      <c r="H2351" s="19"/>
      <c r="I2351" s="19"/>
      <c r="J2351" s="19"/>
      <c r="K2351" s="19"/>
      <c r="L2351" s="19"/>
      <c r="M2351" s="19"/>
      <c r="N2351" s="19"/>
      <c r="O2351" s="19"/>
      <c r="P2351" s="19"/>
      <c r="Q2351" s="19"/>
      <c r="R2351" s="19"/>
      <c r="S2351" s="19"/>
      <c r="T2351" s="19"/>
      <c r="U2351" s="19"/>
      <c r="V2351" s="19"/>
      <c r="W2351" s="19"/>
      <c r="X2351" s="19"/>
      <c r="Y2351" s="19"/>
    </row>
    <row r="2352" spans="1:25" x14ac:dyDescent="0.25">
      <c r="A2352" s="19"/>
      <c r="B2352" s="19"/>
      <c r="C2352" s="19"/>
      <c r="D2352" s="19"/>
      <c r="E2352" s="19"/>
      <c r="F2352" s="19"/>
      <c r="G2352" s="19"/>
      <c r="H2352" s="19"/>
      <c r="I2352" s="19"/>
      <c r="J2352" s="19"/>
      <c r="K2352" s="19"/>
      <c r="L2352" s="19"/>
      <c r="M2352" s="19"/>
      <c r="N2352" s="19"/>
      <c r="O2352" s="19"/>
      <c r="P2352" s="19"/>
      <c r="Q2352" s="19"/>
      <c r="R2352" s="19"/>
      <c r="S2352" s="19"/>
      <c r="T2352" s="19"/>
      <c r="U2352" s="19"/>
      <c r="V2352" s="19"/>
      <c r="W2352" s="19"/>
      <c r="X2352" s="19"/>
      <c r="Y2352" s="19"/>
    </row>
    <row r="2353" spans="1:25" x14ac:dyDescent="0.25">
      <c r="A2353" s="19"/>
      <c r="B2353" s="19"/>
      <c r="C2353" s="19"/>
      <c r="D2353" s="19"/>
      <c r="E2353" s="19"/>
      <c r="F2353" s="19"/>
      <c r="G2353" s="19"/>
      <c r="H2353" s="19"/>
      <c r="I2353" s="19"/>
      <c r="J2353" s="19"/>
      <c r="K2353" s="19"/>
      <c r="L2353" s="19"/>
      <c r="M2353" s="19"/>
      <c r="N2353" s="19"/>
      <c r="O2353" s="19"/>
      <c r="P2353" s="19"/>
      <c r="Q2353" s="19"/>
      <c r="R2353" s="19"/>
      <c r="S2353" s="19"/>
      <c r="T2353" s="19"/>
      <c r="U2353" s="19"/>
      <c r="V2353" s="19"/>
      <c r="W2353" s="19"/>
      <c r="X2353" s="19"/>
      <c r="Y2353" s="19"/>
    </row>
    <row r="2354" spans="1:25" x14ac:dyDescent="0.25">
      <c r="A2354" s="19"/>
      <c r="B2354" s="19"/>
      <c r="C2354" s="19"/>
      <c r="D2354" s="19"/>
      <c r="E2354" s="19"/>
      <c r="F2354" s="19"/>
      <c r="G2354" s="19"/>
      <c r="H2354" s="19"/>
      <c r="I2354" s="19"/>
      <c r="J2354" s="19"/>
      <c r="K2354" s="19"/>
      <c r="L2354" s="19"/>
      <c r="M2354" s="19"/>
      <c r="N2354" s="19"/>
      <c r="O2354" s="19"/>
      <c r="P2354" s="19"/>
      <c r="Q2354" s="19"/>
      <c r="R2354" s="19"/>
      <c r="S2354" s="19"/>
      <c r="T2354" s="19"/>
      <c r="U2354" s="19"/>
      <c r="V2354" s="19"/>
      <c r="W2354" s="19"/>
      <c r="X2354" s="19"/>
      <c r="Y2354" s="19"/>
    </row>
    <row r="2355" spans="1:25" x14ac:dyDescent="0.25">
      <c r="A2355" s="19"/>
      <c r="B2355" s="19"/>
      <c r="C2355" s="19"/>
      <c r="D2355" s="19"/>
      <c r="E2355" s="19"/>
      <c r="F2355" s="19"/>
      <c r="G2355" s="19"/>
      <c r="H2355" s="19"/>
      <c r="I2355" s="19"/>
      <c r="J2355" s="19"/>
      <c r="K2355" s="19"/>
      <c r="L2355" s="19"/>
      <c r="M2355" s="19"/>
      <c r="N2355" s="19"/>
      <c r="O2355" s="19"/>
      <c r="P2355" s="19"/>
      <c r="Q2355" s="19"/>
      <c r="R2355" s="19"/>
      <c r="S2355" s="19"/>
      <c r="T2355" s="19"/>
      <c r="U2355" s="19"/>
      <c r="V2355" s="19"/>
      <c r="W2355" s="19"/>
      <c r="X2355" s="19"/>
      <c r="Y2355" s="19"/>
    </row>
    <row r="2356" spans="1:25" x14ac:dyDescent="0.25">
      <c r="A2356" s="19"/>
      <c r="B2356" s="19"/>
      <c r="C2356" s="19"/>
      <c r="D2356" s="19"/>
      <c r="E2356" s="19"/>
      <c r="F2356" s="19"/>
      <c r="G2356" s="19"/>
      <c r="H2356" s="19"/>
      <c r="I2356" s="19"/>
      <c r="J2356" s="19"/>
      <c r="K2356" s="19"/>
      <c r="L2356" s="19"/>
      <c r="M2356" s="19"/>
      <c r="N2356" s="19"/>
      <c r="O2356" s="19"/>
      <c r="P2356" s="19"/>
      <c r="Q2356" s="19"/>
      <c r="R2356" s="19"/>
      <c r="S2356" s="19"/>
      <c r="T2356" s="19"/>
      <c r="U2356" s="19"/>
      <c r="V2356" s="19"/>
      <c r="W2356" s="19"/>
      <c r="X2356" s="19"/>
      <c r="Y2356" s="19"/>
    </row>
    <row r="2357" spans="1:25" x14ac:dyDescent="0.25">
      <c r="A2357" s="19"/>
      <c r="B2357" s="19"/>
      <c r="C2357" s="19"/>
      <c r="D2357" s="19"/>
      <c r="E2357" s="19"/>
      <c r="F2357" s="19"/>
      <c r="G2357" s="19"/>
      <c r="H2357" s="19"/>
      <c r="I2357" s="19"/>
      <c r="J2357" s="19"/>
      <c r="K2357" s="19"/>
      <c r="L2357" s="19"/>
      <c r="M2357" s="19"/>
      <c r="N2357" s="19"/>
      <c r="O2357" s="19"/>
      <c r="P2357" s="19"/>
      <c r="Q2357" s="19"/>
      <c r="R2357" s="19"/>
      <c r="S2357" s="19"/>
      <c r="T2357" s="19"/>
      <c r="U2357" s="19"/>
      <c r="V2357" s="19"/>
      <c r="W2357" s="19"/>
      <c r="X2357" s="19"/>
      <c r="Y2357" s="19"/>
    </row>
    <row r="2358" spans="1:25" x14ac:dyDescent="0.25">
      <c r="A2358" s="19"/>
      <c r="B2358" s="19"/>
      <c r="C2358" s="19"/>
      <c r="D2358" s="19"/>
      <c r="E2358" s="19"/>
      <c r="F2358" s="19"/>
      <c r="G2358" s="19"/>
      <c r="H2358" s="19"/>
      <c r="I2358" s="19"/>
      <c r="J2358" s="19"/>
      <c r="K2358" s="19"/>
      <c r="L2358" s="19"/>
      <c r="M2358" s="19"/>
      <c r="N2358" s="19"/>
      <c r="O2358" s="19"/>
      <c r="P2358" s="19"/>
      <c r="Q2358" s="19"/>
      <c r="R2358" s="19"/>
      <c r="S2358" s="19"/>
      <c r="T2358" s="19"/>
      <c r="U2358" s="19"/>
      <c r="V2358" s="19"/>
      <c r="W2358" s="19"/>
      <c r="X2358" s="19"/>
      <c r="Y2358" s="19"/>
    </row>
    <row r="2359" spans="1:25" x14ac:dyDescent="0.25">
      <c r="A2359" s="19"/>
      <c r="B2359" s="19"/>
      <c r="C2359" s="19"/>
      <c r="D2359" s="19"/>
      <c r="E2359" s="19"/>
      <c r="F2359" s="19"/>
      <c r="G2359" s="19"/>
      <c r="H2359" s="19"/>
      <c r="I2359" s="19"/>
      <c r="J2359" s="19"/>
      <c r="K2359" s="19"/>
      <c r="L2359" s="19"/>
      <c r="M2359" s="19"/>
      <c r="N2359" s="19"/>
      <c r="O2359" s="19"/>
      <c r="P2359" s="19"/>
      <c r="Q2359" s="19"/>
      <c r="R2359" s="19"/>
      <c r="S2359" s="19"/>
      <c r="T2359" s="19"/>
      <c r="U2359" s="19"/>
      <c r="V2359" s="19"/>
      <c r="W2359" s="19"/>
      <c r="X2359" s="19"/>
      <c r="Y2359" s="19"/>
    </row>
    <row r="2360" spans="1:25" x14ac:dyDescent="0.25">
      <c r="A2360" s="19"/>
      <c r="B2360" s="19"/>
      <c r="C2360" s="19"/>
      <c r="D2360" s="19"/>
      <c r="E2360" s="19"/>
      <c r="F2360" s="19"/>
      <c r="G2360" s="19"/>
      <c r="H2360" s="19"/>
      <c r="I2360" s="19"/>
      <c r="J2360" s="19"/>
      <c r="K2360" s="19"/>
      <c r="L2360" s="19"/>
      <c r="M2360" s="19"/>
      <c r="N2360" s="19"/>
      <c r="O2360" s="19"/>
      <c r="P2360" s="19"/>
      <c r="Q2360" s="19"/>
      <c r="R2360" s="19"/>
      <c r="S2360" s="19"/>
      <c r="T2360" s="19"/>
      <c r="U2360" s="19"/>
      <c r="V2360" s="19"/>
      <c r="W2360" s="19"/>
      <c r="X2360" s="19"/>
      <c r="Y2360" s="19"/>
    </row>
    <row r="2361" spans="1:25" x14ac:dyDescent="0.25">
      <c r="A2361" s="19"/>
      <c r="B2361" s="19"/>
      <c r="C2361" s="19"/>
      <c r="D2361" s="19"/>
      <c r="E2361" s="19"/>
      <c r="F2361" s="19"/>
      <c r="G2361" s="19"/>
      <c r="H2361" s="19"/>
      <c r="I2361" s="19"/>
      <c r="J2361" s="19"/>
      <c r="K2361" s="19"/>
      <c r="L2361" s="19"/>
      <c r="M2361" s="19"/>
      <c r="N2361" s="19"/>
      <c r="O2361" s="19"/>
      <c r="P2361" s="19"/>
      <c r="Q2361" s="19"/>
      <c r="R2361" s="19"/>
      <c r="S2361" s="19"/>
      <c r="T2361" s="19"/>
      <c r="U2361" s="19"/>
      <c r="V2361" s="19"/>
      <c r="W2361" s="19"/>
      <c r="X2361" s="19"/>
      <c r="Y2361" s="19"/>
    </row>
    <row r="2362" spans="1:25" x14ac:dyDescent="0.25">
      <c r="A2362" s="19"/>
      <c r="B2362" s="19"/>
      <c r="C2362" s="19"/>
      <c r="D2362" s="19"/>
      <c r="E2362" s="19"/>
      <c r="F2362" s="19"/>
      <c r="G2362" s="19"/>
      <c r="H2362" s="19"/>
      <c r="I2362" s="19"/>
      <c r="J2362" s="19"/>
      <c r="K2362" s="19"/>
      <c r="L2362" s="19"/>
      <c r="M2362" s="19"/>
      <c r="N2362" s="19"/>
      <c r="O2362" s="19"/>
      <c r="P2362" s="19"/>
      <c r="Q2362" s="19"/>
      <c r="R2362" s="19"/>
      <c r="S2362" s="19"/>
      <c r="T2362" s="19"/>
      <c r="U2362" s="19"/>
      <c r="V2362" s="19"/>
      <c r="W2362" s="19"/>
      <c r="X2362" s="19"/>
      <c r="Y2362" s="19"/>
    </row>
    <row r="2363" spans="1:25" x14ac:dyDescent="0.25">
      <c r="A2363" s="19"/>
      <c r="B2363" s="19"/>
      <c r="C2363" s="19"/>
      <c r="D2363" s="19"/>
      <c r="E2363" s="19"/>
      <c r="F2363" s="19"/>
      <c r="G2363" s="19"/>
      <c r="H2363" s="19"/>
      <c r="I2363" s="19"/>
      <c r="J2363" s="19"/>
      <c r="K2363" s="19"/>
      <c r="L2363" s="19"/>
      <c r="M2363" s="19"/>
      <c r="N2363" s="19"/>
      <c r="O2363" s="19"/>
      <c r="P2363" s="19"/>
      <c r="Q2363" s="19"/>
      <c r="R2363" s="19"/>
      <c r="S2363" s="19"/>
      <c r="T2363" s="19"/>
      <c r="U2363" s="19"/>
      <c r="V2363" s="19"/>
      <c r="W2363" s="19"/>
      <c r="X2363" s="19"/>
      <c r="Y2363" s="19"/>
    </row>
    <row r="2364" spans="1:25" x14ac:dyDescent="0.25">
      <c r="A2364" s="19"/>
      <c r="B2364" s="19"/>
      <c r="C2364" s="19"/>
      <c r="D2364" s="19"/>
      <c r="E2364" s="19"/>
      <c r="F2364" s="19"/>
      <c r="G2364" s="19"/>
      <c r="H2364" s="19"/>
      <c r="I2364" s="19"/>
      <c r="J2364" s="19"/>
      <c r="K2364" s="19"/>
      <c r="L2364" s="19"/>
      <c r="M2364" s="19"/>
      <c r="N2364" s="19"/>
      <c r="O2364" s="19"/>
      <c r="P2364" s="19"/>
      <c r="Q2364" s="19"/>
      <c r="R2364" s="19"/>
      <c r="S2364" s="19"/>
      <c r="T2364" s="19"/>
      <c r="U2364" s="19"/>
      <c r="V2364" s="19"/>
      <c r="W2364" s="19"/>
      <c r="X2364" s="19"/>
      <c r="Y2364" s="19"/>
    </row>
    <row r="2365" spans="1:25" x14ac:dyDescent="0.25">
      <c r="A2365" s="19"/>
      <c r="B2365" s="19"/>
      <c r="C2365" s="19"/>
      <c r="D2365" s="19"/>
      <c r="E2365" s="19"/>
      <c r="F2365" s="19"/>
      <c r="G2365" s="19"/>
      <c r="H2365" s="19"/>
      <c r="I2365" s="19"/>
      <c r="J2365" s="19"/>
      <c r="K2365" s="19"/>
      <c r="L2365" s="19"/>
      <c r="M2365" s="19"/>
      <c r="N2365" s="19"/>
      <c r="O2365" s="19"/>
      <c r="P2365" s="19"/>
      <c r="Q2365" s="19"/>
      <c r="R2365" s="19"/>
      <c r="S2365" s="19"/>
      <c r="T2365" s="19"/>
      <c r="U2365" s="19"/>
      <c r="V2365" s="19"/>
      <c r="W2365" s="19"/>
      <c r="X2365" s="19"/>
      <c r="Y2365" s="19"/>
    </row>
    <row r="2366" spans="1:25" x14ac:dyDescent="0.25">
      <c r="A2366" s="19"/>
      <c r="B2366" s="19"/>
      <c r="C2366" s="19"/>
      <c r="D2366" s="19"/>
      <c r="E2366" s="19"/>
      <c r="F2366" s="19"/>
      <c r="G2366" s="19"/>
      <c r="H2366" s="19"/>
      <c r="I2366" s="19"/>
      <c r="J2366" s="19"/>
      <c r="K2366" s="19"/>
      <c r="L2366" s="19"/>
      <c r="M2366" s="19"/>
      <c r="N2366" s="19"/>
      <c r="O2366" s="19"/>
      <c r="P2366" s="19"/>
      <c r="Q2366" s="19"/>
      <c r="R2366" s="19"/>
      <c r="S2366" s="19"/>
      <c r="T2366" s="19"/>
      <c r="U2366" s="19"/>
      <c r="V2366" s="19"/>
      <c r="W2366" s="19"/>
      <c r="X2366" s="19"/>
      <c r="Y2366" s="19"/>
    </row>
  </sheetData>
  <sheetProtection sheet="1" objects="1" scenarios="1"/>
  <mergeCells count="8">
    <mergeCell ref="C13:G13"/>
    <mergeCell ref="L13:P13"/>
    <mergeCell ref="A1:H1"/>
    <mergeCell ref="B4:H4"/>
    <mergeCell ref="B5:H5"/>
    <mergeCell ref="L5:P5"/>
    <mergeCell ref="C6:G6"/>
    <mergeCell ref="L6:P6"/>
  </mergeCells>
  <dataValidations count="4">
    <dataValidation type="whole" operator="greaterThanOrEqual" allowBlank="1" showInputMessage="1" showErrorMessage="1" sqref="M15 D11" xr:uid="{7983318F-6847-49BB-998D-CA3913AD09A9}">
      <formula1>160</formula1>
    </dataValidation>
    <dataValidation type="whole" operator="greaterThan" allowBlank="1" showInputMessage="1" showErrorMessage="1" sqref="B25:B27 L15 C14:C15 C11:C12" xr:uid="{18DBD62A-54C1-499F-8386-B93E4F3A7E09}">
      <formula1>0</formula1>
    </dataValidation>
    <dataValidation type="whole" operator="greaterThan" allowBlank="1" showInputMessage="1" showErrorMessage="1" sqref="C25:C27 D14:D15 D12" xr:uid="{BF8264F0-A05E-4F66-BD21-6D9A8BE3C369}">
      <formula1>160</formula1>
    </dataValidation>
    <dataValidation type="decimal" allowBlank="1" showInputMessage="1" showErrorMessage="1" sqref="D25:D27 E11:F12" xr:uid="{AA8B9299-A51C-41EC-894C-D28AF8085325}">
      <formula1>0</formula1>
      <formula2>8</formula2>
    </dataValidation>
  </dataValidations>
  <hyperlinks>
    <hyperlink ref="W3" location="'File Instructions'!A1" display="Return to File Instructions" xr:uid="{41F60716-01E3-4872-947D-1E59CF014F25}"/>
  </hyperlink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AW2366"/>
  <sheetViews>
    <sheetView zoomScaleNormal="100" workbookViewId="0">
      <selection activeCell="E9" sqref="E9"/>
    </sheetView>
  </sheetViews>
  <sheetFormatPr defaultRowHeight="15" x14ac:dyDescent="0.25"/>
  <cols>
    <col min="1" max="1" width="2.7109375" customWidth="1"/>
    <col min="2" max="2" width="9.7109375" customWidth="1"/>
    <col min="3" max="6" width="15.7109375" customWidth="1"/>
    <col min="7" max="7" width="9.7109375" customWidth="1"/>
    <col min="8" max="8" width="4.5703125" customWidth="1"/>
    <col min="9" max="9" width="5.7109375" customWidth="1"/>
    <col min="10" max="10" width="3.7109375" style="66" customWidth="1"/>
    <col min="11" max="14" width="15.7109375" customWidth="1"/>
    <col min="15" max="15" width="4.28515625" customWidth="1"/>
    <col min="16" max="16" width="5.28515625" customWidth="1"/>
    <col min="17" max="17" width="11.85546875" hidden="1" customWidth="1"/>
    <col min="18" max="20" width="9.140625" hidden="1" customWidth="1"/>
  </cols>
  <sheetData>
    <row r="1" spans="1:49" ht="52.9" customHeight="1" x14ac:dyDescent="0.3">
      <c r="A1" s="350" t="s">
        <v>324</v>
      </c>
      <c r="B1" s="351"/>
      <c r="C1" s="351"/>
      <c r="D1" s="351"/>
      <c r="E1" s="351"/>
      <c r="F1" s="351"/>
      <c r="G1" s="351"/>
      <c r="H1" s="2"/>
      <c r="I1" s="2"/>
      <c r="J1" s="61"/>
      <c r="K1" s="42"/>
      <c r="L1" s="42"/>
      <c r="M1" s="42"/>
      <c r="N1" s="42"/>
      <c r="O1" s="77"/>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row>
    <row r="2" spans="1:49" s="19" customFormat="1" ht="7.5" customHeight="1" x14ac:dyDescent="0.25">
      <c r="A2" s="31"/>
      <c r="B2" s="31"/>
      <c r="C2" s="31"/>
      <c r="D2" s="31"/>
      <c r="E2" s="31"/>
      <c r="F2" s="31"/>
      <c r="G2" s="31"/>
      <c r="H2" s="31"/>
      <c r="I2" s="31"/>
      <c r="J2" s="61"/>
      <c r="K2" s="42"/>
      <c r="L2" s="42"/>
      <c r="M2" s="42"/>
      <c r="N2" s="42"/>
      <c r="O2" s="77"/>
      <c r="P2" s="31"/>
      <c r="Q2" s="31"/>
      <c r="R2" s="31"/>
      <c r="S2" s="31"/>
      <c r="T2" s="31"/>
      <c r="U2" s="31"/>
      <c r="V2" s="31"/>
      <c r="W2" s="31"/>
      <c r="X2" s="31"/>
      <c r="Y2" s="31"/>
      <c r="Z2" s="31"/>
      <c r="AA2" s="31"/>
      <c r="AB2" s="31"/>
      <c r="AC2" s="31"/>
      <c r="AD2" s="31"/>
      <c r="AE2" s="31"/>
      <c r="AF2" s="31"/>
    </row>
    <row r="3" spans="1:49" ht="23.25" customHeight="1" x14ac:dyDescent="0.25">
      <c r="A3" s="227" t="s">
        <v>308</v>
      </c>
      <c r="C3" s="22"/>
      <c r="D3" s="22"/>
      <c r="E3" s="22"/>
      <c r="F3" s="22"/>
      <c r="G3" s="22"/>
      <c r="H3" s="22"/>
      <c r="I3" s="22"/>
      <c r="J3" s="61"/>
      <c r="K3" s="42"/>
      <c r="L3" s="42"/>
      <c r="M3" s="42"/>
      <c r="N3" s="42"/>
      <c r="O3" s="77"/>
      <c r="P3" s="22"/>
      <c r="Q3" s="22"/>
      <c r="R3" s="19"/>
      <c r="S3" s="19"/>
      <c r="T3" s="22"/>
      <c r="U3" s="90" t="s">
        <v>315</v>
      </c>
      <c r="V3" s="22"/>
      <c r="W3" s="22"/>
      <c r="Y3" s="22"/>
      <c r="Z3" s="22"/>
      <c r="AA3" s="22"/>
      <c r="AB3" s="22"/>
      <c r="AC3" s="22"/>
      <c r="AD3" s="22"/>
      <c r="AE3" s="22"/>
      <c r="AF3" s="22"/>
      <c r="AG3" s="2"/>
      <c r="AH3" s="2"/>
      <c r="AI3" s="2"/>
      <c r="AJ3" s="2"/>
      <c r="AK3" s="2"/>
      <c r="AL3" s="2"/>
      <c r="AM3" s="2"/>
      <c r="AN3" s="2"/>
      <c r="AO3" s="2"/>
      <c r="AP3" s="2"/>
      <c r="AQ3" s="2"/>
      <c r="AR3" s="2"/>
      <c r="AS3" s="2"/>
      <c r="AT3" s="2"/>
      <c r="AU3" s="2"/>
      <c r="AV3" s="2"/>
      <c r="AW3" s="2"/>
    </row>
    <row r="4" spans="1:49" ht="38.25" customHeight="1" x14ac:dyDescent="0.25">
      <c r="A4" s="22"/>
      <c r="B4" s="355" t="s">
        <v>321</v>
      </c>
      <c r="C4" s="355"/>
      <c r="D4" s="355"/>
      <c r="E4" s="355"/>
      <c r="F4" s="355"/>
      <c r="G4" s="355"/>
      <c r="H4" s="49"/>
      <c r="I4" s="22"/>
      <c r="J4" s="61"/>
      <c r="K4" s="42"/>
      <c r="L4" s="42"/>
      <c r="M4" s="42"/>
      <c r="N4" s="42"/>
      <c r="O4" s="77"/>
      <c r="P4" s="22"/>
      <c r="Q4" s="22"/>
      <c r="R4" s="19"/>
      <c r="S4" s="19"/>
      <c r="T4" s="22"/>
      <c r="U4" s="22"/>
      <c r="V4" s="22"/>
      <c r="W4" s="22"/>
      <c r="X4" s="22"/>
      <c r="Y4" s="22"/>
      <c r="Z4" s="22"/>
      <c r="AA4" s="22"/>
      <c r="AB4" s="22"/>
      <c r="AC4" s="22"/>
      <c r="AD4" s="22"/>
      <c r="AE4" s="22"/>
      <c r="AF4" s="22"/>
      <c r="AG4" s="2"/>
      <c r="AH4" s="2"/>
      <c r="AI4" s="2"/>
      <c r="AJ4" s="2"/>
      <c r="AK4" s="2"/>
      <c r="AL4" s="2"/>
      <c r="AM4" s="2"/>
      <c r="AN4" s="2"/>
      <c r="AO4" s="2"/>
      <c r="AP4" s="2"/>
      <c r="AQ4" s="2"/>
    </row>
    <row r="5" spans="1:49" s="18" customFormat="1" ht="84" customHeight="1" thickBot="1" x14ac:dyDescent="0.3">
      <c r="A5" s="44"/>
      <c r="B5" s="356" t="s">
        <v>323</v>
      </c>
      <c r="C5" s="356"/>
      <c r="D5" s="356"/>
      <c r="E5" s="356"/>
      <c r="F5" s="356"/>
      <c r="G5" s="356"/>
      <c r="H5" s="48"/>
      <c r="I5" s="44"/>
      <c r="J5" s="62"/>
      <c r="K5" s="357" t="s">
        <v>307</v>
      </c>
      <c r="L5" s="357"/>
      <c r="M5" s="357"/>
      <c r="N5" s="357"/>
      <c r="O5" s="84"/>
      <c r="P5" s="44"/>
      <c r="Q5" s="44"/>
      <c r="R5" s="112"/>
      <c r="S5" s="112"/>
      <c r="T5" s="44"/>
      <c r="U5" s="44"/>
      <c r="V5" s="44"/>
      <c r="W5" s="44"/>
      <c r="X5" s="44"/>
      <c r="Y5" s="44"/>
      <c r="Z5" s="44"/>
      <c r="AA5" s="44"/>
      <c r="AB5" s="44"/>
      <c r="AC5" s="44"/>
      <c r="AD5" s="44"/>
      <c r="AE5" s="44"/>
      <c r="AF5" s="44"/>
      <c r="AG5" s="30"/>
      <c r="AH5" s="30"/>
      <c r="AI5" s="30"/>
      <c r="AJ5" s="30"/>
      <c r="AK5" s="30"/>
      <c r="AL5" s="30"/>
      <c r="AM5" s="30"/>
      <c r="AN5" s="30"/>
      <c r="AO5" s="30"/>
      <c r="AP5" s="30"/>
      <c r="AQ5" s="30"/>
    </row>
    <row r="6" spans="1:49" s="1" customFormat="1" ht="30.6" customHeight="1" thickBot="1" x14ac:dyDescent="0.3">
      <c r="A6" s="23"/>
      <c r="B6" s="32"/>
      <c r="C6" s="345" t="s">
        <v>6</v>
      </c>
      <c r="D6" s="346"/>
      <c r="E6" s="346"/>
      <c r="F6" s="347"/>
      <c r="G6" s="22"/>
      <c r="H6" s="22"/>
      <c r="I6" s="23"/>
      <c r="J6" s="61"/>
      <c r="K6" s="358" t="s">
        <v>306</v>
      </c>
      <c r="L6" s="353"/>
      <c r="M6" s="353"/>
      <c r="N6" s="354"/>
      <c r="O6" s="77"/>
      <c r="P6" s="23"/>
      <c r="Q6" s="23"/>
      <c r="R6" s="113"/>
      <c r="S6" s="113"/>
      <c r="T6" s="23"/>
      <c r="U6" s="23"/>
      <c r="V6" s="23"/>
      <c r="W6" s="23"/>
      <c r="X6" s="23"/>
      <c r="Y6" s="23"/>
      <c r="Z6" s="23"/>
      <c r="AA6" s="23"/>
      <c r="AB6" s="23"/>
      <c r="AC6" s="23"/>
      <c r="AD6" s="23"/>
      <c r="AE6" s="23"/>
      <c r="AF6" s="23"/>
      <c r="AG6" s="3"/>
      <c r="AH6" s="3"/>
      <c r="AI6" s="3"/>
      <c r="AJ6" s="3"/>
      <c r="AK6" s="3"/>
      <c r="AL6" s="3"/>
      <c r="AM6" s="3"/>
      <c r="AN6" s="3"/>
      <c r="AO6" s="3"/>
      <c r="AP6" s="3"/>
      <c r="AQ6" s="3"/>
    </row>
    <row r="7" spans="1:49" ht="63" customHeight="1" thickBot="1" x14ac:dyDescent="0.3">
      <c r="A7" s="22"/>
      <c r="B7" s="31"/>
      <c r="C7" s="100" t="s">
        <v>10</v>
      </c>
      <c r="D7" s="101" t="s">
        <v>7</v>
      </c>
      <c r="E7" s="101" t="s">
        <v>8</v>
      </c>
      <c r="F7" s="102" t="s">
        <v>3</v>
      </c>
      <c r="G7" s="23"/>
      <c r="H7" s="23"/>
      <c r="I7" s="22"/>
      <c r="J7" s="63"/>
      <c r="K7" s="100" t="s">
        <v>10</v>
      </c>
      <c r="L7" s="101" t="s">
        <v>7</v>
      </c>
      <c r="M7" s="101" t="s">
        <v>8</v>
      </c>
      <c r="N7" s="102" t="s">
        <v>3</v>
      </c>
      <c r="O7" s="85"/>
      <c r="P7" s="22"/>
      <c r="Q7" s="22"/>
      <c r="R7" s="31"/>
      <c r="S7" s="31"/>
      <c r="T7" s="22"/>
      <c r="U7" s="22"/>
      <c r="V7" s="22"/>
      <c r="W7" s="22"/>
      <c r="X7" s="22"/>
      <c r="Y7" s="22"/>
      <c r="Z7" s="22"/>
      <c r="AA7" s="22"/>
      <c r="AB7" s="22"/>
      <c r="AC7" s="22"/>
      <c r="AD7" s="22"/>
      <c r="AE7" s="22"/>
      <c r="AF7" s="22"/>
      <c r="AG7" s="2"/>
      <c r="AH7" s="2"/>
      <c r="AI7" s="2"/>
      <c r="AJ7" s="2"/>
      <c r="AK7" s="2"/>
      <c r="AL7" s="2"/>
      <c r="AM7" s="2"/>
      <c r="AN7" s="2"/>
      <c r="AO7" s="2"/>
      <c r="AP7" s="2"/>
      <c r="AQ7" s="2"/>
    </row>
    <row r="8" spans="1:49" ht="24.95" customHeight="1" x14ac:dyDescent="0.25">
      <c r="A8" s="22"/>
      <c r="B8" s="31"/>
      <c r="C8" s="228"/>
      <c r="D8" s="229"/>
      <c r="E8" s="229"/>
      <c r="F8" s="230"/>
      <c r="G8" s="22"/>
      <c r="H8" s="22"/>
      <c r="I8" s="108"/>
      <c r="J8" s="61"/>
      <c r="K8" s="237">
        <v>5</v>
      </c>
      <c r="L8" s="238">
        <v>183</v>
      </c>
      <c r="M8" s="238">
        <v>6</v>
      </c>
      <c r="N8" s="230">
        <v>12188.8</v>
      </c>
      <c r="O8" s="77"/>
      <c r="P8" s="22"/>
      <c r="Q8" s="22"/>
      <c r="R8" s="34" t="str">
        <f>IFERROR(ROUND(F8/E8/D8*C8,3),"")</f>
        <v/>
      </c>
      <c r="S8" s="35">
        <f>IFERROR(ROUND(N8/M8/L8*K8,3),"")</f>
        <v>55.505000000000003</v>
      </c>
      <c r="T8" s="22"/>
      <c r="U8" s="22"/>
      <c r="V8" s="22"/>
      <c r="W8" s="22"/>
      <c r="X8" s="22"/>
      <c r="Y8" s="22"/>
      <c r="Z8" s="22"/>
      <c r="AA8" s="22"/>
      <c r="AB8" s="22"/>
      <c r="AC8" s="22"/>
      <c r="AD8" s="22"/>
      <c r="AE8" s="22"/>
      <c r="AF8" s="22"/>
      <c r="AG8" s="2"/>
      <c r="AH8" s="2"/>
      <c r="AI8" s="2"/>
      <c r="AJ8" s="2"/>
      <c r="AK8" s="2"/>
      <c r="AL8" s="2"/>
      <c r="AM8" s="2"/>
      <c r="AN8" s="2"/>
      <c r="AO8" s="2"/>
      <c r="AP8" s="2"/>
      <c r="AQ8" s="2"/>
      <c r="AR8" s="2"/>
      <c r="AS8" s="2"/>
      <c r="AT8" s="2"/>
      <c r="AU8" s="2"/>
      <c r="AV8" s="2"/>
      <c r="AW8" s="2"/>
    </row>
    <row r="9" spans="1:49" ht="24.95" customHeight="1" x14ac:dyDescent="0.25">
      <c r="A9" s="22"/>
      <c r="B9" s="31"/>
      <c r="C9" s="231"/>
      <c r="D9" s="232"/>
      <c r="E9" s="232"/>
      <c r="F9" s="233"/>
      <c r="G9" s="22"/>
      <c r="H9" s="22"/>
      <c r="I9" s="22"/>
      <c r="J9" s="64"/>
      <c r="K9" s="239">
        <v>3</v>
      </c>
      <c r="L9" s="240">
        <v>185</v>
      </c>
      <c r="M9" s="240">
        <v>7.5</v>
      </c>
      <c r="N9" s="233">
        <v>14152.5</v>
      </c>
      <c r="O9" s="86"/>
      <c r="P9" s="22"/>
      <c r="Q9" s="22"/>
      <c r="R9" s="36" t="str">
        <f>IFERROR(ROUND(F9/E9/D9*C9,3),"")</f>
        <v/>
      </c>
      <c r="S9" s="37">
        <f>IFERROR(ROUND(N9/M9/L9*K9,3),"")</f>
        <v>30.6</v>
      </c>
      <c r="T9" s="22"/>
      <c r="U9" s="22"/>
      <c r="V9" s="22"/>
      <c r="W9" s="22"/>
      <c r="X9" s="22"/>
      <c r="Y9" s="22"/>
      <c r="Z9" s="22"/>
      <c r="AA9" s="22"/>
      <c r="AB9" s="22"/>
      <c r="AC9" s="22"/>
      <c r="AD9" s="22"/>
      <c r="AE9" s="22"/>
      <c r="AF9" s="22"/>
      <c r="AG9" s="2"/>
      <c r="AH9" s="2"/>
      <c r="AI9" s="2"/>
      <c r="AJ9" s="2"/>
      <c r="AK9" s="2"/>
      <c r="AL9" s="2"/>
      <c r="AM9" s="2"/>
      <c r="AN9" s="2"/>
      <c r="AO9" s="2"/>
      <c r="AP9" s="2"/>
      <c r="AQ9" s="2"/>
      <c r="AR9" s="2"/>
      <c r="AS9" s="2"/>
      <c r="AT9" s="2"/>
      <c r="AU9" s="2"/>
      <c r="AV9" s="2"/>
      <c r="AW9" s="2"/>
    </row>
    <row r="10" spans="1:49" ht="24.95" customHeight="1" x14ac:dyDescent="0.25">
      <c r="A10" s="22"/>
      <c r="B10" s="31"/>
      <c r="C10" s="231"/>
      <c r="D10" s="232"/>
      <c r="E10" s="232"/>
      <c r="F10" s="233"/>
      <c r="G10" s="22"/>
      <c r="H10" s="22"/>
      <c r="I10" s="22"/>
      <c r="J10" s="61"/>
      <c r="K10" s="239">
        <v>1</v>
      </c>
      <c r="L10" s="240">
        <v>187</v>
      </c>
      <c r="M10" s="240">
        <v>7.5</v>
      </c>
      <c r="N10" s="233">
        <v>17531.25</v>
      </c>
      <c r="O10" s="77"/>
      <c r="P10" s="22"/>
      <c r="Q10" s="22"/>
      <c r="R10" s="36" t="str">
        <f>IFERROR(ROUND(F10/E10/D10*C10,3),"")</f>
        <v/>
      </c>
      <c r="S10" s="37">
        <f>IFERROR(ROUND(N10/M10/L10*K10,3),"")</f>
        <v>12.5</v>
      </c>
      <c r="T10" s="22"/>
      <c r="U10" s="22"/>
      <c r="V10" s="22"/>
      <c r="W10" s="22"/>
      <c r="X10" s="22"/>
      <c r="Y10" s="22"/>
      <c r="Z10" s="22"/>
      <c r="AA10" s="22"/>
      <c r="AB10" s="22"/>
      <c r="AC10" s="22"/>
      <c r="AD10" s="22"/>
      <c r="AE10" s="22"/>
      <c r="AF10" s="22"/>
      <c r="AG10" s="2"/>
      <c r="AH10" s="2"/>
      <c r="AI10" s="2"/>
      <c r="AJ10" s="2"/>
      <c r="AK10" s="2"/>
      <c r="AL10" s="2"/>
      <c r="AM10" s="2"/>
      <c r="AN10" s="2"/>
      <c r="AO10" s="2"/>
      <c r="AP10" s="2"/>
      <c r="AQ10" s="2"/>
      <c r="AR10" s="2"/>
      <c r="AS10" s="2"/>
      <c r="AT10" s="2"/>
      <c r="AU10" s="2"/>
      <c r="AV10" s="2"/>
      <c r="AW10" s="2"/>
    </row>
    <row r="11" spans="1:49" ht="24.75" customHeight="1" thickBot="1" x14ac:dyDescent="0.3">
      <c r="A11" s="22"/>
      <c r="B11" s="31"/>
      <c r="C11" s="220"/>
      <c r="D11" s="221"/>
      <c r="E11" s="221"/>
      <c r="F11" s="223"/>
      <c r="G11" s="22"/>
      <c r="H11" s="22"/>
      <c r="I11" s="22"/>
      <c r="J11" s="61"/>
      <c r="K11" s="109"/>
      <c r="L11" s="110"/>
      <c r="M11" s="110"/>
      <c r="N11" s="107"/>
      <c r="O11" s="77"/>
      <c r="P11" s="22"/>
      <c r="Q11" s="22"/>
      <c r="R11" s="38" t="str">
        <f>IFERROR(ROUND(F11/E11/D11*C11,3),"")</f>
        <v/>
      </c>
      <c r="S11" s="39"/>
      <c r="T11" s="22"/>
      <c r="U11" s="22"/>
      <c r="V11" s="22"/>
      <c r="W11" s="22"/>
      <c r="X11" s="22"/>
      <c r="Y11" s="22"/>
      <c r="Z11" s="22"/>
      <c r="AA11" s="22"/>
      <c r="AB11" s="22"/>
      <c r="AC11" s="22"/>
      <c r="AD11" s="22"/>
      <c r="AE11" s="22"/>
      <c r="AF11" s="22"/>
      <c r="AG11" s="2"/>
      <c r="AH11" s="2"/>
      <c r="AI11" s="2"/>
      <c r="AJ11" s="2"/>
      <c r="AK11" s="2"/>
      <c r="AL11" s="2"/>
      <c r="AM11" s="2"/>
      <c r="AN11" s="2"/>
      <c r="AO11" s="2"/>
      <c r="AP11" s="2"/>
      <c r="AQ11" s="2"/>
      <c r="AR11" s="2"/>
      <c r="AS11" s="2"/>
      <c r="AT11" s="2"/>
      <c r="AU11" s="2"/>
      <c r="AV11" s="2"/>
      <c r="AW11" s="2"/>
    </row>
    <row r="12" spans="1:49" ht="13.5" customHeight="1" thickBot="1" x14ac:dyDescent="0.3">
      <c r="A12" s="22"/>
      <c r="B12" s="31"/>
      <c r="C12" s="21"/>
      <c r="D12" s="21"/>
      <c r="E12" s="21"/>
      <c r="F12" s="24"/>
      <c r="G12" s="22"/>
      <c r="H12" s="22"/>
      <c r="I12" s="22"/>
      <c r="J12" s="61"/>
      <c r="K12" s="111"/>
      <c r="L12" s="111"/>
      <c r="M12" s="111"/>
      <c r="N12" s="41"/>
      <c r="O12" s="77"/>
      <c r="P12" s="22"/>
      <c r="Q12" s="22"/>
      <c r="R12" s="22"/>
      <c r="S12" s="22"/>
      <c r="T12" s="22"/>
      <c r="U12" s="22"/>
      <c r="V12" s="22"/>
      <c r="W12" s="22"/>
      <c r="X12" s="22"/>
      <c r="Y12" s="22"/>
      <c r="Z12" s="22"/>
      <c r="AA12" s="22"/>
      <c r="AB12" s="22"/>
      <c r="AC12" s="22"/>
      <c r="AD12" s="22"/>
      <c r="AE12" s="22"/>
      <c r="AF12" s="22"/>
      <c r="AG12" s="2"/>
      <c r="AH12" s="2"/>
      <c r="AI12" s="2"/>
      <c r="AJ12" s="2"/>
      <c r="AK12" s="2"/>
      <c r="AL12" s="2"/>
      <c r="AM12" s="2"/>
      <c r="AN12" s="2"/>
      <c r="AO12" s="2"/>
      <c r="AP12" s="2"/>
      <c r="AQ12" s="2"/>
      <c r="AR12" s="2"/>
      <c r="AS12" s="2"/>
      <c r="AT12" s="2"/>
      <c r="AU12" s="2"/>
      <c r="AV12" s="2"/>
      <c r="AW12" s="2"/>
    </row>
    <row r="13" spans="1:49" ht="30.6" customHeight="1" thickBot="1" x14ac:dyDescent="0.3">
      <c r="A13" s="22"/>
      <c r="B13" s="31"/>
      <c r="C13" s="345" t="s">
        <v>18</v>
      </c>
      <c r="D13" s="346"/>
      <c r="E13" s="346"/>
      <c r="F13" s="347"/>
      <c r="G13" s="22"/>
      <c r="H13" s="22"/>
      <c r="I13" s="22"/>
      <c r="J13" s="61"/>
      <c r="K13" s="352" t="s">
        <v>18</v>
      </c>
      <c r="L13" s="353"/>
      <c r="M13" s="353"/>
      <c r="N13" s="354"/>
      <c r="O13" s="77"/>
      <c r="P13" s="22"/>
      <c r="Q13" s="22"/>
      <c r="R13" s="22"/>
      <c r="S13" s="22"/>
      <c r="T13" s="22"/>
      <c r="U13" s="22"/>
      <c r="V13" s="22"/>
      <c r="W13" s="22"/>
      <c r="X13" s="22"/>
      <c r="Y13" s="22"/>
      <c r="Z13" s="22"/>
      <c r="AA13" s="22"/>
      <c r="AB13" s="22"/>
      <c r="AC13" s="22"/>
      <c r="AD13" s="22"/>
      <c r="AE13" s="22"/>
      <c r="AF13" s="22"/>
      <c r="AG13" s="2"/>
      <c r="AH13" s="2"/>
      <c r="AI13" s="2"/>
      <c r="AJ13" s="2"/>
      <c r="AK13" s="2"/>
      <c r="AL13" s="2"/>
      <c r="AM13" s="2"/>
      <c r="AN13" s="2"/>
      <c r="AO13" s="2"/>
      <c r="AP13" s="2"/>
      <c r="AQ13" s="2"/>
      <c r="AR13" s="2"/>
      <c r="AS13" s="2"/>
      <c r="AT13" s="2"/>
      <c r="AU13" s="2"/>
      <c r="AV13" s="2"/>
      <c r="AW13" s="2"/>
    </row>
    <row r="14" spans="1:49" ht="48" customHeight="1" thickBot="1" x14ac:dyDescent="0.3">
      <c r="A14" s="22"/>
      <c r="B14" s="31"/>
      <c r="C14" s="100" t="s">
        <v>11</v>
      </c>
      <c r="D14" s="101" t="s">
        <v>302</v>
      </c>
      <c r="E14" s="101" t="s">
        <v>12</v>
      </c>
      <c r="F14" s="102" t="s">
        <v>2</v>
      </c>
      <c r="G14" s="31"/>
      <c r="H14" s="31"/>
      <c r="I14" s="22"/>
      <c r="J14" s="61"/>
      <c r="K14" s="100" t="s">
        <v>11</v>
      </c>
      <c r="L14" s="101" t="s">
        <v>302</v>
      </c>
      <c r="M14" s="101" t="s">
        <v>12</v>
      </c>
      <c r="N14" s="102" t="s">
        <v>2</v>
      </c>
      <c r="O14" s="77"/>
      <c r="P14" s="22"/>
      <c r="Q14" s="22"/>
      <c r="R14" s="22"/>
      <c r="S14" s="22"/>
      <c r="T14" s="22"/>
      <c r="U14" s="22"/>
      <c r="V14" s="22"/>
      <c r="W14" s="22"/>
      <c r="X14" s="22"/>
      <c r="Y14" s="22"/>
      <c r="Z14" s="22"/>
      <c r="AA14" s="22"/>
      <c r="AB14" s="22"/>
      <c r="AC14" s="22"/>
      <c r="AD14" s="22"/>
      <c r="AE14" s="22"/>
      <c r="AF14" s="22"/>
      <c r="AG14" s="2"/>
      <c r="AH14" s="2"/>
      <c r="AI14" s="2"/>
      <c r="AJ14" s="2"/>
      <c r="AK14" s="2"/>
      <c r="AL14" s="2"/>
      <c r="AM14" s="2"/>
      <c r="AN14" s="2"/>
      <c r="AO14" s="2"/>
      <c r="AP14" s="2"/>
      <c r="AQ14" s="2"/>
      <c r="AR14" s="2"/>
      <c r="AS14" s="2"/>
      <c r="AT14" s="2"/>
      <c r="AU14" s="2"/>
    </row>
    <row r="15" spans="1:49" ht="36.6" customHeight="1" thickBot="1" x14ac:dyDescent="0.3">
      <c r="A15" s="22"/>
      <c r="B15" s="31"/>
      <c r="C15" s="234">
        <f>SUM(C8:C11)</f>
        <v>0</v>
      </c>
      <c r="D15" s="235" t="str">
        <f>IFERROR(IF(COUNTIF(C8:C11,MAX(C8:C11))=1,ROUND(INDEX(D8:D11,MATCH(MAX(C8:C11),C8:C11,0)),0),ROUND(SUMPRODUCT(D8:D11,C8:C11)/SUM(C8:C11),0) ),"")</f>
        <v/>
      </c>
      <c r="E15" s="235" t="str">
        <f>IFERROR(IF(COUNTIF(C8:C11,MAX(C8:C11))=1,ROUND(INDEX(E8:E11,MATCH(MAX(C8:C11),C8:C11,0)),0),ROUND(SUMPRODUCT(E8:E11,C8:C11)/SUM(C8:C11),0)),"")</f>
        <v/>
      </c>
      <c r="F15" s="236" t="str">
        <f>IFERROR(ROUND(SUMIF(R8:R11,"&lt;&gt;0")/C15,2),"")</f>
        <v/>
      </c>
      <c r="G15" s="31"/>
      <c r="H15" s="31"/>
      <c r="I15" s="26"/>
      <c r="J15" s="61"/>
      <c r="K15" s="241">
        <f>SUM(K8:K11)</f>
        <v>9</v>
      </c>
      <c r="L15" s="242">
        <f>IFERROR(INDEX(L8:L11,MATCH(MAX(K8:K11),K8:K11,0)),"")</f>
        <v>183</v>
      </c>
      <c r="M15" s="242">
        <f>IFERROR(INDEX(M8:M11,MATCH(MAX(K8:K11),K8:K11,0)),"")</f>
        <v>6</v>
      </c>
      <c r="N15" s="236">
        <f>IFERROR(ROUND(SUMIF(S8:S11,"&lt;&gt;0")/K15,2),"")</f>
        <v>10.96</v>
      </c>
      <c r="O15" s="77"/>
      <c r="P15" s="22"/>
      <c r="Q15" s="22"/>
      <c r="R15" s="22"/>
      <c r="S15" s="22"/>
      <c r="T15" s="22"/>
      <c r="U15" s="22"/>
      <c r="V15" s="22"/>
      <c r="W15" s="22"/>
      <c r="X15" s="22"/>
      <c r="Y15" s="22"/>
      <c r="Z15" s="22"/>
      <c r="AA15" s="22"/>
      <c r="AB15" s="22"/>
      <c r="AC15" s="22"/>
      <c r="AD15" s="22"/>
      <c r="AE15" s="22"/>
      <c r="AF15" s="22"/>
      <c r="AG15" s="2"/>
      <c r="AH15" s="2"/>
      <c r="AI15" s="2"/>
      <c r="AJ15" s="2"/>
      <c r="AK15" s="2"/>
      <c r="AL15" s="2"/>
      <c r="AM15" s="2"/>
      <c r="AN15" s="2"/>
      <c r="AO15" s="2"/>
      <c r="AP15" s="2"/>
      <c r="AQ15" s="2"/>
      <c r="AR15" s="2"/>
      <c r="AS15" s="2"/>
      <c r="AT15" s="2"/>
      <c r="AU15" s="2"/>
      <c r="AV15" s="2"/>
      <c r="AW15" s="2"/>
    </row>
    <row r="16" spans="1:49" ht="41.25" customHeight="1" x14ac:dyDescent="0.25">
      <c r="A16" s="2"/>
      <c r="B16" s="31"/>
      <c r="C16" s="22"/>
      <c r="D16" s="22"/>
      <c r="E16" s="22"/>
      <c r="F16" s="22"/>
      <c r="G16" s="31"/>
      <c r="H16" s="31"/>
      <c r="I16" s="22"/>
      <c r="J16" s="65"/>
      <c r="K16" s="42"/>
      <c r="L16" s="42"/>
      <c r="M16" s="42"/>
      <c r="N16" s="42"/>
      <c r="O16" s="87"/>
      <c r="P16" s="22"/>
      <c r="Q16" s="22"/>
      <c r="R16" s="22"/>
      <c r="S16" s="22"/>
      <c r="T16" s="22"/>
      <c r="U16" s="22"/>
      <c r="V16" s="22"/>
      <c r="W16" s="22"/>
      <c r="X16" s="22"/>
      <c r="Y16" s="22"/>
      <c r="Z16" s="22"/>
      <c r="AA16" s="22"/>
      <c r="AB16" s="22"/>
      <c r="AC16" s="22"/>
      <c r="AD16" s="22"/>
      <c r="AE16" s="22"/>
      <c r="AF16" s="22"/>
      <c r="AG16" s="2"/>
      <c r="AH16" s="2"/>
      <c r="AI16" s="2"/>
      <c r="AJ16" s="2"/>
      <c r="AK16" s="2"/>
      <c r="AL16" s="2"/>
      <c r="AM16" s="2"/>
      <c r="AN16" s="2"/>
      <c r="AO16" s="2"/>
      <c r="AP16" s="2"/>
      <c r="AQ16" s="2"/>
      <c r="AR16" s="2"/>
      <c r="AS16" s="2"/>
      <c r="AT16" s="2"/>
      <c r="AU16" s="2"/>
      <c r="AV16" s="2"/>
      <c r="AW16" s="2"/>
    </row>
    <row r="17" spans="1:49" ht="15" customHeight="1" x14ac:dyDescent="0.25">
      <c r="A17" s="22" t="str">
        <f>'File Instructions'!A19</f>
        <v>© 2025 Texas Association of School Boards, Inc. All rights reserved.</v>
      </c>
      <c r="B17" s="31"/>
      <c r="C17" s="31"/>
      <c r="D17" s="31"/>
      <c r="E17" s="31"/>
      <c r="F17" s="22"/>
      <c r="G17" s="22"/>
      <c r="H17" s="22"/>
      <c r="I17" s="22"/>
      <c r="J17" s="61"/>
      <c r="K17" s="42"/>
      <c r="L17" s="42"/>
      <c r="M17" s="42"/>
      <c r="N17" s="42"/>
      <c r="O17" s="77"/>
      <c r="P17" s="22"/>
      <c r="Q17" s="22"/>
      <c r="R17" s="22"/>
      <c r="S17" s="22"/>
      <c r="T17" s="22"/>
      <c r="U17" s="22"/>
      <c r="V17" s="22"/>
      <c r="W17" s="22"/>
      <c r="X17" s="22"/>
      <c r="Y17" s="22"/>
      <c r="Z17" s="22"/>
      <c r="AA17" s="22"/>
      <c r="AB17" s="22"/>
      <c r="AC17" s="22"/>
      <c r="AD17" s="22"/>
      <c r="AE17" s="22"/>
      <c r="AF17" s="22"/>
      <c r="AG17" s="2"/>
      <c r="AH17" s="2"/>
      <c r="AI17" s="2"/>
      <c r="AJ17" s="2"/>
      <c r="AK17" s="2"/>
      <c r="AL17" s="2"/>
      <c r="AM17" s="2"/>
      <c r="AN17" s="2"/>
      <c r="AO17" s="2"/>
      <c r="AP17" s="2"/>
      <c r="AQ17" s="2"/>
      <c r="AR17" s="2"/>
      <c r="AS17" s="2"/>
      <c r="AT17" s="2"/>
      <c r="AU17" s="2"/>
      <c r="AV17" s="2"/>
      <c r="AW17" s="2"/>
    </row>
    <row r="18" spans="1:49" ht="66" customHeight="1" x14ac:dyDescent="0.25">
      <c r="A18" s="22"/>
      <c r="B18" s="31"/>
      <c r="C18" s="31"/>
      <c r="D18" s="31"/>
      <c r="E18" s="31"/>
      <c r="F18" s="22"/>
      <c r="G18" s="22"/>
      <c r="H18" s="22"/>
      <c r="I18" s="22"/>
      <c r="J18" s="61"/>
      <c r="K18" s="42"/>
      <c r="L18" s="42"/>
      <c r="M18" s="42"/>
      <c r="N18" s="42"/>
      <c r="O18" s="77"/>
      <c r="P18" s="22"/>
      <c r="Q18" s="22"/>
      <c r="R18" s="22"/>
      <c r="S18" s="22"/>
      <c r="T18" s="22"/>
      <c r="U18" s="22"/>
      <c r="V18" s="22"/>
      <c r="W18" s="22"/>
      <c r="X18" s="22"/>
      <c r="Y18" s="22"/>
      <c r="Z18" s="22"/>
      <c r="AA18" s="22"/>
      <c r="AB18" s="22"/>
      <c r="AC18" s="22"/>
      <c r="AD18" s="22"/>
      <c r="AE18" s="22"/>
      <c r="AF18" s="22"/>
      <c r="AG18" s="2"/>
      <c r="AH18" s="2"/>
      <c r="AI18" s="2"/>
      <c r="AJ18" s="2"/>
      <c r="AK18" s="2"/>
      <c r="AL18" s="2"/>
      <c r="AM18" s="2"/>
      <c r="AN18" s="2"/>
      <c r="AO18" s="2"/>
      <c r="AP18" s="2"/>
      <c r="AQ18" s="2"/>
      <c r="AR18" s="2"/>
      <c r="AS18" s="2"/>
      <c r="AT18" s="2"/>
      <c r="AU18" s="2"/>
      <c r="AV18" s="2"/>
      <c r="AW18" s="2"/>
    </row>
    <row r="19" spans="1:49" ht="44.25" customHeight="1" x14ac:dyDescent="0.25">
      <c r="A19" s="22"/>
      <c r="B19" s="31"/>
      <c r="C19" s="31"/>
      <c r="D19" s="31"/>
      <c r="E19" s="31"/>
      <c r="F19" s="22"/>
      <c r="G19" s="22"/>
      <c r="H19" s="22"/>
      <c r="I19" s="22"/>
      <c r="J19" s="61"/>
      <c r="K19" s="42"/>
      <c r="L19" s="42"/>
      <c r="M19" s="42"/>
      <c r="N19" s="42"/>
      <c r="O19" s="77"/>
      <c r="P19" s="22"/>
      <c r="Q19" s="22"/>
      <c r="R19" s="22"/>
      <c r="S19" s="22"/>
      <c r="T19" s="22"/>
      <c r="U19" s="22"/>
      <c r="V19" s="22"/>
      <c r="W19" s="22"/>
      <c r="X19" s="22"/>
      <c r="Y19" s="22"/>
      <c r="Z19" s="22"/>
      <c r="AA19" s="22"/>
      <c r="AB19" s="22"/>
      <c r="AC19" s="22"/>
      <c r="AD19" s="22"/>
      <c r="AE19" s="22"/>
      <c r="AF19" s="22"/>
      <c r="AG19" s="2"/>
      <c r="AH19" s="2"/>
      <c r="AI19" s="2"/>
      <c r="AJ19" s="2"/>
      <c r="AK19" s="2"/>
      <c r="AL19" s="2"/>
      <c r="AM19" s="2"/>
      <c r="AN19" s="2"/>
      <c r="AO19" s="2"/>
      <c r="AP19" s="2"/>
      <c r="AQ19" s="2"/>
      <c r="AR19" s="2"/>
      <c r="AS19" s="2"/>
      <c r="AT19" s="2"/>
      <c r="AU19" s="2"/>
      <c r="AV19" s="2"/>
      <c r="AW19" s="2"/>
    </row>
    <row r="20" spans="1:49" ht="33.75" customHeight="1" x14ac:dyDescent="0.25">
      <c r="A20" s="22"/>
      <c r="B20" s="22"/>
      <c r="C20" s="22"/>
      <c r="D20" s="22"/>
      <c r="E20" s="22"/>
      <c r="F20" s="22"/>
      <c r="G20" s="22"/>
      <c r="H20" s="22"/>
      <c r="I20" s="22"/>
      <c r="J20" s="61"/>
      <c r="K20" s="42"/>
      <c r="L20" s="42"/>
      <c r="M20" s="42"/>
      <c r="N20" s="42"/>
      <c r="O20" s="77"/>
      <c r="P20" s="22"/>
      <c r="Q20" s="22"/>
      <c r="R20" s="22"/>
      <c r="S20" s="22"/>
      <c r="T20" s="22"/>
      <c r="U20" s="22"/>
      <c r="V20" s="22"/>
      <c r="W20" s="22"/>
      <c r="X20" s="22"/>
      <c r="Y20" s="22"/>
      <c r="Z20" s="22"/>
      <c r="AA20" s="22"/>
      <c r="AB20" s="22"/>
      <c r="AC20" s="22"/>
      <c r="AD20" s="22"/>
      <c r="AE20" s="22"/>
      <c r="AF20" s="22"/>
      <c r="AG20" s="2"/>
      <c r="AH20" s="2"/>
      <c r="AI20" s="2"/>
      <c r="AJ20" s="2"/>
      <c r="AK20" s="2"/>
      <c r="AL20" s="2"/>
      <c r="AM20" s="2"/>
      <c r="AN20" s="2"/>
      <c r="AO20" s="2"/>
      <c r="AP20" s="2"/>
      <c r="AQ20" s="2"/>
      <c r="AR20" s="2"/>
      <c r="AS20" s="2"/>
      <c r="AT20" s="2"/>
      <c r="AU20" s="2"/>
      <c r="AV20" s="2"/>
      <c r="AW20" s="2"/>
    </row>
    <row r="21" spans="1:49" ht="33.75" customHeight="1" x14ac:dyDescent="0.25">
      <c r="A21" s="22"/>
      <c r="B21" s="22"/>
      <c r="C21" s="22"/>
      <c r="D21" s="22"/>
      <c r="E21" s="22"/>
      <c r="F21" s="31"/>
      <c r="G21" s="22"/>
      <c r="H21" s="22"/>
      <c r="I21" s="22"/>
      <c r="J21" s="61"/>
      <c r="K21" s="42"/>
      <c r="L21" s="42"/>
      <c r="M21" s="42"/>
      <c r="N21" s="42"/>
      <c r="O21" s="77"/>
      <c r="P21" s="22"/>
      <c r="Q21" s="22"/>
      <c r="R21" s="22"/>
      <c r="S21" s="22"/>
      <c r="T21" s="22"/>
      <c r="U21" s="22"/>
      <c r="V21" s="22"/>
      <c r="W21" s="22"/>
      <c r="X21" s="22"/>
      <c r="Y21" s="22"/>
      <c r="Z21" s="22"/>
      <c r="AA21" s="22"/>
      <c r="AB21" s="22"/>
      <c r="AC21" s="22"/>
      <c r="AD21" s="22"/>
      <c r="AE21" s="22"/>
      <c r="AF21" s="22"/>
      <c r="AG21" s="2"/>
      <c r="AH21" s="2"/>
      <c r="AI21" s="2"/>
      <c r="AJ21" s="2"/>
      <c r="AK21" s="2"/>
      <c r="AL21" s="2"/>
      <c r="AM21" s="2"/>
      <c r="AN21" s="2"/>
      <c r="AO21" s="2"/>
      <c r="AP21" s="2"/>
      <c r="AQ21" s="2"/>
      <c r="AR21" s="2"/>
      <c r="AS21" s="2"/>
      <c r="AT21" s="2"/>
      <c r="AU21" s="2"/>
      <c r="AV21" s="2"/>
      <c r="AW21" s="2"/>
    </row>
    <row r="22" spans="1:49" ht="33.75" customHeight="1" x14ac:dyDescent="0.25">
      <c r="A22" s="22"/>
      <c r="B22" s="22"/>
      <c r="C22" s="22"/>
      <c r="D22" s="22"/>
      <c r="E22" s="24"/>
      <c r="F22" s="31"/>
      <c r="G22" s="22"/>
      <c r="H22" s="22"/>
      <c r="I22" s="22"/>
      <c r="J22" s="61"/>
      <c r="K22" s="42"/>
      <c r="L22" s="42"/>
      <c r="M22" s="42"/>
      <c r="N22" s="42"/>
      <c r="O22" s="77"/>
      <c r="P22" s="22"/>
      <c r="Q22" s="22"/>
      <c r="R22" s="22"/>
      <c r="S22" s="22"/>
      <c r="T22" s="22"/>
      <c r="U22" s="22"/>
      <c r="V22" s="22"/>
      <c r="W22" s="22"/>
      <c r="X22" s="22"/>
      <c r="Y22" s="22"/>
      <c r="Z22" s="22"/>
      <c r="AA22" s="22"/>
      <c r="AB22" s="22"/>
      <c r="AC22" s="22"/>
      <c r="AD22" s="22"/>
      <c r="AE22" s="22"/>
      <c r="AF22" s="22"/>
      <c r="AG22" s="2"/>
      <c r="AH22" s="2"/>
      <c r="AI22" s="2"/>
      <c r="AJ22" s="2"/>
      <c r="AK22" s="2"/>
      <c r="AL22" s="2"/>
      <c r="AM22" s="2"/>
      <c r="AN22" s="2"/>
      <c r="AO22" s="2"/>
      <c r="AP22" s="2"/>
      <c r="AQ22" s="2"/>
      <c r="AR22" s="2"/>
      <c r="AS22" s="2"/>
      <c r="AT22" s="2"/>
      <c r="AU22" s="2"/>
      <c r="AV22" s="2"/>
      <c r="AW22" s="2"/>
    </row>
    <row r="23" spans="1:49" ht="33.75" customHeight="1" x14ac:dyDescent="0.25">
      <c r="A23" s="22"/>
      <c r="B23" s="22"/>
      <c r="C23" s="22"/>
      <c r="D23" s="22"/>
      <c r="E23" s="22"/>
      <c r="F23" s="33"/>
      <c r="G23" s="22"/>
      <c r="H23" s="22"/>
      <c r="I23" s="31"/>
      <c r="J23" s="61"/>
      <c r="K23" s="88"/>
      <c r="L23" s="88"/>
      <c r="M23" s="88"/>
      <c r="N23" s="43" t="str">
        <f>IFERROR(ROUND(N11/M11/L11*K11,3),"")</f>
        <v/>
      </c>
      <c r="O23" s="77"/>
      <c r="P23" s="31"/>
      <c r="Q23" s="31"/>
      <c r="R23" s="22"/>
      <c r="S23" s="22"/>
      <c r="T23" s="22"/>
      <c r="U23" s="22"/>
      <c r="V23" s="22"/>
      <c r="W23" s="22"/>
      <c r="X23" s="22"/>
      <c r="Y23" s="22"/>
      <c r="Z23" s="22"/>
      <c r="AA23" s="22"/>
      <c r="AB23" s="22"/>
      <c r="AC23" s="22"/>
      <c r="AD23" s="22"/>
      <c r="AE23" s="22"/>
      <c r="AF23" s="22"/>
      <c r="AG23" s="2"/>
      <c r="AH23" s="2"/>
      <c r="AI23" s="2"/>
      <c r="AJ23" s="2"/>
      <c r="AK23" s="2"/>
      <c r="AL23" s="2"/>
      <c r="AM23" s="2"/>
      <c r="AN23" s="2"/>
      <c r="AO23" s="2"/>
      <c r="AP23" s="2"/>
      <c r="AQ23" s="2"/>
      <c r="AR23" s="2"/>
      <c r="AS23" s="2"/>
      <c r="AT23" s="2"/>
      <c r="AU23" s="2"/>
      <c r="AV23" s="2"/>
      <c r="AW23" s="2"/>
    </row>
    <row r="24" spans="1:49" ht="33.75" customHeight="1" x14ac:dyDescent="0.25">
      <c r="A24" s="22"/>
      <c r="B24" s="22"/>
      <c r="C24" s="22"/>
      <c r="D24" s="22"/>
      <c r="E24" s="31"/>
      <c r="F24" s="33"/>
      <c r="G24" s="31"/>
      <c r="H24" s="31"/>
      <c r="I24" s="31"/>
      <c r="J24" s="61"/>
      <c r="K24" s="88"/>
      <c r="L24" s="88"/>
      <c r="M24" s="88"/>
      <c r="N24" s="43" t="str">
        <f t="shared" ref="N24:N45" si="0">IFERROR(ROUND(N12/M12/L12*K12,3),"")</f>
        <v/>
      </c>
      <c r="O24" s="77"/>
      <c r="P24" s="31"/>
      <c r="Q24" s="31"/>
      <c r="R24" s="22"/>
      <c r="S24" s="22"/>
      <c r="T24" s="22"/>
      <c r="U24" s="22"/>
      <c r="V24" s="22"/>
      <c r="W24" s="22"/>
      <c r="X24" s="22"/>
      <c r="Y24" s="22"/>
      <c r="Z24" s="22"/>
      <c r="AA24" s="22"/>
      <c r="AB24" s="22"/>
      <c r="AC24" s="22"/>
      <c r="AD24" s="22"/>
      <c r="AE24" s="22"/>
      <c r="AF24" s="22"/>
      <c r="AG24" s="2"/>
      <c r="AH24" s="2"/>
      <c r="AI24" s="2"/>
      <c r="AJ24" s="2"/>
      <c r="AK24" s="2"/>
      <c r="AL24" s="2"/>
      <c r="AM24" s="2"/>
      <c r="AN24" s="2"/>
      <c r="AO24" s="2"/>
      <c r="AP24" s="2"/>
      <c r="AQ24" s="2"/>
      <c r="AR24" s="2"/>
      <c r="AS24" s="2"/>
      <c r="AT24" s="2"/>
      <c r="AU24" s="2"/>
      <c r="AV24" s="2"/>
      <c r="AW24" s="2"/>
    </row>
    <row r="25" spans="1:49" s="1" customFormat="1" ht="19.5" customHeight="1" x14ac:dyDescent="0.25">
      <c r="A25" s="23"/>
      <c r="B25" s="21"/>
      <c r="C25" s="21"/>
      <c r="D25" s="21"/>
      <c r="E25" s="31"/>
      <c r="F25" s="25"/>
      <c r="G25" s="31"/>
      <c r="H25" s="31"/>
      <c r="I25" s="32"/>
      <c r="J25" s="61"/>
      <c r="K25" s="88"/>
      <c r="L25" s="88"/>
      <c r="M25" s="88"/>
      <c r="N25" s="43" t="str">
        <f t="shared" si="0"/>
        <v/>
      </c>
      <c r="O25" s="77"/>
      <c r="P25" s="32"/>
      <c r="Q25" s="32"/>
      <c r="R25" s="23"/>
      <c r="S25" s="23"/>
      <c r="T25" s="23"/>
      <c r="U25" s="23"/>
      <c r="V25" s="23"/>
      <c r="W25" s="23"/>
      <c r="X25" s="23"/>
      <c r="Y25" s="23"/>
      <c r="Z25" s="23"/>
      <c r="AA25" s="23"/>
      <c r="AB25" s="23"/>
      <c r="AC25" s="23"/>
      <c r="AD25" s="23"/>
      <c r="AE25" s="23"/>
      <c r="AF25" s="23"/>
      <c r="AG25" s="3"/>
      <c r="AH25" s="3"/>
      <c r="AI25" s="3"/>
      <c r="AJ25" s="3"/>
      <c r="AK25" s="3"/>
      <c r="AL25" s="3"/>
      <c r="AM25" s="3"/>
      <c r="AN25" s="3"/>
      <c r="AO25" s="3"/>
      <c r="AP25" s="3"/>
      <c r="AQ25" s="3"/>
      <c r="AR25" s="3"/>
      <c r="AS25" s="3"/>
      <c r="AT25" s="3"/>
      <c r="AU25" s="3"/>
      <c r="AV25" s="3"/>
      <c r="AW25" s="3"/>
    </row>
    <row r="26" spans="1:49" ht="19.5" customHeight="1" x14ac:dyDescent="0.25">
      <c r="A26" s="22"/>
      <c r="B26" s="21"/>
      <c r="C26" s="21"/>
      <c r="D26" s="21"/>
      <c r="E26" s="32"/>
      <c r="F26" s="22"/>
      <c r="G26" s="32"/>
      <c r="H26" s="32"/>
      <c r="I26" s="31"/>
      <c r="J26" s="61"/>
      <c r="K26" s="88"/>
      <c r="L26" s="88"/>
      <c r="M26" s="88"/>
      <c r="N26" s="43" t="str">
        <f t="shared" si="0"/>
        <v/>
      </c>
      <c r="O26" s="77"/>
      <c r="P26" s="31"/>
      <c r="Q26" s="31"/>
      <c r="R26" s="22"/>
      <c r="S26" s="22"/>
      <c r="T26" s="22"/>
      <c r="U26" s="22"/>
      <c r="V26" s="22"/>
      <c r="W26" s="22"/>
      <c r="X26" s="22"/>
      <c r="Y26" s="22"/>
      <c r="Z26" s="22"/>
      <c r="AA26" s="22"/>
      <c r="AB26" s="22"/>
      <c r="AC26" s="22"/>
      <c r="AD26" s="22"/>
      <c r="AE26" s="22"/>
      <c r="AF26" s="22"/>
      <c r="AG26" s="2"/>
      <c r="AH26" s="2"/>
      <c r="AI26" s="2"/>
      <c r="AJ26" s="2"/>
      <c r="AK26" s="2"/>
      <c r="AL26" s="2"/>
      <c r="AM26" s="2"/>
      <c r="AN26" s="2"/>
      <c r="AO26" s="2"/>
      <c r="AP26" s="2"/>
      <c r="AQ26" s="2"/>
      <c r="AR26" s="2"/>
      <c r="AS26" s="2"/>
      <c r="AT26" s="2"/>
      <c r="AU26" s="2"/>
      <c r="AV26" s="2"/>
      <c r="AW26" s="2"/>
    </row>
    <row r="27" spans="1:49" ht="19.5" customHeight="1" x14ac:dyDescent="0.25">
      <c r="A27" s="22"/>
      <c r="B27" s="21"/>
      <c r="C27" s="21"/>
      <c r="D27" s="21"/>
      <c r="E27" s="32"/>
      <c r="F27" s="22"/>
      <c r="G27" s="31"/>
      <c r="H27" s="31"/>
      <c r="I27" s="22"/>
      <c r="J27" s="61"/>
      <c r="K27" s="88"/>
      <c r="L27" s="88"/>
      <c r="M27" s="88"/>
      <c r="N27" s="40"/>
      <c r="O27" s="77"/>
      <c r="P27" s="22"/>
      <c r="Q27" s="22"/>
      <c r="R27" s="22"/>
      <c r="S27" s="22"/>
      <c r="T27" s="22"/>
      <c r="U27" s="22"/>
      <c r="V27" s="22"/>
      <c r="W27" s="22"/>
      <c r="X27" s="22"/>
      <c r="Y27" s="22"/>
      <c r="Z27" s="22"/>
      <c r="AA27" s="22"/>
      <c r="AB27" s="22"/>
      <c r="AC27" s="22"/>
      <c r="AD27" s="22"/>
      <c r="AE27" s="22"/>
      <c r="AF27" s="22"/>
      <c r="AG27" s="2"/>
      <c r="AH27" s="2"/>
      <c r="AI27" s="2"/>
      <c r="AJ27" s="2"/>
      <c r="AK27" s="2"/>
      <c r="AL27" s="2"/>
      <c r="AM27" s="2"/>
      <c r="AN27" s="2"/>
      <c r="AO27" s="2"/>
      <c r="AP27" s="2"/>
      <c r="AQ27" s="2"/>
      <c r="AR27" s="2"/>
      <c r="AS27" s="2"/>
      <c r="AT27" s="2"/>
      <c r="AU27" s="2"/>
      <c r="AV27" s="2"/>
      <c r="AW27" s="2"/>
    </row>
    <row r="28" spans="1:49" x14ac:dyDescent="0.25">
      <c r="A28" s="22"/>
      <c r="B28" s="31"/>
      <c r="C28" s="31"/>
      <c r="D28" s="31"/>
      <c r="E28" s="23" t="str">
        <f>IFERROR(ROUND(F10/E10/D10*C10,2),"")</f>
        <v/>
      </c>
      <c r="F28" s="22"/>
      <c r="G28" s="22"/>
      <c r="H28" s="22"/>
      <c r="I28" s="22"/>
      <c r="J28" s="61"/>
      <c r="K28" s="88"/>
      <c r="L28" s="88"/>
      <c r="M28" s="88"/>
      <c r="N28" s="43" t="str">
        <f t="shared" si="0"/>
        <v/>
      </c>
      <c r="O28" s="77"/>
      <c r="P28" s="22"/>
      <c r="Q28" s="22"/>
      <c r="R28" s="22"/>
      <c r="S28" s="22"/>
      <c r="T28" s="22"/>
      <c r="U28" s="22"/>
      <c r="V28" s="22"/>
      <c r="W28" s="22"/>
      <c r="X28" s="22"/>
      <c r="Y28" s="22"/>
      <c r="Z28" s="22"/>
      <c r="AA28" s="22"/>
      <c r="AB28" s="22"/>
      <c r="AC28" s="22"/>
      <c r="AD28" s="22"/>
      <c r="AE28" s="22"/>
      <c r="AF28" s="22"/>
      <c r="AG28" s="2"/>
      <c r="AH28" s="2"/>
      <c r="AI28" s="2"/>
      <c r="AJ28" s="2"/>
      <c r="AK28" s="2"/>
      <c r="AL28" s="2"/>
      <c r="AM28" s="2"/>
      <c r="AN28" s="2"/>
      <c r="AO28" s="2"/>
      <c r="AP28" s="2"/>
      <c r="AQ28" s="2"/>
      <c r="AR28" s="2"/>
      <c r="AS28" s="2"/>
      <c r="AT28" s="2"/>
      <c r="AU28" s="2"/>
      <c r="AV28" s="2"/>
      <c r="AW28" s="2"/>
    </row>
    <row r="29" spans="1:49" x14ac:dyDescent="0.25">
      <c r="A29" s="22"/>
      <c r="B29" s="32"/>
      <c r="C29" s="32"/>
      <c r="D29" s="32"/>
      <c r="E29" s="23" t="str">
        <f>IFERROR(ROUND(F11/E11/D11*C11,2),"")</f>
        <v/>
      </c>
      <c r="F29" s="22"/>
      <c r="G29" s="22"/>
      <c r="H29" s="22"/>
      <c r="I29" s="22"/>
      <c r="J29" s="61"/>
      <c r="K29" s="88"/>
      <c r="L29" s="88"/>
      <c r="M29" s="88"/>
      <c r="N29" s="43" t="str">
        <f t="shared" si="0"/>
        <v/>
      </c>
      <c r="O29" s="77"/>
      <c r="P29" s="22"/>
      <c r="Q29" s="22"/>
      <c r="R29" s="22"/>
      <c r="S29" s="22"/>
      <c r="T29" s="22"/>
      <c r="U29" s="22"/>
      <c r="V29" s="22"/>
      <c r="W29" s="22"/>
      <c r="X29" s="22"/>
      <c r="Y29" s="22"/>
      <c r="Z29" s="22"/>
      <c r="AA29" s="22"/>
      <c r="AB29" s="22"/>
      <c r="AC29" s="22"/>
      <c r="AD29" s="22"/>
      <c r="AE29" s="22"/>
      <c r="AF29" s="22"/>
      <c r="AG29" s="2"/>
      <c r="AH29" s="2"/>
      <c r="AI29" s="2"/>
      <c r="AJ29" s="2"/>
      <c r="AK29" s="2"/>
      <c r="AL29" s="2"/>
      <c r="AM29" s="2"/>
      <c r="AN29" s="2"/>
      <c r="AO29" s="2"/>
      <c r="AP29" s="2"/>
      <c r="AQ29" s="2"/>
      <c r="AR29" s="2"/>
      <c r="AS29" s="2"/>
      <c r="AT29" s="2"/>
      <c r="AU29" s="2"/>
      <c r="AV29" s="2"/>
      <c r="AW29" s="2"/>
    </row>
    <row r="30" spans="1:49" x14ac:dyDescent="0.25">
      <c r="A30" s="22"/>
      <c r="B30" s="31"/>
      <c r="C30" s="31"/>
      <c r="D30" s="31"/>
      <c r="E30" s="22"/>
      <c r="F30" s="22"/>
      <c r="G30" s="22"/>
      <c r="H30" s="22"/>
      <c r="I30" s="22"/>
      <c r="J30" s="61"/>
      <c r="K30" s="88"/>
      <c r="L30" s="88"/>
      <c r="M30" s="88"/>
      <c r="N30" s="43" t="str">
        <f t="shared" si="0"/>
        <v/>
      </c>
      <c r="O30" s="77"/>
      <c r="P30" s="22"/>
      <c r="Q30" s="22"/>
      <c r="R30" s="22"/>
      <c r="S30" s="22"/>
      <c r="T30" s="22"/>
      <c r="U30" s="22"/>
      <c r="V30" s="22"/>
      <c r="W30" s="22"/>
      <c r="X30" s="22"/>
      <c r="Y30" s="22"/>
      <c r="Z30" s="22"/>
      <c r="AA30" s="22"/>
      <c r="AB30" s="22"/>
      <c r="AC30" s="22"/>
      <c r="AD30" s="22"/>
      <c r="AE30" s="22"/>
      <c r="AF30" s="22"/>
      <c r="AG30" s="2"/>
      <c r="AH30" s="2"/>
      <c r="AI30" s="2"/>
      <c r="AJ30" s="2"/>
      <c r="AK30" s="2"/>
      <c r="AL30" s="2"/>
      <c r="AM30" s="2"/>
      <c r="AN30" s="2"/>
      <c r="AO30" s="2"/>
      <c r="AP30" s="2"/>
      <c r="AQ30" s="2"/>
      <c r="AR30" s="2"/>
      <c r="AS30" s="2"/>
      <c r="AT30" s="2"/>
      <c r="AU30" s="2"/>
      <c r="AV30" s="2"/>
      <c r="AW30" s="2"/>
    </row>
    <row r="31" spans="1:49" x14ac:dyDescent="0.25">
      <c r="A31" s="2"/>
      <c r="B31" s="22"/>
      <c r="C31" s="22"/>
      <c r="D31" s="22"/>
      <c r="E31" s="2"/>
      <c r="F31" s="2"/>
      <c r="G31" s="2"/>
      <c r="H31" s="2"/>
      <c r="I31" s="2"/>
      <c r="J31" s="61"/>
      <c r="K31" s="88"/>
      <c r="L31" s="88"/>
      <c r="M31" s="88"/>
      <c r="N31" s="43" t="str">
        <f t="shared" si="0"/>
        <v/>
      </c>
      <c r="O31" s="77"/>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row>
    <row r="32" spans="1:49" x14ac:dyDescent="0.25">
      <c r="A32" s="2"/>
      <c r="B32" s="22"/>
      <c r="C32" s="22"/>
      <c r="D32" s="22"/>
      <c r="E32" s="2"/>
      <c r="F32" s="2"/>
      <c r="G32" s="2"/>
      <c r="H32" s="2"/>
      <c r="I32" s="2"/>
      <c r="J32" s="61"/>
      <c r="K32" s="88"/>
      <c r="L32" s="88"/>
      <c r="M32" s="88"/>
      <c r="N32" s="43" t="str">
        <f t="shared" si="0"/>
        <v/>
      </c>
      <c r="O32" s="77"/>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row>
    <row r="33" spans="1:49" x14ac:dyDescent="0.25">
      <c r="A33" s="2"/>
      <c r="B33" s="2"/>
      <c r="C33" s="2"/>
      <c r="D33" s="2"/>
      <c r="E33" s="2"/>
      <c r="F33" s="2"/>
      <c r="G33" s="2"/>
      <c r="H33" s="2"/>
      <c r="I33" s="2"/>
      <c r="J33" s="61"/>
      <c r="K33" s="88"/>
      <c r="L33" s="88"/>
      <c r="M33" s="88"/>
      <c r="N33" s="43" t="str">
        <f t="shared" si="0"/>
        <v/>
      </c>
      <c r="O33" s="77"/>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row>
    <row r="34" spans="1:49" x14ac:dyDescent="0.25">
      <c r="A34" s="2"/>
      <c r="B34" s="2"/>
      <c r="C34" s="2"/>
      <c r="D34" s="2"/>
      <c r="E34" s="2"/>
      <c r="F34" s="2"/>
      <c r="G34" s="2"/>
      <c r="H34" s="2"/>
      <c r="I34" s="2"/>
      <c r="J34" s="61"/>
      <c r="K34" s="88"/>
      <c r="L34" s="88"/>
      <c r="M34" s="88"/>
      <c r="N34" s="43" t="str">
        <f t="shared" si="0"/>
        <v/>
      </c>
      <c r="O34" s="77"/>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row>
    <row r="35" spans="1:49" x14ac:dyDescent="0.25">
      <c r="A35" s="2"/>
      <c r="B35" s="2"/>
      <c r="C35" s="2"/>
      <c r="D35" s="2"/>
      <c r="E35" s="2"/>
      <c r="F35" s="2"/>
      <c r="G35" s="2"/>
      <c r="H35" s="2"/>
      <c r="I35" s="2"/>
      <c r="J35" s="61"/>
      <c r="K35" s="88"/>
      <c r="L35" s="88"/>
      <c r="M35" s="88"/>
      <c r="N35" s="43" t="str">
        <f t="shared" si="0"/>
        <v/>
      </c>
      <c r="O35" s="77"/>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row>
    <row r="36" spans="1:49" x14ac:dyDescent="0.25">
      <c r="A36" s="2"/>
      <c r="B36" s="2"/>
      <c r="C36" s="2"/>
      <c r="D36" s="2"/>
      <c r="E36" s="2"/>
      <c r="F36" s="2"/>
      <c r="G36" s="2"/>
      <c r="H36" s="2"/>
      <c r="I36" s="2"/>
      <c r="J36" s="61"/>
      <c r="K36" s="88"/>
      <c r="L36" s="88"/>
      <c r="M36" s="88"/>
      <c r="N36" s="43" t="str">
        <f t="shared" si="0"/>
        <v/>
      </c>
      <c r="O36" s="77"/>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row>
    <row r="37" spans="1:49" x14ac:dyDescent="0.25">
      <c r="A37" s="2"/>
      <c r="B37" s="2"/>
      <c r="C37" s="2"/>
      <c r="D37" s="2"/>
      <c r="E37" s="2"/>
      <c r="F37" s="2"/>
      <c r="G37" s="2"/>
      <c r="H37" s="2"/>
      <c r="I37" s="2"/>
      <c r="J37" s="61"/>
      <c r="K37" s="88"/>
      <c r="L37" s="88"/>
      <c r="M37" s="88"/>
      <c r="N37" s="43" t="str">
        <f t="shared" si="0"/>
        <v/>
      </c>
      <c r="O37" s="77"/>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row>
    <row r="38" spans="1:49" x14ac:dyDescent="0.25">
      <c r="A38" s="2"/>
      <c r="B38" s="2"/>
      <c r="C38" s="2"/>
      <c r="D38" s="2"/>
      <c r="E38" s="2"/>
      <c r="F38" s="2"/>
      <c r="G38" s="2"/>
      <c r="H38" s="2"/>
      <c r="I38" s="2"/>
      <c r="J38" s="61"/>
      <c r="K38" s="88"/>
      <c r="L38" s="88"/>
      <c r="M38" s="88"/>
      <c r="N38" s="43" t="str">
        <f t="shared" si="0"/>
        <v/>
      </c>
      <c r="O38" s="77"/>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row>
    <row r="39" spans="1:49" x14ac:dyDescent="0.25">
      <c r="A39" s="2"/>
      <c r="B39" s="2"/>
      <c r="C39" s="2"/>
      <c r="D39" s="2"/>
      <c r="E39" s="2"/>
      <c r="F39" s="2"/>
      <c r="G39" s="2"/>
      <c r="H39" s="2"/>
      <c r="I39" s="2"/>
      <c r="J39" s="61"/>
      <c r="K39" s="88"/>
      <c r="L39" s="88"/>
      <c r="M39" s="88"/>
      <c r="N39" s="43" t="str">
        <f t="shared" si="0"/>
        <v/>
      </c>
      <c r="O39" s="77"/>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row>
    <row r="40" spans="1:49" x14ac:dyDescent="0.25">
      <c r="A40" s="2"/>
      <c r="B40" s="2"/>
      <c r="C40" s="2"/>
      <c r="D40" s="2"/>
      <c r="E40" s="2"/>
      <c r="F40" s="2"/>
      <c r="G40" s="2"/>
      <c r="H40" s="2"/>
      <c r="I40" s="2"/>
      <c r="J40" s="61"/>
      <c r="K40" s="88"/>
      <c r="L40" s="88"/>
      <c r="M40" s="88"/>
      <c r="N40" s="43" t="str">
        <f t="shared" si="0"/>
        <v/>
      </c>
      <c r="O40" s="77"/>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row>
    <row r="41" spans="1:49" x14ac:dyDescent="0.25">
      <c r="A41" s="2"/>
      <c r="B41" s="2"/>
      <c r="C41" s="2"/>
      <c r="D41" s="2"/>
      <c r="E41" s="2"/>
      <c r="F41" s="2"/>
      <c r="G41" s="2"/>
      <c r="H41" s="2"/>
      <c r="I41" s="2"/>
      <c r="J41" s="61"/>
      <c r="K41" s="88"/>
      <c r="L41" s="88"/>
      <c r="M41" s="88"/>
      <c r="N41" s="43" t="str">
        <f t="shared" si="0"/>
        <v/>
      </c>
      <c r="O41" s="77"/>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row>
    <row r="42" spans="1:49" x14ac:dyDescent="0.25">
      <c r="A42" s="2"/>
      <c r="B42" s="2"/>
      <c r="C42" s="2"/>
      <c r="D42" s="2"/>
      <c r="E42" s="2"/>
      <c r="F42" s="2"/>
      <c r="G42" s="2"/>
      <c r="H42" s="2"/>
      <c r="I42" s="2"/>
      <c r="J42" s="61"/>
      <c r="K42" s="88"/>
      <c r="L42" s="88"/>
      <c r="M42" s="88"/>
      <c r="N42" s="43" t="str">
        <f t="shared" si="0"/>
        <v/>
      </c>
      <c r="O42" s="77"/>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row>
    <row r="43" spans="1:49" x14ac:dyDescent="0.25">
      <c r="A43" s="2"/>
      <c r="B43" s="2"/>
      <c r="C43" s="2"/>
      <c r="D43" s="2"/>
      <c r="E43" s="2"/>
      <c r="F43" s="2"/>
      <c r="G43" s="2"/>
      <c r="H43" s="2"/>
      <c r="I43" s="2"/>
      <c r="J43" s="61"/>
      <c r="K43" s="88"/>
      <c r="L43" s="88"/>
      <c r="M43" s="88"/>
      <c r="N43" s="43" t="str">
        <f t="shared" si="0"/>
        <v/>
      </c>
      <c r="O43" s="77"/>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row>
    <row r="44" spans="1:49" x14ac:dyDescent="0.25">
      <c r="A44" s="2"/>
      <c r="B44" s="2"/>
      <c r="C44" s="2"/>
      <c r="D44" s="2"/>
      <c r="E44" s="2"/>
      <c r="F44" s="2"/>
      <c r="G44" s="2"/>
      <c r="H44" s="2"/>
      <c r="I44" s="2"/>
      <c r="J44" s="61"/>
      <c r="K44" s="88"/>
      <c r="L44" s="88"/>
      <c r="M44" s="88"/>
      <c r="N44" s="43" t="str">
        <f t="shared" si="0"/>
        <v/>
      </c>
      <c r="O44" s="77"/>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row>
    <row r="45" spans="1:49" x14ac:dyDescent="0.25">
      <c r="A45" s="2"/>
      <c r="B45" s="2"/>
      <c r="C45" s="2"/>
      <c r="D45" s="2"/>
      <c r="E45" s="2"/>
      <c r="F45" s="2"/>
      <c r="G45" s="2"/>
      <c r="H45" s="2"/>
      <c r="I45" s="2"/>
      <c r="J45" s="61"/>
      <c r="K45" s="88"/>
      <c r="L45" s="88"/>
      <c r="M45" s="88"/>
      <c r="N45" s="43" t="str">
        <f t="shared" si="0"/>
        <v/>
      </c>
      <c r="O45" s="77"/>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row>
    <row r="46" spans="1:49" s="19" customFormat="1" x14ac:dyDescent="0.25">
      <c r="J46" s="61"/>
      <c r="K46" s="88"/>
      <c r="L46" s="88"/>
      <c r="M46" s="88"/>
      <c r="N46" s="43" t="str">
        <f t="shared" ref="N46:N109" si="1">IFERROR(ROUND(N34/M34/L34*K34,3),"")</f>
        <v/>
      </c>
      <c r="O46" s="77"/>
    </row>
    <row r="47" spans="1:49" s="19" customFormat="1" x14ac:dyDescent="0.25">
      <c r="J47" s="61"/>
      <c r="K47" s="88"/>
      <c r="L47" s="88"/>
      <c r="M47" s="88"/>
      <c r="N47" s="43" t="str">
        <f t="shared" si="1"/>
        <v/>
      </c>
      <c r="O47" s="77"/>
    </row>
    <row r="48" spans="1:49" s="19" customFormat="1" x14ac:dyDescent="0.25">
      <c r="J48" s="61"/>
      <c r="K48" s="88"/>
      <c r="L48" s="88"/>
      <c r="M48" s="88"/>
      <c r="N48" s="43" t="str">
        <f t="shared" si="1"/>
        <v/>
      </c>
      <c r="O48" s="77"/>
    </row>
    <row r="49" spans="10:15" s="19" customFormat="1" x14ac:dyDescent="0.25">
      <c r="J49" s="61"/>
      <c r="K49" s="88"/>
      <c r="L49" s="88"/>
      <c r="M49" s="88"/>
      <c r="N49" s="43" t="str">
        <f t="shared" si="1"/>
        <v/>
      </c>
      <c r="O49" s="77"/>
    </row>
    <row r="50" spans="10:15" s="19" customFormat="1" x14ac:dyDescent="0.25">
      <c r="J50" s="61"/>
      <c r="K50" s="88"/>
      <c r="L50" s="88"/>
      <c r="M50" s="88"/>
      <c r="N50" s="43" t="str">
        <f t="shared" si="1"/>
        <v/>
      </c>
      <c r="O50" s="77"/>
    </row>
    <row r="51" spans="10:15" s="19" customFormat="1" x14ac:dyDescent="0.25">
      <c r="J51" s="61"/>
      <c r="K51" s="88"/>
      <c r="L51" s="88"/>
      <c r="M51" s="88"/>
      <c r="N51" s="43" t="str">
        <f t="shared" si="1"/>
        <v/>
      </c>
      <c r="O51" s="77"/>
    </row>
    <row r="52" spans="10:15" s="19" customFormat="1" x14ac:dyDescent="0.25">
      <c r="J52" s="61"/>
      <c r="K52" s="88"/>
      <c r="L52" s="88"/>
      <c r="M52" s="88"/>
      <c r="N52" s="43" t="str">
        <f t="shared" si="1"/>
        <v/>
      </c>
      <c r="O52" s="77"/>
    </row>
    <row r="53" spans="10:15" s="19" customFormat="1" x14ac:dyDescent="0.25">
      <c r="J53" s="61"/>
      <c r="K53" s="88"/>
      <c r="L53" s="88"/>
      <c r="M53" s="88"/>
      <c r="N53" s="43" t="str">
        <f t="shared" si="1"/>
        <v/>
      </c>
      <c r="O53" s="77"/>
    </row>
    <row r="54" spans="10:15" s="19" customFormat="1" x14ac:dyDescent="0.25">
      <c r="J54" s="61"/>
      <c r="K54" s="88"/>
      <c r="L54" s="88"/>
      <c r="M54" s="88"/>
      <c r="N54" s="43" t="str">
        <f t="shared" si="1"/>
        <v/>
      </c>
      <c r="O54" s="77"/>
    </row>
    <row r="55" spans="10:15" s="19" customFormat="1" x14ac:dyDescent="0.25">
      <c r="J55" s="61"/>
      <c r="K55" s="88"/>
      <c r="L55" s="88"/>
      <c r="M55" s="88"/>
      <c r="N55" s="43" t="str">
        <f t="shared" si="1"/>
        <v/>
      </c>
      <c r="O55" s="77"/>
    </row>
    <row r="56" spans="10:15" s="19" customFormat="1" x14ac:dyDescent="0.25">
      <c r="J56" s="61"/>
      <c r="K56" s="88"/>
      <c r="L56" s="88"/>
      <c r="M56" s="88"/>
      <c r="N56" s="43" t="str">
        <f t="shared" si="1"/>
        <v/>
      </c>
      <c r="O56" s="77"/>
    </row>
    <row r="57" spans="10:15" s="19" customFormat="1" x14ac:dyDescent="0.25">
      <c r="J57" s="61"/>
      <c r="K57" s="88"/>
      <c r="L57" s="88"/>
      <c r="M57" s="88"/>
      <c r="N57" s="43" t="str">
        <f t="shared" si="1"/>
        <v/>
      </c>
      <c r="O57" s="77"/>
    </row>
    <row r="58" spans="10:15" s="19" customFormat="1" x14ac:dyDescent="0.25">
      <c r="J58" s="61"/>
      <c r="K58" s="88"/>
      <c r="L58" s="88"/>
      <c r="M58" s="88"/>
      <c r="N58" s="43" t="str">
        <f t="shared" si="1"/>
        <v/>
      </c>
      <c r="O58" s="77"/>
    </row>
    <row r="59" spans="10:15" s="19" customFormat="1" x14ac:dyDescent="0.25">
      <c r="J59" s="61"/>
      <c r="K59" s="88"/>
      <c r="L59" s="88"/>
      <c r="M59" s="88"/>
      <c r="N59" s="43" t="str">
        <f t="shared" si="1"/>
        <v/>
      </c>
      <c r="O59" s="77"/>
    </row>
    <row r="60" spans="10:15" s="19" customFormat="1" x14ac:dyDescent="0.25">
      <c r="J60" s="61"/>
      <c r="K60" s="88"/>
      <c r="L60" s="88"/>
      <c r="M60" s="88"/>
      <c r="N60" s="43" t="str">
        <f t="shared" si="1"/>
        <v/>
      </c>
      <c r="O60" s="77"/>
    </row>
    <row r="61" spans="10:15" s="19" customFormat="1" x14ac:dyDescent="0.25">
      <c r="J61" s="61"/>
      <c r="K61" s="88"/>
      <c r="L61" s="88"/>
      <c r="M61" s="88"/>
      <c r="N61" s="43" t="str">
        <f t="shared" si="1"/>
        <v/>
      </c>
      <c r="O61" s="77"/>
    </row>
    <row r="62" spans="10:15" s="19" customFormat="1" x14ac:dyDescent="0.25">
      <c r="J62" s="61"/>
      <c r="K62" s="88"/>
      <c r="L62" s="88"/>
      <c r="M62" s="88"/>
      <c r="N62" s="43" t="str">
        <f t="shared" si="1"/>
        <v/>
      </c>
      <c r="O62" s="77"/>
    </row>
    <row r="63" spans="10:15" s="19" customFormat="1" x14ac:dyDescent="0.25">
      <c r="J63" s="61"/>
      <c r="K63" s="88"/>
      <c r="L63" s="88"/>
      <c r="M63" s="88"/>
      <c r="N63" s="43" t="str">
        <f t="shared" si="1"/>
        <v/>
      </c>
      <c r="O63" s="77"/>
    </row>
    <row r="64" spans="10:15" s="19" customFormat="1" x14ac:dyDescent="0.25">
      <c r="J64" s="61"/>
      <c r="K64" s="88"/>
      <c r="L64" s="88"/>
      <c r="M64" s="88"/>
      <c r="N64" s="43" t="str">
        <f t="shared" si="1"/>
        <v/>
      </c>
      <c r="O64" s="77"/>
    </row>
    <row r="65" spans="10:15" s="19" customFormat="1" x14ac:dyDescent="0.25">
      <c r="J65" s="61"/>
      <c r="K65" s="88"/>
      <c r="L65" s="88"/>
      <c r="M65" s="88"/>
      <c r="N65" s="43" t="str">
        <f t="shared" si="1"/>
        <v/>
      </c>
      <c r="O65" s="77"/>
    </row>
    <row r="66" spans="10:15" s="19" customFormat="1" x14ac:dyDescent="0.25">
      <c r="J66" s="61"/>
      <c r="K66" s="88"/>
      <c r="L66" s="88"/>
      <c r="M66" s="88"/>
      <c r="N66" s="43" t="str">
        <f t="shared" si="1"/>
        <v/>
      </c>
      <c r="O66" s="77"/>
    </row>
    <row r="67" spans="10:15" s="19" customFormat="1" x14ac:dyDescent="0.25">
      <c r="J67" s="61"/>
      <c r="K67" s="88"/>
      <c r="L67" s="88"/>
      <c r="M67" s="88"/>
      <c r="N67" s="43" t="str">
        <f t="shared" si="1"/>
        <v/>
      </c>
      <c r="O67" s="77"/>
    </row>
    <row r="68" spans="10:15" s="19" customFormat="1" x14ac:dyDescent="0.25">
      <c r="J68" s="61"/>
      <c r="K68" s="88"/>
      <c r="L68" s="88"/>
      <c r="M68" s="88"/>
      <c r="N68" s="43" t="str">
        <f t="shared" si="1"/>
        <v/>
      </c>
      <c r="O68" s="77"/>
    </row>
    <row r="69" spans="10:15" s="19" customFormat="1" x14ac:dyDescent="0.25">
      <c r="J69" s="61"/>
      <c r="K69" s="88"/>
      <c r="L69" s="88"/>
      <c r="M69" s="88"/>
      <c r="N69" s="43" t="str">
        <f t="shared" si="1"/>
        <v/>
      </c>
      <c r="O69" s="77"/>
    </row>
    <row r="70" spans="10:15" s="19" customFormat="1" x14ac:dyDescent="0.25">
      <c r="J70" s="61"/>
      <c r="K70" s="88"/>
      <c r="L70" s="88"/>
      <c r="M70" s="88"/>
      <c r="N70" s="43" t="str">
        <f t="shared" si="1"/>
        <v/>
      </c>
      <c r="O70" s="77"/>
    </row>
    <row r="71" spans="10:15" s="19" customFormat="1" x14ac:dyDescent="0.25">
      <c r="J71" s="61"/>
      <c r="K71" s="88"/>
      <c r="L71" s="88"/>
      <c r="M71" s="88"/>
      <c r="N71" s="43" t="str">
        <f t="shared" si="1"/>
        <v/>
      </c>
      <c r="O71" s="77"/>
    </row>
    <row r="72" spans="10:15" s="19" customFormat="1" x14ac:dyDescent="0.25">
      <c r="J72" s="61"/>
      <c r="K72" s="88"/>
      <c r="L72" s="88"/>
      <c r="M72" s="88"/>
      <c r="N72" s="43" t="str">
        <f t="shared" si="1"/>
        <v/>
      </c>
      <c r="O72" s="77"/>
    </row>
    <row r="73" spans="10:15" s="19" customFormat="1" x14ac:dyDescent="0.25">
      <c r="J73" s="61"/>
      <c r="K73" s="88"/>
      <c r="L73" s="88"/>
      <c r="M73" s="88"/>
      <c r="N73" s="43" t="str">
        <f t="shared" si="1"/>
        <v/>
      </c>
      <c r="O73" s="77"/>
    </row>
    <row r="74" spans="10:15" s="19" customFormat="1" x14ac:dyDescent="0.25">
      <c r="J74" s="61"/>
      <c r="K74" s="88"/>
      <c r="L74" s="88"/>
      <c r="M74" s="88"/>
      <c r="N74" s="43" t="str">
        <f t="shared" si="1"/>
        <v/>
      </c>
      <c r="O74" s="77"/>
    </row>
    <row r="75" spans="10:15" s="19" customFormat="1" x14ac:dyDescent="0.25">
      <c r="J75" s="61"/>
      <c r="K75" s="88"/>
      <c r="L75" s="88"/>
      <c r="M75" s="88"/>
      <c r="N75" s="43" t="str">
        <f t="shared" si="1"/>
        <v/>
      </c>
      <c r="O75" s="77"/>
    </row>
    <row r="76" spans="10:15" s="19" customFormat="1" x14ac:dyDescent="0.25">
      <c r="J76" s="61"/>
      <c r="K76" s="88"/>
      <c r="L76" s="88"/>
      <c r="M76" s="88"/>
      <c r="N76" s="43" t="str">
        <f t="shared" si="1"/>
        <v/>
      </c>
      <c r="O76" s="77"/>
    </row>
    <row r="77" spans="10:15" s="19" customFormat="1" x14ac:dyDescent="0.25">
      <c r="J77" s="61"/>
      <c r="K77" s="88"/>
      <c r="L77" s="88"/>
      <c r="M77" s="88"/>
      <c r="N77" s="43" t="str">
        <f t="shared" si="1"/>
        <v/>
      </c>
      <c r="O77" s="77"/>
    </row>
    <row r="78" spans="10:15" s="19" customFormat="1" x14ac:dyDescent="0.25">
      <c r="J78" s="61"/>
      <c r="K78" s="88"/>
      <c r="L78" s="88"/>
      <c r="M78" s="88"/>
      <c r="N78" s="43" t="str">
        <f t="shared" si="1"/>
        <v/>
      </c>
      <c r="O78" s="77"/>
    </row>
    <row r="79" spans="10:15" s="19" customFormat="1" x14ac:dyDescent="0.25">
      <c r="J79" s="61"/>
      <c r="K79" s="88"/>
      <c r="L79" s="88"/>
      <c r="M79" s="88"/>
      <c r="N79" s="43" t="str">
        <f t="shared" si="1"/>
        <v/>
      </c>
      <c r="O79" s="77"/>
    </row>
    <row r="80" spans="10:15" s="19" customFormat="1" x14ac:dyDescent="0.25">
      <c r="J80" s="61"/>
      <c r="K80" s="88"/>
      <c r="L80" s="88"/>
      <c r="M80" s="88"/>
      <c r="N80" s="43" t="str">
        <f t="shared" si="1"/>
        <v/>
      </c>
      <c r="O80" s="77"/>
    </row>
    <row r="81" spans="10:15" s="19" customFormat="1" x14ac:dyDescent="0.25">
      <c r="J81" s="61"/>
      <c r="K81" s="88"/>
      <c r="L81" s="88"/>
      <c r="M81" s="88"/>
      <c r="N81" s="43" t="str">
        <f t="shared" si="1"/>
        <v/>
      </c>
      <c r="O81" s="77"/>
    </row>
    <row r="82" spans="10:15" s="19" customFormat="1" x14ac:dyDescent="0.25">
      <c r="J82" s="61"/>
      <c r="K82" s="88"/>
      <c r="L82" s="88"/>
      <c r="M82" s="88"/>
      <c r="N82" s="43" t="str">
        <f t="shared" si="1"/>
        <v/>
      </c>
      <c r="O82" s="77"/>
    </row>
    <row r="83" spans="10:15" s="19" customFormat="1" x14ac:dyDescent="0.25">
      <c r="J83" s="61"/>
      <c r="K83" s="88"/>
      <c r="L83" s="88"/>
      <c r="M83" s="88"/>
      <c r="N83" s="43" t="str">
        <f t="shared" si="1"/>
        <v/>
      </c>
      <c r="O83" s="77"/>
    </row>
    <row r="84" spans="10:15" s="19" customFormat="1" x14ac:dyDescent="0.25">
      <c r="J84" s="61"/>
      <c r="K84" s="88"/>
      <c r="L84" s="88"/>
      <c r="M84" s="88"/>
      <c r="N84" s="43" t="str">
        <f t="shared" si="1"/>
        <v/>
      </c>
      <c r="O84" s="77"/>
    </row>
    <row r="85" spans="10:15" s="19" customFormat="1" x14ac:dyDescent="0.25">
      <c r="J85" s="61"/>
      <c r="K85" s="88"/>
      <c r="L85" s="88"/>
      <c r="M85" s="88"/>
      <c r="N85" s="43" t="str">
        <f t="shared" si="1"/>
        <v/>
      </c>
      <c r="O85" s="77"/>
    </row>
    <row r="86" spans="10:15" s="19" customFormat="1" x14ac:dyDescent="0.25">
      <c r="J86" s="61"/>
      <c r="K86" s="88"/>
      <c r="L86" s="88"/>
      <c r="M86" s="88"/>
      <c r="N86" s="43" t="str">
        <f t="shared" si="1"/>
        <v/>
      </c>
      <c r="O86" s="77"/>
    </row>
    <row r="87" spans="10:15" s="19" customFormat="1" x14ac:dyDescent="0.25">
      <c r="J87" s="61"/>
      <c r="K87" s="88"/>
      <c r="L87" s="88"/>
      <c r="M87" s="88"/>
      <c r="N87" s="43" t="str">
        <f t="shared" si="1"/>
        <v/>
      </c>
      <c r="O87" s="77"/>
    </row>
    <row r="88" spans="10:15" s="19" customFormat="1" x14ac:dyDescent="0.25">
      <c r="J88" s="61"/>
      <c r="K88" s="88"/>
      <c r="L88" s="88"/>
      <c r="M88" s="88"/>
      <c r="N88" s="43" t="str">
        <f t="shared" si="1"/>
        <v/>
      </c>
      <c r="O88" s="77"/>
    </row>
    <row r="89" spans="10:15" s="19" customFormat="1" x14ac:dyDescent="0.25">
      <c r="J89" s="61"/>
      <c r="K89" s="88"/>
      <c r="L89" s="88"/>
      <c r="M89" s="88"/>
      <c r="N89" s="43" t="str">
        <f t="shared" si="1"/>
        <v/>
      </c>
      <c r="O89" s="77"/>
    </row>
    <row r="90" spans="10:15" s="19" customFormat="1" x14ac:dyDescent="0.25">
      <c r="J90" s="61"/>
      <c r="K90" s="88"/>
      <c r="L90" s="88"/>
      <c r="M90" s="88"/>
      <c r="N90" s="43" t="str">
        <f t="shared" si="1"/>
        <v/>
      </c>
      <c r="O90" s="77"/>
    </row>
    <row r="91" spans="10:15" s="19" customFormat="1" x14ac:dyDescent="0.25">
      <c r="J91" s="61"/>
      <c r="K91" s="88"/>
      <c r="L91" s="88"/>
      <c r="M91" s="88"/>
      <c r="N91" s="43" t="str">
        <f t="shared" si="1"/>
        <v/>
      </c>
      <c r="O91" s="77"/>
    </row>
    <row r="92" spans="10:15" s="19" customFormat="1" x14ac:dyDescent="0.25">
      <c r="J92" s="61"/>
      <c r="K92" s="88"/>
      <c r="L92" s="88"/>
      <c r="M92" s="88"/>
      <c r="N92" s="43" t="str">
        <f t="shared" si="1"/>
        <v/>
      </c>
      <c r="O92" s="77"/>
    </row>
    <row r="93" spans="10:15" s="19" customFormat="1" x14ac:dyDescent="0.25">
      <c r="J93" s="61"/>
      <c r="K93" s="88"/>
      <c r="L93" s="88"/>
      <c r="M93" s="88"/>
      <c r="N93" s="43" t="str">
        <f t="shared" si="1"/>
        <v/>
      </c>
      <c r="O93" s="77"/>
    </row>
    <row r="94" spans="10:15" s="19" customFormat="1" x14ac:dyDescent="0.25">
      <c r="J94" s="61"/>
      <c r="K94" s="88"/>
      <c r="L94" s="88"/>
      <c r="M94" s="88"/>
      <c r="N94" s="43" t="str">
        <f t="shared" si="1"/>
        <v/>
      </c>
      <c r="O94" s="77"/>
    </row>
    <row r="95" spans="10:15" s="19" customFormat="1" x14ac:dyDescent="0.25">
      <c r="J95" s="61"/>
      <c r="K95" s="88"/>
      <c r="L95" s="88"/>
      <c r="M95" s="88"/>
      <c r="N95" s="43" t="str">
        <f t="shared" si="1"/>
        <v/>
      </c>
      <c r="O95" s="77"/>
    </row>
    <row r="96" spans="10:15" s="19" customFormat="1" x14ac:dyDescent="0.25">
      <c r="J96" s="61"/>
      <c r="K96" s="88"/>
      <c r="L96" s="88"/>
      <c r="M96" s="88"/>
      <c r="N96" s="43" t="str">
        <f t="shared" si="1"/>
        <v/>
      </c>
      <c r="O96" s="77"/>
    </row>
    <row r="97" spans="10:15" s="19" customFormat="1" x14ac:dyDescent="0.25">
      <c r="J97" s="61"/>
      <c r="K97" s="88"/>
      <c r="L97" s="88"/>
      <c r="M97" s="88"/>
      <c r="N97" s="43" t="str">
        <f t="shared" si="1"/>
        <v/>
      </c>
      <c r="O97" s="77"/>
    </row>
    <row r="98" spans="10:15" s="19" customFormat="1" x14ac:dyDescent="0.25">
      <c r="J98" s="61"/>
      <c r="K98" s="88"/>
      <c r="L98" s="88"/>
      <c r="M98" s="88"/>
      <c r="N98" s="43" t="str">
        <f t="shared" si="1"/>
        <v/>
      </c>
      <c r="O98" s="77"/>
    </row>
    <row r="99" spans="10:15" s="19" customFormat="1" x14ac:dyDescent="0.25">
      <c r="J99" s="61"/>
      <c r="K99" s="88"/>
      <c r="L99" s="88"/>
      <c r="M99" s="88"/>
      <c r="N99" s="43" t="str">
        <f t="shared" si="1"/>
        <v/>
      </c>
      <c r="O99" s="77"/>
    </row>
    <row r="100" spans="10:15" s="19" customFormat="1" x14ac:dyDescent="0.25">
      <c r="J100" s="61"/>
      <c r="K100" s="88"/>
      <c r="L100" s="88"/>
      <c r="M100" s="88"/>
      <c r="N100" s="43" t="str">
        <f t="shared" si="1"/>
        <v/>
      </c>
      <c r="O100" s="77"/>
    </row>
    <row r="101" spans="10:15" s="19" customFormat="1" x14ac:dyDescent="0.25">
      <c r="J101" s="61"/>
      <c r="K101" s="88"/>
      <c r="L101" s="88"/>
      <c r="M101" s="88"/>
      <c r="N101" s="43" t="str">
        <f t="shared" si="1"/>
        <v/>
      </c>
      <c r="O101" s="77"/>
    </row>
    <row r="102" spans="10:15" s="19" customFormat="1" x14ac:dyDescent="0.25">
      <c r="J102" s="61"/>
      <c r="K102" s="88"/>
      <c r="L102" s="88"/>
      <c r="M102" s="88"/>
      <c r="N102" s="43" t="str">
        <f t="shared" si="1"/>
        <v/>
      </c>
      <c r="O102" s="77"/>
    </row>
    <row r="103" spans="10:15" s="19" customFormat="1" x14ac:dyDescent="0.25">
      <c r="J103" s="61"/>
      <c r="K103" s="88"/>
      <c r="L103" s="88"/>
      <c r="M103" s="88"/>
      <c r="N103" s="43" t="str">
        <f t="shared" si="1"/>
        <v/>
      </c>
      <c r="O103" s="77"/>
    </row>
    <row r="104" spans="10:15" s="19" customFormat="1" x14ac:dyDescent="0.25">
      <c r="J104" s="61"/>
      <c r="K104" s="88"/>
      <c r="L104" s="88"/>
      <c r="M104" s="88"/>
      <c r="N104" s="43" t="str">
        <f t="shared" si="1"/>
        <v/>
      </c>
      <c r="O104" s="77"/>
    </row>
    <row r="105" spans="10:15" s="19" customFormat="1" x14ac:dyDescent="0.25">
      <c r="J105" s="61"/>
      <c r="K105" s="88"/>
      <c r="L105" s="88"/>
      <c r="M105" s="88"/>
      <c r="N105" s="43" t="str">
        <f t="shared" si="1"/>
        <v/>
      </c>
      <c r="O105" s="77"/>
    </row>
    <row r="106" spans="10:15" s="19" customFormat="1" x14ac:dyDescent="0.25">
      <c r="J106" s="61"/>
      <c r="K106" s="88"/>
      <c r="L106" s="88"/>
      <c r="M106" s="88"/>
      <c r="N106" s="43" t="str">
        <f t="shared" si="1"/>
        <v/>
      </c>
      <c r="O106" s="77"/>
    </row>
    <row r="107" spans="10:15" s="19" customFormat="1" x14ac:dyDescent="0.25">
      <c r="J107" s="61"/>
      <c r="K107" s="88"/>
      <c r="L107" s="88"/>
      <c r="M107" s="88"/>
      <c r="N107" s="43" t="str">
        <f t="shared" si="1"/>
        <v/>
      </c>
      <c r="O107" s="77"/>
    </row>
    <row r="108" spans="10:15" s="19" customFormat="1" x14ac:dyDescent="0.25">
      <c r="J108" s="61"/>
      <c r="K108" s="88"/>
      <c r="L108" s="88"/>
      <c r="M108" s="88"/>
      <c r="N108" s="43" t="str">
        <f t="shared" si="1"/>
        <v/>
      </c>
      <c r="O108" s="77"/>
    </row>
    <row r="109" spans="10:15" s="19" customFormat="1" x14ac:dyDescent="0.25">
      <c r="J109" s="61"/>
      <c r="K109" s="88"/>
      <c r="L109" s="88"/>
      <c r="M109" s="88"/>
      <c r="N109" s="43" t="str">
        <f t="shared" si="1"/>
        <v/>
      </c>
      <c r="O109" s="77"/>
    </row>
    <row r="110" spans="10:15" s="19" customFormat="1" x14ac:dyDescent="0.25">
      <c r="J110" s="61"/>
      <c r="K110" s="88"/>
      <c r="L110" s="88"/>
      <c r="M110" s="88"/>
      <c r="N110" s="43" t="str">
        <f t="shared" ref="N110:N173" si="2">IFERROR(ROUND(N98/M98/L98*K98,3),"")</f>
        <v/>
      </c>
      <c r="O110" s="77"/>
    </row>
    <row r="111" spans="10:15" s="19" customFormat="1" x14ac:dyDescent="0.25">
      <c r="J111" s="61"/>
      <c r="K111" s="88"/>
      <c r="L111" s="88"/>
      <c r="M111" s="88"/>
      <c r="N111" s="43" t="str">
        <f t="shared" si="2"/>
        <v/>
      </c>
      <c r="O111" s="77"/>
    </row>
    <row r="112" spans="10:15" s="19" customFormat="1" x14ac:dyDescent="0.25">
      <c r="J112" s="61"/>
      <c r="K112" s="88"/>
      <c r="L112" s="88"/>
      <c r="M112" s="88"/>
      <c r="N112" s="43" t="str">
        <f t="shared" si="2"/>
        <v/>
      </c>
      <c r="O112" s="77"/>
    </row>
    <row r="113" spans="10:15" s="19" customFormat="1" x14ac:dyDescent="0.25">
      <c r="J113" s="61"/>
      <c r="K113" s="88"/>
      <c r="L113" s="88"/>
      <c r="M113" s="88"/>
      <c r="N113" s="43" t="str">
        <f t="shared" si="2"/>
        <v/>
      </c>
      <c r="O113" s="77"/>
    </row>
    <row r="114" spans="10:15" s="19" customFormat="1" x14ac:dyDescent="0.25">
      <c r="J114" s="61"/>
      <c r="K114" s="88"/>
      <c r="L114" s="88"/>
      <c r="M114" s="88"/>
      <c r="N114" s="43" t="str">
        <f t="shared" si="2"/>
        <v/>
      </c>
      <c r="O114" s="77"/>
    </row>
    <row r="115" spans="10:15" s="19" customFormat="1" x14ac:dyDescent="0.25">
      <c r="J115" s="61"/>
      <c r="K115" s="88"/>
      <c r="L115" s="88"/>
      <c r="M115" s="88"/>
      <c r="N115" s="43" t="str">
        <f t="shared" si="2"/>
        <v/>
      </c>
      <c r="O115" s="77"/>
    </row>
    <row r="116" spans="10:15" s="19" customFormat="1" x14ac:dyDescent="0.25">
      <c r="J116" s="61"/>
      <c r="K116" s="88"/>
      <c r="L116" s="88"/>
      <c r="M116" s="88"/>
      <c r="N116" s="43" t="str">
        <f t="shared" si="2"/>
        <v/>
      </c>
      <c r="O116" s="77"/>
    </row>
    <row r="117" spans="10:15" s="19" customFormat="1" x14ac:dyDescent="0.25">
      <c r="J117" s="61"/>
      <c r="K117" s="88"/>
      <c r="L117" s="88"/>
      <c r="M117" s="88"/>
      <c r="N117" s="43" t="str">
        <f t="shared" si="2"/>
        <v/>
      </c>
      <c r="O117" s="77"/>
    </row>
    <row r="118" spans="10:15" s="19" customFormat="1" x14ac:dyDescent="0.25">
      <c r="J118" s="61"/>
      <c r="K118" s="88"/>
      <c r="L118" s="88"/>
      <c r="M118" s="88"/>
      <c r="N118" s="43" t="str">
        <f t="shared" si="2"/>
        <v/>
      </c>
      <c r="O118" s="77"/>
    </row>
    <row r="119" spans="10:15" s="19" customFormat="1" x14ac:dyDescent="0.25">
      <c r="J119" s="61"/>
      <c r="K119" s="88"/>
      <c r="L119" s="88"/>
      <c r="M119" s="88"/>
      <c r="N119" s="43" t="str">
        <f t="shared" si="2"/>
        <v/>
      </c>
      <c r="O119" s="77"/>
    </row>
    <row r="120" spans="10:15" s="19" customFormat="1" x14ac:dyDescent="0.25">
      <c r="J120" s="61"/>
      <c r="K120" s="88"/>
      <c r="L120" s="88"/>
      <c r="M120" s="88"/>
      <c r="N120" s="43" t="str">
        <f t="shared" si="2"/>
        <v/>
      </c>
      <c r="O120" s="77"/>
    </row>
    <row r="121" spans="10:15" s="19" customFormat="1" x14ac:dyDescent="0.25">
      <c r="J121" s="61"/>
      <c r="K121" s="88"/>
      <c r="L121" s="88"/>
      <c r="M121" s="88"/>
      <c r="N121" s="43" t="str">
        <f t="shared" si="2"/>
        <v/>
      </c>
      <c r="O121" s="77"/>
    </row>
    <row r="122" spans="10:15" s="19" customFormat="1" x14ac:dyDescent="0.25">
      <c r="J122" s="61"/>
      <c r="K122" s="88"/>
      <c r="L122" s="88"/>
      <c r="M122" s="88"/>
      <c r="N122" s="43" t="str">
        <f t="shared" si="2"/>
        <v/>
      </c>
      <c r="O122" s="77"/>
    </row>
    <row r="123" spans="10:15" s="19" customFormat="1" x14ac:dyDescent="0.25">
      <c r="J123" s="61"/>
      <c r="K123" s="88"/>
      <c r="L123" s="88"/>
      <c r="M123" s="88"/>
      <c r="N123" s="43" t="str">
        <f t="shared" si="2"/>
        <v/>
      </c>
      <c r="O123" s="77"/>
    </row>
    <row r="124" spans="10:15" s="19" customFormat="1" x14ac:dyDescent="0.25">
      <c r="J124" s="61"/>
      <c r="K124" s="88"/>
      <c r="L124" s="88"/>
      <c r="M124" s="88"/>
      <c r="N124" s="43" t="str">
        <f t="shared" si="2"/>
        <v/>
      </c>
      <c r="O124" s="77"/>
    </row>
    <row r="125" spans="10:15" s="19" customFormat="1" x14ac:dyDescent="0.25">
      <c r="J125" s="61"/>
      <c r="K125" s="88"/>
      <c r="L125" s="88"/>
      <c r="M125" s="88"/>
      <c r="N125" s="43" t="str">
        <f t="shared" si="2"/>
        <v/>
      </c>
      <c r="O125" s="77"/>
    </row>
    <row r="126" spans="10:15" s="19" customFormat="1" x14ac:dyDescent="0.25">
      <c r="J126" s="61"/>
      <c r="K126" s="88"/>
      <c r="L126" s="88"/>
      <c r="M126" s="88"/>
      <c r="N126" s="43" t="str">
        <f t="shared" si="2"/>
        <v/>
      </c>
      <c r="O126" s="77"/>
    </row>
    <row r="127" spans="10:15" s="19" customFormat="1" x14ac:dyDescent="0.25">
      <c r="J127" s="61"/>
      <c r="K127" s="88"/>
      <c r="L127" s="88"/>
      <c r="M127" s="88"/>
      <c r="N127" s="43" t="str">
        <f t="shared" si="2"/>
        <v/>
      </c>
      <c r="O127" s="77"/>
    </row>
    <row r="128" spans="10:15" s="19" customFormat="1" x14ac:dyDescent="0.25">
      <c r="J128" s="61"/>
      <c r="K128" s="88"/>
      <c r="L128" s="88"/>
      <c r="M128" s="88"/>
      <c r="N128" s="43" t="str">
        <f t="shared" si="2"/>
        <v/>
      </c>
      <c r="O128" s="77"/>
    </row>
    <row r="129" spans="10:15" s="19" customFormat="1" x14ac:dyDescent="0.25">
      <c r="J129" s="61"/>
      <c r="K129" s="88"/>
      <c r="L129" s="88"/>
      <c r="M129" s="88"/>
      <c r="N129" s="43" t="str">
        <f t="shared" si="2"/>
        <v/>
      </c>
      <c r="O129" s="77"/>
    </row>
    <row r="130" spans="10:15" s="19" customFormat="1" x14ac:dyDescent="0.25">
      <c r="J130" s="61"/>
      <c r="K130" s="88"/>
      <c r="L130" s="88"/>
      <c r="M130" s="88"/>
      <c r="N130" s="43" t="str">
        <f t="shared" si="2"/>
        <v/>
      </c>
      <c r="O130" s="77"/>
    </row>
    <row r="131" spans="10:15" s="19" customFormat="1" x14ac:dyDescent="0.25">
      <c r="J131" s="61"/>
      <c r="K131" s="88"/>
      <c r="L131" s="88"/>
      <c r="M131" s="88"/>
      <c r="N131" s="43" t="str">
        <f t="shared" si="2"/>
        <v/>
      </c>
      <c r="O131" s="77"/>
    </row>
    <row r="132" spans="10:15" s="19" customFormat="1" x14ac:dyDescent="0.25">
      <c r="J132" s="61"/>
      <c r="K132" s="88"/>
      <c r="L132" s="88"/>
      <c r="M132" s="88"/>
      <c r="N132" s="43" t="str">
        <f t="shared" si="2"/>
        <v/>
      </c>
      <c r="O132" s="77"/>
    </row>
    <row r="133" spans="10:15" s="19" customFormat="1" x14ac:dyDescent="0.25">
      <c r="J133" s="61"/>
      <c r="K133" s="88"/>
      <c r="L133" s="88"/>
      <c r="M133" s="88"/>
      <c r="N133" s="43" t="str">
        <f t="shared" si="2"/>
        <v/>
      </c>
      <c r="O133" s="77"/>
    </row>
    <row r="134" spans="10:15" s="19" customFormat="1" x14ac:dyDescent="0.25">
      <c r="J134" s="61"/>
      <c r="K134" s="88"/>
      <c r="L134" s="88"/>
      <c r="M134" s="88"/>
      <c r="N134" s="43" t="str">
        <f t="shared" si="2"/>
        <v/>
      </c>
      <c r="O134" s="77"/>
    </row>
    <row r="135" spans="10:15" s="19" customFormat="1" x14ac:dyDescent="0.25">
      <c r="J135" s="61"/>
      <c r="K135" s="88"/>
      <c r="L135" s="88"/>
      <c r="M135" s="88"/>
      <c r="N135" s="43" t="str">
        <f t="shared" si="2"/>
        <v/>
      </c>
      <c r="O135" s="77"/>
    </row>
    <row r="136" spans="10:15" s="19" customFormat="1" x14ac:dyDescent="0.25">
      <c r="J136" s="61"/>
      <c r="K136" s="88"/>
      <c r="L136" s="88"/>
      <c r="M136" s="88"/>
      <c r="N136" s="43" t="str">
        <f t="shared" si="2"/>
        <v/>
      </c>
      <c r="O136" s="77"/>
    </row>
    <row r="137" spans="10:15" s="19" customFormat="1" x14ac:dyDescent="0.25">
      <c r="J137" s="61"/>
      <c r="K137" s="88"/>
      <c r="L137" s="88"/>
      <c r="M137" s="88"/>
      <c r="N137" s="43" t="str">
        <f t="shared" si="2"/>
        <v/>
      </c>
      <c r="O137" s="77"/>
    </row>
    <row r="138" spans="10:15" s="19" customFormat="1" x14ac:dyDescent="0.25">
      <c r="J138" s="61"/>
      <c r="K138" s="88"/>
      <c r="L138" s="88"/>
      <c r="M138" s="88"/>
      <c r="N138" s="43" t="str">
        <f t="shared" si="2"/>
        <v/>
      </c>
      <c r="O138" s="77"/>
    </row>
    <row r="139" spans="10:15" s="19" customFormat="1" x14ac:dyDescent="0.25">
      <c r="J139" s="61"/>
      <c r="K139" s="88"/>
      <c r="L139" s="88"/>
      <c r="M139" s="88"/>
      <c r="N139" s="43" t="str">
        <f t="shared" si="2"/>
        <v/>
      </c>
      <c r="O139" s="77"/>
    </row>
    <row r="140" spans="10:15" s="19" customFormat="1" x14ac:dyDescent="0.25">
      <c r="J140" s="61"/>
      <c r="K140" s="88"/>
      <c r="L140" s="88"/>
      <c r="M140" s="88"/>
      <c r="N140" s="43" t="str">
        <f t="shared" si="2"/>
        <v/>
      </c>
      <c r="O140" s="77"/>
    </row>
    <row r="141" spans="10:15" s="19" customFormat="1" x14ac:dyDescent="0.25">
      <c r="J141" s="61"/>
      <c r="K141" s="88"/>
      <c r="L141" s="88"/>
      <c r="M141" s="88"/>
      <c r="N141" s="43" t="str">
        <f t="shared" si="2"/>
        <v/>
      </c>
      <c r="O141" s="77"/>
    </row>
    <row r="142" spans="10:15" s="19" customFormat="1" x14ac:dyDescent="0.25">
      <c r="J142" s="61"/>
      <c r="K142" s="88"/>
      <c r="L142" s="88"/>
      <c r="M142" s="88"/>
      <c r="N142" s="43" t="str">
        <f t="shared" si="2"/>
        <v/>
      </c>
      <c r="O142" s="77"/>
    </row>
    <row r="143" spans="10:15" s="19" customFormat="1" x14ac:dyDescent="0.25">
      <c r="J143" s="61"/>
      <c r="K143" s="88"/>
      <c r="L143" s="88"/>
      <c r="M143" s="88"/>
      <c r="N143" s="43" t="str">
        <f t="shared" si="2"/>
        <v/>
      </c>
      <c r="O143" s="77"/>
    </row>
    <row r="144" spans="10:15" s="19" customFormat="1" x14ac:dyDescent="0.25">
      <c r="J144" s="61"/>
      <c r="K144" s="88"/>
      <c r="L144" s="88"/>
      <c r="M144" s="88"/>
      <c r="N144" s="43" t="str">
        <f t="shared" si="2"/>
        <v/>
      </c>
      <c r="O144" s="77"/>
    </row>
    <row r="145" spans="10:15" s="19" customFormat="1" x14ac:dyDescent="0.25">
      <c r="J145" s="61"/>
      <c r="K145" s="88"/>
      <c r="L145" s="88"/>
      <c r="M145" s="88"/>
      <c r="N145" s="43" t="str">
        <f t="shared" si="2"/>
        <v/>
      </c>
      <c r="O145" s="77"/>
    </row>
    <row r="146" spans="10:15" s="19" customFormat="1" x14ac:dyDescent="0.25">
      <c r="J146" s="61"/>
      <c r="K146" s="88"/>
      <c r="L146" s="88"/>
      <c r="M146" s="88"/>
      <c r="N146" s="43" t="str">
        <f t="shared" si="2"/>
        <v/>
      </c>
      <c r="O146" s="77"/>
    </row>
    <row r="147" spans="10:15" s="19" customFormat="1" x14ac:dyDescent="0.25">
      <c r="J147" s="61"/>
      <c r="K147" s="88"/>
      <c r="L147" s="88"/>
      <c r="M147" s="88"/>
      <c r="N147" s="43" t="str">
        <f t="shared" si="2"/>
        <v/>
      </c>
      <c r="O147" s="77"/>
    </row>
    <row r="148" spans="10:15" s="19" customFormat="1" x14ac:dyDescent="0.25">
      <c r="J148" s="61"/>
      <c r="K148" s="88"/>
      <c r="L148" s="88"/>
      <c r="M148" s="88"/>
      <c r="N148" s="43" t="str">
        <f t="shared" si="2"/>
        <v/>
      </c>
      <c r="O148" s="77"/>
    </row>
    <row r="149" spans="10:15" s="19" customFormat="1" x14ac:dyDescent="0.25">
      <c r="J149" s="61"/>
      <c r="K149" s="88"/>
      <c r="L149" s="88"/>
      <c r="M149" s="88"/>
      <c r="N149" s="43" t="str">
        <f t="shared" si="2"/>
        <v/>
      </c>
      <c r="O149" s="77"/>
    </row>
    <row r="150" spans="10:15" s="19" customFormat="1" x14ac:dyDescent="0.25">
      <c r="J150" s="61"/>
      <c r="K150" s="88"/>
      <c r="L150" s="88"/>
      <c r="M150" s="88"/>
      <c r="N150" s="43" t="str">
        <f t="shared" si="2"/>
        <v/>
      </c>
      <c r="O150" s="77"/>
    </row>
    <row r="151" spans="10:15" s="19" customFormat="1" x14ac:dyDescent="0.25">
      <c r="J151" s="61"/>
      <c r="K151" s="88"/>
      <c r="L151" s="88"/>
      <c r="M151" s="88"/>
      <c r="N151" s="43" t="str">
        <f t="shared" si="2"/>
        <v/>
      </c>
      <c r="O151" s="77"/>
    </row>
    <row r="152" spans="10:15" s="19" customFormat="1" x14ac:dyDescent="0.25">
      <c r="J152" s="61"/>
      <c r="K152" s="88"/>
      <c r="L152" s="88"/>
      <c r="M152" s="88"/>
      <c r="N152" s="43" t="str">
        <f t="shared" si="2"/>
        <v/>
      </c>
      <c r="O152" s="77"/>
    </row>
    <row r="153" spans="10:15" s="19" customFormat="1" x14ac:dyDescent="0.25">
      <c r="J153" s="61"/>
      <c r="K153" s="88"/>
      <c r="L153" s="88"/>
      <c r="M153" s="88"/>
      <c r="N153" s="43" t="str">
        <f t="shared" si="2"/>
        <v/>
      </c>
      <c r="O153" s="77"/>
    </row>
    <row r="154" spans="10:15" s="19" customFormat="1" x14ac:dyDescent="0.25">
      <c r="J154" s="61"/>
      <c r="K154" s="88"/>
      <c r="L154" s="88"/>
      <c r="M154" s="88"/>
      <c r="N154" s="43" t="str">
        <f t="shared" si="2"/>
        <v/>
      </c>
      <c r="O154" s="77"/>
    </row>
    <row r="155" spans="10:15" s="19" customFormat="1" x14ac:dyDescent="0.25">
      <c r="J155" s="61"/>
      <c r="K155" s="88"/>
      <c r="L155" s="88"/>
      <c r="M155" s="88"/>
      <c r="N155" s="43" t="str">
        <f t="shared" si="2"/>
        <v/>
      </c>
      <c r="O155" s="77"/>
    </row>
    <row r="156" spans="10:15" s="19" customFormat="1" x14ac:dyDescent="0.25">
      <c r="J156" s="61"/>
      <c r="K156" s="88"/>
      <c r="L156" s="88"/>
      <c r="M156" s="88"/>
      <c r="N156" s="43" t="str">
        <f t="shared" si="2"/>
        <v/>
      </c>
      <c r="O156" s="77"/>
    </row>
    <row r="157" spans="10:15" s="19" customFormat="1" x14ac:dyDescent="0.25">
      <c r="J157" s="61"/>
      <c r="K157" s="88"/>
      <c r="L157" s="88"/>
      <c r="M157" s="88"/>
      <c r="N157" s="43" t="str">
        <f t="shared" si="2"/>
        <v/>
      </c>
      <c r="O157" s="77"/>
    </row>
    <row r="158" spans="10:15" s="19" customFormat="1" x14ac:dyDescent="0.25">
      <c r="J158" s="61"/>
      <c r="K158" s="88"/>
      <c r="L158" s="88"/>
      <c r="M158" s="88"/>
      <c r="N158" s="43" t="str">
        <f t="shared" si="2"/>
        <v/>
      </c>
      <c r="O158" s="77"/>
    </row>
    <row r="159" spans="10:15" s="19" customFormat="1" x14ac:dyDescent="0.25">
      <c r="J159" s="61"/>
      <c r="K159" s="88"/>
      <c r="L159" s="88"/>
      <c r="M159" s="88"/>
      <c r="N159" s="43" t="str">
        <f t="shared" si="2"/>
        <v/>
      </c>
      <c r="O159" s="77"/>
    </row>
    <row r="160" spans="10:15" s="19" customFormat="1" x14ac:dyDescent="0.25">
      <c r="J160" s="61"/>
      <c r="K160" s="88"/>
      <c r="L160" s="88"/>
      <c r="M160" s="88"/>
      <c r="N160" s="43" t="str">
        <f t="shared" si="2"/>
        <v/>
      </c>
      <c r="O160" s="77"/>
    </row>
    <row r="161" spans="10:15" s="19" customFormat="1" x14ac:dyDescent="0.25">
      <c r="J161" s="61"/>
      <c r="K161" s="88"/>
      <c r="L161" s="88"/>
      <c r="M161" s="88"/>
      <c r="N161" s="43" t="str">
        <f t="shared" si="2"/>
        <v/>
      </c>
      <c r="O161" s="77"/>
    </row>
    <row r="162" spans="10:15" s="19" customFormat="1" x14ac:dyDescent="0.25">
      <c r="J162" s="61"/>
      <c r="K162" s="88"/>
      <c r="L162" s="88"/>
      <c r="M162" s="88"/>
      <c r="N162" s="43" t="str">
        <f t="shared" si="2"/>
        <v/>
      </c>
      <c r="O162" s="77"/>
    </row>
    <row r="163" spans="10:15" s="19" customFormat="1" x14ac:dyDescent="0.25">
      <c r="J163" s="61"/>
      <c r="K163" s="88"/>
      <c r="L163" s="88"/>
      <c r="M163" s="88"/>
      <c r="N163" s="43" t="str">
        <f t="shared" si="2"/>
        <v/>
      </c>
      <c r="O163" s="77"/>
    </row>
    <row r="164" spans="10:15" s="19" customFormat="1" x14ac:dyDescent="0.25">
      <c r="J164" s="61"/>
      <c r="K164" s="88"/>
      <c r="L164" s="88"/>
      <c r="M164" s="88"/>
      <c r="N164" s="43" t="str">
        <f t="shared" si="2"/>
        <v/>
      </c>
      <c r="O164" s="77"/>
    </row>
    <row r="165" spans="10:15" s="19" customFormat="1" x14ac:dyDescent="0.25">
      <c r="J165" s="61"/>
      <c r="K165" s="88"/>
      <c r="L165" s="88"/>
      <c r="M165" s="88"/>
      <c r="N165" s="43" t="str">
        <f t="shared" si="2"/>
        <v/>
      </c>
      <c r="O165" s="77"/>
    </row>
    <row r="166" spans="10:15" s="19" customFormat="1" x14ac:dyDescent="0.25">
      <c r="J166" s="61"/>
      <c r="K166" s="88"/>
      <c r="L166" s="88"/>
      <c r="M166" s="88"/>
      <c r="N166" s="43" t="str">
        <f t="shared" si="2"/>
        <v/>
      </c>
      <c r="O166" s="77"/>
    </row>
    <row r="167" spans="10:15" s="19" customFormat="1" x14ac:dyDescent="0.25">
      <c r="J167" s="61"/>
      <c r="K167" s="88"/>
      <c r="L167" s="88"/>
      <c r="M167" s="88"/>
      <c r="N167" s="43" t="str">
        <f t="shared" si="2"/>
        <v/>
      </c>
      <c r="O167" s="77"/>
    </row>
    <row r="168" spans="10:15" s="19" customFormat="1" x14ac:dyDescent="0.25">
      <c r="J168" s="61"/>
      <c r="K168" s="88"/>
      <c r="L168" s="88"/>
      <c r="M168" s="88"/>
      <c r="N168" s="43" t="str">
        <f t="shared" si="2"/>
        <v/>
      </c>
      <c r="O168" s="77"/>
    </row>
    <row r="169" spans="10:15" s="19" customFormat="1" x14ac:dyDescent="0.25">
      <c r="J169" s="61"/>
      <c r="K169" s="88"/>
      <c r="L169" s="88"/>
      <c r="M169" s="88"/>
      <c r="N169" s="43" t="str">
        <f t="shared" si="2"/>
        <v/>
      </c>
      <c r="O169" s="77"/>
    </row>
    <row r="170" spans="10:15" s="19" customFormat="1" x14ac:dyDescent="0.25">
      <c r="J170" s="61"/>
      <c r="K170" s="88"/>
      <c r="L170" s="88"/>
      <c r="M170" s="88"/>
      <c r="N170" s="43" t="str">
        <f t="shared" si="2"/>
        <v/>
      </c>
      <c r="O170" s="77"/>
    </row>
    <row r="171" spans="10:15" s="19" customFormat="1" x14ac:dyDescent="0.25">
      <c r="J171" s="61"/>
      <c r="K171" s="88"/>
      <c r="L171" s="88"/>
      <c r="M171" s="88"/>
      <c r="N171" s="43" t="str">
        <f t="shared" si="2"/>
        <v/>
      </c>
      <c r="O171" s="77"/>
    </row>
    <row r="172" spans="10:15" s="19" customFormat="1" x14ac:dyDescent="0.25">
      <c r="J172" s="61"/>
      <c r="K172" s="88"/>
      <c r="L172" s="88"/>
      <c r="M172" s="88"/>
      <c r="N172" s="43" t="str">
        <f t="shared" si="2"/>
        <v/>
      </c>
      <c r="O172" s="77"/>
    </row>
    <row r="173" spans="10:15" s="19" customFormat="1" x14ac:dyDescent="0.25">
      <c r="J173" s="61"/>
      <c r="K173" s="88"/>
      <c r="L173" s="88"/>
      <c r="M173" s="88"/>
      <c r="N173" s="43" t="str">
        <f t="shared" si="2"/>
        <v/>
      </c>
      <c r="O173" s="77"/>
    </row>
    <row r="174" spans="10:15" s="19" customFormat="1" x14ac:dyDescent="0.25">
      <c r="J174" s="61"/>
      <c r="K174" s="88"/>
      <c r="L174" s="88"/>
      <c r="M174" s="88"/>
      <c r="N174" s="43" t="str">
        <f t="shared" ref="N174:N237" si="3">IFERROR(ROUND(N162/M162/L162*K162,3),"")</f>
        <v/>
      </c>
      <c r="O174" s="77"/>
    </row>
    <row r="175" spans="10:15" s="19" customFormat="1" x14ac:dyDescent="0.25">
      <c r="J175" s="61"/>
      <c r="K175" s="88"/>
      <c r="L175" s="88"/>
      <c r="M175" s="88"/>
      <c r="N175" s="43" t="str">
        <f t="shared" si="3"/>
        <v/>
      </c>
      <c r="O175" s="77"/>
    </row>
    <row r="176" spans="10:15" s="19" customFormat="1" x14ac:dyDescent="0.25">
      <c r="J176" s="61"/>
      <c r="K176" s="88"/>
      <c r="L176" s="88"/>
      <c r="M176" s="88"/>
      <c r="N176" s="43" t="str">
        <f t="shared" si="3"/>
        <v/>
      </c>
      <c r="O176" s="77"/>
    </row>
    <row r="177" spans="10:15" s="19" customFormat="1" x14ac:dyDescent="0.25">
      <c r="J177" s="61"/>
      <c r="K177" s="88"/>
      <c r="L177" s="88"/>
      <c r="M177" s="88"/>
      <c r="N177" s="43" t="str">
        <f t="shared" si="3"/>
        <v/>
      </c>
      <c r="O177" s="77"/>
    </row>
    <row r="178" spans="10:15" s="19" customFormat="1" x14ac:dyDescent="0.25">
      <c r="J178" s="61"/>
      <c r="K178" s="88"/>
      <c r="L178" s="88"/>
      <c r="M178" s="88"/>
      <c r="N178" s="43" t="str">
        <f t="shared" si="3"/>
        <v/>
      </c>
      <c r="O178" s="77"/>
    </row>
    <row r="179" spans="10:15" s="19" customFormat="1" x14ac:dyDescent="0.25">
      <c r="J179" s="61"/>
      <c r="K179" s="88"/>
      <c r="L179" s="88"/>
      <c r="M179" s="88"/>
      <c r="N179" s="43" t="str">
        <f t="shared" si="3"/>
        <v/>
      </c>
      <c r="O179" s="77"/>
    </row>
    <row r="180" spans="10:15" s="19" customFormat="1" x14ac:dyDescent="0.25">
      <c r="J180" s="61"/>
      <c r="K180" s="88"/>
      <c r="L180" s="88"/>
      <c r="M180" s="88"/>
      <c r="N180" s="43" t="str">
        <f t="shared" si="3"/>
        <v/>
      </c>
      <c r="O180" s="77"/>
    </row>
    <row r="181" spans="10:15" s="19" customFormat="1" x14ac:dyDescent="0.25">
      <c r="J181" s="61"/>
      <c r="K181" s="88"/>
      <c r="L181" s="88"/>
      <c r="M181" s="88"/>
      <c r="N181" s="43" t="str">
        <f t="shared" si="3"/>
        <v/>
      </c>
      <c r="O181" s="77"/>
    </row>
    <row r="182" spans="10:15" s="19" customFormat="1" x14ac:dyDescent="0.25">
      <c r="J182" s="61"/>
      <c r="K182" s="88"/>
      <c r="L182" s="88"/>
      <c r="M182" s="88"/>
      <c r="N182" s="43" t="str">
        <f t="shared" si="3"/>
        <v/>
      </c>
      <c r="O182" s="77"/>
    </row>
    <row r="183" spans="10:15" s="19" customFormat="1" x14ac:dyDescent="0.25">
      <c r="J183" s="61"/>
      <c r="K183" s="88"/>
      <c r="L183" s="88"/>
      <c r="M183" s="88"/>
      <c r="N183" s="43" t="str">
        <f t="shared" si="3"/>
        <v/>
      </c>
      <c r="O183" s="77"/>
    </row>
    <row r="184" spans="10:15" s="19" customFormat="1" x14ac:dyDescent="0.25">
      <c r="J184" s="61"/>
      <c r="K184" s="88"/>
      <c r="L184" s="88"/>
      <c r="M184" s="88"/>
      <c r="N184" s="43" t="str">
        <f t="shared" si="3"/>
        <v/>
      </c>
      <c r="O184" s="77"/>
    </row>
    <row r="185" spans="10:15" s="19" customFormat="1" x14ac:dyDescent="0.25">
      <c r="J185" s="61"/>
      <c r="K185" s="88"/>
      <c r="L185" s="88"/>
      <c r="M185" s="88"/>
      <c r="N185" s="43" t="str">
        <f t="shared" si="3"/>
        <v/>
      </c>
      <c r="O185" s="77"/>
    </row>
    <row r="186" spans="10:15" s="19" customFormat="1" x14ac:dyDescent="0.25">
      <c r="J186" s="61"/>
      <c r="K186" s="88"/>
      <c r="L186" s="88"/>
      <c r="M186" s="88"/>
      <c r="N186" s="43" t="str">
        <f t="shared" si="3"/>
        <v/>
      </c>
      <c r="O186" s="77"/>
    </row>
    <row r="187" spans="10:15" s="19" customFormat="1" x14ac:dyDescent="0.25">
      <c r="J187" s="61"/>
      <c r="K187" s="88"/>
      <c r="L187" s="88"/>
      <c r="M187" s="88"/>
      <c r="N187" s="43" t="str">
        <f t="shared" si="3"/>
        <v/>
      </c>
      <c r="O187" s="77"/>
    </row>
    <row r="188" spans="10:15" s="19" customFormat="1" x14ac:dyDescent="0.25">
      <c r="J188" s="61"/>
      <c r="K188" s="88"/>
      <c r="L188" s="88"/>
      <c r="M188" s="88"/>
      <c r="N188" s="43" t="str">
        <f t="shared" si="3"/>
        <v/>
      </c>
      <c r="O188" s="77"/>
    </row>
    <row r="189" spans="10:15" s="19" customFormat="1" x14ac:dyDescent="0.25">
      <c r="J189" s="61"/>
      <c r="K189" s="88"/>
      <c r="L189" s="88"/>
      <c r="M189" s="88"/>
      <c r="N189" s="43" t="str">
        <f t="shared" si="3"/>
        <v/>
      </c>
      <c r="O189" s="77"/>
    </row>
    <row r="190" spans="10:15" s="19" customFormat="1" x14ac:dyDescent="0.25">
      <c r="J190" s="61"/>
      <c r="K190" s="88"/>
      <c r="L190" s="88"/>
      <c r="M190" s="88"/>
      <c r="N190" s="43" t="str">
        <f t="shared" si="3"/>
        <v/>
      </c>
      <c r="O190" s="77"/>
    </row>
    <row r="191" spans="10:15" s="19" customFormat="1" x14ac:dyDescent="0.25">
      <c r="J191" s="61"/>
      <c r="K191" s="88"/>
      <c r="L191" s="88"/>
      <c r="M191" s="88"/>
      <c r="N191" s="43" t="str">
        <f t="shared" si="3"/>
        <v/>
      </c>
      <c r="O191" s="77"/>
    </row>
    <row r="192" spans="10:15" s="19" customFormat="1" x14ac:dyDescent="0.25">
      <c r="J192" s="61"/>
      <c r="K192" s="88"/>
      <c r="L192" s="88"/>
      <c r="M192" s="88"/>
      <c r="N192" s="43" t="str">
        <f t="shared" si="3"/>
        <v/>
      </c>
      <c r="O192" s="77"/>
    </row>
    <row r="193" spans="10:15" s="19" customFormat="1" x14ac:dyDescent="0.25">
      <c r="J193" s="61"/>
      <c r="K193" s="88"/>
      <c r="L193" s="88"/>
      <c r="M193" s="88"/>
      <c r="N193" s="43" t="str">
        <f t="shared" si="3"/>
        <v/>
      </c>
      <c r="O193" s="77"/>
    </row>
    <row r="194" spans="10:15" s="19" customFormat="1" x14ac:dyDescent="0.25">
      <c r="J194" s="61"/>
      <c r="K194" s="88"/>
      <c r="L194" s="88"/>
      <c r="M194" s="88"/>
      <c r="N194" s="43" t="str">
        <f t="shared" si="3"/>
        <v/>
      </c>
      <c r="O194" s="77"/>
    </row>
    <row r="195" spans="10:15" s="19" customFormat="1" x14ac:dyDescent="0.25">
      <c r="J195" s="61"/>
      <c r="K195" s="88"/>
      <c r="L195" s="88"/>
      <c r="M195" s="88"/>
      <c r="N195" s="43" t="str">
        <f t="shared" si="3"/>
        <v/>
      </c>
      <c r="O195" s="77"/>
    </row>
    <row r="196" spans="10:15" s="19" customFormat="1" x14ac:dyDescent="0.25">
      <c r="J196" s="61"/>
      <c r="K196" s="88"/>
      <c r="L196" s="88"/>
      <c r="M196" s="88"/>
      <c r="N196" s="43" t="str">
        <f t="shared" si="3"/>
        <v/>
      </c>
      <c r="O196" s="77"/>
    </row>
    <row r="197" spans="10:15" s="19" customFormat="1" x14ac:dyDescent="0.25">
      <c r="J197" s="61"/>
      <c r="K197" s="88"/>
      <c r="L197" s="88"/>
      <c r="M197" s="88"/>
      <c r="N197" s="43" t="str">
        <f t="shared" si="3"/>
        <v/>
      </c>
      <c r="O197" s="77"/>
    </row>
    <row r="198" spans="10:15" s="19" customFormat="1" x14ac:dyDescent="0.25">
      <c r="J198" s="61"/>
      <c r="K198" s="88"/>
      <c r="L198" s="88"/>
      <c r="M198" s="88"/>
      <c r="N198" s="43" t="str">
        <f t="shared" si="3"/>
        <v/>
      </c>
      <c r="O198" s="77"/>
    </row>
    <row r="199" spans="10:15" s="19" customFormat="1" x14ac:dyDescent="0.25">
      <c r="J199" s="61"/>
      <c r="K199" s="88"/>
      <c r="L199" s="88"/>
      <c r="M199" s="88"/>
      <c r="N199" s="43" t="str">
        <f t="shared" si="3"/>
        <v/>
      </c>
      <c r="O199" s="77"/>
    </row>
    <row r="200" spans="10:15" s="19" customFormat="1" x14ac:dyDescent="0.25">
      <c r="J200" s="61"/>
      <c r="K200" s="88"/>
      <c r="L200" s="88"/>
      <c r="M200" s="88"/>
      <c r="N200" s="43" t="str">
        <f t="shared" si="3"/>
        <v/>
      </c>
      <c r="O200" s="77"/>
    </row>
    <row r="201" spans="10:15" s="19" customFormat="1" x14ac:dyDescent="0.25">
      <c r="J201" s="61"/>
      <c r="K201" s="88"/>
      <c r="L201" s="88"/>
      <c r="M201" s="88"/>
      <c r="N201" s="43" t="str">
        <f t="shared" si="3"/>
        <v/>
      </c>
      <c r="O201" s="77"/>
    </row>
    <row r="202" spans="10:15" s="19" customFormat="1" x14ac:dyDescent="0.25">
      <c r="J202" s="61"/>
      <c r="K202" s="88"/>
      <c r="L202" s="88"/>
      <c r="M202" s="88"/>
      <c r="N202" s="43" t="str">
        <f t="shared" si="3"/>
        <v/>
      </c>
      <c r="O202" s="77"/>
    </row>
    <row r="203" spans="10:15" s="19" customFormat="1" x14ac:dyDescent="0.25">
      <c r="J203" s="61"/>
      <c r="K203" s="88"/>
      <c r="L203" s="88"/>
      <c r="M203" s="88"/>
      <c r="N203" s="43" t="str">
        <f t="shared" si="3"/>
        <v/>
      </c>
      <c r="O203" s="77"/>
    </row>
    <row r="204" spans="10:15" s="19" customFormat="1" x14ac:dyDescent="0.25">
      <c r="J204" s="61"/>
      <c r="K204" s="88"/>
      <c r="L204" s="88"/>
      <c r="M204" s="88"/>
      <c r="N204" s="43" t="str">
        <f t="shared" si="3"/>
        <v/>
      </c>
      <c r="O204" s="77"/>
    </row>
    <row r="205" spans="10:15" s="19" customFormat="1" x14ac:dyDescent="0.25">
      <c r="J205" s="61"/>
      <c r="K205" s="88"/>
      <c r="L205" s="88"/>
      <c r="M205" s="88"/>
      <c r="N205" s="43" t="str">
        <f t="shared" si="3"/>
        <v/>
      </c>
      <c r="O205" s="77"/>
    </row>
    <row r="206" spans="10:15" s="19" customFormat="1" x14ac:dyDescent="0.25">
      <c r="J206" s="61"/>
      <c r="K206" s="88"/>
      <c r="L206" s="88"/>
      <c r="M206" s="88"/>
      <c r="N206" s="43" t="str">
        <f t="shared" si="3"/>
        <v/>
      </c>
      <c r="O206" s="77"/>
    </row>
    <row r="207" spans="10:15" s="19" customFormat="1" x14ac:dyDescent="0.25">
      <c r="J207" s="61"/>
      <c r="K207" s="88"/>
      <c r="L207" s="88"/>
      <c r="M207" s="88"/>
      <c r="N207" s="43" t="str">
        <f t="shared" si="3"/>
        <v/>
      </c>
      <c r="O207" s="77"/>
    </row>
    <row r="208" spans="10:15" s="19" customFormat="1" x14ac:dyDescent="0.25">
      <c r="J208" s="61"/>
      <c r="K208" s="88"/>
      <c r="L208" s="88"/>
      <c r="M208" s="88"/>
      <c r="N208" s="43" t="str">
        <f t="shared" si="3"/>
        <v/>
      </c>
      <c r="O208" s="77"/>
    </row>
    <row r="209" spans="10:15" s="19" customFormat="1" x14ac:dyDescent="0.25">
      <c r="J209" s="61"/>
      <c r="K209" s="88"/>
      <c r="L209" s="88"/>
      <c r="M209" s="88"/>
      <c r="N209" s="43" t="str">
        <f t="shared" si="3"/>
        <v/>
      </c>
      <c r="O209" s="77"/>
    </row>
    <row r="210" spans="10:15" s="19" customFormat="1" x14ac:dyDescent="0.25">
      <c r="J210" s="61"/>
      <c r="K210" s="88"/>
      <c r="L210" s="88"/>
      <c r="M210" s="88"/>
      <c r="N210" s="43" t="str">
        <f t="shared" si="3"/>
        <v/>
      </c>
      <c r="O210" s="77"/>
    </row>
    <row r="211" spans="10:15" s="19" customFormat="1" x14ac:dyDescent="0.25">
      <c r="J211" s="61"/>
      <c r="K211" s="88"/>
      <c r="L211" s="88"/>
      <c r="M211" s="88"/>
      <c r="N211" s="43" t="str">
        <f t="shared" si="3"/>
        <v/>
      </c>
      <c r="O211" s="77"/>
    </row>
    <row r="212" spans="10:15" s="19" customFormat="1" x14ac:dyDescent="0.25">
      <c r="J212" s="61"/>
      <c r="K212" s="88"/>
      <c r="L212" s="88"/>
      <c r="M212" s="88"/>
      <c r="N212" s="43" t="str">
        <f t="shared" si="3"/>
        <v/>
      </c>
      <c r="O212" s="77"/>
    </row>
    <row r="213" spans="10:15" s="19" customFormat="1" x14ac:dyDescent="0.25">
      <c r="J213" s="61"/>
      <c r="K213" s="88"/>
      <c r="L213" s="88"/>
      <c r="M213" s="88"/>
      <c r="N213" s="43" t="str">
        <f t="shared" si="3"/>
        <v/>
      </c>
      <c r="O213" s="77"/>
    </row>
    <row r="214" spans="10:15" s="19" customFormat="1" x14ac:dyDescent="0.25">
      <c r="J214" s="61"/>
      <c r="K214" s="88"/>
      <c r="L214" s="88"/>
      <c r="M214" s="88"/>
      <c r="N214" s="43" t="str">
        <f t="shared" si="3"/>
        <v/>
      </c>
      <c r="O214" s="77"/>
    </row>
    <row r="215" spans="10:15" s="19" customFormat="1" x14ac:dyDescent="0.25">
      <c r="J215" s="61"/>
      <c r="K215" s="88"/>
      <c r="L215" s="88"/>
      <c r="M215" s="88"/>
      <c r="N215" s="43" t="str">
        <f t="shared" si="3"/>
        <v/>
      </c>
      <c r="O215" s="77"/>
    </row>
    <row r="216" spans="10:15" s="19" customFormat="1" x14ac:dyDescent="0.25">
      <c r="J216" s="61"/>
      <c r="K216" s="88"/>
      <c r="L216" s="88"/>
      <c r="M216" s="88"/>
      <c r="N216" s="43" t="str">
        <f t="shared" si="3"/>
        <v/>
      </c>
      <c r="O216" s="77"/>
    </row>
    <row r="217" spans="10:15" s="19" customFormat="1" x14ac:dyDescent="0.25">
      <c r="J217" s="61"/>
      <c r="K217" s="88"/>
      <c r="L217" s="88"/>
      <c r="M217" s="88"/>
      <c r="N217" s="43" t="str">
        <f t="shared" si="3"/>
        <v/>
      </c>
      <c r="O217" s="77"/>
    </row>
    <row r="218" spans="10:15" s="19" customFormat="1" x14ac:dyDescent="0.25">
      <c r="J218" s="61"/>
      <c r="K218" s="88"/>
      <c r="L218" s="88"/>
      <c r="M218" s="88"/>
      <c r="N218" s="43" t="str">
        <f t="shared" si="3"/>
        <v/>
      </c>
      <c r="O218" s="77"/>
    </row>
    <row r="219" spans="10:15" s="19" customFormat="1" x14ac:dyDescent="0.25">
      <c r="J219" s="61"/>
      <c r="K219" s="88"/>
      <c r="L219" s="88"/>
      <c r="M219" s="88"/>
      <c r="N219" s="43" t="str">
        <f t="shared" si="3"/>
        <v/>
      </c>
      <c r="O219" s="77"/>
    </row>
    <row r="220" spans="10:15" s="19" customFormat="1" x14ac:dyDescent="0.25">
      <c r="J220" s="61"/>
      <c r="K220" s="88"/>
      <c r="L220" s="88"/>
      <c r="M220" s="88"/>
      <c r="N220" s="43" t="str">
        <f t="shared" si="3"/>
        <v/>
      </c>
      <c r="O220" s="77"/>
    </row>
    <row r="221" spans="10:15" s="19" customFormat="1" x14ac:dyDescent="0.25">
      <c r="J221" s="61"/>
      <c r="K221" s="88"/>
      <c r="L221" s="88"/>
      <c r="M221" s="88"/>
      <c r="N221" s="43" t="str">
        <f t="shared" si="3"/>
        <v/>
      </c>
      <c r="O221" s="77"/>
    </row>
    <row r="222" spans="10:15" s="19" customFormat="1" x14ac:dyDescent="0.25">
      <c r="J222" s="61"/>
      <c r="K222" s="88"/>
      <c r="L222" s="88"/>
      <c r="M222" s="88"/>
      <c r="N222" s="43" t="str">
        <f t="shared" si="3"/>
        <v/>
      </c>
      <c r="O222" s="77"/>
    </row>
    <row r="223" spans="10:15" s="19" customFormat="1" x14ac:dyDescent="0.25">
      <c r="J223" s="61"/>
      <c r="K223" s="88"/>
      <c r="L223" s="88"/>
      <c r="M223" s="88"/>
      <c r="N223" s="43" t="str">
        <f t="shared" si="3"/>
        <v/>
      </c>
      <c r="O223" s="77"/>
    </row>
    <row r="224" spans="10:15" s="19" customFormat="1" x14ac:dyDescent="0.25">
      <c r="J224" s="61"/>
      <c r="K224" s="88"/>
      <c r="L224" s="88"/>
      <c r="M224" s="88"/>
      <c r="N224" s="43" t="str">
        <f t="shared" si="3"/>
        <v/>
      </c>
      <c r="O224" s="77"/>
    </row>
    <row r="225" spans="10:15" s="19" customFormat="1" x14ac:dyDescent="0.25">
      <c r="J225" s="61"/>
      <c r="K225" s="88"/>
      <c r="L225" s="88"/>
      <c r="M225" s="88"/>
      <c r="N225" s="43" t="str">
        <f t="shared" si="3"/>
        <v/>
      </c>
      <c r="O225" s="77"/>
    </row>
    <row r="226" spans="10:15" s="19" customFormat="1" x14ac:dyDescent="0.25">
      <c r="J226" s="61"/>
      <c r="K226" s="88"/>
      <c r="L226" s="88"/>
      <c r="M226" s="88"/>
      <c r="N226" s="43" t="str">
        <f t="shared" si="3"/>
        <v/>
      </c>
      <c r="O226" s="77"/>
    </row>
    <row r="227" spans="10:15" s="19" customFormat="1" x14ac:dyDescent="0.25">
      <c r="J227" s="61"/>
      <c r="K227" s="88"/>
      <c r="L227" s="88"/>
      <c r="M227" s="88"/>
      <c r="N227" s="43" t="str">
        <f t="shared" si="3"/>
        <v/>
      </c>
      <c r="O227" s="77"/>
    </row>
    <row r="228" spans="10:15" s="19" customFormat="1" x14ac:dyDescent="0.25">
      <c r="J228" s="61"/>
      <c r="K228" s="88"/>
      <c r="L228" s="88"/>
      <c r="M228" s="88"/>
      <c r="N228" s="43" t="str">
        <f t="shared" si="3"/>
        <v/>
      </c>
      <c r="O228" s="77"/>
    </row>
    <row r="229" spans="10:15" s="19" customFormat="1" x14ac:dyDescent="0.25">
      <c r="J229" s="61"/>
      <c r="K229" s="88"/>
      <c r="L229" s="88"/>
      <c r="M229" s="88"/>
      <c r="N229" s="43" t="str">
        <f t="shared" si="3"/>
        <v/>
      </c>
      <c r="O229" s="77"/>
    </row>
    <row r="230" spans="10:15" s="19" customFormat="1" x14ac:dyDescent="0.25">
      <c r="J230" s="61"/>
      <c r="K230" s="88"/>
      <c r="L230" s="88"/>
      <c r="M230" s="88"/>
      <c r="N230" s="43" t="str">
        <f t="shared" si="3"/>
        <v/>
      </c>
      <c r="O230" s="77"/>
    </row>
    <row r="231" spans="10:15" s="19" customFormat="1" x14ac:dyDescent="0.25">
      <c r="J231" s="61"/>
      <c r="K231" s="88"/>
      <c r="L231" s="88"/>
      <c r="M231" s="88"/>
      <c r="N231" s="43" t="str">
        <f t="shared" si="3"/>
        <v/>
      </c>
      <c r="O231" s="77"/>
    </row>
    <row r="232" spans="10:15" s="19" customFormat="1" x14ac:dyDescent="0.25">
      <c r="J232" s="61"/>
      <c r="K232" s="88"/>
      <c r="L232" s="88"/>
      <c r="M232" s="88"/>
      <c r="N232" s="43" t="str">
        <f t="shared" si="3"/>
        <v/>
      </c>
      <c r="O232" s="77"/>
    </row>
    <row r="233" spans="10:15" s="19" customFormat="1" x14ac:dyDescent="0.25">
      <c r="J233" s="61"/>
      <c r="K233" s="88"/>
      <c r="L233" s="88"/>
      <c r="M233" s="88"/>
      <c r="N233" s="43" t="str">
        <f t="shared" si="3"/>
        <v/>
      </c>
      <c r="O233" s="77"/>
    </row>
    <row r="234" spans="10:15" s="19" customFormat="1" x14ac:dyDescent="0.25">
      <c r="J234" s="61"/>
      <c r="K234" s="88"/>
      <c r="L234" s="88"/>
      <c r="M234" s="88"/>
      <c r="N234" s="43" t="str">
        <f t="shared" si="3"/>
        <v/>
      </c>
      <c r="O234" s="77"/>
    </row>
    <row r="235" spans="10:15" s="19" customFormat="1" x14ac:dyDescent="0.25">
      <c r="J235" s="61"/>
      <c r="K235" s="88"/>
      <c r="L235" s="88"/>
      <c r="M235" s="88"/>
      <c r="N235" s="43" t="str">
        <f t="shared" si="3"/>
        <v/>
      </c>
      <c r="O235" s="77"/>
    </row>
    <row r="236" spans="10:15" s="19" customFormat="1" x14ac:dyDescent="0.25">
      <c r="J236" s="61"/>
      <c r="K236" s="88"/>
      <c r="L236" s="88"/>
      <c r="M236" s="88"/>
      <c r="N236" s="43" t="str">
        <f t="shared" si="3"/>
        <v/>
      </c>
      <c r="O236" s="77"/>
    </row>
    <row r="237" spans="10:15" s="19" customFormat="1" x14ac:dyDescent="0.25">
      <c r="J237" s="61"/>
      <c r="K237" s="88"/>
      <c r="L237" s="88"/>
      <c r="M237" s="88"/>
      <c r="N237" s="43" t="str">
        <f t="shared" si="3"/>
        <v/>
      </c>
      <c r="O237" s="77"/>
    </row>
    <row r="238" spans="10:15" s="19" customFormat="1" x14ac:dyDescent="0.25">
      <c r="J238" s="61"/>
      <c r="K238" s="88"/>
      <c r="L238" s="88"/>
      <c r="M238" s="88"/>
      <c r="N238" s="43" t="str">
        <f t="shared" ref="N238:N301" si="4">IFERROR(ROUND(N226/M226/L226*K226,3),"")</f>
        <v/>
      </c>
      <c r="O238" s="77"/>
    </row>
    <row r="239" spans="10:15" s="19" customFormat="1" x14ac:dyDescent="0.25">
      <c r="J239" s="61"/>
      <c r="K239" s="88"/>
      <c r="L239" s="88"/>
      <c r="M239" s="88"/>
      <c r="N239" s="43" t="str">
        <f t="shared" si="4"/>
        <v/>
      </c>
      <c r="O239" s="77"/>
    </row>
    <row r="240" spans="10:15" s="19" customFormat="1" x14ac:dyDescent="0.25">
      <c r="J240" s="61"/>
      <c r="K240" s="88"/>
      <c r="L240" s="88"/>
      <c r="M240" s="88"/>
      <c r="N240" s="43" t="str">
        <f t="shared" si="4"/>
        <v/>
      </c>
      <c r="O240" s="77"/>
    </row>
    <row r="241" spans="10:15" s="19" customFormat="1" x14ac:dyDescent="0.25">
      <c r="J241" s="61"/>
      <c r="K241" s="88"/>
      <c r="L241" s="88"/>
      <c r="M241" s="88"/>
      <c r="N241" s="43" t="str">
        <f t="shared" si="4"/>
        <v/>
      </c>
      <c r="O241" s="77"/>
    </row>
    <row r="242" spans="10:15" s="19" customFormat="1" x14ac:dyDescent="0.25">
      <c r="J242" s="61"/>
      <c r="K242" s="88"/>
      <c r="L242" s="88"/>
      <c r="M242" s="88"/>
      <c r="N242" s="43" t="str">
        <f t="shared" si="4"/>
        <v/>
      </c>
      <c r="O242" s="77"/>
    </row>
    <row r="243" spans="10:15" s="19" customFormat="1" x14ac:dyDescent="0.25">
      <c r="J243" s="61"/>
      <c r="K243" s="88"/>
      <c r="L243" s="88"/>
      <c r="M243" s="88"/>
      <c r="N243" s="43" t="str">
        <f t="shared" si="4"/>
        <v/>
      </c>
      <c r="O243" s="77"/>
    </row>
    <row r="244" spans="10:15" s="19" customFormat="1" x14ac:dyDescent="0.25">
      <c r="J244" s="61"/>
      <c r="K244" s="88"/>
      <c r="L244" s="88"/>
      <c r="M244" s="88"/>
      <c r="N244" s="43" t="str">
        <f t="shared" si="4"/>
        <v/>
      </c>
      <c r="O244" s="77"/>
    </row>
    <row r="245" spans="10:15" s="19" customFormat="1" x14ac:dyDescent="0.25">
      <c r="J245" s="61"/>
      <c r="K245" s="88"/>
      <c r="L245" s="88"/>
      <c r="M245" s="88"/>
      <c r="N245" s="43" t="str">
        <f t="shared" si="4"/>
        <v/>
      </c>
      <c r="O245" s="77"/>
    </row>
    <row r="246" spans="10:15" s="19" customFormat="1" x14ac:dyDescent="0.25">
      <c r="J246" s="61"/>
      <c r="K246" s="88"/>
      <c r="L246" s="88"/>
      <c r="M246" s="88"/>
      <c r="N246" s="43" t="str">
        <f t="shared" si="4"/>
        <v/>
      </c>
      <c r="O246" s="77"/>
    </row>
    <row r="247" spans="10:15" s="19" customFormat="1" x14ac:dyDescent="0.25">
      <c r="J247" s="61"/>
      <c r="K247" s="88"/>
      <c r="L247" s="88"/>
      <c r="M247" s="88"/>
      <c r="N247" s="43" t="str">
        <f t="shared" si="4"/>
        <v/>
      </c>
      <c r="O247" s="77"/>
    </row>
    <row r="248" spans="10:15" s="19" customFormat="1" x14ac:dyDescent="0.25">
      <c r="J248" s="61"/>
      <c r="K248" s="88"/>
      <c r="L248" s="88"/>
      <c r="M248" s="88"/>
      <c r="N248" s="43" t="str">
        <f t="shared" si="4"/>
        <v/>
      </c>
      <c r="O248" s="77"/>
    </row>
    <row r="249" spans="10:15" s="19" customFormat="1" x14ac:dyDescent="0.25">
      <c r="J249" s="61"/>
      <c r="K249" s="88"/>
      <c r="L249" s="88"/>
      <c r="M249" s="88"/>
      <c r="N249" s="43" t="str">
        <f t="shared" si="4"/>
        <v/>
      </c>
      <c r="O249" s="77"/>
    </row>
    <row r="250" spans="10:15" s="19" customFormat="1" x14ac:dyDescent="0.25">
      <c r="J250" s="61"/>
      <c r="K250" s="88"/>
      <c r="L250" s="88"/>
      <c r="M250" s="88"/>
      <c r="N250" s="43" t="str">
        <f t="shared" si="4"/>
        <v/>
      </c>
      <c r="O250" s="77"/>
    </row>
    <row r="251" spans="10:15" s="19" customFormat="1" x14ac:dyDescent="0.25">
      <c r="J251" s="61"/>
      <c r="K251" s="88"/>
      <c r="L251" s="88"/>
      <c r="M251" s="88"/>
      <c r="N251" s="43" t="str">
        <f t="shared" si="4"/>
        <v/>
      </c>
      <c r="O251" s="77"/>
    </row>
    <row r="252" spans="10:15" s="19" customFormat="1" x14ac:dyDescent="0.25">
      <c r="J252" s="61"/>
      <c r="K252" s="88"/>
      <c r="L252" s="88"/>
      <c r="M252" s="88"/>
      <c r="N252" s="43" t="str">
        <f t="shared" si="4"/>
        <v/>
      </c>
      <c r="O252" s="77"/>
    </row>
    <row r="253" spans="10:15" s="19" customFormat="1" x14ac:dyDescent="0.25">
      <c r="J253" s="61"/>
      <c r="K253" s="88"/>
      <c r="L253" s="88"/>
      <c r="M253" s="88"/>
      <c r="N253" s="43" t="str">
        <f t="shared" si="4"/>
        <v/>
      </c>
      <c r="O253" s="77"/>
    </row>
    <row r="254" spans="10:15" s="19" customFormat="1" x14ac:dyDescent="0.25">
      <c r="J254" s="61"/>
      <c r="K254" s="88"/>
      <c r="L254" s="88"/>
      <c r="M254" s="88"/>
      <c r="N254" s="43" t="str">
        <f t="shared" si="4"/>
        <v/>
      </c>
      <c r="O254" s="77"/>
    </row>
    <row r="255" spans="10:15" s="19" customFormat="1" x14ac:dyDescent="0.25">
      <c r="J255" s="61"/>
      <c r="K255" s="88"/>
      <c r="L255" s="88"/>
      <c r="M255" s="88"/>
      <c r="N255" s="43" t="str">
        <f t="shared" si="4"/>
        <v/>
      </c>
      <c r="O255" s="77"/>
    </row>
    <row r="256" spans="10:15" s="19" customFormat="1" x14ac:dyDescent="0.25">
      <c r="J256" s="61"/>
      <c r="K256" s="88"/>
      <c r="L256" s="88"/>
      <c r="M256" s="88"/>
      <c r="N256" s="43" t="str">
        <f t="shared" si="4"/>
        <v/>
      </c>
      <c r="O256" s="77"/>
    </row>
    <row r="257" spans="10:15" s="19" customFormat="1" x14ac:dyDescent="0.25">
      <c r="J257" s="61"/>
      <c r="K257" s="88"/>
      <c r="L257" s="88"/>
      <c r="M257" s="88"/>
      <c r="N257" s="43" t="str">
        <f t="shared" si="4"/>
        <v/>
      </c>
      <c r="O257" s="77"/>
    </row>
    <row r="258" spans="10:15" s="19" customFormat="1" x14ac:dyDescent="0.25">
      <c r="J258" s="61"/>
      <c r="K258" s="88"/>
      <c r="L258" s="88"/>
      <c r="M258" s="88"/>
      <c r="N258" s="43" t="str">
        <f t="shared" si="4"/>
        <v/>
      </c>
      <c r="O258" s="77"/>
    </row>
    <row r="259" spans="10:15" s="19" customFormat="1" x14ac:dyDescent="0.25">
      <c r="J259" s="61"/>
      <c r="K259" s="88"/>
      <c r="L259" s="88"/>
      <c r="M259" s="88"/>
      <c r="N259" s="43" t="str">
        <f t="shared" si="4"/>
        <v/>
      </c>
      <c r="O259" s="77"/>
    </row>
    <row r="260" spans="10:15" s="19" customFormat="1" x14ac:dyDescent="0.25">
      <c r="J260" s="61"/>
      <c r="K260" s="88"/>
      <c r="L260" s="88"/>
      <c r="M260" s="88"/>
      <c r="N260" s="43" t="str">
        <f t="shared" si="4"/>
        <v/>
      </c>
      <c r="O260" s="77"/>
    </row>
    <row r="261" spans="10:15" s="19" customFormat="1" x14ac:dyDescent="0.25">
      <c r="J261" s="61"/>
      <c r="K261" s="88"/>
      <c r="L261" s="88"/>
      <c r="M261" s="88"/>
      <c r="N261" s="43" t="str">
        <f t="shared" si="4"/>
        <v/>
      </c>
      <c r="O261" s="77"/>
    </row>
    <row r="262" spans="10:15" s="19" customFormat="1" x14ac:dyDescent="0.25">
      <c r="J262" s="61"/>
      <c r="K262" s="88"/>
      <c r="L262" s="88"/>
      <c r="M262" s="88"/>
      <c r="N262" s="43" t="str">
        <f t="shared" si="4"/>
        <v/>
      </c>
      <c r="O262" s="77"/>
    </row>
    <row r="263" spans="10:15" s="19" customFormat="1" x14ac:dyDescent="0.25">
      <c r="J263" s="61"/>
      <c r="K263" s="88"/>
      <c r="L263" s="88"/>
      <c r="M263" s="88"/>
      <c r="N263" s="43" t="str">
        <f t="shared" si="4"/>
        <v/>
      </c>
      <c r="O263" s="77"/>
    </row>
    <row r="264" spans="10:15" s="19" customFormat="1" x14ac:dyDescent="0.25">
      <c r="J264" s="61"/>
      <c r="K264" s="88"/>
      <c r="L264" s="88"/>
      <c r="M264" s="88"/>
      <c r="N264" s="43" t="str">
        <f t="shared" si="4"/>
        <v/>
      </c>
      <c r="O264" s="77"/>
    </row>
    <row r="265" spans="10:15" s="19" customFormat="1" x14ac:dyDescent="0.25">
      <c r="J265" s="61"/>
      <c r="K265" s="88"/>
      <c r="L265" s="88"/>
      <c r="M265" s="88"/>
      <c r="N265" s="43" t="str">
        <f t="shared" si="4"/>
        <v/>
      </c>
      <c r="O265" s="77"/>
    </row>
    <row r="266" spans="10:15" s="19" customFormat="1" x14ac:dyDescent="0.25">
      <c r="J266" s="61"/>
      <c r="K266" s="88"/>
      <c r="L266" s="88"/>
      <c r="M266" s="88"/>
      <c r="N266" s="43" t="str">
        <f t="shared" si="4"/>
        <v/>
      </c>
      <c r="O266" s="77"/>
    </row>
    <row r="267" spans="10:15" s="19" customFormat="1" x14ac:dyDescent="0.25">
      <c r="J267" s="61"/>
      <c r="K267" s="88"/>
      <c r="L267" s="88"/>
      <c r="M267" s="88"/>
      <c r="N267" s="43" t="str">
        <f t="shared" si="4"/>
        <v/>
      </c>
      <c r="O267" s="77"/>
    </row>
    <row r="268" spans="10:15" s="19" customFormat="1" x14ac:dyDescent="0.25">
      <c r="J268" s="61"/>
      <c r="K268" s="88"/>
      <c r="L268" s="88"/>
      <c r="M268" s="88"/>
      <c r="N268" s="43" t="str">
        <f t="shared" si="4"/>
        <v/>
      </c>
      <c r="O268" s="77"/>
    </row>
    <row r="269" spans="10:15" s="19" customFormat="1" x14ac:dyDescent="0.25">
      <c r="J269" s="61"/>
      <c r="K269" s="88"/>
      <c r="L269" s="88"/>
      <c r="M269" s="88"/>
      <c r="N269" s="43" t="str">
        <f t="shared" si="4"/>
        <v/>
      </c>
      <c r="O269" s="77"/>
    </row>
    <row r="270" spans="10:15" s="19" customFormat="1" x14ac:dyDescent="0.25">
      <c r="J270" s="61"/>
      <c r="K270" s="88"/>
      <c r="L270" s="88"/>
      <c r="M270" s="88"/>
      <c r="N270" s="43" t="str">
        <f t="shared" si="4"/>
        <v/>
      </c>
      <c r="O270" s="77"/>
    </row>
    <row r="271" spans="10:15" s="19" customFormat="1" x14ac:dyDescent="0.25">
      <c r="J271" s="61"/>
      <c r="K271" s="88"/>
      <c r="L271" s="88"/>
      <c r="M271" s="88"/>
      <c r="N271" s="43" t="str">
        <f t="shared" si="4"/>
        <v/>
      </c>
      <c r="O271" s="77"/>
    </row>
    <row r="272" spans="10:15" s="19" customFormat="1" x14ac:dyDescent="0.25">
      <c r="J272" s="61"/>
      <c r="K272" s="88"/>
      <c r="L272" s="88"/>
      <c r="M272" s="88"/>
      <c r="N272" s="43" t="str">
        <f t="shared" si="4"/>
        <v/>
      </c>
      <c r="O272" s="77"/>
    </row>
    <row r="273" spans="10:15" s="19" customFormat="1" x14ac:dyDescent="0.25">
      <c r="J273" s="61"/>
      <c r="K273" s="88"/>
      <c r="L273" s="88"/>
      <c r="M273" s="88"/>
      <c r="N273" s="43" t="str">
        <f t="shared" si="4"/>
        <v/>
      </c>
      <c r="O273" s="77"/>
    </row>
    <row r="274" spans="10:15" s="19" customFormat="1" x14ac:dyDescent="0.25">
      <c r="J274" s="61"/>
      <c r="K274" s="88"/>
      <c r="L274" s="88"/>
      <c r="M274" s="88"/>
      <c r="N274" s="43" t="str">
        <f t="shared" si="4"/>
        <v/>
      </c>
      <c r="O274" s="77"/>
    </row>
    <row r="275" spans="10:15" s="19" customFormat="1" x14ac:dyDescent="0.25">
      <c r="J275" s="61"/>
      <c r="K275" s="88"/>
      <c r="L275" s="88"/>
      <c r="M275" s="88"/>
      <c r="N275" s="43" t="str">
        <f t="shared" si="4"/>
        <v/>
      </c>
      <c r="O275" s="77"/>
    </row>
    <row r="276" spans="10:15" s="19" customFormat="1" x14ac:dyDescent="0.25">
      <c r="J276" s="61"/>
      <c r="K276" s="88"/>
      <c r="L276" s="88"/>
      <c r="M276" s="88"/>
      <c r="N276" s="43" t="str">
        <f t="shared" si="4"/>
        <v/>
      </c>
      <c r="O276" s="77"/>
    </row>
    <row r="277" spans="10:15" s="19" customFormat="1" x14ac:dyDescent="0.25">
      <c r="J277" s="61"/>
      <c r="K277" s="88"/>
      <c r="L277" s="88"/>
      <c r="M277" s="88"/>
      <c r="N277" s="43" t="str">
        <f t="shared" si="4"/>
        <v/>
      </c>
      <c r="O277" s="77"/>
    </row>
    <row r="278" spans="10:15" s="19" customFormat="1" x14ac:dyDescent="0.25">
      <c r="J278" s="61"/>
      <c r="K278" s="88"/>
      <c r="L278" s="88"/>
      <c r="M278" s="88"/>
      <c r="N278" s="43" t="str">
        <f t="shared" si="4"/>
        <v/>
      </c>
      <c r="O278" s="77"/>
    </row>
    <row r="279" spans="10:15" s="19" customFormat="1" x14ac:dyDescent="0.25">
      <c r="J279" s="61"/>
      <c r="K279" s="88"/>
      <c r="L279" s="88"/>
      <c r="M279" s="88"/>
      <c r="N279" s="43" t="str">
        <f t="shared" si="4"/>
        <v/>
      </c>
      <c r="O279" s="77"/>
    </row>
    <row r="280" spans="10:15" s="19" customFormat="1" x14ac:dyDescent="0.25">
      <c r="J280" s="61"/>
      <c r="K280" s="88"/>
      <c r="L280" s="88"/>
      <c r="M280" s="88"/>
      <c r="N280" s="43" t="str">
        <f t="shared" si="4"/>
        <v/>
      </c>
      <c r="O280" s="77"/>
    </row>
    <row r="281" spans="10:15" s="19" customFormat="1" x14ac:dyDescent="0.25">
      <c r="J281" s="61"/>
      <c r="K281" s="88"/>
      <c r="L281" s="88"/>
      <c r="M281" s="88"/>
      <c r="N281" s="43" t="str">
        <f t="shared" si="4"/>
        <v/>
      </c>
      <c r="O281" s="77"/>
    </row>
    <row r="282" spans="10:15" s="19" customFormat="1" x14ac:dyDescent="0.25">
      <c r="J282" s="61"/>
      <c r="K282" s="88"/>
      <c r="L282" s="88"/>
      <c r="M282" s="88"/>
      <c r="N282" s="43" t="str">
        <f t="shared" si="4"/>
        <v/>
      </c>
      <c r="O282" s="77"/>
    </row>
    <row r="283" spans="10:15" s="19" customFormat="1" x14ac:dyDescent="0.25">
      <c r="J283" s="61"/>
      <c r="K283" s="88"/>
      <c r="L283" s="88"/>
      <c r="M283" s="88"/>
      <c r="N283" s="43" t="str">
        <f t="shared" si="4"/>
        <v/>
      </c>
      <c r="O283" s="77"/>
    </row>
    <row r="284" spans="10:15" s="19" customFormat="1" x14ac:dyDescent="0.25">
      <c r="J284" s="61"/>
      <c r="K284" s="88"/>
      <c r="L284" s="88"/>
      <c r="M284" s="88"/>
      <c r="N284" s="43" t="str">
        <f t="shared" si="4"/>
        <v/>
      </c>
      <c r="O284" s="77"/>
    </row>
    <row r="285" spans="10:15" s="19" customFormat="1" x14ac:dyDescent="0.25">
      <c r="J285" s="61"/>
      <c r="K285" s="88"/>
      <c r="L285" s="88"/>
      <c r="M285" s="88"/>
      <c r="N285" s="43" t="str">
        <f t="shared" si="4"/>
        <v/>
      </c>
      <c r="O285" s="77"/>
    </row>
    <row r="286" spans="10:15" s="19" customFormat="1" x14ac:dyDescent="0.25">
      <c r="J286" s="61"/>
      <c r="K286" s="88"/>
      <c r="L286" s="88"/>
      <c r="M286" s="88"/>
      <c r="N286" s="43" t="str">
        <f t="shared" si="4"/>
        <v/>
      </c>
      <c r="O286" s="77"/>
    </row>
    <row r="287" spans="10:15" s="19" customFormat="1" x14ac:dyDescent="0.25">
      <c r="J287" s="61"/>
      <c r="K287" s="88"/>
      <c r="L287" s="88"/>
      <c r="M287" s="88"/>
      <c r="N287" s="43" t="str">
        <f t="shared" si="4"/>
        <v/>
      </c>
      <c r="O287" s="77"/>
    </row>
    <row r="288" spans="10:15" s="19" customFormat="1" x14ac:dyDescent="0.25">
      <c r="J288" s="61"/>
      <c r="K288" s="88"/>
      <c r="L288" s="88"/>
      <c r="M288" s="88"/>
      <c r="N288" s="43" t="str">
        <f t="shared" si="4"/>
        <v/>
      </c>
      <c r="O288" s="77"/>
    </row>
    <row r="289" spans="10:15" s="19" customFormat="1" x14ac:dyDescent="0.25">
      <c r="J289" s="61"/>
      <c r="K289" s="88"/>
      <c r="L289" s="88"/>
      <c r="M289" s="88"/>
      <c r="N289" s="43" t="str">
        <f t="shared" si="4"/>
        <v/>
      </c>
      <c r="O289" s="77"/>
    </row>
    <row r="290" spans="10:15" s="19" customFormat="1" x14ac:dyDescent="0.25">
      <c r="J290" s="61"/>
      <c r="K290" s="88"/>
      <c r="L290" s="88"/>
      <c r="M290" s="88"/>
      <c r="N290" s="43" t="str">
        <f t="shared" si="4"/>
        <v/>
      </c>
      <c r="O290" s="77"/>
    </row>
    <row r="291" spans="10:15" s="19" customFormat="1" x14ac:dyDescent="0.25">
      <c r="J291" s="61"/>
      <c r="K291" s="88"/>
      <c r="L291" s="88"/>
      <c r="M291" s="88"/>
      <c r="N291" s="43" t="str">
        <f t="shared" si="4"/>
        <v/>
      </c>
      <c r="O291" s="77"/>
    </row>
    <row r="292" spans="10:15" s="19" customFormat="1" x14ac:dyDescent="0.25">
      <c r="J292" s="61"/>
      <c r="K292" s="88"/>
      <c r="L292" s="88"/>
      <c r="M292" s="88"/>
      <c r="N292" s="43" t="str">
        <f t="shared" si="4"/>
        <v/>
      </c>
      <c r="O292" s="77"/>
    </row>
    <row r="293" spans="10:15" s="19" customFormat="1" x14ac:dyDescent="0.25">
      <c r="J293" s="61"/>
      <c r="K293" s="88"/>
      <c r="L293" s="88"/>
      <c r="M293" s="88"/>
      <c r="N293" s="43" t="str">
        <f t="shared" si="4"/>
        <v/>
      </c>
      <c r="O293" s="77"/>
    </row>
    <row r="294" spans="10:15" s="19" customFormat="1" x14ac:dyDescent="0.25">
      <c r="J294" s="61"/>
      <c r="K294" s="88"/>
      <c r="L294" s="88"/>
      <c r="M294" s="88"/>
      <c r="N294" s="43" t="str">
        <f t="shared" si="4"/>
        <v/>
      </c>
      <c r="O294" s="77"/>
    </row>
    <row r="295" spans="10:15" s="19" customFormat="1" x14ac:dyDescent="0.25">
      <c r="J295" s="61"/>
      <c r="K295" s="88"/>
      <c r="L295" s="88"/>
      <c r="M295" s="88"/>
      <c r="N295" s="43" t="str">
        <f t="shared" si="4"/>
        <v/>
      </c>
      <c r="O295" s="77"/>
    </row>
    <row r="296" spans="10:15" s="19" customFormat="1" x14ac:dyDescent="0.25">
      <c r="J296" s="61"/>
      <c r="K296" s="88"/>
      <c r="L296" s="88"/>
      <c r="M296" s="88"/>
      <c r="N296" s="43" t="str">
        <f t="shared" si="4"/>
        <v/>
      </c>
      <c r="O296" s="77"/>
    </row>
    <row r="297" spans="10:15" s="19" customFormat="1" x14ac:dyDescent="0.25">
      <c r="J297" s="61"/>
      <c r="K297" s="88"/>
      <c r="L297" s="88"/>
      <c r="M297" s="88"/>
      <c r="N297" s="43" t="str">
        <f t="shared" si="4"/>
        <v/>
      </c>
      <c r="O297" s="77"/>
    </row>
    <row r="298" spans="10:15" s="19" customFormat="1" x14ac:dyDescent="0.25">
      <c r="J298" s="61"/>
      <c r="K298" s="88"/>
      <c r="L298" s="88"/>
      <c r="M298" s="88"/>
      <c r="N298" s="43" t="str">
        <f t="shared" si="4"/>
        <v/>
      </c>
      <c r="O298" s="77"/>
    </row>
    <row r="299" spans="10:15" s="19" customFormat="1" x14ac:dyDescent="0.25">
      <c r="J299" s="61"/>
      <c r="K299" s="88"/>
      <c r="L299" s="88"/>
      <c r="M299" s="88"/>
      <c r="N299" s="43" t="str">
        <f t="shared" si="4"/>
        <v/>
      </c>
      <c r="O299" s="77"/>
    </row>
    <row r="300" spans="10:15" s="19" customFormat="1" x14ac:dyDescent="0.25">
      <c r="J300" s="61"/>
      <c r="K300" s="88"/>
      <c r="L300" s="88"/>
      <c r="M300" s="88"/>
      <c r="N300" s="43" t="str">
        <f t="shared" si="4"/>
        <v/>
      </c>
      <c r="O300" s="77"/>
    </row>
    <row r="301" spans="10:15" s="19" customFormat="1" x14ac:dyDescent="0.25">
      <c r="J301" s="61"/>
      <c r="K301" s="88"/>
      <c r="L301" s="88"/>
      <c r="M301" s="88"/>
      <c r="N301" s="43" t="str">
        <f t="shared" si="4"/>
        <v/>
      </c>
      <c r="O301" s="77"/>
    </row>
    <row r="302" spans="10:15" s="19" customFormat="1" x14ac:dyDescent="0.25">
      <c r="J302" s="61"/>
      <c r="K302" s="88"/>
      <c r="L302" s="88"/>
      <c r="M302" s="88"/>
      <c r="N302" s="43" t="str">
        <f t="shared" ref="N302:N365" si="5">IFERROR(ROUND(N290/M290/L290*K290,3),"")</f>
        <v/>
      </c>
      <c r="O302" s="77"/>
    </row>
    <row r="303" spans="10:15" s="19" customFormat="1" x14ac:dyDescent="0.25">
      <c r="J303" s="61"/>
      <c r="K303" s="88"/>
      <c r="L303" s="88"/>
      <c r="M303" s="88"/>
      <c r="N303" s="43" t="str">
        <f t="shared" si="5"/>
        <v/>
      </c>
      <c r="O303" s="77"/>
    </row>
    <row r="304" spans="10:15" s="19" customFormat="1" x14ac:dyDescent="0.25">
      <c r="J304" s="61"/>
      <c r="K304" s="88"/>
      <c r="L304" s="88"/>
      <c r="M304" s="88"/>
      <c r="N304" s="43" t="str">
        <f t="shared" si="5"/>
        <v/>
      </c>
      <c r="O304" s="77"/>
    </row>
    <row r="305" spans="10:15" s="19" customFormat="1" x14ac:dyDescent="0.25">
      <c r="J305" s="61"/>
      <c r="K305" s="88"/>
      <c r="L305" s="88"/>
      <c r="M305" s="88"/>
      <c r="N305" s="43" t="str">
        <f t="shared" si="5"/>
        <v/>
      </c>
      <c r="O305" s="77"/>
    </row>
    <row r="306" spans="10:15" s="19" customFormat="1" x14ac:dyDescent="0.25">
      <c r="J306" s="61"/>
      <c r="K306" s="88"/>
      <c r="L306" s="88"/>
      <c r="M306" s="88"/>
      <c r="N306" s="43" t="str">
        <f t="shared" si="5"/>
        <v/>
      </c>
      <c r="O306" s="77"/>
    </row>
    <row r="307" spans="10:15" s="19" customFormat="1" x14ac:dyDescent="0.25">
      <c r="J307" s="61"/>
      <c r="K307" s="88"/>
      <c r="L307" s="88"/>
      <c r="M307" s="88"/>
      <c r="N307" s="43" t="str">
        <f t="shared" si="5"/>
        <v/>
      </c>
      <c r="O307" s="77"/>
    </row>
    <row r="308" spans="10:15" s="19" customFormat="1" x14ac:dyDescent="0.25">
      <c r="J308" s="61"/>
      <c r="K308" s="88"/>
      <c r="L308" s="88"/>
      <c r="M308" s="88"/>
      <c r="N308" s="43" t="str">
        <f t="shared" si="5"/>
        <v/>
      </c>
      <c r="O308" s="77"/>
    </row>
    <row r="309" spans="10:15" s="19" customFormat="1" x14ac:dyDescent="0.25">
      <c r="J309" s="61"/>
      <c r="K309" s="88"/>
      <c r="L309" s="88"/>
      <c r="M309" s="88"/>
      <c r="N309" s="43" t="str">
        <f t="shared" si="5"/>
        <v/>
      </c>
      <c r="O309" s="77"/>
    </row>
    <row r="310" spans="10:15" s="19" customFormat="1" x14ac:dyDescent="0.25">
      <c r="J310" s="61"/>
      <c r="K310" s="88"/>
      <c r="L310" s="88"/>
      <c r="M310" s="88"/>
      <c r="N310" s="43" t="str">
        <f t="shared" si="5"/>
        <v/>
      </c>
      <c r="O310" s="77"/>
    </row>
    <row r="311" spans="10:15" s="19" customFormat="1" x14ac:dyDescent="0.25">
      <c r="J311" s="61"/>
      <c r="K311" s="88"/>
      <c r="L311" s="88"/>
      <c r="M311" s="88"/>
      <c r="N311" s="43" t="str">
        <f t="shared" si="5"/>
        <v/>
      </c>
      <c r="O311" s="77"/>
    </row>
    <row r="312" spans="10:15" s="19" customFormat="1" x14ac:dyDescent="0.25">
      <c r="J312" s="61"/>
      <c r="K312" s="88"/>
      <c r="L312" s="88"/>
      <c r="M312" s="88"/>
      <c r="N312" s="43" t="str">
        <f t="shared" si="5"/>
        <v/>
      </c>
      <c r="O312" s="77"/>
    </row>
    <row r="313" spans="10:15" s="19" customFormat="1" x14ac:dyDescent="0.25">
      <c r="J313" s="61"/>
      <c r="K313" s="88"/>
      <c r="L313" s="88"/>
      <c r="M313" s="88"/>
      <c r="N313" s="43" t="str">
        <f t="shared" si="5"/>
        <v/>
      </c>
      <c r="O313" s="77"/>
    </row>
    <row r="314" spans="10:15" s="19" customFormat="1" x14ac:dyDescent="0.25">
      <c r="J314" s="61"/>
      <c r="K314" s="88"/>
      <c r="L314" s="88"/>
      <c r="M314" s="88"/>
      <c r="N314" s="43" t="str">
        <f t="shared" si="5"/>
        <v/>
      </c>
      <c r="O314" s="77"/>
    </row>
    <row r="315" spans="10:15" s="19" customFormat="1" x14ac:dyDescent="0.25">
      <c r="J315" s="61"/>
      <c r="K315" s="88"/>
      <c r="L315" s="88"/>
      <c r="M315" s="88"/>
      <c r="N315" s="43" t="str">
        <f t="shared" si="5"/>
        <v/>
      </c>
      <c r="O315" s="77"/>
    </row>
    <row r="316" spans="10:15" s="19" customFormat="1" x14ac:dyDescent="0.25">
      <c r="J316" s="61"/>
      <c r="K316" s="88"/>
      <c r="L316" s="88"/>
      <c r="M316" s="88"/>
      <c r="N316" s="43" t="str">
        <f t="shared" si="5"/>
        <v/>
      </c>
      <c r="O316" s="77"/>
    </row>
    <row r="317" spans="10:15" s="19" customFormat="1" x14ac:dyDescent="0.25">
      <c r="J317" s="61"/>
      <c r="K317" s="88"/>
      <c r="L317" s="88"/>
      <c r="M317" s="88"/>
      <c r="N317" s="43" t="str">
        <f t="shared" si="5"/>
        <v/>
      </c>
      <c r="O317" s="77"/>
    </row>
    <row r="318" spans="10:15" s="19" customFormat="1" x14ac:dyDescent="0.25">
      <c r="J318" s="61"/>
      <c r="K318" s="88"/>
      <c r="L318" s="88"/>
      <c r="M318" s="88"/>
      <c r="N318" s="43" t="str">
        <f t="shared" si="5"/>
        <v/>
      </c>
      <c r="O318" s="77"/>
    </row>
    <row r="319" spans="10:15" s="19" customFormat="1" x14ac:dyDescent="0.25">
      <c r="J319" s="61"/>
      <c r="K319" s="88"/>
      <c r="L319" s="88"/>
      <c r="M319" s="88"/>
      <c r="N319" s="43" t="str">
        <f t="shared" si="5"/>
        <v/>
      </c>
      <c r="O319" s="77"/>
    </row>
    <row r="320" spans="10:15" s="19" customFormat="1" x14ac:dyDescent="0.25">
      <c r="J320" s="61"/>
      <c r="K320" s="88"/>
      <c r="L320" s="88"/>
      <c r="M320" s="88"/>
      <c r="N320" s="43" t="str">
        <f t="shared" si="5"/>
        <v/>
      </c>
      <c r="O320" s="77"/>
    </row>
    <row r="321" spans="10:15" s="19" customFormat="1" x14ac:dyDescent="0.25">
      <c r="J321" s="61"/>
      <c r="K321" s="88"/>
      <c r="L321" s="88"/>
      <c r="M321" s="88"/>
      <c r="N321" s="43" t="str">
        <f t="shared" si="5"/>
        <v/>
      </c>
      <c r="O321" s="77"/>
    </row>
    <row r="322" spans="10:15" s="19" customFormat="1" x14ac:dyDescent="0.25">
      <c r="J322" s="61"/>
      <c r="K322" s="88"/>
      <c r="L322" s="88"/>
      <c r="M322" s="88"/>
      <c r="N322" s="43" t="str">
        <f t="shared" si="5"/>
        <v/>
      </c>
      <c r="O322" s="77"/>
    </row>
    <row r="323" spans="10:15" s="19" customFormat="1" x14ac:dyDescent="0.25">
      <c r="J323" s="61"/>
      <c r="K323" s="88"/>
      <c r="L323" s="88"/>
      <c r="M323" s="88"/>
      <c r="N323" s="43" t="str">
        <f t="shared" si="5"/>
        <v/>
      </c>
      <c r="O323" s="77"/>
    </row>
    <row r="324" spans="10:15" s="19" customFormat="1" x14ac:dyDescent="0.25">
      <c r="J324" s="61"/>
      <c r="K324" s="88"/>
      <c r="L324" s="88"/>
      <c r="M324" s="88"/>
      <c r="N324" s="43" t="str">
        <f t="shared" si="5"/>
        <v/>
      </c>
      <c r="O324" s="77"/>
    </row>
    <row r="325" spans="10:15" s="19" customFormat="1" x14ac:dyDescent="0.25">
      <c r="J325" s="61"/>
      <c r="K325" s="88"/>
      <c r="L325" s="88"/>
      <c r="M325" s="88"/>
      <c r="N325" s="43" t="str">
        <f t="shared" si="5"/>
        <v/>
      </c>
      <c r="O325" s="77"/>
    </row>
    <row r="326" spans="10:15" s="19" customFormat="1" x14ac:dyDescent="0.25">
      <c r="J326" s="61"/>
      <c r="K326" s="88"/>
      <c r="L326" s="88"/>
      <c r="M326" s="88"/>
      <c r="N326" s="43" t="str">
        <f t="shared" si="5"/>
        <v/>
      </c>
      <c r="O326" s="77"/>
    </row>
    <row r="327" spans="10:15" s="19" customFormat="1" x14ac:dyDescent="0.25">
      <c r="J327" s="61"/>
      <c r="K327" s="88"/>
      <c r="L327" s="88"/>
      <c r="M327" s="88"/>
      <c r="N327" s="43" t="str">
        <f t="shared" si="5"/>
        <v/>
      </c>
      <c r="O327" s="77"/>
    </row>
    <row r="328" spans="10:15" s="19" customFormat="1" x14ac:dyDescent="0.25">
      <c r="J328" s="61"/>
      <c r="K328" s="88"/>
      <c r="L328" s="88"/>
      <c r="M328" s="88"/>
      <c r="N328" s="43" t="str">
        <f t="shared" si="5"/>
        <v/>
      </c>
      <c r="O328" s="77"/>
    </row>
    <row r="329" spans="10:15" s="19" customFormat="1" x14ac:dyDescent="0.25">
      <c r="J329" s="61"/>
      <c r="K329" s="88"/>
      <c r="L329" s="88"/>
      <c r="M329" s="88"/>
      <c r="N329" s="43" t="str">
        <f t="shared" si="5"/>
        <v/>
      </c>
      <c r="O329" s="77"/>
    </row>
    <row r="330" spans="10:15" s="19" customFormat="1" x14ac:dyDescent="0.25">
      <c r="J330" s="61"/>
      <c r="K330" s="88"/>
      <c r="L330" s="88"/>
      <c r="M330" s="88"/>
      <c r="N330" s="43" t="str">
        <f t="shared" si="5"/>
        <v/>
      </c>
      <c r="O330" s="77"/>
    </row>
    <row r="331" spans="10:15" s="19" customFormat="1" x14ac:dyDescent="0.25">
      <c r="J331" s="61"/>
      <c r="K331" s="88"/>
      <c r="L331" s="88"/>
      <c r="M331" s="88"/>
      <c r="N331" s="43" t="str">
        <f t="shared" si="5"/>
        <v/>
      </c>
      <c r="O331" s="77"/>
    </row>
    <row r="332" spans="10:15" s="19" customFormat="1" x14ac:dyDescent="0.25">
      <c r="J332" s="61"/>
      <c r="K332" s="88"/>
      <c r="L332" s="88"/>
      <c r="M332" s="88"/>
      <c r="N332" s="43" t="str">
        <f t="shared" si="5"/>
        <v/>
      </c>
      <c r="O332" s="77"/>
    </row>
    <row r="333" spans="10:15" s="19" customFormat="1" x14ac:dyDescent="0.25">
      <c r="J333" s="61"/>
      <c r="K333" s="88"/>
      <c r="L333" s="88"/>
      <c r="M333" s="88"/>
      <c r="N333" s="43" t="str">
        <f t="shared" si="5"/>
        <v/>
      </c>
      <c r="O333" s="77"/>
    </row>
    <row r="334" spans="10:15" s="19" customFormat="1" x14ac:dyDescent="0.25">
      <c r="J334" s="61"/>
      <c r="K334" s="88"/>
      <c r="L334" s="88"/>
      <c r="M334" s="88"/>
      <c r="N334" s="43" t="str">
        <f t="shared" si="5"/>
        <v/>
      </c>
      <c r="O334" s="77"/>
    </row>
    <row r="335" spans="10:15" s="19" customFormat="1" x14ac:dyDescent="0.25">
      <c r="J335" s="61"/>
      <c r="K335" s="88"/>
      <c r="L335" s="88"/>
      <c r="M335" s="88"/>
      <c r="N335" s="43" t="str">
        <f t="shared" si="5"/>
        <v/>
      </c>
      <c r="O335" s="77"/>
    </row>
    <row r="336" spans="10:15" s="19" customFormat="1" x14ac:dyDescent="0.25">
      <c r="J336" s="61"/>
      <c r="K336" s="88"/>
      <c r="L336" s="88"/>
      <c r="M336" s="88"/>
      <c r="N336" s="43" t="str">
        <f t="shared" si="5"/>
        <v/>
      </c>
      <c r="O336" s="77"/>
    </row>
    <row r="337" spans="10:15" s="19" customFormat="1" x14ac:dyDescent="0.25">
      <c r="J337" s="61"/>
      <c r="K337" s="88"/>
      <c r="L337" s="88"/>
      <c r="M337" s="88"/>
      <c r="N337" s="43" t="str">
        <f t="shared" si="5"/>
        <v/>
      </c>
      <c r="O337" s="77"/>
    </row>
    <row r="338" spans="10:15" s="19" customFormat="1" x14ac:dyDescent="0.25">
      <c r="J338" s="61"/>
      <c r="K338" s="88"/>
      <c r="L338" s="88"/>
      <c r="M338" s="88"/>
      <c r="N338" s="43" t="str">
        <f t="shared" si="5"/>
        <v/>
      </c>
      <c r="O338" s="77"/>
    </row>
    <row r="339" spans="10:15" s="19" customFormat="1" x14ac:dyDescent="0.25">
      <c r="J339" s="61"/>
      <c r="K339" s="88"/>
      <c r="L339" s="88"/>
      <c r="M339" s="88"/>
      <c r="N339" s="43" t="str">
        <f t="shared" si="5"/>
        <v/>
      </c>
      <c r="O339" s="77"/>
    </row>
    <row r="340" spans="10:15" s="19" customFormat="1" x14ac:dyDescent="0.25">
      <c r="J340" s="61"/>
      <c r="K340" s="88"/>
      <c r="L340" s="88"/>
      <c r="M340" s="88"/>
      <c r="N340" s="43" t="str">
        <f t="shared" si="5"/>
        <v/>
      </c>
      <c r="O340" s="77"/>
    </row>
    <row r="341" spans="10:15" s="19" customFormat="1" x14ac:dyDescent="0.25">
      <c r="J341" s="61"/>
      <c r="K341" s="88"/>
      <c r="L341" s="88"/>
      <c r="M341" s="88"/>
      <c r="N341" s="43" t="str">
        <f t="shared" si="5"/>
        <v/>
      </c>
      <c r="O341" s="77"/>
    </row>
    <row r="342" spans="10:15" s="19" customFormat="1" x14ac:dyDescent="0.25">
      <c r="J342" s="61"/>
      <c r="K342" s="88"/>
      <c r="L342" s="88"/>
      <c r="M342" s="88"/>
      <c r="N342" s="43" t="str">
        <f t="shared" si="5"/>
        <v/>
      </c>
      <c r="O342" s="77"/>
    </row>
    <row r="343" spans="10:15" s="19" customFormat="1" x14ac:dyDescent="0.25">
      <c r="J343" s="61"/>
      <c r="K343" s="88"/>
      <c r="L343" s="88"/>
      <c r="M343" s="88"/>
      <c r="N343" s="43" t="str">
        <f t="shared" si="5"/>
        <v/>
      </c>
      <c r="O343" s="77"/>
    </row>
    <row r="344" spans="10:15" s="19" customFormat="1" x14ac:dyDescent="0.25">
      <c r="J344" s="61"/>
      <c r="K344" s="88"/>
      <c r="L344" s="88"/>
      <c r="M344" s="88"/>
      <c r="N344" s="43" t="str">
        <f t="shared" si="5"/>
        <v/>
      </c>
      <c r="O344" s="77"/>
    </row>
    <row r="345" spans="10:15" s="19" customFormat="1" x14ac:dyDescent="0.25">
      <c r="J345" s="61"/>
      <c r="K345" s="88"/>
      <c r="L345" s="88"/>
      <c r="M345" s="88"/>
      <c r="N345" s="43" t="str">
        <f t="shared" si="5"/>
        <v/>
      </c>
      <c r="O345" s="77"/>
    </row>
    <row r="346" spans="10:15" s="19" customFormat="1" x14ac:dyDescent="0.25">
      <c r="J346" s="61"/>
      <c r="K346" s="88"/>
      <c r="L346" s="88"/>
      <c r="M346" s="88"/>
      <c r="N346" s="43" t="str">
        <f t="shared" si="5"/>
        <v/>
      </c>
      <c r="O346" s="77"/>
    </row>
    <row r="347" spans="10:15" s="19" customFormat="1" x14ac:dyDescent="0.25">
      <c r="J347" s="61"/>
      <c r="K347" s="88"/>
      <c r="L347" s="88"/>
      <c r="M347" s="88"/>
      <c r="N347" s="43" t="str">
        <f t="shared" si="5"/>
        <v/>
      </c>
      <c r="O347" s="77"/>
    </row>
    <row r="348" spans="10:15" s="19" customFormat="1" x14ac:dyDescent="0.25">
      <c r="J348" s="61"/>
      <c r="K348" s="88"/>
      <c r="L348" s="88"/>
      <c r="M348" s="88"/>
      <c r="N348" s="43" t="str">
        <f t="shared" si="5"/>
        <v/>
      </c>
      <c r="O348" s="77"/>
    </row>
    <row r="349" spans="10:15" s="19" customFormat="1" x14ac:dyDescent="0.25">
      <c r="J349" s="61"/>
      <c r="K349" s="88"/>
      <c r="L349" s="88"/>
      <c r="M349" s="88"/>
      <c r="N349" s="43" t="str">
        <f t="shared" si="5"/>
        <v/>
      </c>
      <c r="O349" s="77"/>
    </row>
    <row r="350" spans="10:15" s="19" customFormat="1" x14ac:dyDescent="0.25">
      <c r="J350" s="61"/>
      <c r="K350" s="88"/>
      <c r="L350" s="88"/>
      <c r="M350" s="88"/>
      <c r="N350" s="43" t="str">
        <f t="shared" si="5"/>
        <v/>
      </c>
      <c r="O350" s="77"/>
    </row>
    <row r="351" spans="10:15" s="19" customFormat="1" x14ac:dyDescent="0.25">
      <c r="J351" s="61"/>
      <c r="K351" s="88"/>
      <c r="L351" s="88"/>
      <c r="M351" s="88"/>
      <c r="N351" s="43" t="str">
        <f t="shared" si="5"/>
        <v/>
      </c>
      <c r="O351" s="77"/>
    </row>
    <row r="352" spans="10:15" s="19" customFormat="1" x14ac:dyDescent="0.25">
      <c r="J352" s="61"/>
      <c r="K352" s="88"/>
      <c r="L352" s="88"/>
      <c r="M352" s="88"/>
      <c r="N352" s="43" t="str">
        <f t="shared" si="5"/>
        <v/>
      </c>
      <c r="O352" s="77"/>
    </row>
    <row r="353" spans="10:15" s="19" customFormat="1" x14ac:dyDescent="0.25">
      <c r="J353" s="61"/>
      <c r="K353" s="88"/>
      <c r="L353" s="88"/>
      <c r="M353" s="88"/>
      <c r="N353" s="43" t="str">
        <f t="shared" si="5"/>
        <v/>
      </c>
      <c r="O353" s="77"/>
    </row>
    <row r="354" spans="10:15" s="19" customFormat="1" x14ac:dyDescent="0.25">
      <c r="J354" s="61"/>
      <c r="K354" s="88"/>
      <c r="L354" s="88"/>
      <c r="M354" s="88"/>
      <c r="N354" s="43" t="str">
        <f t="shared" si="5"/>
        <v/>
      </c>
      <c r="O354" s="77"/>
    </row>
    <row r="355" spans="10:15" s="19" customFormat="1" x14ac:dyDescent="0.25">
      <c r="J355" s="61"/>
      <c r="K355" s="88"/>
      <c r="L355" s="88"/>
      <c r="M355" s="88"/>
      <c r="N355" s="43" t="str">
        <f t="shared" si="5"/>
        <v/>
      </c>
      <c r="O355" s="77"/>
    </row>
    <row r="356" spans="10:15" s="19" customFormat="1" x14ac:dyDescent="0.25">
      <c r="J356" s="61"/>
      <c r="K356" s="88"/>
      <c r="L356" s="88"/>
      <c r="M356" s="88"/>
      <c r="N356" s="43" t="str">
        <f t="shared" si="5"/>
        <v/>
      </c>
      <c r="O356" s="77"/>
    </row>
    <row r="357" spans="10:15" s="19" customFormat="1" x14ac:dyDescent="0.25">
      <c r="J357" s="61"/>
      <c r="K357" s="88"/>
      <c r="L357" s="88"/>
      <c r="M357" s="88"/>
      <c r="N357" s="43" t="str">
        <f t="shared" si="5"/>
        <v/>
      </c>
      <c r="O357" s="77"/>
    </row>
    <row r="358" spans="10:15" s="19" customFormat="1" x14ac:dyDescent="0.25">
      <c r="J358" s="61"/>
      <c r="K358" s="88"/>
      <c r="L358" s="88"/>
      <c r="M358" s="88"/>
      <c r="N358" s="43" t="str">
        <f t="shared" si="5"/>
        <v/>
      </c>
      <c r="O358" s="77"/>
    </row>
    <row r="359" spans="10:15" s="19" customFormat="1" x14ac:dyDescent="0.25">
      <c r="J359" s="61"/>
      <c r="K359" s="88"/>
      <c r="L359" s="88"/>
      <c r="M359" s="88"/>
      <c r="N359" s="43" t="str">
        <f t="shared" si="5"/>
        <v/>
      </c>
      <c r="O359" s="77"/>
    </row>
    <row r="360" spans="10:15" s="19" customFormat="1" x14ac:dyDescent="0.25">
      <c r="J360" s="61"/>
      <c r="K360" s="88"/>
      <c r="L360" s="88"/>
      <c r="M360" s="88"/>
      <c r="N360" s="43" t="str">
        <f t="shared" si="5"/>
        <v/>
      </c>
      <c r="O360" s="77"/>
    </row>
    <row r="361" spans="10:15" s="19" customFormat="1" x14ac:dyDescent="0.25">
      <c r="J361" s="61"/>
      <c r="K361" s="88"/>
      <c r="L361" s="88"/>
      <c r="M361" s="88"/>
      <c r="N361" s="43" t="str">
        <f t="shared" si="5"/>
        <v/>
      </c>
      <c r="O361" s="77"/>
    </row>
    <row r="362" spans="10:15" s="19" customFormat="1" x14ac:dyDescent="0.25">
      <c r="J362" s="61"/>
      <c r="K362" s="88"/>
      <c r="L362" s="88"/>
      <c r="M362" s="88"/>
      <c r="N362" s="43" t="str">
        <f t="shared" si="5"/>
        <v/>
      </c>
      <c r="O362" s="77"/>
    </row>
    <row r="363" spans="10:15" s="19" customFormat="1" x14ac:dyDescent="0.25">
      <c r="J363" s="61"/>
      <c r="K363" s="88"/>
      <c r="L363" s="88"/>
      <c r="M363" s="88"/>
      <c r="N363" s="43" t="str">
        <f t="shared" si="5"/>
        <v/>
      </c>
      <c r="O363" s="77"/>
    </row>
    <row r="364" spans="10:15" s="19" customFormat="1" x14ac:dyDescent="0.25">
      <c r="J364" s="61"/>
      <c r="K364" s="88"/>
      <c r="L364" s="88"/>
      <c r="M364" s="88"/>
      <c r="N364" s="43" t="str">
        <f t="shared" si="5"/>
        <v/>
      </c>
      <c r="O364" s="77"/>
    </row>
    <row r="365" spans="10:15" s="19" customFormat="1" x14ac:dyDescent="0.25">
      <c r="J365" s="61"/>
      <c r="K365" s="88"/>
      <c r="L365" s="88"/>
      <c r="M365" s="88"/>
      <c r="N365" s="43" t="str">
        <f t="shared" si="5"/>
        <v/>
      </c>
      <c r="O365" s="77"/>
    </row>
    <row r="366" spans="10:15" s="19" customFormat="1" x14ac:dyDescent="0.25">
      <c r="J366" s="61"/>
      <c r="K366" s="88"/>
      <c r="L366" s="88"/>
      <c r="M366" s="88"/>
      <c r="N366" s="43" t="str">
        <f t="shared" ref="N366:N429" si="6">IFERROR(ROUND(N354/M354/L354*K354,3),"")</f>
        <v/>
      </c>
      <c r="O366" s="77"/>
    </row>
    <row r="367" spans="10:15" s="19" customFormat="1" x14ac:dyDescent="0.25">
      <c r="J367" s="61"/>
      <c r="K367" s="88"/>
      <c r="L367" s="88"/>
      <c r="M367" s="88"/>
      <c r="N367" s="43" t="str">
        <f t="shared" si="6"/>
        <v/>
      </c>
      <c r="O367" s="77"/>
    </row>
    <row r="368" spans="10:15" s="19" customFormat="1" x14ac:dyDescent="0.25">
      <c r="J368" s="61"/>
      <c r="K368" s="88"/>
      <c r="L368" s="88"/>
      <c r="M368" s="88"/>
      <c r="N368" s="43" t="str">
        <f t="shared" si="6"/>
        <v/>
      </c>
      <c r="O368" s="77"/>
    </row>
    <row r="369" spans="10:15" s="19" customFormat="1" x14ac:dyDescent="0.25">
      <c r="J369" s="61"/>
      <c r="K369" s="88"/>
      <c r="L369" s="88"/>
      <c r="M369" s="88"/>
      <c r="N369" s="43" t="str">
        <f t="shared" si="6"/>
        <v/>
      </c>
      <c r="O369" s="77"/>
    </row>
    <row r="370" spans="10:15" s="19" customFormat="1" x14ac:dyDescent="0.25">
      <c r="J370" s="61"/>
      <c r="K370" s="88"/>
      <c r="L370" s="88"/>
      <c r="M370" s="88"/>
      <c r="N370" s="43" t="str">
        <f t="shared" si="6"/>
        <v/>
      </c>
      <c r="O370" s="77"/>
    </row>
    <row r="371" spans="10:15" s="19" customFormat="1" x14ac:dyDescent="0.25">
      <c r="J371" s="61"/>
      <c r="K371" s="88"/>
      <c r="L371" s="88"/>
      <c r="M371" s="88"/>
      <c r="N371" s="43" t="str">
        <f t="shared" si="6"/>
        <v/>
      </c>
      <c r="O371" s="77"/>
    </row>
    <row r="372" spans="10:15" s="19" customFormat="1" x14ac:dyDescent="0.25">
      <c r="J372" s="61"/>
      <c r="K372" s="88"/>
      <c r="L372" s="88"/>
      <c r="M372" s="88"/>
      <c r="N372" s="43" t="str">
        <f t="shared" si="6"/>
        <v/>
      </c>
      <c r="O372" s="77"/>
    </row>
    <row r="373" spans="10:15" s="19" customFormat="1" x14ac:dyDescent="0.25">
      <c r="J373" s="61"/>
      <c r="K373" s="88"/>
      <c r="L373" s="88"/>
      <c r="M373" s="88"/>
      <c r="N373" s="43" t="str">
        <f t="shared" si="6"/>
        <v/>
      </c>
      <c r="O373" s="77"/>
    </row>
    <row r="374" spans="10:15" s="19" customFormat="1" x14ac:dyDescent="0.25">
      <c r="J374" s="61"/>
      <c r="K374" s="88"/>
      <c r="L374" s="88"/>
      <c r="M374" s="88"/>
      <c r="N374" s="43" t="str">
        <f t="shared" si="6"/>
        <v/>
      </c>
      <c r="O374" s="77"/>
    </row>
    <row r="375" spans="10:15" s="19" customFormat="1" x14ac:dyDescent="0.25">
      <c r="J375" s="61"/>
      <c r="K375" s="88"/>
      <c r="L375" s="88"/>
      <c r="M375" s="88"/>
      <c r="N375" s="43" t="str">
        <f t="shared" si="6"/>
        <v/>
      </c>
      <c r="O375" s="77"/>
    </row>
    <row r="376" spans="10:15" s="19" customFormat="1" x14ac:dyDescent="0.25">
      <c r="J376" s="61"/>
      <c r="K376" s="88"/>
      <c r="L376" s="88"/>
      <c r="M376" s="88"/>
      <c r="N376" s="43" t="str">
        <f t="shared" si="6"/>
        <v/>
      </c>
      <c r="O376" s="77"/>
    </row>
    <row r="377" spans="10:15" s="19" customFormat="1" x14ac:dyDescent="0.25">
      <c r="J377" s="61"/>
      <c r="K377" s="88"/>
      <c r="L377" s="88"/>
      <c r="M377" s="88"/>
      <c r="N377" s="43" t="str">
        <f t="shared" si="6"/>
        <v/>
      </c>
      <c r="O377" s="77"/>
    </row>
    <row r="378" spans="10:15" s="19" customFormat="1" x14ac:dyDescent="0.25">
      <c r="J378" s="61"/>
      <c r="K378" s="88"/>
      <c r="L378" s="88"/>
      <c r="M378" s="88"/>
      <c r="N378" s="43" t="str">
        <f t="shared" si="6"/>
        <v/>
      </c>
      <c r="O378" s="77"/>
    </row>
    <row r="379" spans="10:15" s="19" customFormat="1" x14ac:dyDescent="0.25">
      <c r="J379" s="61"/>
      <c r="K379" s="88"/>
      <c r="L379" s="88"/>
      <c r="M379" s="88"/>
      <c r="N379" s="43" t="str">
        <f t="shared" si="6"/>
        <v/>
      </c>
      <c r="O379" s="77"/>
    </row>
    <row r="380" spans="10:15" s="19" customFormat="1" x14ac:dyDescent="0.25">
      <c r="J380" s="61"/>
      <c r="K380" s="88"/>
      <c r="L380" s="88"/>
      <c r="M380" s="88"/>
      <c r="N380" s="43" t="str">
        <f t="shared" si="6"/>
        <v/>
      </c>
      <c r="O380" s="77"/>
    </row>
    <row r="381" spans="10:15" s="19" customFormat="1" x14ac:dyDescent="0.25">
      <c r="J381" s="61"/>
      <c r="K381" s="88"/>
      <c r="L381" s="88"/>
      <c r="M381" s="88"/>
      <c r="N381" s="43" t="str">
        <f t="shared" si="6"/>
        <v/>
      </c>
      <c r="O381" s="77"/>
    </row>
    <row r="382" spans="10:15" s="19" customFormat="1" x14ac:dyDescent="0.25">
      <c r="J382" s="61"/>
      <c r="K382" s="88"/>
      <c r="L382" s="88"/>
      <c r="M382" s="88"/>
      <c r="N382" s="43" t="str">
        <f t="shared" si="6"/>
        <v/>
      </c>
      <c r="O382" s="77"/>
    </row>
    <row r="383" spans="10:15" s="19" customFormat="1" x14ac:dyDescent="0.25">
      <c r="J383" s="61"/>
      <c r="K383" s="88"/>
      <c r="L383" s="88"/>
      <c r="M383" s="88"/>
      <c r="N383" s="43" t="str">
        <f t="shared" si="6"/>
        <v/>
      </c>
      <c r="O383" s="77"/>
    </row>
    <row r="384" spans="10:15" s="19" customFormat="1" x14ac:dyDescent="0.25">
      <c r="J384" s="61"/>
      <c r="K384" s="88"/>
      <c r="L384" s="88"/>
      <c r="M384" s="88"/>
      <c r="N384" s="43" t="str">
        <f t="shared" si="6"/>
        <v/>
      </c>
      <c r="O384" s="77"/>
    </row>
    <row r="385" spans="10:15" s="19" customFormat="1" x14ac:dyDescent="0.25">
      <c r="J385" s="61"/>
      <c r="K385" s="88"/>
      <c r="L385" s="88"/>
      <c r="M385" s="88"/>
      <c r="N385" s="43" t="str">
        <f t="shared" si="6"/>
        <v/>
      </c>
      <c r="O385" s="77"/>
    </row>
    <row r="386" spans="10:15" s="19" customFormat="1" x14ac:dyDescent="0.25">
      <c r="J386" s="61"/>
      <c r="K386" s="88"/>
      <c r="L386" s="88"/>
      <c r="M386" s="88"/>
      <c r="N386" s="43" t="str">
        <f t="shared" si="6"/>
        <v/>
      </c>
      <c r="O386" s="77"/>
    </row>
    <row r="387" spans="10:15" s="19" customFormat="1" x14ac:dyDescent="0.25">
      <c r="J387" s="61"/>
      <c r="K387" s="88"/>
      <c r="L387" s="88"/>
      <c r="M387" s="88"/>
      <c r="N387" s="43" t="str">
        <f t="shared" si="6"/>
        <v/>
      </c>
      <c r="O387" s="77"/>
    </row>
    <row r="388" spans="10:15" s="19" customFormat="1" x14ac:dyDescent="0.25">
      <c r="J388" s="61"/>
      <c r="K388" s="88"/>
      <c r="L388" s="88"/>
      <c r="M388" s="88"/>
      <c r="N388" s="43" t="str">
        <f t="shared" si="6"/>
        <v/>
      </c>
      <c r="O388" s="77"/>
    </row>
    <row r="389" spans="10:15" s="19" customFormat="1" x14ac:dyDescent="0.25">
      <c r="J389" s="61"/>
      <c r="K389" s="88"/>
      <c r="L389" s="88"/>
      <c r="M389" s="88"/>
      <c r="N389" s="43" t="str">
        <f t="shared" si="6"/>
        <v/>
      </c>
      <c r="O389" s="77"/>
    </row>
    <row r="390" spans="10:15" s="19" customFormat="1" x14ac:dyDescent="0.25">
      <c r="J390" s="61"/>
      <c r="K390" s="88"/>
      <c r="L390" s="88"/>
      <c r="M390" s="88"/>
      <c r="N390" s="43" t="str">
        <f t="shared" si="6"/>
        <v/>
      </c>
      <c r="O390" s="77"/>
    </row>
    <row r="391" spans="10:15" s="19" customFormat="1" x14ac:dyDescent="0.25">
      <c r="J391" s="61"/>
      <c r="K391" s="88"/>
      <c r="L391" s="88"/>
      <c r="M391" s="88"/>
      <c r="N391" s="43" t="str">
        <f t="shared" si="6"/>
        <v/>
      </c>
      <c r="O391" s="77"/>
    </row>
    <row r="392" spans="10:15" s="19" customFormat="1" x14ac:dyDescent="0.25">
      <c r="J392" s="61"/>
      <c r="K392" s="88"/>
      <c r="L392" s="88"/>
      <c r="M392" s="88"/>
      <c r="N392" s="43" t="str">
        <f t="shared" si="6"/>
        <v/>
      </c>
      <c r="O392" s="77"/>
    </row>
    <row r="393" spans="10:15" s="19" customFormat="1" x14ac:dyDescent="0.25">
      <c r="J393" s="61"/>
      <c r="K393" s="88"/>
      <c r="L393" s="88"/>
      <c r="M393" s="88"/>
      <c r="N393" s="43" t="str">
        <f t="shared" si="6"/>
        <v/>
      </c>
      <c r="O393" s="77"/>
    </row>
    <row r="394" spans="10:15" s="19" customFormat="1" x14ac:dyDescent="0.25">
      <c r="J394" s="61"/>
      <c r="K394" s="88"/>
      <c r="L394" s="88"/>
      <c r="M394" s="88"/>
      <c r="N394" s="43" t="str">
        <f t="shared" si="6"/>
        <v/>
      </c>
      <c r="O394" s="77"/>
    </row>
    <row r="395" spans="10:15" s="19" customFormat="1" x14ac:dyDescent="0.25">
      <c r="J395" s="61"/>
      <c r="K395" s="88"/>
      <c r="L395" s="88"/>
      <c r="M395" s="88"/>
      <c r="N395" s="43" t="str">
        <f t="shared" si="6"/>
        <v/>
      </c>
      <c r="O395" s="77"/>
    </row>
    <row r="396" spans="10:15" s="19" customFormat="1" x14ac:dyDescent="0.25">
      <c r="J396" s="61"/>
      <c r="K396" s="88"/>
      <c r="L396" s="88"/>
      <c r="M396" s="88"/>
      <c r="N396" s="43" t="str">
        <f t="shared" si="6"/>
        <v/>
      </c>
      <c r="O396" s="77"/>
    </row>
    <row r="397" spans="10:15" s="19" customFormat="1" x14ac:dyDescent="0.25">
      <c r="J397" s="61"/>
      <c r="K397" s="88"/>
      <c r="L397" s="88"/>
      <c r="M397" s="88"/>
      <c r="N397" s="43" t="str">
        <f t="shared" si="6"/>
        <v/>
      </c>
      <c r="O397" s="77"/>
    </row>
    <row r="398" spans="10:15" s="19" customFormat="1" x14ac:dyDescent="0.25">
      <c r="J398" s="61"/>
      <c r="K398" s="88"/>
      <c r="L398" s="88"/>
      <c r="M398" s="88"/>
      <c r="N398" s="43" t="str">
        <f t="shared" si="6"/>
        <v/>
      </c>
      <c r="O398" s="77"/>
    </row>
    <row r="399" spans="10:15" s="19" customFormat="1" x14ac:dyDescent="0.25">
      <c r="J399" s="61"/>
      <c r="K399" s="88"/>
      <c r="L399" s="88"/>
      <c r="M399" s="88"/>
      <c r="N399" s="43" t="str">
        <f t="shared" si="6"/>
        <v/>
      </c>
      <c r="O399" s="77"/>
    </row>
    <row r="400" spans="10:15" s="19" customFormat="1" x14ac:dyDescent="0.25">
      <c r="J400" s="61"/>
      <c r="K400" s="88"/>
      <c r="L400" s="88"/>
      <c r="M400" s="88"/>
      <c r="N400" s="43" t="str">
        <f t="shared" si="6"/>
        <v/>
      </c>
      <c r="O400" s="77"/>
    </row>
    <row r="401" spans="10:15" s="19" customFormat="1" x14ac:dyDescent="0.25">
      <c r="J401" s="61"/>
      <c r="K401" s="88"/>
      <c r="L401" s="88"/>
      <c r="M401" s="88"/>
      <c r="N401" s="43" t="str">
        <f t="shared" si="6"/>
        <v/>
      </c>
      <c r="O401" s="77"/>
    </row>
    <row r="402" spans="10:15" s="19" customFormat="1" x14ac:dyDescent="0.25">
      <c r="J402" s="61"/>
      <c r="K402" s="88"/>
      <c r="L402" s="88"/>
      <c r="M402" s="88"/>
      <c r="N402" s="43" t="str">
        <f t="shared" si="6"/>
        <v/>
      </c>
      <c r="O402" s="77"/>
    </row>
    <row r="403" spans="10:15" s="19" customFormat="1" x14ac:dyDescent="0.25">
      <c r="J403" s="61"/>
      <c r="K403" s="88"/>
      <c r="L403" s="88"/>
      <c r="M403" s="88"/>
      <c r="N403" s="43" t="str">
        <f t="shared" si="6"/>
        <v/>
      </c>
      <c r="O403" s="77"/>
    </row>
    <row r="404" spans="10:15" s="19" customFormat="1" x14ac:dyDescent="0.25">
      <c r="J404" s="61"/>
      <c r="K404" s="88"/>
      <c r="L404" s="88"/>
      <c r="M404" s="88"/>
      <c r="N404" s="43" t="str">
        <f t="shared" si="6"/>
        <v/>
      </c>
      <c r="O404" s="77"/>
    </row>
    <row r="405" spans="10:15" s="19" customFormat="1" x14ac:dyDescent="0.25">
      <c r="J405" s="61"/>
      <c r="K405" s="88"/>
      <c r="L405" s="88"/>
      <c r="M405" s="88"/>
      <c r="N405" s="43" t="str">
        <f t="shared" si="6"/>
        <v/>
      </c>
      <c r="O405" s="77"/>
    </row>
    <row r="406" spans="10:15" s="19" customFormat="1" x14ac:dyDescent="0.25">
      <c r="J406" s="61"/>
      <c r="K406" s="88"/>
      <c r="L406" s="88"/>
      <c r="M406" s="88"/>
      <c r="N406" s="43" t="str">
        <f t="shared" si="6"/>
        <v/>
      </c>
      <c r="O406" s="77"/>
    </row>
    <row r="407" spans="10:15" s="19" customFormat="1" x14ac:dyDescent="0.25">
      <c r="J407" s="61"/>
      <c r="K407" s="88"/>
      <c r="L407" s="88"/>
      <c r="M407" s="88"/>
      <c r="N407" s="43" t="str">
        <f t="shared" si="6"/>
        <v/>
      </c>
      <c r="O407" s="77"/>
    </row>
    <row r="408" spans="10:15" s="19" customFormat="1" x14ac:dyDescent="0.25">
      <c r="J408" s="61"/>
      <c r="K408" s="88"/>
      <c r="L408" s="88"/>
      <c r="M408" s="88"/>
      <c r="N408" s="43" t="str">
        <f t="shared" si="6"/>
        <v/>
      </c>
      <c r="O408" s="77"/>
    </row>
    <row r="409" spans="10:15" s="19" customFormat="1" x14ac:dyDescent="0.25">
      <c r="J409" s="61"/>
      <c r="K409" s="88"/>
      <c r="L409" s="88"/>
      <c r="M409" s="88"/>
      <c r="N409" s="43" t="str">
        <f t="shared" si="6"/>
        <v/>
      </c>
      <c r="O409" s="77"/>
    </row>
    <row r="410" spans="10:15" s="19" customFormat="1" x14ac:dyDescent="0.25">
      <c r="J410" s="61"/>
      <c r="K410" s="88"/>
      <c r="L410" s="88"/>
      <c r="M410" s="88"/>
      <c r="N410" s="43" t="str">
        <f t="shared" si="6"/>
        <v/>
      </c>
      <c r="O410" s="77"/>
    </row>
    <row r="411" spans="10:15" s="19" customFormat="1" x14ac:dyDescent="0.25">
      <c r="J411" s="61"/>
      <c r="K411" s="88"/>
      <c r="L411" s="88"/>
      <c r="M411" s="88"/>
      <c r="N411" s="43" t="str">
        <f t="shared" si="6"/>
        <v/>
      </c>
      <c r="O411" s="77"/>
    </row>
    <row r="412" spans="10:15" s="19" customFormat="1" x14ac:dyDescent="0.25">
      <c r="J412" s="61"/>
      <c r="K412" s="88"/>
      <c r="L412" s="88"/>
      <c r="M412" s="88"/>
      <c r="N412" s="43" t="str">
        <f t="shared" si="6"/>
        <v/>
      </c>
      <c r="O412" s="77"/>
    </row>
    <row r="413" spans="10:15" s="19" customFormat="1" x14ac:dyDescent="0.25">
      <c r="J413" s="61"/>
      <c r="K413" s="88"/>
      <c r="L413" s="88"/>
      <c r="M413" s="88"/>
      <c r="N413" s="43" t="str">
        <f t="shared" si="6"/>
        <v/>
      </c>
      <c r="O413" s="77"/>
    </row>
    <row r="414" spans="10:15" s="19" customFormat="1" x14ac:dyDescent="0.25">
      <c r="J414" s="61"/>
      <c r="K414" s="88"/>
      <c r="L414" s="88"/>
      <c r="M414" s="88"/>
      <c r="N414" s="43" t="str">
        <f t="shared" si="6"/>
        <v/>
      </c>
      <c r="O414" s="77"/>
    </row>
    <row r="415" spans="10:15" s="19" customFormat="1" x14ac:dyDescent="0.25">
      <c r="J415" s="61"/>
      <c r="K415" s="88"/>
      <c r="L415" s="88"/>
      <c r="M415" s="88"/>
      <c r="N415" s="43" t="str">
        <f t="shared" si="6"/>
        <v/>
      </c>
      <c r="O415" s="77"/>
    </row>
    <row r="416" spans="10:15" s="19" customFormat="1" x14ac:dyDescent="0.25">
      <c r="J416" s="61"/>
      <c r="K416" s="88"/>
      <c r="L416" s="88"/>
      <c r="M416" s="88"/>
      <c r="N416" s="43" t="str">
        <f t="shared" si="6"/>
        <v/>
      </c>
      <c r="O416" s="77"/>
    </row>
    <row r="417" spans="10:15" s="19" customFormat="1" x14ac:dyDescent="0.25">
      <c r="J417" s="61"/>
      <c r="K417" s="88"/>
      <c r="L417" s="88"/>
      <c r="M417" s="88"/>
      <c r="N417" s="43" t="str">
        <f t="shared" si="6"/>
        <v/>
      </c>
      <c r="O417" s="77"/>
    </row>
    <row r="418" spans="10:15" s="19" customFormat="1" x14ac:dyDescent="0.25">
      <c r="J418" s="61"/>
      <c r="K418" s="88"/>
      <c r="L418" s="88"/>
      <c r="M418" s="88"/>
      <c r="N418" s="43" t="str">
        <f t="shared" si="6"/>
        <v/>
      </c>
      <c r="O418" s="77"/>
    </row>
    <row r="419" spans="10:15" s="19" customFormat="1" x14ac:dyDescent="0.25">
      <c r="J419" s="61"/>
      <c r="K419" s="88"/>
      <c r="L419" s="88"/>
      <c r="M419" s="88"/>
      <c r="N419" s="43" t="str">
        <f t="shared" si="6"/>
        <v/>
      </c>
      <c r="O419" s="77"/>
    </row>
    <row r="420" spans="10:15" s="19" customFormat="1" x14ac:dyDescent="0.25">
      <c r="J420" s="61"/>
      <c r="K420" s="88"/>
      <c r="L420" s="88"/>
      <c r="M420" s="88"/>
      <c r="N420" s="43" t="str">
        <f t="shared" si="6"/>
        <v/>
      </c>
      <c r="O420" s="77"/>
    </row>
    <row r="421" spans="10:15" s="19" customFormat="1" x14ac:dyDescent="0.25">
      <c r="J421" s="61"/>
      <c r="K421" s="88"/>
      <c r="L421" s="88"/>
      <c r="M421" s="88"/>
      <c r="N421" s="43" t="str">
        <f t="shared" si="6"/>
        <v/>
      </c>
      <c r="O421" s="77"/>
    </row>
    <row r="422" spans="10:15" s="19" customFormat="1" x14ac:dyDescent="0.25">
      <c r="J422" s="61"/>
      <c r="K422" s="88"/>
      <c r="L422" s="88"/>
      <c r="M422" s="88"/>
      <c r="N422" s="43" t="str">
        <f t="shared" si="6"/>
        <v/>
      </c>
      <c r="O422" s="77"/>
    </row>
    <row r="423" spans="10:15" s="19" customFormat="1" x14ac:dyDescent="0.25">
      <c r="J423" s="61"/>
      <c r="K423" s="88"/>
      <c r="L423" s="88"/>
      <c r="M423" s="88"/>
      <c r="N423" s="43" t="str">
        <f t="shared" si="6"/>
        <v/>
      </c>
      <c r="O423" s="77"/>
    </row>
    <row r="424" spans="10:15" s="19" customFormat="1" x14ac:dyDescent="0.25">
      <c r="J424" s="61"/>
      <c r="K424" s="88"/>
      <c r="L424" s="88"/>
      <c r="M424" s="88"/>
      <c r="N424" s="43" t="str">
        <f t="shared" si="6"/>
        <v/>
      </c>
      <c r="O424" s="77"/>
    </row>
    <row r="425" spans="10:15" s="19" customFormat="1" x14ac:dyDescent="0.25">
      <c r="J425" s="61"/>
      <c r="K425" s="88"/>
      <c r="L425" s="88"/>
      <c r="M425" s="88"/>
      <c r="N425" s="43" t="str">
        <f t="shared" si="6"/>
        <v/>
      </c>
      <c r="O425" s="77"/>
    </row>
    <row r="426" spans="10:15" s="19" customFormat="1" x14ac:dyDescent="0.25">
      <c r="J426" s="61"/>
      <c r="K426" s="88"/>
      <c r="L426" s="88"/>
      <c r="M426" s="88"/>
      <c r="N426" s="43" t="str">
        <f t="shared" si="6"/>
        <v/>
      </c>
      <c r="O426" s="77"/>
    </row>
    <row r="427" spans="10:15" s="19" customFormat="1" x14ac:dyDescent="0.25">
      <c r="J427" s="61"/>
      <c r="K427" s="88"/>
      <c r="L427" s="88"/>
      <c r="M427" s="88"/>
      <c r="N427" s="43" t="str">
        <f t="shared" si="6"/>
        <v/>
      </c>
      <c r="O427" s="77"/>
    </row>
    <row r="428" spans="10:15" s="19" customFormat="1" x14ac:dyDescent="0.25">
      <c r="J428" s="61"/>
      <c r="K428" s="88"/>
      <c r="L428" s="88"/>
      <c r="M428" s="88"/>
      <c r="N428" s="43" t="str">
        <f t="shared" si="6"/>
        <v/>
      </c>
      <c r="O428" s="77"/>
    </row>
    <row r="429" spans="10:15" s="19" customFormat="1" x14ac:dyDescent="0.25">
      <c r="J429" s="61"/>
      <c r="K429" s="88"/>
      <c r="L429" s="88"/>
      <c r="M429" s="88"/>
      <c r="N429" s="43" t="str">
        <f t="shared" si="6"/>
        <v/>
      </c>
      <c r="O429" s="77"/>
    </row>
    <row r="430" spans="10:15" s="19" customFormat="1" x14ac:dyDescent="0.25">
      <c r="J430" s="61"/>
      <c r="K430" s="88"/>
      <c r="L430" s="88"/>
      <c r="M430" s="88"/>
      <c r="N430" s="43" t="str">
        <f t="shared" ref="N430:N493" si="7">IFERROR(ROUND(N418/M418/L418*K418,3),"")</f>
        <v/>
      </c>
      <c r="O430" s="77"/>
    </row>
    <row r="431" spans="10:15" s="19" customFormat="1" x14ac:dyDescent="0.25">
      <c r="J431" s="61"/>
      <c r="K431" s="88"/>
      <c r="L431" s="88"/>
      <c r="M431" s="88"/>
      <c r="N431" s="43" t="str">
        <f t="shared" si="7"/>
        <v/>
      </c>
      <c r="O431" s="77"/>
    </row>
    <row r="432" spans="10:15" s="19" customFormat="1" x14ac:dyDescent="0.25">
      <c r="J432" s="61"/>
      <c r="K432" s="88"/>
      <c r="L432" s="88"/>
      <c r="M432" s="88"/>
      <c r="N432" s="43" t="str">
        <f t="shared" si="7"/>
        <v/>
      </c>
      <c r="O432" s="77"/>
    </row>
    <row r="433" spans="10:15" s="19" customFormat="1" x14ac:dyDescent="0.25">
      <c r="J433" s="61"/>
      <c r="K433" s="88"/>
      <c r="L433" s="88"/>
      <c r="M433" s="88"/>
      <c r="N433" s="43" t="str">
        <f t="shared" si="7"/>
        <v/>
      </c>
      <c r="O433" s="77"/>
    </row>
    <row r="434" spans="10:15" s="19" customFormat="1" x14ac:dyDescent="0.25">
      <c r="J434" s="61"/>
      <c r="K434" s="88"/>
      <c r="L434" s="88"/>
      <c r="M434" s="88"/>
      <c r="N434" s="43" t="str">
        <f t="shared" si="7"/>
        <v/>
      </c>
      <c r="O434" s="77"/>
    </row>
    <row r="435" spans="10:15" s="19" customFormat="1" x14ac:dyDescent="0.25">
      <c r="J435" s="61"/>
      <c r="K435" s="88"/>
      <c r="L435" s="88"/>
      <c r="M435" s="88"/>
      <c r="N435" s="43" t="str">
        <f t="shared" si="7"/>
        <v/>
      </c>
      <c r="O435" s="77"/>
    </row>
    <row r="436" spans="10:15" s="19" customFormat="1" x14ac:dyDescent="0.25">
      <c r="J436" s="61"/>
      <c r="K436" s="88"/>
      <c r="L436" s="88"/>
      <c r="M436" s="88"/>
      <c r="N436" s="43" t="str">
        <f t="shared" si="7"/>
        <v/>
      </c>
      <c r="O436" s="77"/>
    </row>
    <row r="437" spans="10:15" s="19" customFormat="1" x14ac:dyDescent="0.25">
      <c r="J437" s="61"/>
      <c r="K437" s="88"/>
      <c r="L437" s="88"/>
      <c r="M437" s="88"/>
      <c r="N437" s="43" t="str">
        <f t="shared" si="7"/>
        <v/>
      </c>
      <c r="O437" s="77"/>
    </row>
    <row r="438" spans="10:15" s="19" customFormat="1" x14ac:dyDescent="0.25">
      <c r="J438" s="61"/>
      <c r="K438" s="88"/>
      <c r="L438" s="88"/>
      <c r="M438" s="88"/>
      <c r="N438" s="43" t="str">
        <f t="shared" si="7"/>
        <v/>
      </c>
      <c r="O438" s="77"/>
    </row>
    <row r="439" spans="10:15" s="19" customFormat="1" x14ac:dyDescent="0.25">
      <c r="J439" s="61"/>
      <c r="K439" s="88"/>
      <c r="L439" s="88"/>
      <c r="M439" s="88"/>
      <c r="N439" s="43" t="str">
        <f t="shared" si="7"/>
        <v/>
      </c>
      <c r="O439" s="77"/>
    </row>
    <row r="440" spans="10:15" s="19" customFormat="1" x14ac:dyDescent="0.25">
      <c r="J440" s="61"/>
      <c r="K440" s="88"/>
      <c r="L440" s="88"/>
      <c r="M440" s="88"/>
      <c r="N440" s="43" t="str">
        <f t="shared" si="7"/>
        <v/>
      </c>
      <c r="O440" s="77"/>
    </row>
    <row r="441" spans="10:15" s="19" customFormat="1" x14ac:dyDescent="0.25">
      <c r="J441" s="61"/>
      <c r="K441" s="88"/>
      <c r="L441" s="88"/>
      <c r="M441" s="88"/>
      <c r="N441" s="43" t="str">
        <f t="shared" si="7"/>
        <v/>
      </c>
      <c r="O441" s="77"/>
    </row>
    <row r="442" spans="10:15" s="19" customFormat="1" x14ac:dyDescent="0.25">
      <c r="J442" s="61"/>
      <c r="K442" s="88"/>
      <c r="L442" s="88"/>
      <c r="M442" s="88"/>
      <c r="N442" s="43" t="str">
        <f t="shared" si="7"/>
        <v/>
      </c>
      <c r="O442" s="77"/>
    </row>
    <row r="443" spans="10:15" s="19" customFormat="1" x14ac:dyDescent="0.25">
      <c r="J443" s="61"/>
      <c r="K443" s="88"/>
      <c r="L443" s="88"/>
      <c r="M443" s="88"/>
      <c r="N443" s="43" t="str">
        <f t="shared" si="7"/>
        <v/>
      </c>
      <c r="O443" s="77"/>
    </row>
    <row r="444" spans="10:15" s="19" customFormat="1" x14ac:dyDescent="0.25">
      <c r="J444" s="61"/>
      <c r="K444" s="88"/>
      <c r="L444" s="88"/>
      <c r="M444" s="88"/>
      <c r="N444" s="43" t="str">
        <f t="shared" si="7"/>
        <v/>
      </c>
      <c r="O444" s="77"/>
    </row>
    <row r="445" spans="10:15" s="19" customFormat="1" x14ac:dyDescent="0.25">
      <c r="J445" s="61"/>
      <c r="K445" s="88"/>
      <c r="L445" s="88"/>
      <c r="M445" s="88"/>
      <c r="N445" s="43" t="str">
        <f t="shared" si="7"/>
        <v/>
      </c>
      <c r="O445" s="77"/>
    </row>
    <row r="446" spans="10:15" s="19" customFormat="1" x14ac:dyDescent="0.25">
      <c r="J446" s="61"/>
      <c r="K446" s="88"/>
      <c r="L446" s="88"/>
      <c r="M446" s="88"/>
      <c r="N446" s="43" t="str">
        <f t="shared" si="7"/>
        <v/>
      </c>
      <c r="O446" s="77"/>
    </row>
    <row r="447" spans="10:15" s="19" customFormat="1" x14ac:dyDescent="0.25">
      <c r="J447" s="61"/>
      <c r="K447" s="88"/>
      <c r="L447" s="88"/>
      <c r="M447" s="88"/>
      <c r="N447" s="43" t="str">
        <f t="shared" si="7"/>
        <v/>
      </c>
      <c r="O447" s="77"/>
    </row>
    <row r="448" spans="10:15" s="19" customFormat="1" x14ac:dyDescent="0.25">
      <c r="J448" s="61"/>
      <c r="K448" s="88"/>
      <c r="L448" s="88"/>
      <c r="M448" s="88"/>
      <c r="N448" s="43" t="str">
        <f t="shared" si="7"/>
        <v/>
      </c>
      <c r="O448" s="77"/>
    </row>
    <row r="449" spans="10:15" s="19" customFormat="1" x14ac:dyDescent="0.25">
      <c r="J449" s="61"/>
      <c r="K449" s="88"/>
      <c r="L449" s="88"/>
      <c r="M449" s="88"/>
      <c r="N449" s="43" t="str">
        <f t="shared" si="7"/>
        <v/>
      </c>
      <c r="O449" s="77"/>
    </row>
    <row r="450" spans="10:15" s="19" customFormat="1" x14ac:dyDescent="0.25">
      <c r="J450" s="61"/>
      <c r="K450" s="88"/>
      <c r="L450" s="88"/>
      <c r="M450" s="88"/>
      <c r="N450" s="43" t="str">
        <f t="shared" si="7"/>
        <v/>
      </c>
      <c r="O450" s="77"/>
    </row>
    <row r="451" spans="10:15" s="19" customFormat="1" x14ac:dyDescent="0.25">
      <c r="J451" s="61"/>
      <c r="K451" s="88"/>
      <c r="L451" s="88"/>
      <c r="M451" s="88"/>
      <c r="N451" s="43" t="str">
        <f t="shared" si="7"/>
        <v/>
      </c>
      <c r="O451" s="77"/>
    </row>
    <row r="452" spans="10:15" s="19" customFormat="1" x14ac:dyDescent="0.25">
      <c r="J452" s="61"/>
      <c r="K452" s="88"/>
      <c r="L452" s="88"/>
      <c r="M452" s="88"/>
      <c r="N452" s="43" t="str">
        <f t="shared" si="7"/>
        <v/>
      </c>
      <c r="O452" s="77"/>
    </row>
    <row r="453" spans="10:15" s="19" customFormat="1" x14ac:dyDescent="0.25">
      <c r="J453" s="61"/>
      <c r="K453" s="88"/>
      <c r="L453" s="88"/>
      <c r="M453" s="88"/>
      <c r="N453" s="43" t="str">
        <f t="shared" si="7"/>
        <v/>
      </c>
      <c r="O453" s="77"/>
    </row>
    <row r="454" spans="10:15" s="19" customFormat="1" x14ac:dyDescent="0.25">
      <c r="J454" s="61"/>
      <c r="K454" s="88"/>
      <c r="L454" s="88"/>
      <c r="M454" s="88"/>
      <c r="N454" s="43" t="str">
        <f t="shared" si="7"/>
        <v/>
      </c>
      <c r="O454" s="77"/>
    </row>
    <row r="455" spans="10:15" s="19" customFormat="1" x14ac:dyDescent="0.25">
      <c r="J455" s="61"/>
      <c r="K455" s="88"/>
      <c r="L455" s="88"/>
      <c r="M455" s="88"/>
      <c r="N455" s="43" t="str">
        <f t="shared" si="7"/>
        <v/>
      </c>
      <c r="O455" s="77"/>
    </row>
    <row r="456" spans="10:15" s="19" customFormat="1" x14ac:dyDescent="0.25">
      <c r="J456" s="61"/>
      <c r="K456" s="88"/>
      <c r="L456" s="88"/>
      <c r="M456" s="88"/>
      <c r="N456" s="43" t="str">
        <f t="shared" si="7"/>
        <v/>
      </c>
      <c r="O456" s="77"/>
    </row>
    <row r="457" spans="10:15" s="19" customFormat="1" x14ac:dyDescent="0.25">
      <c r="J457" s="61"/>
      <c r="K457" s="88"/>
      <c r="L457" s="88"/>
      <c r="M457" s="88"/>
      <c r="N457" s="43" t="str">
        <f t="shared" si="7"/>
        <v/>
      </c>
      <c r="O457" s="77"/>
    </row>
    <row r="458" spans="10:15" s="19" customFormat="1" x14ac:dyDescent="0.25">
      <c r="J458" s="61"/>
      <c r="K458" s="88"/>
      <c r="L458" s="88"/>
      <c r="M458" s="88"/>
      <c r="N458" s="43" t="str">
        <f t="shared" si="7"/>
        <v/>
      </c>
      <c r="O458" s="77"/>
    </row>
    <row r="459" spans="10:15" s="19" customFormat="1" x14ac:dyDescent="0.25">
      <c r="J459" s="61"/>
      <c r="K459" s="88"/>
      <c r="L459" s="88"/>
      <c r="M459" s="88"/>
      <c r="N459" s="43" t="str">
        <f t="shared" si="7"/>
        <v/>
      </c>
      <c r="O459" s="77"/>
    </row>
    <row r="460" spans="10:15" s="19" customFormat="1" x14ac:dyDescent="0.25">
      <c r="J460" s="61"/>
      <c r="K460" s="88"/>
      <c r="L460" s="88"/>
      <c r="M460" s="88"/>
      <c r="N460" s="43" t="str">
        <f t="shared" si="7"/>
        <v/>
      </c>
      <c r="O460" s="77"/>
    </row>
    <row r="461" spans="10:15" s="19" customFormat="1" x14ac:dyDescent="0.25">
      <c r="J461" s="61"/>
      <c r="K461" s="88"/>
      <c r="L461" s="88"/>
      <c r="M461" s="88"/>
      <c r="N461" s="43" t="str">
        <f t="shared" si="7"/>
        <v/>
      </c>
      <c r="O461" s="77"/>
    </row>
    <row r="462" spans="10:15" s="19" customFormat="1" x14ac:dyDescent="0.25">
      <c r="J462" s="61"/>
      <c r="K462" s="88"/>
      <c r="L462" s="88"/>
      <c r="M462" s="88"/>
      <c r="N462" s="43" t="str">
        <f t="shared" si="7"/>
        <v/>
      </c>
      <c r="O462" s="77"/>
    </row>
    <row r="463" spans="10:15" s="19" customFormat="1" x14ac:dyDescent="0.25">
      <c r="J463" s="61"/>
      <c r="K463" s="88"/>
      <c r="L463" s="88"/>
      <c r="M463" s="88"/>
      <c r="N463" s="43" t="str">
        <f t="shared" si="7"/>
        <v/>
      </c>
      <c r="O463" s="77"/>
    </row>
    <row r="464" spans="10:15" s="19" customFormat="1" x14ac:dyDescent="0.25">
      <c r="J464" s="61"/>
      <c r="K464" s="88"/>
      <c r="L464" s="88"/>
      <c r="M464" s="88"/>
      <c r="N464" s="43" t="str">
        <f t="shared" si="7"/>
        <v/>
      </c>
      <c r="O464" s="77"/>
    </row>
    <row r="465" spans="10:15" s="19" customFormat="1" x14ac:dyDescent="0.25">
      <c r="J465" s="61"/>
      <c r="K465" s="88"/>
      <c r="L465" s="88"/>
      <c r="M465" s="88"/>
      <c r="N465" s="43" t="str">
        <f t="shared" si="7"/>
        <v/>
      </c>
      <c r="O465" s="77"/>
    </row>
    <row r="466" spans="10:15" s="19" customFormat="1" x14ac:dyDescent="0.25">
      <c r="J466" s="61"/>
      <c r="K466" s="88"/>
      <c r="L466" s="88"/>
      <c r="M466" s="88"/>
      <c r="N466" s="43" t="str">
        <f t="shared" si="7"/>
        <v/>
      </c>
      <c r="O466" s="77"/>
    </row>
    <row r="467" spans="10:15" s="19" customFormat="1" x14ac:dyDescent="0.25">
      <c r="J467" s="61"/>
      <c r="K467" s="88"/>
      <c r="L467" s="88"/>
      <c r="M467" s="88"/>
      <c r="N467" s="43" t="str">
        <f t="shared" si="7"/>
        <v/>
      </c>
      <c r="O467" s="77"/>
    </row>
    <row r="468" spans="10:15" s="19" customFormat="1" x14ac:dyDescent="0.25">
      <c r="J468" s="61"/>
      <c r="K468" s="88"/>
      <c r="L468" s="88"/>
      <c r="M468" s="88"/>
      <c r="N468" s="43" t="str">
        <f t="shared" si="7"/>
        <v/>
      </c>
      <c r="O468" s="77"/>
    </row>
    <row r="469" spans="10:15" s="19" customFormat="1" x14ac:dyDescent="0.25">
      <c r="J469" s="61"/>
      <c r="K469" s="88"/>
      <c r="L469" s="88"/>
      <c r="M469" s="88"/>
      <c r="N469" s="43" t="str">
        <f t="shared" si="7"/>
        <v/>
      </c>
      <c r="O469" s="77"/>
    </row>
    <row r="470" spans="10:15" s="19" customFormat="1" x14ac:dyDescent="0.25">
      <c r="J470" s="61"/>
      <c r="K470" s="88"/>
      <c r="L470" s="88"/>
      <c r="M470" s="88"/>
      <c r="N470" s="43" t="str">
        <f t="shared" si="7"/>
        <v/>
      </c>
      <c r="O470" s="77"/>
    </row>
    <row r="471" spans="10:15" s="19" customFormat="1" x14ac:dyDescent="0.25">
      <c r="J471" s="61"/>
      <c r="K471" s="88"/>
      <c r="L471" s="88"/>
      <c r="M471" s="88"/>
      <c r="N471" s="43" t="str">
        <f t="shared" si="7"/>
        <v/>
      </c>
      <c r="O471" s="77"/>
    </row>
    <row r="472" spans="10:15" s="19" customFormat="1" x14ac:dyDescent="0.25">
      <c r="J472" s="61"/>
      <c r="K472" s="88"/>
      <c r="L472" s="88"/>
      <c r="M472" s="88"/>
      <c r="N472" s="43" t="str">
        <f t="shared" si="7"/>
        <v/>
      </c>
      <c r="O472" s="77"/>
    </row>
    <row r="473" spans="10:15" s="19" customFormat="1" x14ac:dyDescent="0.25">
      <c r="J473" s="61"/>
      <c r="K473" s="88"/>
      <c r="L473" s="88"/>
      <c r="M473" s="88"/>
      <c r="N473" s="43" t="str">
        <f t="shared" si="7"/>
        <v/>
      </c>
      <c r="O473" s="77"/>
    </row>
    <row r="474" spans="10:15" s="19" customFormat="1" x14ac:dyDescent="0.25">
      <c r="J474" s="61"/>
      <c r="K474" s="88"/>
      <c r="L474" s="88"/>
      <c r="M474" s="88"/>
      <c r="N474" s="43" t="str">
        <f t="shared" si="7"/>
        <v/>
      </c>
      <c r="O474" s="77"/>
    </row>
    <row r="475" spans="10:15" s="19" customFormat="1" x14ac:dyDescent="0.25">
      <c r="J475" s="61"/>
      <c r="K475" s="88"/>
      <c r="L475" s="88"/>
      <c r="M475" s="88"/>
      <c r="N475" s="43" t="str">
        <f t="shared" si="7"/>
        <v/>
      </c>
      <c r="O475" s="77"/>
    </row>
    <row r="476" spans="10:15" s="19" customFormat="1" x14ac:dyDescent="0.25">
      <c r="J476" s="61"/>
      <c r="K476" s="88"/>
      <c r="L476" s="88"/>
      <c r="M476" s="88"/>
      <c r="N476" s="43" t="str">
        <f t="shared" si="7"/>
        <v/>
      </c>
      <c r="O476" s="77"/>
    </row>
    <row r="477" spans="10:15" s="19" customFormat="1" x14ac:dyDescent="0.25">
      <c r="J477" s="61"/>
      <c r="K477" s="88"/>
      <c r="L477" s="88"/>
      <c r="M477" s="88"/>
      <c r="N477" s="43" t="str">
        <f t="shared" si="7"/>
        <v/>
      </c>
      <c r="O477" s="77"/>
    </row>
    <row r="478" spans="10:15" s="19" customFormat="1" x14ac:dyDescent="0.25">
      <c r="J478" s="61"/>
      <c r="K478" s="88"/>
      <c r="L478" s="88"/>
      <c r="M478" s="88"/>
      <c r="N478" s="43" t="str">
        <f t="shared" si="7"/>
        <v/>
      </c>
      <c r="O478" s="77"/>
    </row>
    <row r="479" spans="10:15" s="19" customFormat="1" x14ac:dyDescent="0.25">
      <c r="J479" s="61"/>
      <c r="K479" s="88"/>
      <c r="L479" s="88"/>
      <c r="M479" s="88"/>
      <c r="N479" s="43" t="str">
        <f t="shared" si="7"/>
        <v/>
      </c>
      <c r="O479" s="77"/>
    </row>
    <row r="480" spans="10:15" s="19" customFormat="1" x14ac:dyDescent="0.25">
      <c r="J480" s="61"/>
      <c r="K480" s="88"/>
      <c r="L480" s="88"/>
      <c r="M480" s="88"/>
      <c r="N480" s="43" t="str">
        <f t="shared" si="7"/>
        <v/>
      </c>
      <c r="O480" s="77"/>
    </row>
    <row r="481" spans="10:15" s="19" customFormat="1" x14ac:dyDescent="0.25">
      <c r="J481" s="61"/>
      <c r="K481" s="88"/>
      <c r="L481" s="88"/>
      <c r="M481" s="88"/>
      <c r="N481" s="43" t="str">
        <f t="shared" si="7"/>
        <v/>
      </c>
      <c r="O481" s="77"/>
    </row>
    <row r="482" spans="10:15" s="19" customFormat="1" x14ac:dyDescent="0.25">
      <c r="J482" s="61"/>
      <c r="K482" s="88"/>
      <c r="L482" s="88"/>
      <c r="M482" s="88"/>
      <c r="N482" s="43" t="str">
        <f t="shared" si="7"/>
        <v/>
      </c>
      <c r="O482" s="77"/>
    </row>
    <row r="483" spans="10:15" s="19" customFormat="1" x14ac:dyDescent="0.25">
      <c r="J483" s="61"/>
      <c r="K483" s="88"/>
      <c r="L483" s="88"/>
      <c r="M483" s="88"/>
      <c r="N483" s="43" t="str">
        <f t="shared" si="7"/>
        <v/>
      </c>
      <c r="O483" s="77"/>
    </row>
    <row r="484" spans="10:15" s="19" customFormat="1" x14ac:dyDescent="0.25">
      <c r="J484" s="61"/>
      <c r="K484" s="88"/>
      <c r="L484" s="88"/>
      <c r="M484" s="88"/>
      <c r="N484" s="43" t="str">
        <f t="shared" si="7"/>
        <v/>
      </c>
      <c r="O484" s="77"/>
    </row>
    <row r="485" spans="10:15" s="19" customFormat="1" x14ac:dyDescent="0.25">
      <c r="J485" s="61"/>
      <c r="K485" s="88"/>
      <c r="L485" s="88"/>
      <c r="M485" s="88"/>
      <c r="N485" s="43" t="str">
        <f t="shared" si="7"/>
        <v/>
      </c>
      <c r="O485" s="77"/>
    </row>
    <row r="486" spans="10:15" s="19" customFormat="1" x14ac:dyDescent="0.25">
      <c r="J486" s="61"/>
      <c r="K486" s="88"/>
      <c r="L486" s="88"/>
      <c r="M486" s="88"/>
      <c r="N486" s="43" t="str">
        <f t="shared" si="7"/>
        <v/>
      </c>
      <c r="O486" s="77"/>
    </row>
    <row r="487" spans="10:15" s="19" customFormat="1" x14ac:dyDescent="0.25">
      <c r="J487" s="61"/>
      <c r="K487" s="88"/>
      <c r="L487" s="88"/>
      <c r="M487" s="88"/>
      <c r="N487" s="43" t="str">
        <f t="shared" si="7"/>
        <v/>
      </c>
      <c r="O487" s="77"/>
    </row>
    <row r="488" spans="10:15" s="19" customFormat="1" x14ac:dyDescent="0.25">
      <c r="J488" s="61"/>
      <c r="K488" s="88"/>
      <c r="L488" s="88"/>
      <c r="M488" s="88"/>
      <c r="N488" s="43" t="str">
        <f t="shared" si="7"/>
        <v/>
      </c>
      <c r="O488" s="77"/>
    </row>
    <row r="489" spans="10:15" s="19" customFormat="1" x14ac:dyDescent="0.25">
      <c r="J489" s="61"/>
      <c r="K489" s="88"/>
      <c r="L489" s="88"/>
      <c r="M489" s="88"/>
      <c r="N489" s="43" t="str">
        <f t="shared" si="7"/>
        <v/>
      </c>
      <c r="O489" s="77"/>
    </row>
    <row r="490" spans="10:15" s="19" customFormat="1" x14ac:dyDescent="0.25">
      <c r="J490" s="61"/>
      <c r="K490" s="88"/>
      <c r="L490" s="88"/>
      <c r="M490" s="88"/>
      <c r="N490" s="43" t="str">
        <f t="shared" si="7"/>
        <v/>
      </c>
      <c r="O490" s="77"/>
    </row>
    <row r="491" spans="10:15" s="19" customFormat="1" x14ac:dyDescent="0.25">
      <c r="J491" s="61"/>
      <c r="K491" s="88"/>
      <c r="L491" s="88"/>
      <c r="M491" s="88"/>
      <c r="N491" s="43" t="str">
        <f t="shared" si="7"/>
        <v/>
      </c>
      <c r="O491" s="77"/>
    </row>
    <row r="492" spans="10:15" s="19" customFormat="1" x14ac:dyDescent="0.25">
      <c r="J492" s="61"/>
      <c r="K492" s="88"/>
      <c r="L492" s="88"/>
      <c r="M492" s="88"/>
      <c r="N492" s="43" t="str">
        <f t="shared" si="7"/>
        <v/>
      </c>
      <c r="O492" s="77"/>
    </row>
    <row r="493" spans="10:15" s="19" customFormat="1" x14ac:dyDescent="0.25">
      <c r="J493" s="61"/>
      <c r="K493" s="88"/>
      <c r="L493" s="88"/>
      <c r="M493" s="88"/>
      <c r="N493" s="43" t="str">
        <f t="shared" si="7"/>
        <v/>
      </c>
      <c r="O493" s="77"/>
    </row>
    <row r="494" spans="10:15" s="19" customFormat="1" x14ac:dyDescent="0.25">
      <c r="J494" s="61"/>
      <c r="K494" s="88"/>
      <c r="L494" s="88"/>
      <c r="M494" s="88"/>
      <c r="N494" s="43" t="str">
        <f t="shared" ref="N494:N542" si="8">IFERROR(ROUND(N482/M482/L482*K482,3),"")</f>
        <v/>
      </c>
      <c r="O494" s="77"/>
    </row>
    <row r="495" spans="10:15" s="19" customFormat="1" x14ac:dyDescent="0.25">
      <c r="J495" s="61"/>
      <c r="K495" s="88"/>
      <c r="L495" s="88"/>
      <c r="M495" s="88"/>
      <c r="N495" s="43" t="str">
        <f t="shared" si="8"/>
        <v/>
      </c>
      <c r="O495" s="77"/>
    </row>
    <row r="496" spans="10:15" s="19" customFormat="1" x14ac:dyDescent="0.25">
      <c r="J496" s="61"/>
      <c r="K496" s="88"/>
      <c r="L496" s="88"/>
      <c r="M496" s="88"/>
      <c r="N496" s="43" t="str">
        <f t="shared" si="8"/>
        <v/>
      </c>
      <c r="O496" s="77"/>
    </row>
    <row r="497" spans="10:15" s="19" customFormat="1" x14ac:dyDescent="0.25">
      <c r="J497" s="61"/>
      <c r="K497" s="88"/>
      <c r="L497" s="88"/>
      <c r="M497" s="88"/>
      <c r="N497" s="43" t="str">
        <f t="shared" si="8"/>
        <v/>
      </c>
      <c r="O497" s="77"/>
    </row>
    <row r="498" spans="10:15" s="19" customFormat="1" x14ac:dyDescent="0.25">
      <c r="J498" s="61"/>
      <c r="K498" s="88"/>
      <c r="L498" s="88"/>
      <c r="M498" s="88"/>
      <c r="N498" s="43" t="str">
        <f t="shared" si="8"/>
        <v/>
      </c>
      <c r="O498" s="77"/>
    </row>
    <row r="499" spans="10:15" s="19" customFormat="1" x14ac:dyDescent="0.25">
      <c r="J499" s="61"/>
      <c r="K499" s="88"/>
      <c r="L499" s="88"/>
      <c r="M499" s="88"/>
      <c r="N499" s="43" t="str">
        <f t="shared" si="8"/>
        <v/>
      </c>
      <c r="O499" s="77"/>
    </row>
    <row r="500" spans="10:15" s="19" customFormat="1" x14ac:dyDescent="0.25">
      <c r="J500" s="61"/>
      <c r="K500" s="88"/>
      <c r="L500" s="88"/>
      <c r="M500" s="88"/>
      <c r="N500" s="43" t="str">
        <f t="shared" si="8"/>
        <v/>
      </c>
      <c r="O500" s="77"/>
    </row>
    <row r="501" spans="10:15" s="19" customFormat="1" x14ac:dyDescent="0.25">
      <c r="J501" s="61"/>
      <c r="K501" s="88"/>
      <c r="L501" s="88"/>
      <c r="M501" s="88"/>
      <c r="N501" s="43" t="str">
        <f t="shared" si="8"/>
        <v/>
      </c>
      <c r="O501" s="77"/>
    </row>
    <row r="502" spans="10:15" s="19" customFormat="1" x14ac:dyDescent="0.25">
      <c r="J502" s="61"/>
      <c r="K502" s="88"/>
      <c r="L502" s="88"/>
      <c r="M502" s="88"/>
      <c r="N502" s="43" t="str">
        <f t="shared" si="8"/>
        <v/>
      </c>
      <c r="O502" s="77"/>
    </row>
    <row r="503" spans="10:15" s="19" customFormat="1" x14ac:dyDescent="0.25">
      <c r="J503" s="61"/>
      <c r="K503" s="88"/>
      <c r="L503" s="88"/>
      <c r="M503" s="88"/>
      <c r="N503" s="43" t="str">
        <f t="shared" si="8"/>
        <v/>
      </c>
      <c r="O503" s="77"/>
    </row>
    <row r="504" spans="10:15" s="19" customFormat="1" x14ac:dyDescent="0.25">
      <c r="J504" s="61"/>
      <c r="K504" s="88"/>
      <c r="L504" s="88"/>
      <c r="M504" s="88"/>
      <c r="N504" s="43" t="str">
        <f t="shared" si="8"/>
        <v/>
      </c>
      <c r="O504" s="77"/>
    </row>
    <row r="505" spans="10:15" s="19" customFormat="1" x14ac:dyDescent="0.25">
      <c r="J505" s="61"/>
      <c r="K505" s="88"/>
      <c r="L505" s="88"/>
      <c r="M505" s="88"/>
      <c r="N505" s="43" t="str">
        <f t="shared" si="8"/>
        <v/>
      </c>
      <c r="O505" s="77"/>
    </row>
    <row r="506" spans="10:15" s="19" customFormat="1" x14ac:dyDescent="0.25">
      <c r="J506" s="61"/>
      <c r="K506" s="88"/>
      <c r="L506" s="88"/>
      <c r="M506" s="88"/>
      <c r="N506" s="43" t="str">
        <f t="shared" si="8"/>
        <v/>
      </c>
      <c r="O506" s="77"/>
    </row>
    <row r="507" spans="10:15" s="19" customFormat="1" x14ac:dyDescent="0.25">
      <c r="J507" s="61"/>
      <c r="K507" s="88"/>
      <c r="L507" s="88"/>
      <c r="M507" s="88"/>
      <c r="N507" s="43" t="str">
        <f t="shared" si="8"/>
        <v/>
      </c>
      <c r="O507" s="77"/>
    </row>
    <row r="508" spans="10:15" s="19" customFormat="1" x14ac:dyDescent="0.25">
      <c r="J508" s="61"/>
      <c r="K508" s="88"/>
      <c r="L508" s="88"/>
      <c r="M508" s="88"/>
      <c r="N508" s="43" t="str">
        <f t="shared" si="8"/>
        <v/>
      </c>
      <c r="O508" s="77"/>
    </row>
    <row r="509" spans="10:15" s="19" customFormat="1" x14ac:dyDescent="0.25">
      <c r="J509" s="61"/>
      <c r="K509" s="88"/>
      <c r="L509" s="88"/>
      <c r="M509" s="88"/>
      <c r="N509" s="43" t="str">
        <f t="shared" si="8"/>
        <v/>
      </c>
      <c r="O509" s="77"/>
    </row>
    <row r="510" spans="10:15" s="19" customFormat="1" x14ac:dyDescent="0.25">
      <c r="J510" s="61"/>
      <c r="K510" s="88"/>
      <c r="L510" s="88"/>
      <c r="M510" s="88"/>
      <c r="N510" s="43" t="str">
        <f t="shared" si="8"/>
        <v/>
      </c>
      <c r="O510" s="77"/>
    </row>
    <row r="511" spans="10:15" s="19" customFormat="1" x14ac:dyDescent="0.25">
      <c r="J511" s="61"/>
      <c r="K511" s="88"/>
      <c r="L511" s="88"/>
      <c r="M511" s="88"/>
      <c r="N511" s="43" t="str">
        <f t="shared" si="8"/>
        <v/>
      </c>
      <c r="O511" s="77"/>
    </row>
    <row r="512" spans="10:15" s="19" customFormat="1" x14ac:dyDescent="0.25">
      <c r="J512" s="61"/>
      <c r="K512" s="88"/>
      <c r="L512" s="88"/>
      <c r="M512" s="88"/>
      <c r="N512" s="43" t="str">
        <f t="shared" si="8"/>
        <v/>
      </c>
      <c r="O512" s="77"/>
    </row>
    <row r="513" spans="10:15" s="19" customFormat="1" x14ac:dyDescent="0.25">
      <c r="J513" s="61"/>
      <c r="K513" s="88"/>
      <c r="L513" s="88"/>
      <c r="M513" s="88"/>
      <c r="N513" s="43" t="str">
        <f t="shared" si="8"/>
        <v/>
      </c>
      <c r="O513" s="77"/>
    </row>
    <row r="514" spans="10:15" s="19" customFormat="1" x14ac:dyDescent="0.25">
      <c r="J514" s="61"/>
      <c r="K514" s="88"/>
      <c r="L514" s="88"/>
      <c r="M514" s="88"/>
      <c r="N514" s="43" t="str">
        <f t="shared" si="8"/>
        <v/>
      </c>
      <c r="O514" s="77"/>
    </row>
    <row r="515" spans="10:15" s="19" customFormat="1" x14ac:dyDescent="0.25">
      <c r="J515" s="61"/>
      <c r="K515" s="88"/>
      <c r="L515" s="88"/>
      <c r="M515" s="88"/>
      <c r="N515" s="43" t="str">
        <f t="shared" si="8"/>
        <v/>
      </c>
      <c r="O515" s="77"/>
    </row>
    <row r="516" spans="10:15" s="19" customFormat="1" x14ac:dyDescent="0.25">
      <c r="J516" s="61"/>
      <c r="K516" s="88"/>
      <c r="L516" s="88"/>
      <c r="M516" s="88"/>
      <c r="N516" s="43" t="str">
        <f t="shared" si="8"/>
        <v/>
      </c>
      <c r="O516" s="77"/>
    </row>
    <row r="517" spans="10:15" s="19" customFormat="1" x14ac:dyDescent="0.25">
      <c r="J517" s="61"/>
      <c r="K517" s="88"/>
      <c r="L517" s="88"/>
      <c r="M517" s="88"/>
      <c r="N517" s="43" t="str">
        <f t="shared" si="8"/>
        <v/>
      </c>
      <c r="O517" s="77"/>
    </row>
    <row r="518" spans="10:15" s="19" customFormat="1" x14ac:dyDescent="0.25">
      <c r="J518" s="61"/>
      <c r="K518" s="88"/>
      <c r="L518" s="88"/>
      <c r="M518" s="88"/>
      <c r="N518" s="43" t="str">
        <f t="shared" si="8"/>
        <v/>
      </c>
      <c r="O518" s="77"/>
    </row>
    <row r="519" spans="10:15" s="19" customFormat="1" x14ac:dyDescent="0.25">
      <c r="J519" s="61"/>
      <c r="K519" s="88"/>
      <c r="L519" s="88"/>
      <c r="M519" s="88"/>
      <c r="N519" s="43" t="str">
        <f t="shared" si="8"/>
        <v/>
      </c>
      <c r="O519" s="77"/>
    </row>
    <row r="520" spans="10:15" s="19" customFormat="1" x14ac:dyDescent="0.25">
      <c r="J520" s="61"/>
      <c r="K520" s="88"/>
      <c r="L520" s="88"/>
      <c r="M520" s="88"/>
      <c r="N520" s="43" t="str">
        <f t="shared" si="8"/>
        <v/>
      </c>
      <c r="O520" s="77"/>
    </row>
    <row r="521" spans="10:15" s="19" customFormat="1" x14ac:dyDescent="0.25">
      <c r="J521" s="61"/>
      <c r="K521" s="88"/>
      <c r="L521" s="88"/>
      <c r="M521" s="88"/>
      <c r="N521" s="43" t="str">
        <f t="shared" si="8"/>
        <v/>
      </c>
      <c r="O521" s="77"/>
    </row>
    <row r="522" spans="10:15" s="19" customFormat="1" x14ac:dyDescent="0.25">
      <c r="J522" s="61"/>
      <c r="K522" s="88"/>
      <c r="L522" s="88"/>
      <c r="M522" s="88"/>
      <c r="N522" s="43" t="str">
        <f t="shared" si="8"/>
        <v/>
      </c>
      <c r="O522" s="77"/>
    </row>
    <row r="523" spans="10:15" s="19" customFormat="1" x14ac:dyDescent="0.25">
      <c r="J523" s="61"/>
      <c r="K523" s="88"/>
      <c r="L523" s="88"/>
      <c r="M523" s="88"/>
      <c r="N523" s="43" t="str">
        <f t="shared" si="8"/>
        <v/>
      </c>
      <c r="O523" s="77"/>
    </row>
    <row r="524" spans="10:15" s="19" customFormat="1" x14ac:dyDescent="0.25">
      <c r="J524" s="61"/>
      <c r="K524" s="88"/>
      <c r="L524" s="88"/>
      <c r="M524" s="88"/>
      <c r="N524" s="43" t="str">
        <f t="shared" si="8"/>
        <v/>
      </c>
      <c r="O524" s="77"/>
    </row>
    <row r="525" spans="10:15" s="19" customFormat="1" x14ac:dyDescent="0.25">
      <c r="J525" s="61"/>
      <c r="K525" s="88"/>
      <c r="L525" s="88"/>
      <c r="M525" s="88"/>
      <c r="N525" s="43" t="str">
        <f t="shared" si="8"/>
        <v/>
      </c>
      <c r="O525" s="77"/>
    </row>
    <row r="526" spans="10:15" s="19" customFormat="1" x14ac:dyDescent="0.25">
      <c r="J526" s="61"/>
      <c r="K526" s="88"/>
      <c r="L526" s="88"/>
      <c r="M526" s="88"/>
      <c r="N526" s="43" t="str">
        <f t="shared" si="8"/>
        <v/>
      </c>
      <c r="O526" s="77"/>
    </row>
    <row r="527" spans="10:15" s="19" customFormat="1" x14ac:dyDescent="0.25">
      <c r="J527" s="61"/>
      <c r="K527" s="88"/>
      <c r="L527" s="88"/>
      <c r="M527" s="88"/>
      <c r="N527" s="43" t="str">
        <f t="shared" si="8"/>
        <v/>
      </c>
      <c r="O527" s="77"/>
    </row>
    <row r="528" spans="10:15" s="19" customFormat="1" x14ac:dyDescent="0.25">
      <c r="J528" s="61"/>
      <c r="K528" s="88"/>
      <c r="L528" s="88"/>
      <c r="M528" s="88"/>
      <c r="N528" s="43" t="str">
        <f t="shared" si="8"/>
        <v/>
      </c>
      <c r="O528" s="77"/>
    </row>
    <row r="529" spans="10:15" s="19" customFormat="1" x14ac:dyDescent="0.25">
      <c r="J529" s="61"/>
      <c r="K529" s="88"/>
      <c r="L529" s="88"/>
      <c r="M529" s="88"/>
      <c r="N529" s="43" t="str">
        <f t="shared" si="8"/>
        <v/>
      </c>
      <c r="O529" s="77"/>
    </row>
    <row r="530" spans="10:15" s="19" customFormat="1" x14ac:dyDescent="0.25">
      <c r="J530" s="61"/>
      <c r="K530" s="88"/>
      <c r="L530" s="88"/>
      <c r="M530" s="88"/>
      <c r="N530" s="43" t="str">
        <f t="shared" si="8"/>
        <v/>
      </c>
      <c r="O530" s="77"/>
    </row>
    <row r="531" spans="10:15" s="19" customFormat="1" x14ac:dyDescent="0.25">
      <c r="J531" s="61"/>
      <c r="K531" s="88"/>
      <c r="L531" s="88"/>
      <c r="M531" s="88"/>
      <c r="N531" s="43" t="str">
        <f t="shared" si="8"/>
        <v/>
      </c>
      <c r="O531" s="77"/>
    </row>
    <row r="532" spans="10:15" s="19" customFormat="1" x14ac:dyDescent="0.25">
      <c r="J532" s="61"/>
      <c r="K532" s="88"/>
      <c r="L532" s="88"/>
      <c r="M532" s="88"/>
      <c r="N532" s="43" t="str">
        <f t="shared" si="8"/>
        <v/>
      </c>
      <c r="O532" s="77"/>
    </row>
    <row r="533" spans="10:15" s="19" customFormat="1" x14ac:dyDescent="0.25">
      <c r="J533" s="61"/>
      <c r="K533" s="88"/>
      <c r="L533" s="88"/>
      <c r="M533" s="88"/>
      <c r="N533" s="43" t="str">
        <f t="shared" si="8"/>
        <v/>
      </c>
      <c r="O533" s="77"/>
    </row>
    <row r="534" spans="10:15" s="19" customFormat="1" x14ac:dyDescent="0.25">
      <c r="J534" s="61"/>
      <c r="K534" s="88"/>
      <c r="L534" s="88"/>
      <c r="M534" s="88"/>
      <c r="N534" s="43" t="str">
        <f t="shared" si="8"/>
        <v/>
      </c>
      <c r="O534" s="77"/>
    </row>
    <row r="535" spans="10:15" s="19" customFormat="1" x14ac:dyDescent="0.25">
      <c r="J535" s="61"/>
      <c r="K535" s="88"/>
      <c r="L535" s="88"/>
      <c r="M535" s="88"/>
      <c r="N535" s="43" t="str">
        <f t="shared" si="8"/>
        <v/>
      </c>
      <c r="O535" s="77"/>
    </row>
    <row r="536" spans="10:15" s="19" customFormat="1" x14ac:dyDescent="0.25">
      <c r="J536" s="61"/>
      <c r="K536" s="88"/>
      <c r="L536" s="88"/>
      <c r="M536" s="88"/>
      <c r="N536" s="43" t="str">
        <f t="shared" si="8"/>
        <v/>
      </c>
      <c r="O536" s="77"/>
    </row>
    <row r="537" spans="10:15" s="19" customFormat="1" x14ac:dyDescent="0.25">
      <c r="J537" s="61"/>
      <c r="K537" s="88"/>
      <c r="L537" s="88"/>
      <c r="M537" s="88"/>
      <c r="N537" s="43" t="str">
        <f t="shared" si="8"/>
        <v/>
      </c>
      <c r="O537" s="77"/>
    </row>
    <row r="538" spans="10:15" s="19" customFormat="1" x14ac:dyDescent="0.25">
      <c r="J538" s="61"/>
      <c r="K538" s="88"/>
      <c r="L538" s="88"/>
      <c r="M538" s="88"/>
      <c r="N538" s="43" t="str">
        <f t="shared" si="8"/>
        <v/>
      </c>
      <c r="O538" s="77"/>
    </row>
    <row r="539" spans="10:15" s="19" customFormat="1" x14ac:dyDescent="0.25">
      <c r="J539" s="61"/>
      <c r="K539" s="88"/>
      <c r="L539" s="88"/>
      <c r="M539" s="88"/>
      <c r="N539" s="43" t="str">
        <f t="shared" si="8"/>
        <v/>
      </c>
      <c r="O539" s="77"/>
    </row>
    <row r="540" spans="10:15" s="19" customFormat="1" x14ac:dyDescent="0.25">
      <c r="J540" s="61"/>
      <c r="K540" s="88"/>
      <c r="L540" s="88"/>
      <c r="M540" s="88"/>
      <c r="N540" s="43" t="str">
        <f t="shared" si="8"/>
        <v/>
      </c>
      <c r="O540" s="77"/>
    </row>
    <row r="541" spans="10:15" s="19" customFormat="1" x14ac:dyDescent="0.25">
      <c r="J541" s="61"/>
      <c r="K541" s="88"/>
      <c r="L541" s="88"/>
      <c r="M541" s="88"/>
      <c r="N541" s="43" t="str">
        <f t="shared" si="8"/>
        <v/>
      </c>
      <c r="O541" s="77"/>
    </row>
    <row r="542" spans="10:15" s="19" customFormat="1" x14ac:dyDescent="0.25">
      <c r="J542" s="61"/>
      <c r="K542" s="88"/>
      <c r="L542" s="88"/>
      <c r="M542" s="88"/>
      <c r="N542" s="43" t="str">
        <f t="shared" si="8"/>
        <v/>
      </c>
      <c r="O542" s="77"/>
    </row>
    <row r="543" spans="10:15" s="19" customFormat="1" x14ac:dyDescent="0.25"/>
    <row r="544" spans="10:15" s="19" customFormat="1" x14ac:dyDescent="0.25"/>
    <row r="545" s="19" customFormat="1" x14ac:dyDescent="0.25"/>
    <row r="546" s="19" customFormat="1" x14ac:dyDescent="0.25"/>
    <row r="547" s="19" customFormat="1" x14ac:dyDescent="0.25"/>
    <row r="548" s="19" customFormat="1" x14ac:dyDescent="0.25"/>
    <row r="549" s="19" customFormat="1" x14ac:dyDescent="0.25"/>
    <row r="550" s="19" customFormat="1" x14ac:dyDescent="0.25"/>
    <row r="551" s="19" customFormat="1" x14ac:dyDescent="0.25"/>
    <row r="552" s="19" customFormat="1" x14ac:dyDescent="0.25"/>
    <row r="553" s="19" customFormat="1" x14ac:dyDescent="0.25"/>
    <row r="554" s="19" customFormat="1" x14ac:dyDescent="0.25"/>
    <row r="555" s="19" customFormat="1" x14ac:dyDescent="0.25"/>
    <row r="556" s="19" customFormat="1" x14ac:dyDescent="0.25"/>
    <row r="557" s="19" customFormat="1" x14ac:dyDescent="0.25"/>
    <row r="558" s="19" customFormat="1" x14ac:dyDescent="0.25"/>
    <row r="559" s="19" customFormat="1" x14ac:dyDescent="0.25"/>
    <row r="560" s="19" customFormat="1" x14ac:dyDescent="0.25"/>
    <row r="561" s="19" customFormat="1" x14ac:dyDescent="0.25"/>
    <row r="562" s="19" customFormat="1" x14ac:dyDescent="0.25"/>
    <row r="563" s="19" customFormat="1" x14ac:dyDescent="0.25"/>
    <row r="564" s="19" customFormat="1" x14ac:dyDescent="0.25"/>
    <row r="565" s="19" customFormat="1" x14ac:dyDescent="0.25"/>
    <row r="566" s="19" customFormat="1" x14ac:dyDescent="0.25"/>
    <row r="567" s="19" customFormat="1" x14ac:dyDescent="0.25"/>
    <row r="568" s="19" customFormat="1" x14ac:dyDescent="0.25"/>
    <row r="569" s="19" customFormat="1" x14ac:dyDescent="0.25"/>
    <row r="570" s="19" customFormat="1" x14ac:dyDescent="0.25"/>
    <row r="571" s="19" customFormat="1" x14ac:dyDescent="0.25"/>
    <row r="572" s="19" customFormat="1" x14ac:dyDescent="0.25"/>
    <row r="573" s="19" customFormat="1" x14ac:dyDescent="0.25"/>
    <row r="574" s="19" customFormat="1" x14ac:dyDescent="0.25"/>
    <row r="575" s="19" customFormat="1" x14ac:dyDescent="0.25"/>
    <row r="576" s="19" customFormat="1" x14ac:dyDescent="0.25"/>
    <row r="577" s="19" customFormat="1" x14ac:dyDescent="0.25"/>
    <row r="578" s="19" customFormat="1" x14ac:dyDescent="0.25"/>
    <row r="579" s="19" customFormat="1" x14ac:dyDescent="0.25"/>
    <row r="580" s="19" customFormat="1" x14ac:dyDescent="0.25"/>
    <row r="581" s="19" customFormat="1" x14ac:dyDescent="0.25"/>
    <row r="582" s="19" customFormat="1" x14ac:dyDescent="0.25"/>
    <row r="583" s="19" customFormat="1" x14ac:dyDescent="0.25"/>
    <row r="584" s="19" customFormat="1" x14ac:dyDescent="0.25"/>
    <row r="585" s="19" customFormat="1" x14ac:dyDescent="0.25"/>
    <row r="586" s="19" customFormat="1" x14ac:dyDescent="0.25"/>
    <row r="587" s="19" customFormat="1" x14ac:dyDescent="0.25"/>
    <row r="588" s="19" customFormat="1" x14ac:dyDescent="0.25"/>
    <row r="589" s="19" customFormat="1" x14ac:dyDescent="0.25"/>
    <row r="590" s="19" customFormat="1" x14ac:dyDescent="0.25"/>
    <row r="591" s="19" customFormat="1" x14ac:dyDescent="0.25"/>
    <row r="592" s="19" customFormat="1" x14ac:dyDescent="0.25"/>
    <row r="593" s="19" customFormat="1" x14ac:dyDescent="0.25"/>
    <row r="594" s="19" customFormat="1" x14ac:dyDescent="0.25"/>
    <row r="595" s="19" customFormat="1" x14ac:dyDescent="0.25"/>
    <row r="596" s="19" customFormat="1" x14ac:dyDescent="0.25"/>
    <row r="597" s="19" customFormat="1" x14ac:dyDescent="0.25"/>
    <row r="598" s="19" customFormat="1" x14ac:dyDescent="0.25"/>
    <row r="599" s="19" customFormat="1" x14ac:dyDescent="0.25"/>
    <row r="600" s="19" customFormat="1" x14ac:dyDescent="0.25"/>
    <row r="601" s="19" customFormat="1" x14ac:dyDescent="0.25"/>
    <row r="602" s="19" customFormat="1" x14ac:dyDescent="0.25"/>
    <row r="603" s="19" customFormat="1" x14ac:dyDescent="0.25"/>
    <row r="604" s="19" customFormat="1" x14ac:dyDescent="0.25"/>
    <row r="605" s="19" customFormat="1" x14ac:dyDescent="0.25"/>
    <row r="606" s="19" customFormat="1" x14ac:dyDescent="0.25"/>
    <row r="607" s="19" customFormat="1" x14ac:dyDescent="0.25"/>
    <row r="608" s="19" customFormat="1" x14ac:dyDescent="0.25"/>
    <row r="609" s="19" customFormat="1" x14ac:dyDescent="0.25"/>
    <row r="610" s="19" customFormat="1" x14ac:dyDescent="0.25"/>
    <row r="611" s="19" customFormat="1" x14ac:dyDescent="0.25"/>
    <row r="612" s="19" customFormat="1" x14ac:dyDescent="0.25"/>
    <row r="613" s="19" customFormat="1" x14ac:dyDescent="0.25"/>
    <row r="614" s="19" customFormat="1" x14ac:dyDescent="0.25"/>
    <row r="615" s="19" customFormat="1" x14ac:dyDescent="0.25"/>
    <row r="616" s="19" customFormat="1" x14ac:dyDescent="0.25"/>
    <row r="617" s="19" customFormat="1" x14ac:dyDescent="0.25"/>
    <row r="618" s="19" customFormat="1" x14ac:dyDescent="0.25"/>
    <row r="619" s="19" customFormat="1" x14ac:dyDescent="0.25"/>
    <row r="620" s="19" customFormat="1" x14ac:dyDescent="0.25"/>
    <row r="621" s="19" customFormat="1" x14ac:dyDescent="0.25"/>
    <row r="622" s="19" customFormat="1" x14ac:dyDescent="0.25"/>
    <row r="623" s="19" customFormat="1" x14ac:dyDescent="0.25"/>
    <row r="624" s="19" customFormat="1" x14ac:dyDescent="0.25"/>
    <row r="625" s="19" customFormat="1" x14ac:dyDescent="0.25"/>
    <row r="626" s="19" customFormat="1" x14ac:dyDescent="0.25"/>
    <row r="627" s="19" customFormat="1" x14ac:dyDescent="0.25"/>
    <row r="628" s="19" customFormat="1" x14ac:dyDescent="0.25"/>
    <row r="629" s="19" customFormat="1" x14ac:dyDescent="0.25"/>
    <row r="630" s="19" customFormat="1" x14ac:dyDescent="0.25"/>
    <row r="631" s="19" customFormat="1" x14ac:dyDescent="0.25"/>
    <row r="632" s="19" customFormat="1" x14ac:dyDescent="0.25"/>
    <row r="633" s="19" customFormat="1" x14ac:dyDescent="0.25"/>
    <row r="634" s="19" customFormat="1" x14ac:dyDescent="0.25"/>
    <row r="635" s="19" customFormat="1" x14ac:dyDescent="0.25"/>
    <row r="636" s="19" customFormat="1" x14ac:dyDescent="0.25"/>
    <row r="637" s="19" customFormat="1" x14ac:dyDescent="0.25"/>
    <row r="638" s="19" customFormat="1" x14ac:dyDescent="0.25"/>
    <row r="639" s="19" customFormat="1" x14ac:dyDescent="0.25"/>
    <row r="640" s="19" customFormat="1" x14ac:dyDescent="0.25"/>
    <row r="641" s="19" customFormat="1" x14ac:dyDescent="0.25"/>
    <row r="642" s="19" customFormat="1" x14ac:dyDescent="0.25"/>
    <row r="643" s="19" customFormat="1" x14ac:dyDescent="0.25"/>
    <row r="644" s="19" customFormat="1" x14ac:dyDescent="0.25"/>
    <row r="645" s="19" customFormat="1" x14ac:dyDescent="0.25"/>
    <row r="646" s="19" customFormat="1" x14ac:dyDescent="0.25"/>
    <row r="647" s="19" customFormat="1" x14ac:dyDescent="0.25"/>
    <row r="648" s="19" customFormat="1" x14ac:dyDescent="0.25"/>
    <row r="649" s="19" customFormat="1" x14ac:dyDescent="0.25"/>
    <row r="650" s="19" customFormat="1" x14ac:dyDescent="0.25"/>
    <row r="651" s="19" customFormat="1" x14ac:dyDescent="0.25"/>
    <row r="652" s="19" customFormat="1" x14ac:dyDescent="0.25"/>
    <row r="653" s="19" customFormat="1" x14ac:dyDescent="0.25"/>
    <row r="654" s="19" customFormat="1" x14ac:dyDescent="0.25"/>
    <row r="655" s="19" customFormat="1" x14ac:dyDescent="0.25"/>
    <row r="656" s="19" customFormat="1" x14ac:dyDescent="0.25"/>
    <row r="657" s="19" customFormat="1" x14ac:dyDescent="0.25"/>
    <row r="658" s="19" customFormat="1" x14ac:dyDescent="0.25"/>
    <row r="659" s="19" customFormat="1" x14ac:dyDescent="0.25"/>
    <row r="660" s="19" customFormat="1" x14ac:dyDescent="0.25"/>
    <row r="661" s="19" customFormat="1" x14ac:dyDescent="0.25"/>
    <row r="662" s="19" customFormat="1" x14ac:dyDescent="0.25"/>
    <row r="663" s="19" customFormat="1" x14ac:dyDescent="0.25"/>
    <row r="664" s="19" customFormat="1" x14ac:dyDescent="0.25"/>
    <row r="665" s="19" customFormat="1" x14ac:dyDescent="0.25"/>
    <row r="666" s="19" customFormat="1" x14ac:dyDescent="0.25"/>
    <row r="667" s="19" customFormat="1" x14ac:dyDescent="0.25"/>
    <row r="668" s="19" customFormat="1" x14ac:dyDescent="0.25"/>
    <row r="669" s="19" customFormat="1" x14ac:dyDescent="0.25"/>
    <row r="670" s="19" customFormat="1" x14ac:dyDescent="0.25"/>
    <row r="671" s="19" customFormat="1" x14ac:dyDescent="0.25"/>
    <row r="672" s="19" customFormat="1" x14ac:dyDescent="0.25"/>
    <row r="673" s="19" customFormat="1" x14ac:dyDescent="0.25"/>
    <row r="674" s="19" customFormat="1" x14ac:dyDescent="0.25"/>
    <row r="675" s="19" customFormat="1" x14ac:dyDescent="0.25"/>
    <row r="676" s="19" customFormat="1" x14ac:dyDescent="0.25"/>
    <row r="677" s="19" customFormat="1" x14ac:dyDescent="0.25"/>
    <row r="678" s="19" customFormat="1" x14ac:dyDescent="0.25"/>
    <row r="679" s="19" customFormat="1" x14ac:dyDescent="0.25"/>
    <row r="680" s="19" customFormat="1" x14ac:dyDescent="0.25"/>
    <row r="681" s="19" customFormat="1" x14ac:dyDescent="0.25"/>
    <row r="682" s="19" customFormat="1" x14ac:dyDescent="0.25"/>
    <row r="683" s="19" customFormat="1" x14ac:dyDescent="0.25"/>
    <row r="684" s="19" customFormat="1" x14ac:dyDescent="0.25"/>
    <row r="685" s="19" customFormat="1" x14ac:dyDescent="0.25"/>
    <row r="686" s="19" customFormat="1" x14ac:dyDescent="0.25"/>
    <row r="687" s="19" customFormat="1" x14ac:dyDescent="0.25"/>
    <row r="688" s="19" customFormat="1" x14ac:dyDescent="0.25"/>
    <row r="689" s="19" customFormat="1" x14ac:dyDescent="0.25"/>
    <row r="690" s="19" customFormat="1" x14ac:dyDescent="0.25"/>
    <row r="691" s="19" customFormat="1" x14ac:dyDescent="0.25"/>
    <row r="692" s="19" customFormat="1" x14ac:dyDescent="0.25"/>
    <row r="693" s="19" customFormat="1" x14ac:dyDescent="0.25"/>
    <row r="694" s="19" customFormat="1" x14ac:dyDescent="0.25"/>
    <row r="695" s="19" customFormat="1" x14ac:dyDescent="0.25"/>
    <row r="696" s="19" customFormat="1" x14ac:dyDescent="0.25"/>
    <row r="697" s="19" customFormat="1" x14ac:dyDescent="0.25"/>
    <row r="698" s="19" customFormat="1" x14ac:dyDescent="0.25"/>
    <row r="699" s="19" customFormat="1" x14ac:dyDescent="0.25"/>
    <row r="700" s="19" customFormat="1" x14ac:dyDescent="0.25"/>
    <row r="701" s="19" customFormat="1" x14ac:dyDescent="0.25"/>
    <row r="702" s="19" customFormat="1" x14ac:dyDescent="0.25"/>
    <row r="703" s="19" customFormat="1" x14ac:dyDescent="0.25"/>
    <row r="704" s="19" customFormat="1" x14ac:dyDescent="0.25"/>
    <row r="705" s="19" customFormat="1" x14ac:dyDescent="0.25"/>
    <row r="706" s="19" customFormat="1" x14ac:dyDescent="0.25"/>
    <row r="707" s="19" customFormat="1" x14ac:dyDescent="0.25"/>
    <row r="708" s="19" customFormat="1" x14ac:dyDescent="0.25"/>
    <row r="709" s="19" customFormat="1" x14ac:dyDescent="0.25"/>
    <row r="710" s="19" customFormat="1" x14ac:dyDescent="0.25"/>
    <row r="711" s="19" customFormat="1" x14ac:dyDescent="0.25"/>
    <row r="712" s="19" customFormat="1" x14ac:dyDescent="0.25"/>
    <row r="713" s="19" customFormat="1" x14ac:dyDescent="0.25"/>
    <row r="714" s="19" customFormat="1" x14ac:dyDescent="0.25"/>
    <row r="715" s="19" customFormat="1" x14ac:dyDescent="0.25"/>
    <row r="716" s="19" customFormat="1" x14ac:dyDescent="0.25"/>
    <row r="717" s="19" customFormat="1" x14ac:dyDescent="0.25"/>
    <row r="718" s="19" customFormat="1" x14ac:dyDescent="0.25"/>
    <row r="719" s="19" customFormat="1" x14ac:dyDescent="0.25"/>
    <row r="720" s="19" customFormat="1" x14ac:dyDescent="0.25"/>
    <row r="721" s="19" customFormat="1" x14ac:dyDescent="0.25"/>
    <row r="722" s="19" customFormat="1" x14ac:dyDescent="0.25"/>
    <row r="723" s="19" customFormat="1" x14ac:dyDescent="0.25"/>
    <row r="724" s="19" customFormat="1" x14ac:dyDescent="0.25"/>
    <row r="725" s="19" customFormat="1" x14ac:dyDescent="0.25"/>
    <row r="726" s="19" customFormat="1" x14ac:dyDescent="0.25"/>
    <row r="727" s="19" customFormat="1" x14ac:dyDescent="0.25"/>
    <row r="728" s="19" customFormat="1" x14ac:dyDescent="0.25"/>
    <row r="729" s="19" customFormat="1" x14ac:dyDescent="0.25"/>
    <row r="730" s="19" customFormat="1" x14ac:dyDescent="0.25"/>
    <row r="731" s="19" customFormat="1" x14ac:dyDescent="0.25"/>
    <row r="732" s="19" customFormat="1" x14ac:dyDescent="0.25"/>
    <row r="733" s="19" customFormat="1" x14ac:dyDescent="0.25"/>
    <row r="734" s="19" customFormat="1" x14ac:dyDescent="0.25"/>
    <row r="735" s="19" customFormat="1" x14ac:dyDescent="0.25"/>
    <row r="736" s="19" customFormat="1" x14ac:dyDescent="0.25"/>
    <row r="737" s="19" customFormat="1" x14ac:dyDescent="0.25"/>
    <row r="738" s="19" customFormat="1" x14ac:dyDescent="0.25"/>
    <row r="739" s="19" customFormat="1" x14ac:dyDescent="0.25"/>
    <row r="740" s="19" customFormat="1" x14ac:dyDescent="0.25"/>
    <row r="741" s="19" customFormat="1" x14ac:dyDescent="0.25"/>
    <row r="742" s="19" customFormat="1" x14ac:dyDescent="0.25"/>
    <row r="743" s="19" customFormat="1" x14ac:dyDescent="0.25"/>
    <row r="744" s="19" customFormat="1" x14ac:dyDescent="0.25"/>
    <row r="745" s="19" customFormat="1" x14ac:dyDescent="0.25"/>
    <row r="746" s="19" customFormat="1" x14ac:dyDescent="0.25"/>
    <row r="747" s="19" customFormat="1" x14ac:dyDescent="0.25"/>
    <row r="748" s="19" customFormat="1" x14ac:dyDescent="0.25"/>
    <row r="749" s="19" customFormat="1" x14ac:dyDescent="0.25"/>
    <row r="750" s="19" customFormat="1" x14ac:dyDescent="0.25"/>
    <row r="751" s="19" customFormat="1" x14ac:dyDescent="0.25"/>
    <row r="752" s="19" customFormat="1" x14ac:dyDescent="0.25"/>
    <row r="753" s="19" customFormat="1" x14ac:dyDescent="0.25"/>
    <row r="754" s="19" customFormat="1" x14ac:dyDescent="0.25"/>
    <row r="755" s="19" customFormat="1" x14ac:dyDescent="0.25"/>
    <row r="756" s="19" customFormat="1" x14ac:dyDescent="0.25"/>
    <row r="757" s="19" customFormat="1" x14ac:dyDescent="0.25"/>
    <row r="758" s="19" customFormat="1" x14ac:dyDescent="0.25"/>
    <row r="759" s="19" customFormat="1" x14ac:dyDescent="0.25"/>
    <row r="760" s="19" customFormat="1" x14ac:dyDescent="0.25"/>
    <row r="761" s="19" customFormat="1" x14ac:dyDescent="0.25"/>
    <row r="762" s="19" customFormat="1" x14ac:dyDescent="0.25"/>
    <row r="763" s="19" customFormat="1" x14ac:dyDescent="0.25"/>
    <row r="764" s="19" customFormat="1" x14ac:dyDescent="0.25"/>
    <row r="765" s="19" customFormat="1" x14ac:dyDescent="0.25"/>
    <row r="766" s="19" customFormat="1" x14ac:dyDescent="0.25"/>
    <row r="767" s="19" customFormat="1" x14ac:dyDescent="0.25"/>
    <row r="768" s="19" customFormat="1" x14ac:dyDescent="0.25"/>
    <row r="769" s="19" customFormat="1" x14ac:dyDescent="0.25"/>
    <row r="770" s="19" customFormat="1" x14ac:dyDescent="0.25"/>
    <row r="771" s="19" customFormat="1" x14ac:dyDescent="0.25"/>
    <row r="772" s="19" customFormat="1" x14ac:dyDescent="0.25"/>
    <row r="773" s="19" customFormat="1" x14ac:dyDescent="0.25"/>
    <row r="774" s="19" customFormat="1" x14ac:dyDescent="0.25"/>
    <row r="775" s="19" customFormat="1" x14ac:dyDescent="0.25"/>
    <row r="776" s="19" customFormat="1" x14ac:dyDescent="0.25"/>
    <row r="777" s="19" customFormat="1" x14ac:dyDescent="0.25"/>
    <row r="778" s="19" customFormat="1" x14ac:dyDescent="0.25"/>
    <row r="779" s="19" customFormat="1" x14ac:dyDescent="0.25"/>
    <row r="780" s="19" customFormat="1" x14ac:dyDescent="0.25"/>
    <row r="781" s="19" customFormat="1" x14ac:dyDescent="0.25"/>
    <row r="782" s="19" customFormat="1" x14ac:dyDescent="0.25"/>
    <row r="783" s="19" customFormat="1" x14ac:dyDescent="0.25"/>
    <row r="784" s="19" customFormat="1" x14ac:dyDescent="0.25"/>
    <row r="785" s="19" customFormat="1" x14ac:dyDescent="0.25"/>
    <row r="786" s="19" customFormat="1" x14ac:dyDescent="0.25"/>
    <row r="787" s="19" customFormat="1" x14ac:dyDescent="0.25"/>
    <row r="788" s="19" customFormat="1" x14ac:dyDescent="0.25"/>
    <row r="789" s="19" customFormat="1" x14ac:dyDescent="0.25"/>
    <row r="790" s="19" customFormat="1" x14ac:dyDescent="0.25"/>
    <row r="791" s="19" customFormat="1" x14ac:dyDescent="0.25"/>
    <row r="792" s="19" customFormat="1" x14ac:dyDescent="0.25"/>
    <row r="793" s="19" customFormat="1" x14ac:dyDescent="0.25"/>
    <row r="794" s="19" customFormat="1" x14ac:dyDescent="0.25"/>
    <row r="795" s="19" customFormat="1" x14ac:dyDescent="0.25"/>
    <row r="796" s="19" customFormat="1" x14ac:dyDescent="0.25"/>
    <row r="797" s="19" customFormat="1" x14ac:dyDescent="0.25"/>
    <row r="798" s="19" customFormat="1" x14ac:dyDescent="0.25"/>
    <row r="799" s="19" customFormat="1" x14ac:dyDescent="0.25"/>
    <row r="800" s="19" customFormat="1" x14ac:dyDescent="0.25"/>
    <row r="801" s="19" customFormat="1" x14ac:dyDescent="0.25"/>
    <row r="802" s="19" customFormat="1" x14ac:dyDescent="0.25"/>
    <row r="803" s="19" customFormat="1" x14ac:dyDescent="0.25"/>
    <row r="804" s="19" customFormat="1" x14ac:dyDescent="0.25"/>
    <row r="805" s="19" customFormat="1" x14ac:dyDescent="0.25"/>
    <row r="806" s="19" customFormat="1" x14ac:dyDescent="0.25"/>
    <row r="807" s="19" customFormat="1" x14ac:dyDescent="0.25"/>
    <row r="808" s="19" customFormat="1" x14ac:dyDescent="0.25"/>
    <row r="809" s="19" customFormat="1" x14ac:dyDescent="0.25"/>
    <row r="810" s="19" customFormat="1" x14ac:dyDescent="0.25"/>
    <row r="811" s="19" customFormat="1" x14ac:dyDescent="0.25"/>
    <row r="812" s="19" customFormat="1" x14ac:dyDescent="0.25"/>
    <row r="813" s="19" customFormat="1" x14ac:dyDescent="0.25"/>
    <row r="814" s="19" customFormat="1" x14ac:dyDescent="0.25"/>
    <row r="815" s="19" customFormat="1" x14ac:dyDescent="0.25"/>
    <row r="816" s="19" customFormat="1" x14ac:dyDescent="0.25"/>
    <row r="817" s="19" customFormat="1" x14ac:dyDescent="0.25"/>
    <row r="818" s="19" customFormat="1" x14ac:dyDescent="0.25"/>
    <row r="819" s="19" customFormat="1" x14ac:dyDescent="0.25"/>
    <row r="820" s="19" customFormat="1" x14ac:dyDescent="0.25"/>
    <row r="821" s="19" customFormat="1" x14ac:dyDescent="0.25"/>
    <row r="822" s="19" customFormat="1" x14ac:dyDescent="0.25"/>
    <row r="823" s="19" customFormat="1" x14ac:dyDescent="0.25"/>
    <row r="824" s="19" customFormat="1" x14ac:dyDescent="0.25"/>
    <row r="825" s="19" customFormat="1" x14ac:dyDescent="0.25"/>
    <row r="826" s="19" customFormat="1" x14ac:dyDescent="0.25"/>
    <row r="827" s="19" customFormat="1" x14ac:dyDescent="0.25"/>
    <row r="828" s="19" customFormat="1" x14ac:dyDescent="0.25"/>
    <row r="829" s="19" customFormat="1" x14ac:dyDescent="0.25"/>
    <row r="830" s="19" customFormat="1" x14ac:dyDescent="0.25"/>
    <row r="831" s="19" customFormat="1" x14ac:dyDescent="0.25"/>
    <row r="832" s="19" customFormat="1" x14ac:dyDescent="0.25"/>
    <row r="833" s="19" customFormat="1" x14ac:dyDescent="0.25"/>
    <row r="834" s="19" customFormat="1" x14ac:dyDescent="0.25"/>
    <row r="835" s="19" customFormat="1" x14ac:dyDescent="0.25"/>
    <row r="836" s="19" customFormat="1" x14ac:dyDescent="0.25"/>
    <row r="837" s="19" customFormat="1" x14ac:dyDescent="0.25"/>
    <row r="838" s="19" customFormat="1" x14ac:dyDescent="0.25"/>
    <row r="839" s="19" customFormat="1" x14ac:dyDescent="0.25"/>
    <row r="840" s="19" customFormat="1" x14ac:dyDescent="0.25"/>
    <row r="841" s="19" customFormat="1" x14ac:dyDescent="0.25"/>
    <row r="842" s="19" customFormat="1" x14ac:dyDescent="0.25"/>
    <row r="843" s="19" customFormat="1" x14ac:dyDescent="0.25"/>
    <row r="844" s="19" customFormat="1" x14ac:dyDescent="0.25"/>
    <row r="845" s="19" customFormat="1" x14ac:dyDescent="0.25"/>
    <row r="846" s="19" customFormat="1" x14ac:dyDescent="0.25"/>
    <row r="847" s="19" customFormat="1" x14ac:dyDescent="0.25"/>
    <row r="848" s="19" customFormat="1" x14ac:dyDescent="0.25"/>
    <row r="849" s="19" customFormat="1" x14ac:dyDescent="0.25"/>
    <row r="850" s="19" customFormat="1" x14ac:dyDescent="0.25"/>
    <row r="851" s="19" customFormat="1" x14ac:dyDescent="0.25"/>
    <row r="852" s="19" customFormat="1" x14ac:dyDescent="0.25"/>
    <row r="853" s="19" customFormat="1" x14ac:dyDescent="0.25"/>
    <row r="854" s="19" customFormat="1" x14ac:dyDescent="0.25"/>
    <row r="855" s="19" customFormat="1" x14ac:dyDescent="0.25"/>
    <row r="856" s="19" customFormat="1" x14ac:dyDescent="0.25"/>
    <row r="857" s="19" customFormat="1" x14ac:dyDescent="0.25"/>
    <row r="858" s="19" customFormat="1" x14ac:dyDescent="0.25"/>
    <row r="859" s="19" customFormat="1" x14ac:dyDescent="0.25"/>
    <row r="860" s="19" customFormat="1" x14ac:dyDescent="0.25"/>
    <row r="861" s="19" customFormat="1" x14ac:dyDescent="0.25"/>
    <row r="862" s="19" customFormat="1" x14ac:dyDescent="0.25"/>
    <row r="863" s="19" customFormat="1" x14ac:dyDescent="0.25"/>
    <row r="864" s="19" customFormat="1" x14ac:dyDescent="0.25"/>
    <row r="865" s="19" customFormat="1" x14ac:dyDescent="0.25"/>
    <row r="866" s="19" customFormat="1" x14ac:dyDescent="0.25"/>
    <row r="867" s="19" customFormat="1" x14ac:dyDescent="0.25"/>
    <row r="868" s="19" customFormat="1" x14ac:dyDescent="0.25"/>
    <row r="869" s="19" customFormat="1" x14ac:dyDescent="0.25"/>
    <row r="870" s="19" customFormat="1" x14ac:dyDescent="0.25"/>
    <row r="871" s="19" customFormat="1" x14ac:dyDescent="0.25"/>
    <row r="872" s="19" customFormat="1" x14ac:dyDescent="0.25"/>
    <row r="873" s="19" customFormat="1" x14ac:dyDescent="0.25"/>
    <row r="874" s="19" customFormat="1" x14ac:dyDescent="0.25"/>
    <row r="875" s="19" customFormat="1" x14ac:dyDescent="0.25"/>
    <row r="876" s="19" customFormat="1" x14ac:dyDescent="0.25"/>
    <row r="877" s="19" customFormat="1" x14ac:dyDescent="0.25"/>
    <row r="878" s="19" customFormat="1" x14ac:dyDescent="0.25"/>
    <row r="879" s="19" customFormat="1" x14ac:dyDescent="0.25"/>
    <row r="880" s="19" customFormat="1" x14ac:dyDescent="0.25"/>
    <row r="881" s="19" customFormat="1" x14ac:dyDescent="0.25"/>
    <row r="882" s="19" customFormat="1" x14ac:dyDescent="0.25"/>
    <row r="883" s="19" customFormat="1" x14ac:dyDescent="0.25"/>
    <row r="884" s="19" customFormat="1" x14ac:dyDescent="0.25"/>
    <row r="885" s="19" customFormat="1" x14ac:dyDescent="0.25"/>
    <row r="886" s="19" customFormat="1" x14ac:dyDescent="0.25"/>
    <row r="887" s="19" customFormat="1" x14ac:dyDescent="0.25"/>
    <row r="888" s="19" customFormat="1" x14ac:dyDescent="0.25"/>
    <row r="889" s="19" customFormat="1" x14ac:dyDescent="0.25"/>
    <row r="890" s="19" customFormat="1" x14ac:dyDescent="0.25"/>
    <row r="891" s="19" customFormat="1" x14ac:dyDescent="0.25"/>
    <row r="892" s="19" customFormat="1" x14ac:dyDescent="0.25"/>
    <row r="893" s="19" customFormat="1" x14ac:dyDescent="0.25"/>
    <row r="894" s="19" customFormat="1" x14ac:dyDescent="0.25"/>
    <row r="895" s="19" customFormat="1" x14ac:dyDescent="0.25"/>
    <row r="896" s="19" customFormat="1" x14ac:dyDescent="0.25"/>
    <row r="897" s="19" customFormat="1" x14ac:dyDescent="0.25"/>
    <row r="898" s="19" customFormat="1" x14ac:dyDescent="0.25"/>
    <row r="899" s="19" customFormat="1" x14ac:dyDescent="0.25"/>
    <row r="900" s="19" customFormat="1" x14ac:dyDescent="0.25"/>
    <row r="901" s="19" customFormat="1" x14ac:dyDescent="0.25"/>
    <row r="902" s="19" customFormat="1" x14ac:dyDescent="0.25"/>
    <row r="903" s="19" customFormat="1" x14ac:dyDescent="0.25"/>
    <row r="904" s="19" customFormat="1" x14ac:dyDescent="0.25"/>
    <row r="905" s="19" customFormat="1" x14ac:dyDescent="0.25"/>
    <row r="906" s="19" customFormat="1" x14ac:dyDescent="0.25"/>
    <row r="907" s="19" customFormat="1" x14ac:dyDescent="0.25"/>
    <row r="908" s="19" customFormat="1" x14ac:dyDescent="0.25"/>
    <row r="909" s="19" customFormat="1" x14ac:dyDescent="0.25"/>
    <row r="910" s="19" customFormat="1" x14ac:dyDescent="0.25"/>
    <row r="911" s="19" customFormat="1" x14ac:dyDescent="0.25"/>
    <row r="912" s="19" customFormat="1" x14ac:dyDescent="0.25"/>
    <row r="913" s="19" customFormat="1" x14ac:dyDescent="0.25"/>
    <row r="914" s="19" customFormat="1" x14ac:dyDescent="0.25"/>
    <row r="915" s="19" customFormat="1" x14ac:dyDescent="0.25"/>
    <row r="916" s="19" customFormat="1" x14ac:dyDescent="0.25"/>
    <row r="917" s="19" customFormat="1" x14ac:dyDescent="0.25"/>
    <row r="918" s="19" customFormat="1" x14ac:dyDescent="0.25"/>
    <row r="919" s="19" customFormat="1" x14ac:dyDescent="0.25"/>
    <row r="920" s="19" customFormat="1" x14ac:dyDescent="0.25"/>
    <row r="921" s="19" customFormat="1" x14ac:dyDescent="0.25"/>
    <row r="922" s="19" customFormat="1" x14ac:dyDescent="0.25"/>
    <row r="923" s="19" customFormat="1" x14ac:dyDescent="0.25"/>
    <row r="924" s="19" customFormat="1" x14ac:dyDescent="0.25"/>
    <row r="925" s="19" customFormat="1" x14ac:dyDescent="0.25"/>
    <row r="926" s="19" customFormat="1" x14ac:dyDescent="0.25"/>
    <row r="927" s="19" customFormat="1" x14ac:dyDescent="0.25"/>
    <row r="928" s="19" customFormat="1" x14ac:dyDescent="0.25"/>
    <row r="929" s="19" customFormat="1" x14ac:dyDescent="0.25"/>
    <row r="930" s="19" customFormat="1" x14ac:dyDescent="0.25"/>
    <row r="931" s="19" customFormat="1" x14ac:dyDescent="0.25"/>
    <row r="932" s="19" customFormat="1" x14ac:dyDescent="0.25"/>
    <row r="933" s="19" customFormat="1" x14ac:dyDescent="0.25"/>
    <row r="934" s="19" customFormat="1" x14ac:dyDescent="0.25"/>
    <row r="935" s="19" customFormat="1" x14ac:dyDescent="0.25"/>
    <row r="936" s="19" customFormat="1" x14ac:dyDescent="0.25"/>
    <row r="937" s="19" customFormat="1" x14ac:dyDescent="0.25"/>
    <row r="938" s="19" customFormat="1" x14ac:dyDescent="0.25"/>
    <row r="939" s="19" customFormat="1" x14ac:dyDescent="0.25"/>
    <row r="940" s="19" customFormat="1" x14ac:dyDescent="0.25"/>
    <row r="941" s="19" customFormat="1" x14ac:dyDescent="0.25"/>
    <row r="942" s="19" customFormat="1" x14ac:dyDescent="0.25"/>
    <row r="943" s="19" customFormat="1" x14ac:dyDescent="0.25"/>
    <row r="944" s="19" customFormat="1" x14ac:dyDescent="0.25"/>
    <row r="945" s="19" customFormat="1" x14ac:dyDescent="0.25"/>
    <row r="946" s="19" customFormat="1" x14ac:dyDescent="0.25"/>
    <row r="947" s="19" customFormat="1" x14ac:dyDescent="0.25"/>
    <row r="948" s="19" customFormat="1" x14ac:dyDescent="0.25"/>
    <row r="949" s="19" customFormat="1" x14ac:dyDescent="0.25"/>
    <row r="950" s="19" customFormat="1" x14ac:dyDescent="0.25"/>
    <row r="951" s="19" customFormat="1" x14ac:dyDescent="0.25"/>
    <row r="952" s="19" customFormat="1" x14ac:dyDescent="0.25"/>
    <row r="953" s="19" customFormat="1" x14ac:dyDescent="0.25"/>
    <row r="954" s="19" customFormat="1" x14ac:dyDescent="0.25"/>
    <row r="955" s="19" customFormat="1" x14ac:dyDescent="0.25"/>
    <row r="956" s="19" customFormat="1" x14ac:dyDescent="0.25"/>
    <row r="957" s="19" customFormat="1" x14ac:dyDescent="0.25"/>
    <row r="958" s="19" customFormat="1" x14ac:dyDescent="0.25"/>
    <row r="959" s="19" customFormat="1" x14ac:dyDescent="0.25"/>
    <row r="960" s="19" customFormat="1" x14ac:dyDescent="0.25"/>
    <row r="961" s="19" customFormat="1" x14ac:dyDescent="0.25"/>
    <row r="962" s="19" customFormat="1" x14ac:dyDescent="0.25"/>
    <row r="963" s="19" customFormat="1" x14ac:dyDescent="0.25"/>
    <row r="964" s="19" customFormat="1" x14ac:dyDescent="0.25"/>
    <row r="965" s="19" customFormat="1" x14ac:dyDescent="0.25"/>
    <row r="966" s="19" customFormat="1" x14ac:dyDescent="0.25"/>
    <row r="967" s="19" customFormat="1" x14ac:dyDescent="0.25"/>
    <row r="968" s="19" customFormat="1" x14ac:dyDescent="0.25"/>
    <row r="969" s="19" customFormat="1" x14ac:dyDescent="0.25"/>
    <row r="970" s="19" customFormat="1" x14ac:dyDescent="0.25"/>
    <row r="971" s="19" customFormat="1" x14ac:dyDescent="0.25"/>
    <row r="972" s="19" customFormat="1" x14ac:dyDescent="0.25"/>
    <row r="973" s="19" customFormat="1" x14ac:dyDescent="0.25"/>
    <row r="974" s="19" customFormat="1" x14ac:dyDescent="0.25"/>
    <row r="975" s="19" customFormat="1" x14ac:dyDescent="0.25"/>
    <row r="976" s="19" customFormat="1" x14ac:dyDescent="0.25"/>
    <row r="977" s="19" customFormat="1" x14ac:dyDescent="0.25"/>
    <row r="978" s="19" customFormat="1" x14ac:dyDescent="0.25"/>
    <row r="979" s="19" customFormat="1" x14ac:dyDescent="0.25"/>
    <row r="980" s="19" customFormat="1" x14ac:dyDescent="0.25"/>
    <row r="981" s="19" customFormat="1" x14ac:dyDescent="0.25"/>
    <row r="982" s="19" customFormat="1" x14ac:dyDescent="0.25"/>
    <row r="983" s="19" customFormat="1" x14ac:dyDescent="0.25"/>
    <row r="984" s="19" customFormat="1" x14ac:dyDescent="0.25"/>
    <row r="985" s="19" customFormat="1" x14ac:dyDescent="0.25"/>
    <row r="986" s="19" customFormat="1" x14ac:dyDescent="0.25"/>
    <row r="987" s="19" customFormat="1" x14ac:dyDescent="0.25"/>
    <row r="988" s="19" customFormat="1" x14ac:dyDescent="0.25"/>
    <row r="989" s="19" customFormat="1" x14ac:dyDescent="0.25"/>
    <row r="990" s="19" customFormat="1" x14ac:dyDescent="0.25"/>
    <row r="991" s="19" customFormat="1" x14ac:dyDescent="0.25"/>
    <row r="992" s="19" customFormat="1" x14ac:dyDescent="0.25"/>
    <row r="993" s="19" customFormat="1" x14ac:dyDescent="0.25"/>
    <row r="994" s="19" customFormat="1" x14ac:dyDescent="0.25"/>
    <row r="995" s="19" customFormat="1" x14ac:dyDescent="0.25"/>
    <row r="996" s="19" customFormat="1" x14ac:dyDescent="0.25"/>
    <row r="997" s="19" customFormat="1" x14ac:dyDescent="0.25"/>
    <row r="998" s="19" customFormat="1" x14ac:dyDescent="0.25"/>
    <row r="999" s="19" customFormat="1" x14ac:dyDescent="0.25"/>
    <row r="1000" s="19" customFormat="1" x14ac:dyDescent="0.25"/>
    <row r="1001" s="19" customFormat="1" x14ac:dyDescent="0.25"/>
    <row r="1002" s="19" customFormat="1" x14ac:dyDescent="0.25"/>
    <row r="1003" s="19" customFormat="1" x14ac:dyDescent="0.25"/>
    <row r="1004" s="19" customFormat="1" x14ac:dyDescent="0.25"/>
    <row r="1005" s="19" customFormat="1" x14ac:dyDescent="0.25"/>
    <row r="1006" s="19" customFormat="1" x14ac:dyDescent="0.25"/>
    <row r="1007" s="19" customFormat="1" x14ac:dyDescent="0.25"/>
    <row r="1008" s="19" customFormat="1" x14ac:dyDescent="0.25"/>
    <row r="1009" s="19" customFormat="1" x14ac:dyDescent="0.25"/>
    <row r="1010" s="19" customFormat="1" x14ac:dyDescent="0.25"/>
    <row r="1011" s="19" customFormat="1" x14ac:dyDescent="0.25"/>
    <row r="1012" s="19" customFormat="1" x14ac:dyDescent="0.25"/>
    <row r="1013" s="19" customFormat="1" x14ac:dyDescent="0.25"/>
    <row r="1014" s="19" customFormat="1" x14ac:dyDescent="0.25"/>
    <row r="1015" s="19" customFormat="1" x14ac:dyDescent="0.25"/>
    <row r="1016" s="19" customFormat="1" x14ac:dyDescent="0.25"/>
    <row r="1017" s="19" customFormat="1" x14ac:dyDescent="0.25"/>
    <row r="1018" s="19" customFormat="1" x14ac:dyDescent="0.25"/>
    <row r="1019" s="19" customFormat="1" x14ac:dyDescent="0.25"/>
    <row r="1020" s="19" customFormat="1" x14ac:dyDescent="0.25"/>
    <row r="1021" s="19" customFormat="1" x14ac:dyDescent="0.25"/>
    <row r="1022" s="19" customFormat="1" x14ac:dyDescent="0.25"/>
    <row r="1023" s="19" customFormat="1" x14ac:dyDescent="0.25"/>
    <row r="1024" s="19" customFormat="1" x14ac:dyDescent="0.25"/>
    <row r="1025" s="19" customFormat="1" x14ac:dyDescent="0.25"/>
    <row r="1026" s="19" customFormat="1" x14ac:dyDescent="0.25"/>
    <row r="1027" s="19" customFormat="1" x14ac:dyDescent="0.25"/>
    <row r="1028" s="19" customFormat="1" x14ac:dyDescent="0.25"/>
    <row r="1029" s="19" customFormat="1" x14ac:dyDescent="0.25"/>
    <row r="1030" s="19" customFormat="1" x14ac:dyDescent="0.25"/>
    <row r="1031" s="19" customFormat="1" x14ac:dyDescent="0.25"/>
    <row r="1032" s="19" customFormat="1" x14ac:dyDescent="0.25"/>
    <row r="1033" s="19" customFormat="1" x14ac:dyDescent="0.25"/>
    <row r="1034" s="19" customFormat="1" x14ac:dyDescent="0.25"/>
    <row r="1035" s="19" customFormat="1" x14ac:dyDescent="0.25"/>
    <row r="1036" s="19" customFormat="1" x14ac:dyDescent="0.25"/>
    <row r="1037" s="19" customFormat="1" x14ac:dyDescent="0.25"/>
    <row r="1038" s="19" customFormat="1" x14ac:dyDescent="0.25"/>
    <row r="1039" s="19" customFormat="1" x14ac:dyDescent="0.25"/>
    <row r="1040" s="19" customFormat="1" x14ac:dyDescent="0.25"/>
    <row r="1041" s="19" customFormat="1" x14ac:dyDescent="0.25"/>
    <row r="1042" s="19" customFormat="1" x14ac:dyDescent="0.25"/>
    <row r="1043" s="19" customFormat="1" x14ac:dyDescent="0.25"/>
    <row r="1044" s="19" customFormat="1" x14ac:dyDescent="0.25"/>
    <row r="1045" s="19" customFormat="1" x14ac:dyDescent="0.25"/>
    <row r="1046" s="19" customFormat="1" x14ac:dyDescent="0.25"/>
    <row r="1047" s="19" customFormat="1" x14ac:dyDescent="0.25"/>
    <row r="1048" s="19" customFormat="1" x14ac:dyDescent="0.25"/>
    <row r="1049" s="19" customFormat="1" x14ac:dyDescent="0.25"/>
    <row r="1050" s="19" customFormat="1" x14ac:dyDescent="0.25"/>
    <row r="1051" s="19" customFormat="1" x14ac:dyDescent="0.25"/>
    <row r="1052" s="19" customFormat="1" x14ac:dyDescent="0.25"/>
    <row r="1053" s="19" customFormat="1" x14ac:dyDescent="0.25"/>
    <row r="1054" s="19" customFormat="1" x14ac:dyDescent="0.25"/>
    <row r="1055" s="19" customFormat="1" x14ac:dyDescent="0.25"/>
    <row r="1056" s="19" customFormat="1" x14ac:dyDescent="0.25"/>
    <row r="1057" s="19" customFormat="1" x14ac:dyDescent="0.25"/>
    <row r="1058" s="19" customFormat="1" x14ac:dyDescent="0.25"/>
    <row r="1059" s="19" customFormat="1" x14ac:dyDescent="0.25"/>
    <row r="1060" s="19" customFormat="1" x14ac:dyDescent="0.25"/>
    <row r="1061" s="19" customFormat="1" x14ac:dyDescent="0.25"/>
    <row r="1062" s="19" customFormat="1" x14ac:dyDescent="0.25"/>
    <row r="1063" s="19" customFormat="1" x14ac:dyDescent="0.25"/>
    <row r="1064" s="19" customFormat="1" x14ac:dyDescent="0.25"/>
    <row r="1065" s="19" customFormat="1" x14ac:dyDescent="0.25"/>
    <row r="1066" s="19" customFormat="1" x14ac:dyDescent="0.25"/>
    <row r="1067" s="19" customFormat="1" x14ac:dyDescent="0.25"/>
    <row r="1068" s="19" customFormat="1" x14ac:dyDescent="0.25"/>
    <row r="1069" s="19" customFormat="1" x14ac:dyDescent="0.25"/>
    <row r="1070" s="19" customFormat="1" x14ac:dyDescent="0.25"/>
    <row r="1071" s="19" customFormat="1" x14ac:dyDescent="0.25"/>
    <row r="1072" s="19" customFormat="1" x14ac:dyDescent="0.25"/>
    <row r="1073" s="19" customFormat="1" x14ac:dyDescent="0.25"/>
    <row r="1074" s="19" customFormat="1" x14ac:dyDescent="0.25"/>
    <row r="1075" s="19" customFormat="1" x14ac:dyDescent="0.25"/>
    <row r="1076" s="19" customFormat="1" x14ac:dyDescent="0.25"/>
    <row r="1077" s="19" customFormat="1" x14ac:dyDescent="0.25"/>
    <row r="1078" s="19" customFormat="1" x14ac:dyDescent="0.25"/>
    <row r="1079" s="19" customFormat="1" x14ac:dyDescent="0.25"/>
    <row r="1080" s="19" customFormat="1" x14ac:dyDescent="0.25"/>
    <row r="1081" s="19" customFormat="1" x14ac:dyDescent="0.25"/>
    <row r="1082" s="19" customFormat="1" x14ac:dyDescent="0.25"/>
    <row r="1083" s="19" customFormat="1" x14ac:dyDescent="0.25"/>
    <row r="1084" s="19" customFormat="1" x14ac:dyDescent="0.25"/>
    <row r="1085" s="19" customFormat="1" x14ac:dyDescent="0.25"/>
    <row r="1086" s="19" customFormat="1" x14ac:dyDescent="0.25"/>
    <row r="1087" s="19" customFormat="1" x14ac:dyDescent="0.25"/>
    <row r="1088" s="19" customFormat="1" x14ac:dyDescent="0.25"/>
    <row r="1089" s="19" customFormat="1" x14ac:dyDescent="0.25"/>
    <row r="1090" s="19" customFormat="1" x14ac:dyDescent="0.25"/>
    <row r="1091" s="19" customFormat="1" x14ac:dyDescent="0.25"/>
    <row r="1092" s="19" customFormat="1" x14ac:dyDescent="0.25"/>
    <row r="1093" s="19" customFormat="1" x14ac:dyDescent="0.25"/>
    <row r="1094" s="19" customFormat="1" x14ac:dyDescent="0.25"/>
    <row r="1095" s="19" customFormat="1" x14ac:dyDescent="0.25"/>
    <row r="1096" s="19" customFormat="1" x14ac:dyDescent="0.25"/>
    <row r="1097" s="19" customFormat="1" x14ac:dyDescent="0.25"/>
    <row r="1098" s="19" customFormat="1" x14ac:dyDescent="0.25"/>
    <row r="1099" s="19" customFormat="1" x14ac:dyDescent="0.25"/>
    <row r="1100" s="19" customFormat="1" x14ac:dyDescent="0.25"/>
    <row r="1101" s="19" customFormat="1" x14ac:dyDescent="0.25"/>
    <row r="1102" s="19" customFormat="1" x14ac:dyDescent="0.25"/>
    <row r="1103" s="19" customFormat="1" x14ac:dyDescent="0.25"/>
    <row r="1104" s="19" customFormat="1" x14ac:dyDescent="0.25"/>
    <row r="1105" s="19" customFormat="1" x14ac:dyDescent="0.25"/>
    <row r="1106" s="19" customFormat="1" x14ac:dyDescent="0.25"/>
    <row r="1107" s="19" customFormat="1" x14ac:dyDescent="0.25"/>
    <row r="1108" s="19" customFormat="1" x14ac:dyDescent="0.25"/>
    <row r="1109" s="19" customFormat="1" x14ac:dyDescent="0.25"/>
    <row r="1110" s="19" customFormat="1" x14ac:dyDescent="0.25"/>
    <row r="1111" s="19" customFormat="1" x14ac:dyDescent="0.25"/>
    <row r="1112" s="19" customFormat="1" x14ac:dyDescent="0.25"/>
    <row r="1113" s="19" customFormat="1" x14ac:dyDescent="0.25"/>
    <row r="1114" s="19" customFormat="1" x14ac:dyDescent="0.25"/>
    <row r="1115" s="19" customFormat="1" x14ac:dyDescent="0.25"/>
    <row r="1116" s="19" customFormat="1" x14ac:dyDescent="0.25"/>
    <row r="1117" s="19" customFormat="1" x14ac:dyDescent="0.25"/>
    <row r="1118" s="19" customFormat="1" x14ac:dyDescent="0.25"/>
    <row r="1119" s="19" customFormat="1" x14ac:dyDescent="0.25"/>
    <row r="1120" s="19" customFormat="1" x14ac:dyDescent="0.25"/>
    <row r="1121" s="19" customFormat="1" x14ac:dyDescent="0.25"/>
    <row r="1122" s="19" customFormat="1" x14ac:dyDescent="0.25"/>
    <row r="1123" s="19" customFormat="1" x14ac:dyDescent="0.25"/>
    <row r="1124" s="19" customFormat="1" x14ac:dyDescent="0.25"/>
    <row r="1125" s="19" customFormat="1" x14ac:dyDescent="0.25"/>
    <row r="1126" s="19" customFormat="1" x14ac:dyDescent="0.25"/>
    <row r="1127" s="19" customFormat="1" x14ac:dyDescent="0.25"/>
    <row r="1128" s="19" customFormat="1" x14ac:dyDescent="0.25"/>
    <row r="1129" s="19" customFormat="1" x14ac:dyDescent="0.25"/>
    <row r="1130" s="19" customFormat="1" x14ac:dyDescent="0.25"/>
    <row r="1131" s="19" customFormat="1" x14ac:dyDescent="0.25"/>
    <row r="1132" s="19" customFormat="1" x14ac:dyDescent="0.25"/>
    <row r="1133" s="19" customFormat="1" x14ac:dyDescent="0.25"/>
    <row r="1134" s="19" customFormat="1" x14ac:dyDescent="0.25"/>
    <row r="1135" s="19" customFormat="1" x14ac:dyDescent="0.25"/>
    <row r="1136" s="19" customFormat="1" x14ac:dyDescent="0.25"/>
    <row r="1137" s="19" customFormat="1" x14ac:dyDescent="0.25"/>
    <row r="1138" s="19" customFormat="1" x14ac:dyDescent="0.25"/>
    <row r="1139" s="19" customFormat="1" x14ac:dyDescent="0.25"/>
    <row r="1140" s="19" customFormat="1" x14ac:dyDescent="0.25"/>
    <row r="1141" s="19" customFormat="1" x14ac:dyDescent="0.25"/>
    <row r="1142" s="19" customFormat="1" x14ac:dyDescent="0.25"/>
    <row r="1143" s="19" customFormat="1" x14ac:dyDescent="0.25"/>
    <row r="1144" s="19" customFormat="1" x14ac:dyDescent="0.25"/>
    <row r="1145" s="19" customFormat="1" x14ac:dyDescent="0.25"/>
    <row r="1146" s="19" customFormat="1" x14ac:dyDescent="0.25"/>
    <row r="1147" s="19" customFormat="1" x14ac:dyDescent="0.25"/>
    <row r="1148" s="19" customFormat="1" x14ac:dyDescent="0.25"/>
    <row r="1149" s="19" customFormat="1" x14ac:dyDescent="0.25"/>
    <row r="1150" s="19" customFormat="1" x14ac:dyDescent="0.25"/>
    <row r="1151" s="19" customFormat="1" x14ac:dyDescent="0.25"/>
    <row r="1152" s="19" customFormat="1" x14ac:dyDescent="0.25"/>
    <row r="1153" s="19" customFormat="1" x14ac:dyDescent="0.25"/>
    <row r="1154" s="19" customFormat="1" x14ac:dyDescent="0.25"/>
    <row r="1155" s="19" customFormat="1" x14ac:dyDescent="0.25"/>
    <row r="1156" s="19" customFormat="1" x14ac:dyDescent="0.25"/>
    <row r="1157" s="19" customFormat="1" x14ac:dyDescent="0.25"/>
    <row r="1158" s="19" customFormat="1" x14ac:dyDescent="0.25"/>
    <row r="1159" s="19" customFormat="1" x14ac:dyDescent="0.25"/>
    <row r="1160" s="19" customFormat="1" x14ac:dyDescent="0.25"/>
    <row r="1161" s="19" customFormat="1" x14ac:dyDescent="0.25"/>
    <row r="1162" s="19" customFormat="1" x14ac:dyDescent="0.25"/>
    <row r="1163" s="19" customFormat="1" x14ac:dyDescent="0.25"/>
    <row r="1164" s="19" customFormat="1" x14ac:dyDescent="0.25"/>
    <row r="1165" s="19" customFormat="1" x14ac:dyDescent="0.25"/>
    <row r="1166" s="19" customFormat="1" x14ac:dyDescent="0.25"/>
    <row r="1167" s="19" customFormat="1" x14ac:dyDescent="0.25"/>
    <row r="1168" s="19" customFormat="1" x14ac:dyDescent="0.25"/>
    <row r="1169" s="19" customFormat="1" x14ac:dyDescent="0.25"/>
    <row r="1170" s="19" customFormat="1" x14ac:dyDescent="0.25"/>
    <row r="1171" s="19" customFormat="1" x14ac:dyDescent="0.25"/>
    <row r="1172" s="19" customFormat="1" x14ac:dyDescent="0.25"/>
    <row r="1173" s="19" customFormat="1" x14ac:dyDescent="0.25"/>
    <row r="1174" s="19" customFormat="1" x14ac:dyDescent="0.25"/>
    <row r="1175" s="19" customFormat="1" x14ac:dyDescent="0.25"/>
    <row r="1176" s="19" customFormat="1" x14ac:dyDescent="0.25"/>
    <row r="1177" s="19" customFormat="1" x14ac:dyDescent="0.25"/>
    <row r="1178" s="19" customFormat="1" x14ac:dyDescent="0.25"/>
    <row r="1179" s="19" customFormat="1" x14ac:dyDescent="0.25"/>
    <row r="1180" s="19" customFormat="1" x14ac:dyDescent="0.25"/>
    <row r="1181" s="19" customFormat="1" x14ac:dyDescent="0.25"/>
    <row r="1182" s="19" customFormat="1" x14ac:dyDescent="0.25"/>
    <row r="1183" s="19" customFormat="1" x14ac:dyDescent="0.25"/>
    <row r="1184" s="19" customFormat="1" x14ac:dyDescent="0.25"/>
    <row r="1185" s="19" customFormat="1" x14ac:dyDescent="0.25"/>
    <row r="1186" s="19" customFormat="1" x14ac:dyDescent="0.25"/>
    <row r="1187" s="19" customFormat="1" x14ac:dyDescent="0.25"/>
    <row r="1188" s="19" customFormat="1" x14ac:dyDescent="0.25"/>
    <row r="1189" s="19" customFormat="1" x14ac:dyDescent="0.25"/>
    <row r="1190" s="19" customFormat="1" x14ac:dyDescent="0.25"/>
    <row r="1191" s="19" customFormat="1" x14ac:dyDescent="0.25"/>
    <row r="1192" s="19" customFormat="1" x14ac:dyDescent="0.25"/>
    <row r="1193" s="19" customFormat="1" x14ac:dyDescent="0.25"/>
    <row r="1194" s="19" customFormat="1" x14ac:dyDescent="0.25"/>
    <row r="1195" s="19" customFormat="1" x14ac:dyDescent="0.25"/>
    <row r="1196" s="19" customFormat="1" x14ac:dyDescent="0.25"/>
    <row r="1197" s="19" customFormat="1" x14ac:dyDescent="0.25"/>
    <row r="1198" s="19" customFormat="1" x14ac:dyDescent="0.25"/>
    <row r="1199" s="19" customFormat="1" x14ac:dyDescent="0.25"/>
    <row r="1200" s="19" customFormat="1" x14ac:dyDescent="0.25"/>
    <row r="1201" s="19" customFormat="1" x14ac:dyDescent="0.25"/>
    <row r="1202" s="19" customFormat="1" x14ac:dyDescent="0.25"/>
    <row r="1203" s="19" customFormat="1" x14ac:dyDescent="0.25"/>
    <row r="1204" s="19" customFormat="1" x14ac:dyDescent="0.25"/>
    <row r="1205" s="19" customFormat="1" x14ac:dyDescent="0.25"/>
    <row r="1206" s="19" customFormat="1" x14ac:dyDescent="0.25"/>
    <row r="1207" s="19" customFormat="1" x14ac:dyDescent="0.25"/>
    <row r="1208" s="19" customFormat="1" x14ac:dyDescent="0.25"/>
    <row r="1209" s="19" customFormat="1" x14ac:dyDescent="0.25"/>
    <row r="1210" s="19" customFormat="1" x14ac:dyDescent="0.25"/>
    <row r="1211" s="19" customFormat="1" x14ac:dyDescent="0.25"/>
    <row r="1212" s="19" customFormat="1" x14ac:dyDescent="0.25"/>
    <row r="1213" s="19" customFormat="1" x14ac:dyDescent="0.25"/>
    <row r="1214" s="19" customFormat="1" x14ac:dyDescent="0.25"/>
    <row r="1215" s="19" customFormat="1" x14ac:dyDescent="0.25"/>
    <row r="1216" s="19" customFormat="1" x14ac:dyDescent="0.25"/>
    <row r="1217" s="19" customFormat="1" x14ac:dyDescent="0.25"/>
    <row r="1218" s="19" customFormat="1" x14ac:dyDescent="0.25"/>
    <row r="1219" s="19" customFormat="1" x14ac:dyDescent="0.25"/>
    <row r="1220" s="19" customFormat="1" x14ac:dyDescent="0.25"/>
    <row r="1221" s="19" customFormat="1" x14ac:dyDescent="0.25"/>
    <row r="1222" s="19" customFormat="1" x14ac:dyDescent="0.25"/>
    <row r="1223" s="19" customFormat="1" x14ac:dyDescent="0.25"/>
    <row r="1224" s="19" customFormat="1" x14ac:dyDescent="0.25"/>
    <row r="1225" s="19" customFormat="1" x14ac:dyDescent="0.25"/>
    <row r="1226" s="19" customFormat="1" x14ac:dyDescent="0.25"/>
    <row r="1227" s="19" customFormat="1" x14ac:dyDescent="0.25"/>
    <row r="1228" s="19" customFormat="1" x14ac:dyDescent="0.25"/>
    <row r="1229" s="19" customFormat="1" x14ac:dyDescent="0.25"/>
    <row r="1230" s="19" customFormat="1" x14ac:dyDescent="0.25"/>
    <row r="1231" s="19" customFormat="1" x14ac:dyDescent="0.25"/>
    <row r="1232" s="19" customFormat="1" x14ac:dyDescent="0.25"/>
    <row r="1233" s="19" customFormat="1" x14ac:dyDescent="0.25"/>
    <row r="1234" s="19" customFormat="1" x14ac:dyDescent="0.25"/>
    <row r="1235" s="19" customFormat="1" x14ac:dyDescent="0.25"/>
    <row r="1236" s="19" customFormat="1" x14ac:dyDescent="0.25"/>
    <row r="1237" s="19" customFormat="1" x14ac:dyDescent="0.25"/>
    <row r="1238" s="19" customFormat="1" x14ac:dyDescent="0.25"/>
    <row r="1239" s="19" customFormat="1" x14ac:dyDescent="0.25"/>
    <row r="1240" s="19" customFormat="1" x14ac:dyDescent="0.25"/>
    <row r="1241" s="19" customFormat="1" x14ac:dyDescent="0.25"/>
    <row r="1242" s="19" customFormat="1" x14ac:dyDescent="0.25"/>
    <row r="1243" s="19" customFormat="1" x14ac:dyDescent="0.25"/>
    <row r="1244" s="19" customFormat="1" x14ac:dyDescent="0.25"/>
    <row r="1245" s="19" customFormat="1" x14ac:dyDescent="0.25"/>
    <row r="1246" s="19" customFormat="1" x14ac:dyDescent="0.25"/>
    <row r="1247" s="19" customFormat="1" x14ac:dyDescent="0.25"/>
    <row r="1248" s="19" customFormat="1" x14ac:dyDescent="0.25"/>
    <row r="1249" s="19" customFormat="1" x14ac:dyDescent="0.25"/>
    <row r="1250" s="19" customFormat="1" x14ac:dyDescent="0.25"/>
    <row r="1251" s="19" customFormat="1" x14ac:dyDescent="0.25"/>
    <row r="1252" s="19" customFormat="1" x14ac:dyDescent="0.25"/>
    <row r="1253" s="19" customFormat="1" x14ac:dyDescent="0.25"/>
    <row r="1254" s="19" customFormat="1" x14ac:dyDescent="0.25"/>
    <row r="1255" s="19" customFormat="1" x14ac:dyDescent="0.25"/>
    <row r="1256" s="19" customFormat="1" x14ac:dyDescent="0.25"/>
    <row r="1257" s="19" customFormat="1" x14ac:dyDescent="0.25"/>
    <row r="1258" s="19" customFormat="1" x14ac:dyDescent="0.25"/>
    <row r="1259" s="19" customFormat="1" x14ac:dyDescent="0.25"/>
    <row r="1260" s="19" customFormat="1" x14ac:dyDescent="0.25"/>
    <row r="1261" s="19" customFormat="1" x14ac:dyDescent="0.25"/>
    <row r="1262" s="19" customFormat="1" x14ac:dyDescent="0.25"/>
    <row r="1263" s="19" customFormat="1" x14ac:dyDescent="0.25"/>
    <row r="1264" s="19" customFormat="1" x14ac:dyDescent="0.25"/>
    <row r="1265" s="19" customFormat="1" x14ac:dyDescent="0.25"/>
    <row r="1266" s="19" customFormat="1" x14ac:dyDescent="0.25"/>
    <row r="1267" s="19" customFormat="1" x14ac:dyDescent="0.25"/>
    <row r="1268" s="19" customFormat="1" x14ac:dyDescent="0.25"/>
    <row r="1269" s="19" customFormat="1" x14ac:dyDescent="0.25"/>
    <row r="1270" s="19" customFormat="1" x14ac:dyDescent="0.25"/>
    <row r="1271" s="19" customFormat="1" x14ac:dyDescent="0.25"/>
    <row r="1272" s="19" customFormat="1" x14ac:dyDescent="0.25"/>
    <row r="1273" s="19" customFormat="1" x14ac:dyDescent="0.25"/>
    <row r="1274" s="19" customFormat="1" x14ac:dyDescent="0.25"/>
    <row r="1275" s="19" customFormat="1" x14ac:dyDescent="0.25"/>
    <row r="1276" s="19" customFormat="1" x14ac:dyDescent="0.25"/>
    <row r="1277" s="19" customFormat="1" x14ac:dyDescent="0.25"/>
    <row r="1278" s="19" customFormat="1" x14ac:dyDescent="0.25"/>
    <row r="1279" s="19" customFormat="1" x14ac:dyDescent="0.25"/>
    <row r="1280" s="19" customFormat="1" x14ac:dyDescent="0.25"/>
    <row r="1281" s="19" customFormat="1" x14ac:dyDescent="0.25"/>
    <row r="1282" s="19" customFormat="1" x14ac:dyDescent="0.25"/>
    <row r="1283" s="19" customFormat="1" x14ac:dyDescent="0.25"/>
    <row r="1284" s="19" customFormat="1" x14ac:dyDescent="0.25"/>
    <row r="1285" s="19" customFormat="1" x14ac:dyDescent="0.25"/>
    <row r="1286" s="19" customFormat="1" x14ac:dyDescent="0.25"/>
    <row r="1287" s="19" customFormat="1" x14ac:dyDescent="0.25"/>
    <row r="1288" s="19" customFormat="1" x14ac:dyDescent="0.25"/>
    <row r="1289" s="19" customFormat="1" x14ac:dyDescent="0.25"/>
    <row r="1290" s="19" customFormat="1" x14ac:dyDescent="0.25"/>
    <row r="1291" s="19" customFormat="1" x14ac:dyDescent="0.25"/>
    <row r="1292" s="19" customFormat="1" x14ac:dyDescent="0.25"/>
    <row r="1293" s="19" customFormat="1" x14ac:dyDescent="0.25"/>
    <row r="1294" s="19" customFormat="1" x14ac:dyDescent="0.25"/>
    <row r="1295" s="19" customFormat="1" x14ac:dyDescent="0.25"/>
    <row r="1296" s="19" customFormat="1" x14ac:dyDescent="0.25"/>
    <row r="1297" s="19" customFormat="1" x14ac:dyDescent="0.25"/>
    <row r="1298" s="19" customFormat="1" x14ac:dyDescent="0.25"/>
    <row r="1299" s="19" customFormat="1" x14ac:dyDescent="0.25"/>
    <row r="1300" s="19" customFormat="1" x14ac:dyDescent="0.25"/>
    <row r="1301" s="19" customFormat="1" x14ac:dyDescent="0.25"/>
    <row r="1302" s="19" customFormat="1" x14ac:dyDescent="0.25"/>
    <row r="1303" s="19" customFormat="1" x14ac:dyDescent="0.25"/>
    <row r="1304" s="19" customFormat="1" x14ac:dyDescent="0.25"/>
    <row r="1305" s="19" customFormat="1" x14ac:dyDescent="0.25"/>
    <row r="1306" s="19" customFormat="1" x14ac:dyDescent="0.25"/>
    <row r="1307" s="19" customFormat="1" x14ac:dyDescent="0.25"/>
    <row r="1308" s="19" customFormat="1" x14ac:dyDescent="0.25"/>
    <row r="1309" s="19" customFormat="1" x14ac:dyDescent="0.25"/>
    <row r="1310" s="19" customFormat="1" x14ac:dyDescent="0.25"/>
    <row r="1311" s="19" customFormat="1" x14ac:dyDescent="0.25"/>
    <row r="1312" s="19" customFormat="1" x14ac:dyDescent="0.25"/>
    <row r="1313" s="19" customFormat="1" x14ac:dyDescent="0.25"/>
    <row r="1314" s="19" customFormat="1" x14ac:dyDescent="0.25"/>
    <row r="1315" s="19" customFormat="1" x14ac:dyDescent="0.25"/>
    <row r="1316" s="19" customFormat="1" x14ac:dyDescent="0.25"/>
    <row r="1317" s="19" customFormat="1" x14ac:dyDescent="0.25"/>
    <row r="1318" s="19" customFormat="1" x14ac:dyDescent="0.25"/>
    <row r="1319" s="19" customFormat="1" x14ac:dyDescent="0.25"/>
    <row r="1320" s="19" customFormat="1" x14ac:dyDescent="0.25"/>
    <row r="1321" s="19" customFormat="1" x14ac:dyDescent="0.25"/>
    <row r="1322" s="19" customFormat="1" x14ac:dyDescent="0.25"/>
    <row r="1323" s="19" customFormat="1" x14ac:dyDescent="0.25"/>
    <row r="1324" s="19" customFormat="1" x14ac:dyDescent="0.25"/>
    <row r="1325" s="19" customFormat="1" x14ac:dyDescent="0.25"/>
    <row r="1326" s="19" customFormat="1" x14ac:dyDescent="0.25"/>
    <row r="1327" s="19" customFormat="1" x14ac:dyDescent="0.25"/>
    <row r="1328" s="19" customFormat="1" x14ac:dyDescent="0.25"/>
    <row r="1329" s="19" customFormat="1" x14ac:dyDescent="0.25"/>
    <row r="1330" s="19" customFormat="1" x14ac:dyDescent="0.25"/>
    <row r="1331" s="19" customFormat="1" x14ac:dyDescent="0.25"/>
    <row r="1332" s="19" customFormat="1" x14ac:dyDescent="0.25"/>
    <row r="1333" s="19" customFormat="1" x14ac:dyDescent="0.25"/>
    <row r="1334" s="19" customFormat="1" x14ac:dyDescent="0.25"/>
    <row r="1335" s="19" customFormat="1" x14ac:dyDescent="0.25"/>
    <row r="1336" s="19" customFormat="1" x14ac:dyDescent="0.25"/>
    <row r="1337" s="19" customFormat="1" x14ac:dyDescent="0.25"/>
    <row r="1338" s="19" customFormat="1" x14ac:dyDescent="0.25"/>
    <row r="1339" s="19" customFormat="1" x14ac:dyDescent="0.25"/>
    <row r="1340" s="19" customFormat="1" x14ac:dyDescent="0.25"/>
    <row r="1341" s="19" customFormat="1" x14ac:dyDescent="0.25"/>
    <row r="1342" s="19" customFormat="1" x14ac:dyDescent="0.25"/>
    <row r="1343" s="19" customFormat="1" x14ac:dyDescent="0.25"/>
    <row r="1344" s="19" customFormat="1" x14ac:dyDescent="0.25"/>
    <row r="1345" s="19" customFormat="1" x14ac:dyDescent="0.25"/>
    <row r="1346" s="19" customFormat="1" x14ac:dyDescent="0.25"/>
    <row r="1347" s="19" customFormat="1" x14ac:dyDescent="0.25"/>
    <row r="1348" s="19" customFormat="1" x14ac:dyDescent="0.25"/>
    <row r="1349" s="19" customFormat="1" x14ac:dyDescent="0.25"/>
    <row r="1350" s="19" customFormat="1" x14ac:dyDescent="0.25"/>
    <row r="1351" s="19" customFormat="1" x14ac:dyDescent="0.25"/>
    <row r="1352" s="19" customFormat="1" x14ac:dyDescent="0.25"/>
    <row r="1353" s="19" customFormat="1" x14ac:dyDescent="0.25"/>
    <row r="1354" s="19" customFormat="1" x14ac:dyDescent="0.25"/>
    <row r="1355" s="19" customFormat="1" x14ac:dyDescent="0.25"/>
    <row r="1356" s="19" customFormat="1" x14ac:dyDescent="0.25"/>
    <row r="1357" s="19" customFormat="1" x14ac:dyDescent="0.25"/>
    <row r="1358" s="19" customFormat="1" x14ac:dyDescent="0.25"/>
    <row r="1359" s="19" customFormat="1" x14ac:dyDescent="0.25"/>
    <row r="1360" s="19" customFormat="1" x14ac:dyDescent="0.25"/>
    <row r="1361" s="19" customFormat="1" x14ac:dyDescent="0.25"/>
    <row r="1362" s="19" customFormat="1" x14ac:dyDescent="0.25"/>
    <row r="1363" s="19" customFormat="1" x14ac:dyDescent="0.25"/>
    <row r="1364" s="19" customFormat="1" x14ac:dyDescent="0.25"/>
    <row r="1365" s="19" customFormat="1" x14ac:dyDescent="0.25"/>
    <row r="1366" s="19" customFormat="1" x14ac:dyDescent="0.25"/>
    <row r="1367" s="19" customFormat="1" x14ac:dyDescent="0.25"/>
    <row r="1368" s="19" customFormat="1" x14ac:dyDescent="0.25"/>
    <row r="1369" s="19" customFormat="1" x14ac:dyDescent="0.25"/>
    <row r="1370" s="19" customFormat="1" x14ac:dyDescent="0.25"/>
    <row r="1371" s="19" customFormat="1" x14ac:dyDescent="0.25"/>
    <row r="1372" s="19" customFormat="1" x14ac:dyDescent="0.25"/>
    <row r="1373" s="19" customFormat="1" x14ac:dyDescent="0.25"/>
    <row r="1374" s="19" customFormat="1" x14ac:dyDescent="0.25"/>
    <row r="1375" s="19" customFormat="1" x14ac:dyDescent="0.25"/>
    <row r="1376" s="19" customFormat="1" x14ac:dyDescent="0.25"/>
    <row r="1377" s="19" customFormat="1" x14ac:dyDescent="0.25"/>
    <row r="1378" s="19" customFormat="1" x14ac:dyDescent="0.25"/>
    <row r="1379" s="19" customFormat="1" x14ac:dyDescent="0.25"/>
    <row r="1380" s="19" customFormat="1" x14ac:dyDescent="0.25"/>
    <row r="1381" s="19" customFormat="1" x14ac:dyDescent="0.25"/>
    <row r="1382" s="19" customFormat="1" x14ac:dyDescent="0.25"/>
    <row r="1383" s="19" customFormat="1" x14ac:dyDescent="0.25"/>
    <row r="1384" s="19" customFormat="1" x14ac:dyDescent="0.25"/>
    <row r="1385" s="19" customFormat="1" x14ac:dyDescent="0.25"/>
    <row r="1386" s="19" customFormat="1" x14ac:dyDescent="0.25"/>
    <row r="1387" s="19" customFormat="1" x14ac:dyDescent="0.25"/>
    <row r="1388" s="19" customFormat="1" x14ac:dyDescent="0.25"/>
    <row r="1389" s="19" customFormat="1" x14ac:dyDescent="0.25"/>
    <row r="1390" s="19" customFormat="1" x14ac:dyDescent="0.25"/>
    <row r="1391" s="19" customFormat="1" x14ac:dyDescent="0.25"/>
    <row r="1392" s="19" customFormat="1" x14ac:dyDescent="0.25"/>
    <row r="1393" s="19" customFormat="1" x14ac:dyDescent="0.25"/>
    <row r="1394" s="19" customFormat="1" x14ac:dyDescent="0.25"/>
    <row r="1395" s="19" customFormat="1" x14ac:dyDescent="0.25"/>
    <row r="1396" s="19" customFormat="1" x14ac:dyDescent="0.25"/>
    <row r="1397" s="19" customFormat="1" x14ac:dyDescent="0.25"/>
    <row r="1398" s="19" customFormat="1" x14ac:dyDescent="0.25"/>
    <row r="1399" s="19" customFormat="1" x14ac:dyDescent="0.25"/>
    <row r="1400" s="19" customFormat="1" x14ac:dyDescent="0.25"/>
    <row r="1401" s="19" customFormat="1" x14ac:dyDescent="0.25"/>
    <row r="1402" s="19" customFormat="1" x14ac:dyDescent="0.25"/>
    <row r="1403" s="19" customFormat="1" x14ac:dyDescent="0.25"/>
    <row r="1404" s="19" customFormat="1" x14ac:dyDescent="0.25"/>
    <row r="1405" s="19" customFormat="1" x14ac:dyDescent="0.25"/>
    <row r="1406" s="19" customFormat="1" x14ac:dyDescent="0.25"/>
    <row r="1407" s="19" customFormat="1" x14ac:dyDescent="0.25"/>
    <row r="1408" s="19" customFormat="1" x14ac:dyDescent="0.25"/>
    <row r="1409" s="19" customFormat="1" x14ac:dyDescent="0.25"/>
    <row r="1410" s="19" customFormat="1" x14ac:dyDescent="0.25"/>
    <row r="1411" s="19" customFormat="1" x14ac:dyDescent="0.25"/>
    <row r="1412" s="19" customFormat="1" x14ac:dyDescent="0.25"/>
    <row r="1413" s="19" customFormat="1" x14ac:dyDescent="0.25"/>
    <row r="1414" s="19" customFormat="1" x14ac:dyDescent="0.25"/>
    <row r="1415" s="19" customFormat="1" x14ac:dyDescent="0.25"/>
    <row r="1416" s="19" customFormat="1" x14ac:dyDescent="0.25"/>
    <row r="1417" s="19" customFormat="1" x14ac:dyDescent="0.25"/>
    <row r="1418" s="19" customFormat="1" x14ac:dyDescent="0.25"/>
    <row r="1419" s="19" customFormat="1" x14ac:dyDescent="0.25"/>
    <row r="1420" s="19" customFormat="1" x14ac:dyDescent="0.25"/>
    <row r="1421" s="19" customFormat="1" x14ac:dyDescent="0.25"/>
    <row r="1422" s="19" customFormat="1" x14ac:dyDescent="0.25"/>
    <row r="1423" s="19" customFormat="1" x14ac:dyDescent="0.25"/>
    <row r="1424" s="19" customFormat="1" x14ac:dyDescent="0.25"/>
    <row r="1425" s="19" customFormat="1" x14ac:dyDescent="0.25"/>
    <row r="1426" s="19" customFormat="1" x14ac:dyDescent="0.25"/>
    <row r="1427" s="19" customFormat="1" x14ac:dyDescent="0.25"/>
    <row r="1428" s="19" customFormat="1" x14ac:dyDescent="0.25"/>
    <row r="1429" s="19" customFormat="1" x14ac:dyDescent="0.25"/>
    <row r="1430" s="19" customFormat="1" x14ac:dyDescent="0.25"/>
    <row r="1431" s="19" customFormat="1" x14ac:dyDescent="0.25"/>
    <row r="1432" s="19" customFormat="1" x14ac:dyDescent="0.25"/>
    <row r="1433" s="19" customFormat="1" x14ac:dyDescent="0.25"/>
    <row r="1434" s="19" customFormat="1" x14ac:dyDescent="0.25"/>
    <row r="1435" s="19" customFormat="1" x14ac:dyDescent="0.25"/>
    <row r="1436" s="19" customFormat="1" x14ac:dyDescent="0.25"/>
    <row r="1437" s="19" customFormat="1" x14ac:dyDescent="0.25"/>
    <row r="1438" s="19" customFormat="1" x14ac:dyDescent="0.25"/>
    <row r="1439" s="19" customFormat="1" x14ac:dyDescent="0.25"/>
    <row r="1440" s="19" customFormat="1" x14ac:dyDescent="0.25"/>
    <row r="1441" s="19" customFormat="1" x14ac:dyDescent="0.25"/>
    <row r="1442" s="19" customFormat="1" x14ac:dyDescent="0.25"/>
    <row r="1443" s="19" customFormat="1" x14ac:dyDescent="0.25"/>
    <row r="1444" s="19" customFormat="1" x14ac:dyDescent="0.25"/>
    <row r="1445" s="19" customFormat="1" x14ac:dyDescent="0.25"/>
    <row r="1446" s="19" customFormat="1" x14ac:dyDescent="0.25"/>
    <row r="1447" s="19" customFormat="1" x14ac:dyDescent="0.25"/>
    <row r="1448" s="19" customFormat="1" x14ac:dyDescent="0.25"/>
    <row r="1449" s="19" customFormat="1" x14ac:dyDescent="0.25"/>
    <row r="1450" s="19" customFormat="1" x14ac:dyDescent="0.25"/>
    <row r="1451" s="19" customFormat="1" x14ac:dyDescent="0.25"/>
    <row r="1452" s="19" customFormat="1" x14ac:dyDescent="0.25"/>
    <row r="1453" s="19" customFormat="1" x14ac:dyDescent="0.25"/>
    <row r="1454" s="19" customFormat="1" x14ac:dyDescent="0.25"/>
    <row r="1455" s="19" customFormat="1" x14ac:dyDescent="0.25"/>
    <row r="1456" s="19" customFormat="1" x14ac:dyDescent="0.25"/>
    <row r="1457" s="19" customFormat="1" x14ac:dyDescent="0.25"/>
    <row r="1458" s="19" customFormat="1" x14ac:dyDescent="0.25"/>
    <row r="1459" s="19" customFormat="1" x14ac:dyDescent="0.25"/>
    <row r="1460" s="19" customFormat="1" x14ac:dyDescent="0.25"/>
    <row r="1461" s="19" customFormat="1" x14ac:dyDescent="0.25"/>
    <row r="1462" s="19" customFormat="1" x14ac:dyDescent="0.25"/>
    <row r="1463" s="19" customFormat="1" x14ac:dyDescent="0.25"/>
    <row r="1464" s="19" customFormat="1" x14ac:dyDescent="0.25"/>
    <row r="1465" s="19" customFormat="1" x14ac:dyDescent="0.25"/>
    <row r="1466" s="19" customFormat="1" x14ac:dyDescent="0.25"/>
    <row r="1467" s="19" customFormat="1" x14ac:dyDescent="0.25"/>
    <row r="1468" s="19" customFormat="1" x14ac:dyDescent="0.25"/>
    <row r="1469" s="19" customFormat="1" x14ac:dyDescent="0.25"/>
    <row r="1470" s="19" customFormat="1" x14ac:dyDescent="0.25"/>
    <row r="1471" s="19" customFormat="1" x14ac:dyDescent="0.25"/>
    <row r="1472" s="19" customFormat="1" x14ac:dyDescent="0.25"/>
    <row r="1473" s="19" customFormat="1" x14ac:dyDescent="0.25"/>
    <row r="1474" s="19" customFormat="1" x14ac:dyDescent="0.25"/>
    <row r="1475" s="19" customFormat="1" x14ac:dyDescent="0.25"/>
    <row r="1476" s="19" customFormat="1" x14ac:dyDescent="0.25"/>
    <row r="1477" s="19" customFormat="1" x14ac:dyDescent="0.25"/>
    <row r="1478" s="19" customFormat="1" x14ac:dyDescent="0.25"/>
    <row r="1479" s="19" customFormat="1" x14ac:dyDescent="0.25"/>
    <row r="1480" s="19" customFormat="1" x14ac:dyDescent="0.25"/>
    <row r="1481" s="19" customFormat="1" x14ac:dyDescent="0.25"/>
    <row r="1482" s="19" customFormat="1" x14ac:dyDescent="0.25"/>
    <row r="1483" s="19" customFormat="1" x14ac:dyDescent="0.25"/>
    <row r="1484" s="19" customFormat="1" x14ac:dyDescent="0.25"/>
    <row r="1485" s="19" customFormat="1" x14ac:dyDescent="0.25"/>
    <row r="1486" s="19" customFormat="1" x14ac:dyDescent="0.25"/>
    <row r="1487" s="19" customFormat="1" x14ac:dyDescent="0.25"/>
    <row r="1488" s="19" customFormat="1" x14ac:dyDescent="0.25"/>
    <row r="1489" s="19" customFormat="1" x14ac:dyDescent="0.25"/>
    <row r="1490" s="19" customFormat="1" x14ac:dyDescent="0.25"/>
    <row r="1491" s="19" customFormat="1" x14ac:dyDescent="0.25"/>
    <row r="1492" s="19" customFormat="1" x14ac:dyDescent="0.25"/>
    <row r="1493" s="19" customFormat="1" x14ac:dyDescent="0.25"/>
    <row r="1494" s="19" customFormat="1" x14ac:dyDescent="0.25"/>
    <row r="1495" s="19" customFormat="1" x14ac:dyDescent="0.25"/>
    <row r="1496" s="19" customFormat="1" x14ac:dyDescent="0.25"/>
    <row r="1497" s="19" customFormat="1" x14ac:dyDescent="0.25"/>
    <row r="1498" s="19" customFormat="1" x14ac:dyDescent="0.25"/>
    <row r="1499" s="19" customFormat="1" x14ac:dyDescent="0.25"/>
    <row r="1500" s="19" customFormat="1" x14ac:dyDescent="0.25"/>
    <row r="1501" s="19" customFormat="1" x14ac:dyDescent="0.25"/>
    <row r="1502" s="19" customFormat="1" x14ac:dyDescent="0.25"/>
    <row r="1503" s="19" customFormat="1" x14ac:dyDescent="0.25"/>
    <row r="1504" s="19" customFormat="1" x14ac:dyDescent="0.25"/>
    <row r="1505" s="19" customFormat="1" x14ac:dyDescent="0.25"/>
    <row r="1506" s="19" customFormat="1" x14ac:dyDescent="0.25"/>
    <row r="1507" s="19" customFormat="1" x14ac:dyDescent="0.25"/>
    <row r="1508" s="19" customFormat="1" x14ac:dyDescent="0.25"/>
    <row r="1509" s="19" customFormat="1" x14ac:dyDescent="0.25"/>
    <row r="1510" s="19" customFormat="1" x14ac:dyDescent="0.25"/>
    <row r="1511" s="19" customFormat="1" x14ac:dyDescent="0.25"/>
    <row r="1512" s="19" customFormat="1" x14ac:dyDescent="0.25"/>
    <row r="1513" s="19" customFormat="1" x14ac:dyDescent="0.25"/>
    <row r="1514" s="19" customFormat="1" x14ac:dyDescent="0.25"/>
    <row r="1515" s="19" customFormat="1" x14ac:dyDescent="0.25"/>
    <row r="1516" s="19" customFormat="1" x14ac:dyDescent="0.25"/>
    <row r="1517" s="19" customFormat="1" x14ac:dyDescent="0.25"/>
    <row r="1518" s="19" customFormat="1" x14ac:dyDescent="0.25"/>
    <row r="1519" s="19" customFormat="1" x14ac:dyDescent="0.25"/>
    <row r="1520" s="19" customFormat="1" x14ac:dyDescent="0.25"/>
    <row r="1521" s="19" customFormat="1" x14ac:dyDescent="0.25"/>
    <row r="1522" s="19" customFormat="1" x14ac:dyDescent="0.25"/>
    <row r="1523" s="19" customFormat="1" x14ac:dyDescent="0.25"/>
    <row r="1524" s="19" customFormat="1" x14ac:dyDescent="0.25"/>
    <row r="1525" s="19" customFormat="1" x14ac:dyDescent="0.25"/>
    <row r="1526" s="19" customFormat="1" x14ac:dyDescent="0.25"/>
    <row r="1527" s="19" customFormat="1" x14ac:dyDescent="0.25"/>
    <row r="1528" s="19" customFormat="1" x14ac:dyDescent="0.25"/>
    <row r="1529" s="19" customFormat="1" x14ac:dyDescent="0.25"/>
    <row r="1530" s="19" customFormat="1" x14ac:dyDescent="0.25"/>
    <row r="1531" s="19" customFormat="1" x14ac:dyDescent="0.25"/>
    <row r="1532" s="19" customFormat="1" x14ac:dyDescent="0.25"/>
    <row r="1533" s="19" customFormat="1" x14ac:dyDescent="0.25"/>
    <row r="1534" s="19" customFormat="1" x14ac:dyDescent="0.25"/>
    <row r="1535" s="19" customFormat="1" x14ac:dyDescent="0.25"/>
    <row r="1536" s="19" customFormat="1" x14ac:dyDescent="0.25"/>
    <row r="1537" s="19" customFormat="1" x14ac:dyDescent="0.25"/>
    <row r="1538" s="19" customFormat="1" x14ac:dyDescent="0.25"/>
    <row r="1539" s="19" customFormat="1" x14ac:dyDescent="0.25"/>
    <row r="1540" s="19" customFormat="1" x14ac:dyDescent="0.25"/>
    <row r="1541" s="19" customFormat="1" x14ac:dyDescent="0.25"/>
    <row r="1542" s="19" customFormat="1" x14ac:dyDescent="0.25"/>
    <row r="1543" s="19" customFormat="1" x14ac:dyDescent="0.25"/>
    <row r="1544" s="19" customFormat="1" x14ac:dyDescent="0.25"/>
    <row r="1545" s="19" customFormat="1" x14ac:dyDescent="0.25"/>
    <row r="1546" s="19" customFormat="1" x14ac:dyDescent="0.25"/>
    <row r="1547" s="19" customFormat="1" x14ac:dyDescent="0.25"/>
    <row r="1548" s="19" customFormat="1" x14ac:dyDescent="0.25"/>
    <row r="1549" s="19" customFormat="1" x14ac:dyDescent="0.25"/>
    <row r="1550" s="19" customFormat="1" x14ac:dyDescent="0.25"/>
    <row r="1551" s="19" customFormat="1" x14ac:dyDescent="0.25"/>
    <row r="1552" s="19" customFormat="1" x14ac:dyDescent="0.25"/>
    <row r="1553" s="19" customFormat="1" x14ac:dyDescent="0.25"/>
    <row r="1554" s="19" customFormat="1" x14ac:dyDescent="0.25"/>
    <row r="1555" s="19" customFormat="1" x14ac:dyDescent="0.25"/>
    <row r="1556" s="19" customFormat="1" x14ac:dyDescent="0.25"/>
    <row r="1557" s="19" customFormat="1" x14ac:dyDescent="0.25"/>
    <row r="1558" s="19" customFormat="1" x14ac:dyDescent="0.25"/>
    <row r="1559" s="19" customFormat="1" x14ac:dyDescent="0.25"/>
    <row r="1560" s="19" customFormat="1" x14ac:dyDescent="0.25"/>
    <row r="1561" s="19" customFormat="1" x14ac:dyDescent="0.25"/>
    <row r="1562" s="19" customFormat="1" x14ac:dyDescent="0.25"/>
    <row r="1563" s="19" customFormat="1" x14ac:dyDescent="0.25"/>
    <row r="1564" s="19" customFormat="1" x14ac:dyDescent="0.25"/>
    <row r="1565" s="19" customFormat="1" x14ac:dyDescent="0.25"/>
    <row r="1566" s="19" customFormat="1" x14ac:dyDescent="0.25"/>
    <row r="1567" s="19" customFormat="1" x14ac:dyDescent="0.25"/>
    <row r="1568" s="19" customFormat="1" x14ac:dyDescent="0.25"/>
    <row r="1569" s="19" customFormat="1" x14ac:dyDescent="0.25"/>
    <row r="1570" s="19" customFormat="1" x14ac:dyDescent="0.25"/>
    <row r="1571" s="19" customFormat="1" x14ac:dyDescent="0.25"/>
    <row r="1572" s="19" customFormat="1" x14ac:dyDescent="0.25"/>
    <row r="1573" s="19" customFormat="1" x14ac:dyDescent="0.25"/>
    <row r="1574" s="19" customFormat="1" x14ac:dyDescent="0.25"/>
    <row r="1575" s="19" customFormat="1" x14ac:dyDescent="0.25"/>
    <row r="1576" s="19" customFormat="1" x14ac:dyDescent="0.25"/>
    <row r="1577" s="19" customFormat="1" x14ac:dyDescent="0.25"/>
    <row r="1578" s="19" customFormat="1" x14ac:dyDescent="0.25"/>
    <row r="1579" s="19" customFormat="1" x14ac:dyDescent="0.25"/>
    <row r="1580" s="19" customFormat="1" x14ac:dyDescent="0.25"/>
    <row r="1581" s="19" customFormat="1" x14ac:dyDescent="0.25"/>
    <row r="1582" s="19" customFormat="1" x14ac:dyDescent="0.25"/>
    <row r="1583" s="19" customFormat="1" x14ac:dyDescent="0.25"/>
    <row r="1584" s="19" customFormat="1" x14ac:dyDescent="0.25"/>
    <row r="1585" s="19" customFormat="1" x14ac:dyDescent="0.25"/>
    <row r="1586" s="19" customFormat="1" x14ac:dyDescent="0.25"/>
    <row r="1587" s="19" customFormat="1" x14ac:dyDescent="0.25"/>
    <row r="1588" s="19" customFormat="1" x14ac:dyDescent="0.25"/>
    <row r="1589" s="19" customFormat="1" x14ac:dyDescent="0.25"/>
    <row r="1590" s="19" customFormat="1" x14ac:dyDescent="0.25"/>
    <row r="1591" s="19" customFormat="1" x14ac:dyDescent="0.25"/>
    <row r="1592" s="19" customFormat="1" x14ac:dyDescent="0.25"/>
    <row r="1593" s="19" customFormat="1" x14ac:dyDescent="0.25"/>
    <row r="1594" s="19" customFormat="1" x14ac:dyDescent="0.25"/>
    <row r="1595" s="19" customFormat="1" x14ac:dyDescent="0.25"/>
    <row r="1596" s="19" customFormat="1" x14ac:dyDescent="0.25"/>
    <row r="1597" s="19" customFormat="1" x14ac:dyDescent="0.25"/>
    <row r="1598" s="19" customFormat="1" x14ac:dyDescent="0.25"/>
    <row r="1599" s="19" customFormat="1" x14ac:dyDescent="0.25"/>
    <row r="1600" s="19" customFormat="1" x14ac:dyDescent="0.25"/>
    <row r="1601" s="19" customFormat="1" x14ac:dyDescent="0.25"/>
    <row r="1602" s="19" customFormat="1" x14ac:dyDescent="0.25"/>
    <row r="1603" s="19" customFormat="1" x14ac:dyDescent="0.25"/>
    <row r="1604" s="19" customFormat="1" x14ac:dyDescent="0.25"/>
    <row r="1605" s="19" customFormat="1" x14ac:dyDescent="0.25"/>
    <row r="1606" s="19" customFormat="1" x14ac:dyDescent="0.25"/>
    <row r="1607" s="19" customFormat="1" x14ac:dyDescent="0.25"/>
    <row r="1608" s="19" customFormat="1" x14ac:dyDescent="0.25"/>
    <row r="1609" s="19" customFormat="1" x14ac:dyDescent="0.25"/>
    <row r="1610" s="19" customFormat="1" x14ac:dyDescent="0.25"/>
    <row r="1611" s="19" customFormat="1" x14ac:dyDescent="0.25"/>
    <row r="1612" s="19" customFormat="1" x14ac:dyDescent="0.25"/>
    <row r="1613" s="19" customFormat="1" x14ac:dyDescent="0.25"/>
    <row r="1614" s="19" customFormat="1" x14ac:dyDescent="0.25"/>
    <row r="1615" s="19" customFormat="1" x14ac:dyDescent="0.25"/>
    <row r="1616" s="19" customFormat="1" x14ac:dyDescent="0.25"/>
    <row r="1617" s="19" customFormat="1" x14ac:dyDescent="0.25"/>
    <row r="1618" s="19" customFormat="1" x14ac:dyDescent="0.25"/>
    <row r="1619" s="19" customFormat="1" x14ac:dyDescent="0.25"/>
    <row r="1620" s="19" customFormat="1" x14ac:dyDescent="0.25"/>
    <row r="1621" s="19" customFormat="1" x14ac:dyDescent="0.25"/>
    <row r="1622" s="19" customFormat="1" x14ac:dyDescent="0.25"/>
    <row r="1623" s="19" customFormat="1" x14ac:dyDescent="0.25"/>
    <row r="1624" s="19" customFormat="1" x14ac:dyDescent="0.25"/>
    <row r="1625" s="19" customFormat="1" x14ac:dyDescent="0.25"/>
    <row r="1626" s="19" customFormat="1" x14ac:dyDescent="0.25"/>
    <row r="1627" s="19" customFormat="1" x14ac:dyDescent="0.25"/>
    <row r="1628" s="19" customFormat="1" x14ac:dyDescent="0.25"/>
    <row r="1629" s="19" customFormat="1" x14ac:dyDescent="0.25"/>
    <row r="1630" s="19" customFormat="1" x14ac:dyDescent="0.25"/>
    <row r="1631" s="19" customFormat="1" x14ac:dyDescent="0.25"/>
    <row r="1632" s="19" customFormat="1" x14ac:dyDescent="0.25"/>
    <row r="1633" s="19" customFormat="1" x14ac:dyDescent="0.25"/>
    <row r="1634" s="19" customFormat="1" x14ac:dyDescent="0.25"/>
    <row r="1635" s="19" customFormat="1" x14ac:dyDescent="0.25"/>
    <row r="1636" s="19" customFormat="1" x14ac:dyDescent="0.25"/>
    <row r="1637" s="19" customFormat="1" x14ac:dyDescent="0.25"/>
    <row r="1638" s="19" customFormat="1" x14ac:dyDescent="0.25"/>
    <row r="1639" s="19" customFormat="1" x14ac:dyDescent="0.25"/>
    <row r="1640" s="19" customFormat="1" x14ac:dyDescent="0.25"/>
    <row r="1641" s="19" customFormat="1" x14ac:dyDescent="0.25"/>
    <row r="1642" s="19" customFormat="1" x14ac:dyDescent="0.25"/>
    <row r="1643" s="19" customFormat="1" x14ac:dyDescent="0.25"/>
    <row r="1644" s="19" customFormat="1" x14ac:dyDescent="0.25"/>
    <row r="1645" s="19" customFormat="1" x14ac:dyDescent="0.25"/>
    <row r="1646" s="19" customFormat="1" x14ac:dyDescent="0.25"/>
    <row r="1647" s="19" customFormat="1" x14ac:dyDescent="0.25"/>
    <row r="1648" s="19" customFormat="1" x14ac:dyDescent="0.25"/>
    <row r="1649" s="19" customFormat="1" x14ac:dyDescent="0.25"/>
    <row r="1650" s="19" customFormat="1" x14ac:dyDescent="0.25"/>
    <row r="1651" s="19" customFormat="1" x14ac:dyDescent="0.25"/>
    <row r="1652" s="19" customFormat="1" x14ac:dyDescent="0.25"/>
    <row r="1653" s="19" customFormat="1" x14ac:dyDescent="0.25"/>
    <row r="1654" s="19" customFormat="1" x14ac:dyDescent="0.25"/>
    <row r="1655" s="19" customFormat="1" x14ac:dyDescent="0.25"/>
    <row r="1656" s="19" customFormat="1" x14ac:dyDescent="0.25"/>
    <row r="1657" s="19" customFormat="1" x14ac:dyDescent="0.25"/>
    <row r="1658" s="19" customFormat="1" x14ac:dyDescent="0.25"/>
    <row r="1659" s="19" customFormat="1" x14ac:dyDescent="0.25"/>
    <row r="1660" s="19" customFormat="1" x14ac:dyDescent="0.25"/>
    <row r="1661" s="19" customFormat="1" x14ac:dyDescent="0.25"/>
    <row r="1662" s="19" customFormat="1" x14ac:dyDescent="0.25"/>
    <row r="1663" s="19" customFormat="1" x14ac:dyDescent="0.25"/>
    <row r="1664" s="19" customFormat="1" x14ac:dyDescent="0.25"/>
    <row r="1665" s="19" customFormat="1" x14ac:dyDescent="0.25"/>
    <row r="1666" s="19" customFormat="1" x14ac:dyDescent="0.25"/>
    <row r="1667" s="19" customFormat="1" x14ac:dyDescent="0.25"/>
    <row r="1668" s="19" customFormat="1" x14ac:dyDescent="0.25"/>
    <row r="1669" s="19" customFormat="1" x14ac:dyDescent="0.25"/>
    <row r="1670" s="19" customFormat="1" x14ac:dyDescent="0.25"/>
    <row r="1671" s="19" customFormat="1" x14ac:dyDescent="0.25"/>
    <row r="1672" s="19" customFormat="1" x14ac:dyDescent="0.25"/>
    <row r="1673" s="19" customFormat="1" x14ac:dyDescent="0.25"/>
    <row r="1674" s="19" customFormat="1" x14ac:dyDescent="0.25"/>
    <row r="1675" s="19" customFormat="1" x14ac:dyDescent="0.25"/>
    <row r="1676" s="19" customFormat="1" x14ac:dyDescent="0.25"/>
    <row r="1677" s="19" customFormat="1" x14ac:dyDescent="0.25"/>
    <row r="1678" s="19" customFormat="1" x14ac:dyDescent="0.25"/>
    <row r="1679" s="19" customFormat="1" x14ac:dyDescent="0.25"/>
    <row r="1680" s="19" customFormat="1" x14ac:dyDescent="0.25"/>
    <row r="1681" s="19" customFormat="1" x14ac:dyDescent="0.25"/>
    <row r="1682" s="19" customFormat="1" x14ac:dyDescent="0.25"/>
    <row r="1683" s="19" customFormat="1" x14ac:dyDescent="0.25"/>
    <row r="1684" s="19" customFormat="1" x14ac:dyDescent="0.25"/>
    <row r="1685" s="19" customFormat="1" x14ac:dyDescent="0.25"/>
    <row r="1686" s="19" customFormat="1" x14ac:dyDescent="0.25"/>
    <row r="1687" s="19" customFormat="1" x14ac:dyDescent="0.25"/>
    <row r="1688" s="19" customFormat="1" x14ac:dyDescent="0.25"/>
    <row r="1689" s="19" customFormat="1" x14ac:dyDescent="0.25"/>
    <row r="1690" s="19" customFormat="1" x14ac:dyDescent="0.25"/>
    <row r="1691" s="19" customFormat="1" x14ac:dyDescent="0.25"/>
    <row r="1692" s="19" customFormat="1" x14ac:dyDescent="0.25"/>
    <row r="1693" s="19" customFormat="1" x14ac:dyDescent="0.25"/>
    <row r="1694" s="19" customFormat="1" x14ac:dyDescent="0.25"/>
    <row r="1695" s="19" customFormat="1" x14ac:dyDescent="0.25"/>
    <row r="1696" s="19" customFormat="1" x14ac:dyDescent="0.25"/>
    <row r="1697" s="19" customFormat="1" x14ac:dyDescent="0.25"/>
    <row r="1698" s="19" customFormat="1" x14ac:dyDescent="0.25"/>
    <row r="1699" s="19" customFormat="1" x14ac:dyDescent="0.25"/>
    <row r="1700" s="19" customFormat="1" x14ac:dyDescent="0.25"/>
    <row r="1701" s="19" customFormat="1" x14ac:dyDescent="0.25"/>
    <row r="1702" s="19" customFormat="1" x14ac:dyDescent="0.25"/>
    <row r="1703" s="19" customFormat="1" x14ac:dyDescent="0.25"/>
    <row r="1704" s="19" customFormat="1" x14ac:dyDescent="0.25"/>
    <row r="1705" s="19" customFormat="1" x14ac:dyDescent="0.25"/>
    <row r="1706" s="19" customFormat="1" x14ac:dyDescent="0.25"/>
    <row r="1707" s="19" customFormat="1" x14ac:dyDescent="0.25"/>
    <row r="1708" s="19" customFormat="1" x14ac:dyDescent="0.25"/>
    <row r="1709" s="19" customFormat="1" x14ac:dyDescent="0.25"/>
    <row r="1710" s="19" customFormat="1" x14ac:dyDescent="0.25"/>
    <row r="1711" s="19" customFormat="1" x14ac:dyDescent="0.25"/>
    <row r="1712" s="19" customFormat="1" x14ac:dyDescent="0.25"/>
    <row r="1713" s="19" customFormat="1" x14ac:dyDescent="0.25"/>
    <row r="1714" s="19" customFormat="1" x14ac:dyDescent="0.25"/>
    <row r="1715" s="19" customFormat="1" x14ac:dyDescent="0.25"/>
    <row r="1716" s="19" customFormat="1" x14ac:dyDescent="0.25"/>
    <row r="1717" s="19" customFormat="1" x14ac:dyDescent="0.25"/>
    <row r="1718" s="19" customFormat="1" x14ac:dyDescent="0.25"/>
    <row r="1719" s="19" customFormat="1" x14ac:dyDescent="0.25"/>
    <row r="1720" s="19" customFormat="1" x14ac:dyDescent="0.25"/>
    <row r="1721" s="19" customFormat="1" x14ac:dyDescent="0.25"/>
    <row r="1722" s="19" customFormat="1" x14ac:dyDescent="0.25"/>
    <row r="1723" s="19" customFormat="1" x14ac:dyDescent="0.25"/>
    <row r="1724" s="19" customFormat="1" x14ac:dyDescent="0.25"/>
    <row r="1725" s="19" customFormat="1" x14ac:dyDescent="0.25"/>
    <row r="1726" s="19" customFormat="1" x14ac:dyDescent="0.25"/>
    <row r="1727" s="19" customFormat="1" x14ac:dyDescent="0.25"/>
    <row r="1728" s="19" customFormat="1" x14ac:dyDescent="0.25"/>
    <row r="1729" s="19" customFormat="1" x14ac:dyDescent="0.25"/>
    <row r="1730" s="19" customFormat="1" x14ac:dyDescent="0.25"/>
    <row r="1731" s="19" customFormat="1" x14ac:dyDescent="0.25"/>
    <row r="1732" s="19" customFormat="1" x14ac:dyDescent="0.25"/>
    <row r="1733" s="19" customFormat="1" x14ac:dyDescent="0.25"/>
    <row r="1734" s="19" customFormat="1" x14ac:dyDescent="0.25"/>
    <row r="1735" s="19" customFormat="1" x14ac:dyDescent="0.25"/>
    <row r="1736" s="19" customFormat="1" x14ac:dyDescent="0.25"/>
    <row r="1737" s="19" customFormat="1" x14ac:dyDescent="0.25"/>
    <row r="1738" s="19" customFormat="1" x14ac:dyDescent="0.25"/>
    <row r="1739" s="19" customFormat="1" x14ac:dyDescent="0.25"/>
    <row r="1740" s="19" customFormat="1" x14ac:dyDescent="0.25"/>
    <row r="1741" s="19" customFormat="1" x14ac:dyDescent="0.25"/>
    <row r="1742" s="19" customFormat="1" x14ac:dyDescent="0.25"/>
    <row r="1743" s="19" customFormat="1" x14ac:dyDescent="0.25"/>
    <row r="1744" s="19" customFormat="1" x14ac:dyDescent="0.25"/>
    <row r="1745" s="19" customFormat="1" x14ac:dyDescent="0.25"/>
    <row r="1746" s="19" customFormat="1" x14ac:dyDescent="0.25"/>
    <row r="1747" s="19" customFormat="1" x14ac:dyDescent="0.25"/>
    <row r="1748" s="19" customFormat="1" x14ac:dyDescent="0.25"/>
    <row r="1749" s="19" customFormat="1" x14ac:dyDescent="0.25"/>
    <row r="1750" s="19" customFormat="1" x14ac:dyDescent="0.25"/>
    <row r="1751" s="19" customFormat="1" x14ac:dyDescent="0.25"/>
    <row r="1752" s="19" customFormat="1" x14ac:dyDescent="0.25"/>
    <row r="1753" s="19" customFormat="1" x14ac:dyDescent="0.25"/>
    <row r="1754" s="19" customFormat="1" x14ac:dyDescent="0.25"/>
    <row r="1755" s="19" customFormat="1" x14ac:dyDescent="0.25"/>
    <row r="1756" s="19" customFormat="1" x14ac:dyDescent="0.25"/>
    <row r="1757" s="19" customFormat="1" x14ac:dyDescent="0.25"/>
    <row r="1758" s="19" customFormat="1" x14ac:dyDescent="0.25"/>
    <row r="1759" s="19" customFormat="1" x14ac:dyDescent="0.25"/>
    <row r="1760" s="19" customFormat="1" x14ac:dyDescent="0.25"/>
    <row r="1761" s="19" customFormat="1" x14ac:dyDescent="0.25"/>
    <row r="1762" s="19" customFormat="1" x14ac:dyDescent="0.25"/>
    <row r="1763" s="19" customFormat="1" x14ac:dyDescent="0.25"/>
    <row r="1764" s="19" customFormat="1" x14ac:dyDescent="0.25"/>
    <row r="1765" s="19" customFormat="1" x14ac:dyDescent="0.25"/>
    <row r="1766" s="19" customFormat="1" x14ac:dyDescent="0.25"/>
    <row r="1767" s="19" customFormat="1" x14ac:dyDescent="0.25"/>
    <row r="1768" s="19" customFormat="1" x14ac:dyDescent="0.25"/>
    <row r="1769" s="19" customFormat="1" x14ac:dyDescent="0.25"/>
    <row r="1770" s="19" customFormat="1" x14ac:dyDescent="0.25"/>
    <row r="1771" s="19" customFormat="1" x14ac:dyDescent="0.25"/>
    <row r="1772" s="19" customFormat="1" x14ac:dyDescent="0.25"/>
    <row r="1773" s="19" customFormat="1" x14ac:dyDescent="0.25"/>
    <row r="1774" s="19" customFormat="1" x14ac:dyDescent="0.25"/>
    <row r="1775" s="19" customFormat="1" x14ac:dyDescent="0.25"/>
    <row r="1776" s="19" customFormat="1" x14ac:dyDescent="0.25"/>
    <row r="1777" s="19" customFormat="1" x14ac:dyDescent="0.25"/>
    <row r="1778" s="19" customFormat="1" x14ac:dyDescent="0.25"/>
    <row r="1779" s="19" customFormat="1" x14ac:dyDescent="0.25"/>
    <row r="1780" s="19" customFormat="1" x14ac:dyDescent="0.25"/>
    <row r="1781" s="19" customFormat="1" x14ac:dyDescent="0.25"/>
    <row r="1782" s="19" customFormat="1" x14ac:dyDescent="0.25"/>
    <row r="1783" s="19" customFormat="1" x14ac:dyDescent="0.25"/>
    <row r="1784" s="19" customFormat="1" x14ac:dyDescent="0.25"/>
    <row r="1785" s="19" customFormat="1" x14ac:dyDescent="0.25"/>
    <row r="1786" s="19" customFormat="1" x14ac:dyDescent="0.25"/>
    <row r="1787" s="19" customFormat="1" x14ac:dyDescent="0.25"/>
    <row r="1788" s="19" customFormat="1" x14ac:dyDescent="0.25"/>
    <row r="1789" s="19" customFormat="1" x14ac:dyDescent="0.25"/>
    <row r="1790" s="19" customFormat="1" x14ac:dyDescent="0.25"/>
    <row r="1791" s="19" customFormat="1" x14ac:dyDescent="0.25"/>
    <row r="1792" s="19" customFormat="1" x14ac:dyDescent="0.25"/>
    <row r="1793" s="19" customFormat="1" x14ac:dyDescent="0.25"/>
    <row r="1794" s="19" customFormat="1" x14ac:dyDescent="0.25"/>
    <row r="1795" s="19" customFormat="1" x14ac:dyDescent="0.25"/>
    <row r="1796" s="19" customFormat="1" x14ac:dyDescent="0.25"/>
    <row r="1797" s="19" customFormat="1" x14ac:dyDescent="0.25"/>
    <row r="1798" s="19" customFormat="1" x14ac:dyDescent="0.25"/>
    <row r="1799" s="19" customFormat="1" x14ac:dyDescent="0.25"/>
    <row r="1800" s="19" customFormat="1" x14ac:dyDescent="0.25"/>
    <row r="1801" s="19" customFormat="1" x14ac:dyDescent="0.25"/>
    <row r="1802" s="19" customFormat="1" x14ac:dyDescent="0.25"/>
    <row r="1803" s="19" customFormat="1" x14ac:dyDescent="0.25"/>
    <row r="1804" s="19" customFormat="1" x14ac:dyDescent="0.25"/>
    <row r="1805" s="19" customFormat="1" x14ac:dyDescent="0.25"/>
    <row r="1806" s="19" customFormat="1" x14ac:dyDescent="0.25"/>
    <row r="1807" s="19" customFormat="1" x14ac:dyDescent="0.25"/>
    <row r="1808" s="19" customFormat="1" x14ac:dyDescent="0.25"/>
    <row r="1809" s="19" customFormat="1" x14ac:dyDescent="0.25"/>
    <row r="1810" s="19" customFormat="1" x14ac:dyDescent="0.25"/>
    <row r="1811" s="19" customFormat="1" x14ac:dyDescent="0.25"/>
    <row r="1812" s="19" customFormat="1" x14ac:dyDescent="0.25"/>
    <row r="1813" s="19" customFormat="1" x14ac:dyDescent="0.25"/>
    <row r="1814" s="19" customFormat="1" x14ac:dyDescent="0.25"/>
    <row r="1815" s="19" customFormat="1" x14ac:dyDescent="0.25"/>
    <row r="1816" s="19" customFormat="1" x14ac:dyDescent="0.25"/>
    <row r="1817" s="19" customFormat="1" x14ac:dyDescent="0.25"/>
    <row r="1818" s="19" customFormat="1" x14ac:dyDescent="0.25"/>
    <row r="1819" s="19" customFormat="1" x14ac:dyDescent="0.25"/>
    <row r="1820" s="19" customFormat="1" x14ac:dyDescent="0.25"/>
    <row r="1821" s="19" customFormat="1" x14ac:dyDescent="0.25"/>
    <row r="1822" s="19" customFormat="1" x14ac:dyDescent="0.25"/>
    <row r="1823" s="19" customFormat="1" x14ac:dyDescent="0.25"/>
    <row r="1824" s="19" customFormat="1" x14ac:dyDescent="0.25"/>
    <row r="1825" s="19" customFormat="1" x14ac:dyDescent="0.25"/>
    <row r="1826" s="19" customFormat="1" x14ac:dyDescent="0.25"/>
    <row r="1827" s="19" customFormat="1" x14ac:dyDescent="0.25"/>
    <row r="1828" s="19" customFormat="1" x14ac:dyDescent="0.25"/>
    <row r="1829" s="19" customFormat="1" x14ac:dyDescent="0.25"/>
    <row r="1830" s="19" customFormat="1" x14ac:dyDescent="0.25"/>
    <row r="1831" s="19" customFormat="1" x14ac:dyDescent="0.25"/>
    <row r="1832" s="19" customFormat="1" x14ac:dyDescent="0.25"/>
    <row r="1833" s="19" customFormat="1" x14ac:dyDescent="0.25"/>
    <row r="1834" s="19" customFormat="1" x14ac:dyDescent="0.25"/>
    <row r="1835" s="19" customFormat="1" x14ac:dyDescent="0.25"/>
    <row r="1836" s="19" customFormat="1" x14ac:dyDescent="0.25"/>
    <row r="1837" s="19" customFormat="1" x14ac:dyDescent="0.25"/>
    <row r="1838" s="19" customFormat="1" x14ac:dyDescent="0.25"/>
    <row r="1839" s="19" customFormat="1" x14ac:dyDescent="0.25"/>
    <row r="1840" s="19" customFormat="1" x14ac:dyDescent="0.25"/>
    <row r="1841" s="19" customFormat="1" x14ac:dyDescent="0.25"/>
    <row r="1842" s="19" customFormat="1" x14ac:dyDescent="0.25"/>
    <row r="1843" s="19" customFormat="1" x14ac:dyDescent="0.25"/>
    <row r="1844" s="19" customFormat="1" x14ac:dyDescent="0.25"/>
    <row r="1845" s="19" customFormat="1" x14ac:dyDescent="0.25"/>
    <row r="1846" s="19" customFormat="1" x14ac:dyDescent="0.25"/>
    <row r="1847" s="19" customFormat="1" x14ac:dyDescent="0.25"/>
    <row r="1848" s="19" customFormat="1" x14ac:dyDescent="0.25"/>
    <row r="1849" s="19" customFormat="1" x14ac:dyDescent="0.25"/>
    <row r="1850" s="19" customFormat="1" x14ac:dyDescent="0.25"/>
    <row r="1851" s="19" customFormat="1" x14ac:dyDescent="0.25"/>
    <row r="1852" s="19" customFormat="1" x14ac:dyDescent="0.25"/>
    <row r="1853" s="19" customFormat="1" x14ac:dyDescent="0.25"/>
    <row r="1854" s="19" customFormat="1" x14ac:dyDescent="0.25"/>
    <row r="1855" s="19" customFormat="1" x14ac:dyDescent="0.25"/>
    <row r="1856" s="19" customFormat="1" x14ac:dyDescent="0.25"/>
    <row r="1857" s="19" customFormat="1" x14ac:dyDescent="0.25"/>
    <row r="1858" s="19" customFormat="1" x14ac:dyDescent="0.25"/>
    <row r="1859" s="19" customFormat="1" x14ac:dyDescent="0.25"/>
    <row r="1860" s="19" customFormat="1" x14ac:dyDescent="0.25"/>
    <row r="1861" s="19" customFormat="1" x14ac:dyDescent="0.25"/>
    <row r="1862" s="19" customFormat="1" x14ac:dyDescent="0.25"/>
    <row r="1863" s="19" customFormat="1" x14ac:dyDescent="0.25"/>
    <row r="1864" s="19" customFormat="1" x14ac:dyDescent="0.25"/>
    <row r="1865" s="19" customFormat="1" x14ac:dyDescent="0.25"/>
    <row r="1866" s="19" customFormat="1" x14ac:dyDescent="0.25"/>
    <row r="1867" s="19" customFormat="1" x14ac:dyDescent="0.25"/>
    <row r="1868" s="19" customFormat="1" x14ac:dyDescent="0.25"/>
    <row r="1869" s="19" customFormat="1" x14ac:dyDescent="0.25"/>
    <row r="1870" s="19" customFormat="1" x14ac:dyDescent="0.25"/>
    <row r="1871" s="19" customFormat="1" x14ac:dyDescent="0.25"/>
    <row r="1872" s="19" customFormat="1" x14ac:dyDescent="0.25"/>
    <row r="1873" s="19" customFormat="1" x14ac:dyDescent="0.25"/>
    <row r="1874" s="19" customFormat="1" x14ac:dyDescent="0.25"/>
    <row r="1875" s="19" customFormat="1" x14ac:dyDescent="0.25"/>
    <row r="1876" s="19" customFormat="1" x14ac:dyDescent="0.25"/>
    <row r="1877" s="19" customFormat="1" x14ac:dyDescent="0.25"/>
    <row r="1878" s="19" customFormat="1" x14ac:dyDescent="0.25"/>
    <row r="1879" s="19" customFormat="1" x14ac:dyDescent="0.25"/>
    <row r="1880" s="19" customFormat="1" x14ac:dyDescent="0.25"/>
    <row r="1881" s="19" customFormat="1" x14ac:dyDescent="0.25"/>
    <row r="1882" s="19" customFormat="1" x14ac:dyDescent="0.25"/>
    <row r="1883" s="19" customFormat="1" x14ac:dyDescent="0.25"/>
    <row r="1884" s="19" customFormat="1" x14ac:dyDescent="0.25"/>
    <row r="1885" s="19" customFormat="1" x14ac:dyDescent="0.25"/>
    <row r="1886" s="19" customFormat="1" x14ac:dyDescent="0.25"/>
    <row r="1887" s="19" customFormat="1" x14ac:dyDescent="0.25"/>
    <row r="1888" s="19" customFormat="1" x14ac:dyDescent="0.25"/>
    <row r="1889" s="19" customFormat="1" x14ac:dyDescent="0.25"/>
    <row r="1890" s="19" customFormat="1" x14ac:dyDescent="0.25"/>
    <row r="1891" s="19" customFormat="1" x14ac:dyDescent="0.25"/>
    <row r="1892" s="19" customFormat="1" x14ac:dyDescent="0.25"/>
    <row r="1893" s="19" customFormat="1" x14ac:dyDescent="0.25"/>
    <row r="1894" s="19" customFormat="1" x14ac:dyDescent="0.25"/>
    <row r="1895" s="19" customFormat="1" x14ac:dyDescent="0.25"/>
    <row r="1896" s="19" customFormat="1" x14ac:dyDescent="0.25"/>
    <row r="1897" s="19" customFormat="1" x14ac:dyDescent="0.25"/>
    <row r="1898" s="19" customFormat="1" x14ac:dyDescent="0.25"/>
    <row r="1899" s="19" customFormat="1" x14ac:dyDescent="0.25"/>
    <row r="1900" s="19" customFormat="1" x14ac:dyDescent="0.25"/>
    <row r="1901" s="19" customFormat="1" x14ac:dyDescent="0.25"/>
    <row r="1902" s="19" customFormat="1" x14ac:dyDescent="0.25"/>
    <row r="1903" s="19" customFormat="1" x14ac:dyDescent="0.25"/>
    <row r="1904" s="19" customFormat="1" x14ac:dyDescent="0.25"/>
    <row r="1905" s="19" customFormat="1" x14ac:dyDescent="0.25"/>
    <row r="1906" s="19" customFormat="1" x14ac:dyDescent="0.25"/>
    <row r="1907" s="19" customFormat="1" x14ac:dyDescent="0.25"/>
    <row r="1908" s="19" customFormat="1" x14ac:dyDescent="0.25"/>
    <row r="1909" s="19" customFormat="1" x14ac:dyDescent="0.25"/>
    <row r="1910" s="19" customFormat="1" x14ac:dyDescent="0.25"/>
    <row r="1911" s="19" customFormat="1" x14ac:dyDescent="0.25"/>
    <row r="1912" s="19" customFormat="1" x14ac:dyDescent="0.25"/>
    <row r="1913" s="19" customFormat="1" x14ac:dyDescent="0.25"/>
    <row r="1914" s="19" customFormat="1" x14ac:dyDescent="0.25"/>
    <row r="1915" s="19" customFormat="1" x14ac:dyDescent="0.25"/>
    <row r="1916" s="19" customFormat="1" x14ac:dyDescent="0.25"/>
    <row r="1917" s="19" customFormat="1" x14ac:dyDescent="0.25"/>
    <row r="1918" s="19" customFormat="1" x14ac:dyDescent="0.25"/>
    <row r="1919" s="19" customFormat="1" x14ac:dyDescent="0.25"/>
    <row r="1920" s="19" customFormat="1" x14ac:dyDescent="0.25"/>
    <row r="1921" s="19" customFormat="1" x14ac:dyDescent="0.25"/>
    <row r="1922" s="19" customFormat="1" x14ac:dyDescent="0.25"/>
    <row r="1923" s="19" customFormat="1" x14ac:dyDescent="0.25"/>
    <row r="1924" s="19" customFormat="1" x14ac:dyDescent="0.25"/>
    <row r="1925" s="19" customFormat="1" x14ac:dyDescent="0.25"/>
    <row r="1926" s="19" customFormat="1" x14ac:dyDescent="0.25"/>
    <row r="1927" s="19" customFormat="1" x14ac:dyDescent="0.25"/>
    <row r="1928" s="19" customFormat="1" x14ac:dyDescent="0.25"/>
    <row r="1929" s="19" customFormat="1" x14ac:dyDescent="0.25"/>
    <row r="1930" s="19" customFormat="1" x14ac:dyDescent="0.25"/>
    <row r="1931" s="19" customFormat="1" x14ac:dyDescent="0.25"/>
    <row r="1932" s="19" customFormat="1" x14ac:dyDescent="0.25"/>
    <row r="1933" s="19" customFormat="1" x14ac:dyDescent="0.25"/>
    <row r="1934" s="19" customFormat="1" x14ac:dyDescent="0.25"/>
    <row r="1935" s="19" customFormat="1" x14ac:dyDescent="0.25"/>
    <row r="1936" s="19" customFormat="1" x14ac:dyDescent="0.25"/>
    <row r="1937" s="19" customFormat="1" x14ac:dyDescent="0.25"/>
    <row r="1938" s="19" customFormat="1" x14ac:dyDescent="0.25"/>
    <row r="1939" s="19" customFormat="1" x14ac:dyDescent="0.25"/>
    <row r="1940" s="19" customFormat="1" x14ac:dyDescent="0.25"/>
    <row r="1941" s="19" customFormat="1" x14ac:dyDescent="0.25"/>
    <row r="1942" s="19" customFormat="1" x14ac:dyDescent="0.25"/>
    <row r="1943" s="19" customFormat="1" x14ac:dyDescent="0.25"/>
    <row r="1944" s="19" customFormat="1" x14ac:dyDescent="0.25"/>
    <row r="1945" s="19" customFormat="1" x14ac:dyDescent="0.25"/>
    <row r="1946" s="19" customFormat="1" x14ac:dyDescent="0.25"/>
    <row r="1947" s="19" customFormat="1" x14ac:dyDescent="0.25"/>
    <row r="1948" s="19" customFormat="1" x14ac:dyDescent="0.25"/>
    <row r="1949" s="19" customFormat="1" x14ac:dyDescent="0.25"/>
    <row r="1950" s="19" customFormat="1" x14ac:dyDescent="0.25"/>
    <row r="1951" s="19" customFormat="1" x14ac:dyDescent="0.25"/>
    <row r="1952" s="19" customFormat="1" x14ac:dyDescent="0.25"/>
    <row r="1953" s="19" customFormat="1" x14ac:dyDescent="0.25"/>
    <row r="1954" s="19" customFormat="1" x14ac:dyDescent="0.25"/>
    <row r="1955" s="19" customFormat="1" x14ac:dyDescent="0.25"/>
    <row r="1956" s="19" customFormat="1" x14ac:dyDescent="0.25"/>
    <row r="1957" s="19" customFormat="1" x14ac:dyDescent="0.25"/>
    <row r="1958" s="19" customFormat="1" x14ac:dyDescent="0.25"/>
    <row r="1959" s="19" customFormat="1" x14ac:dyDescent="0.25"/>
    <row r="1960" s="19" customFormat="1" x14ac:dyDescent="0.25"/>
    <row r="1961" s="19" customFormat="1" x14ac:dyDescent="0.25"/>
    <row r="1962" s="19" customFormat="1" x14ac:dyDescent="0.25"/>
    <row r="1963" s="19" customFormat="1" x14ac:dyDescent="0.25"/>
    <row r="1964" s="19" customFormat="1" x14ac:dyDescent="0.25"/>
    <row r="1965" s="19" customFormat="1" x14ac:dyDescent="0.25"/>
    <row r="1966" s="19" customFormat="1" x14ac:dyDescent="0.25"/>
    <row r="1967" s="19" customFormat="1" x14ac:dyDescent="0.25"/>
    <row r="1968" s="19" customFormat="1" x14ac:dyDescent="0.25"/>
    <row r="1969" s="19" customFormat="1" x14ac:dyDescent="0.25"/>
    <row r="1970" s="19" customFormat="1" x14ac:dyDescent="0.25"/>
    <row r="1971" s="19" customFormat="1" x14ac:dyDescent="0.25"/>
    <row r="1972" s="19" customFormat="1" x14ac:dyDescent="0.25"/>
    <row r="1973" s="19" customFormat="1" x14ac:dyDescent="0.25"/>
    <row r="1974" s="19" customFormat="1" x14ac:dyDescent="0.25"/>
    <row r="1975" s="19" customFormat="1" x14ac:dyDescent="0.25"/>
    <row r="1976" s="19" customFormat="1" x14ac:dyDescent="0.25"/>
    <row r="1977" s="19" customFormat="1" x14ac:dyDescent="0.25"/>
    <row r="1978" s="19" customFormat="1" x14ac:dyDescent="0.25"/>
    <row r="1979" s="19" customFormat="1" x14ac:dyDescent="0.25"/>
    <row r="1980" s="19" customFormat="1" x14ac:dyDescent="0.25"/>
    <row r="1981" s="19" customFormat="1" x14ac:dyDescent="0.25"/>
    <row r="1982" s="19" customFormat="1" x14ac:dyDescent="0.25"/>
    <row r="1983" s="19" customFormat="1" x14ac:dyDescent="0.25"/>
    <row r="1984" s="19" customFormat="1" x14ac:dyDescent="0.25"/>
    <row r="1985" s="19" customFormat="1" x14ac:dyDescent="0.25"/>
    <row r="1986" s="19" customFormat="1" x14ac:dyDescent="0.25"/>
    <row r="1987" s="19" customFormat="1" x14ac:dyDescent="0.25"/>
    <row r="1988" s="19" customFormat="1" x14ac:dyDescent="0.25"/>
    <row r="1989" s="19" customFormat="1" x14ac:dyDescent="0.25"/>
    <row r="1990" s="19" customFormat="1" x14ac:dyDescent="0.25"/>
    <row r="1991" s="19" customFormat="1" x14ac:dyDescent="0.25"/>
    <row r="1992" s="19" customFormat="1" x14ac:dyDescent="0.25"/>
    <row r="1993" s="19" customFormat="1" x14ac:dyDescent="0.25"/>
    <row r="1994" s="19" customFormat="1" x14ac:dyDescent="0.25"/>
    <row r="1995" s="19" customFormat="1" x14ac:dyDescent="0.25"/>
    <row r="1996" s="19" customFormat="1" x14ac:dyDescent="0.25"/>
    <row r="1997" s="19" customFormat="1" x14ac:dyDescent="0.25"/>
    <row r="1998" s="19" customFormat="1" x14ac:dyDescent="0.25"/>
    <row r="1999" s="19" customFormat="1" x14ac:dyDescent="0.25"/>
    <row r="2000" s="19" customFormat="1" x14ac:dyDescent="0.25"/>
    <row r="2001" s="19" customFormat="1" x14ac:dyDescent="0.25"/>
    <row r="2002" s="19" customFormat="1" x14ac:dyDescent="0.25"/>
    <row r="2003" s="19" customFormat="1" x14ac:dyDescent="0.25"/>
    <row r="2004" s="19" customFormat="1" x14ac:dyDescent="0.25"/>
    <row r="2005" s="19" customFormat="1" x14ac:dyDescent="0.25"/>
    <row r="2006" s="19" customFormat="1" x14ac:dyDescent="0.25"/>
    <row r="2007" s="19" customFormat="1" x14ac:dyDescent="0.25"/>
    <row r="2008" s="19" customFormat="1" x14ac:dyDescent="0.25"/>
    <row r="2009" s="19" customFormat="1" x14ac:dyDescent="0.25"/>
    <row r="2010" s="19" customFormat="1" x14ac:dyDescent="0.25"/>
    <row r="2011" s="19" customFormat="1" x14ac:dyDescent="0.25"/>
    <row r="2012" s="19" customFormat="1" x14ac:dyDescent="0.25"/>
    <row r="2013" s="19" customFormat="1" x14ac:dyDescent="0.25"/>
    <row r="2014" s="19" customFormat="1" x14ac:dyDescent="0.25"/>
    <row r="2015" s="19" customFormat="1" x14ac:dyDescent="0.25"/>
    <row r="2016" s="19" customFormat="1" x14ac:dyDescent="0.25"/>
    <row r="2017" s="19" customFormat="1" x14ac:dyDescent="0.25"/>
    <row r="2018" s="19" customFormat="1" x14ac:dyDescent="0.25"/>
    <row r="2019" s="19" customFormat="1" x14ac:dyDescent="0.25"/>
    <row r="2020" s="19" customFormat="1" x14ac:dyDescent="0.25"/>
    <row r="2021" s="19" customFormat="1" x14ac:dyDescent="0.25"/>
    <row r="2022" s="19" customFormat="1" x14ac:dyDescent="0.25"/>
    <row r="2023" s="19" customFormat="1" x14ac:dyDescent="0.25"/>
    <row r="2024" s="19" customFormat="1" x14ac:dyDescent="0.25"/>
    <row r="2025" s="19" customFormat="1" x14ac:dyDescent="0.25"/>
    <row r="2026" s="19" customFormat="1" x14ac:dyDescent="0.25"/>
    <row r="2027" s="19" customFormat="1" x14ac:dyDescent="0.25"/>
    <row r="2028" s="19" customFormat="1" x14ac:dyDescent="0.25"/>
    <row r="2029" s="19" customFormat="1" x14ac:dyDescent="0.25"/>
    <row r="2030" s="19" customFormat="1" x14ac:dyDescent="0.25"/>
    <row r="2031" s="19" customFormat="1" x14ac:dyDescent="0.25"/>
    <row r="2032" s="19" customFormat="1" x14ac:dyDescent="0.25"/>
    <row r="2033" s="19" customFormat="1" x14ac:dyDescent="0.25"/>
    <row r="2034" s="19" customFormat="1" x14ac:dyDescent="0.25"/>
    <row r="2035" s="19" customFormat="1" x14ac:dyDescent="0.25"/>
    <row r="2036" s="19" customFormat="1" x14ac:dyDescent="0.25"/>
    <row r="2037" s="19" customFormat="1" x14ac:dyDescent="0.25"/>
    <row r="2038" s="19" customFormat="1" x14ac:dyDescent="0.25"/>
    <row r="2039" s="19" customFormat="1" x14ac:dyDescent="0.25"/>
    <row r="2040" s="19" customFormat="1" x14ac:dyDescent="0.25"/>
    <row r="2041" s="19" customFormat="1" x14ac:dyDescent="0.25"/>
    <row r="2042" s="19" customFormat="1" x14ac:dyDescent="0.25"/>
    <row r="2043" s="19" customFormat="1" x14ac:dyDescent="0.25"/>
    <row r="2044" s="19" customFormat="1" x14ac:dyDescent="0.25"/>
    <row r="2045" s="19" customFormat="1" x14ac:dyDescent="0.25"/>
    <row r="2046" s="19" customFormat="1" x14ac:dyDescent="0.25"/>
    <row r="2047" s="19" customFormat="1" x14ac:dyDescent="0.25"/>
    <row r="2048" s="19" customFormat="1" x14ac:dyDescent="0.25"/>
    <row r="2049" s="19" customFormat="1" x14ac:dyDescent="0.25"/>
    <row r="2050" s="19" customFormat="1" x14ac:dyDescent="0.25"/>
    <row r="2051" s="19" customFormat="1" x14ac:dyDescent="0.25"/>
    <row r="2052" s="19" customFormat="1" x14ac:dyDescent="0.25"/>
    <row r="2053" s="19" customFormat="1" x14ac:dyDescent="0.25"/>
    <row r="2054" s="19" customFormat="1" x14ac:dyDescent="0.25"/>
    <row r="2055" s="19" customFormat="1" x14ac:dyDescent="0.25"/>
    <row r="2056" s="19" customFormat="1" x14ac:dyDescent="0.25"/>
    <row r="2057" s="19" customFormat="1" x14ac:dyDescent="0.25"/>
    <row r="2058" s="19" customFormat="1" x14ac:dyDescent="0.25"/>
    <row r="2059" s="19" customFormat="1" x14ac:dyDescent="0.25"/>
    <row r="2060" s="19" customFormat="1" x14ac:dyDescent="0.25"/>
    <row r="2061" s="19" customFormat="1" x14ac:dyDescent="0.25"/>
    <row r="2062" s="19" customFormat="1" x14ac:dyDescent="0.25"/>
    <row r="2063" s="19" customFormat="1" x14ac:dyDescent="0.25"/>
    <row r="2064" s="19" customFormat="1" x14ac:dyDescent="0.25"/>
    <row r="2065" s="19" customFormat="1" x14ac:dyDescent="0.25"/>
    <row r="2066" s="19" customFormat="1" x14ac:dyDescent="0.25"/>
    <row r="2067" s="19" customFormat="1" x14ac:dyDescent="0.25"/>
    <row r="2068" s="19" customFormat="1" x14ac:dyDescent="0.25"/>
    <row r="2069" s="19" customFormat="1" x14ac:dyDescent="0.25"/>
    <row r="2070" s="19" customFormat="1" x14ac:dyDescent="0.25"/>
    <row r="2071" s="19" customFormat="1" x14ac:dyDescent="0.25"/>
    <row r="2072" s="19" customFormat="1" x14ac:dyDescent="0.25"/>
    <row r="2073" s="19" customFormat="1" x14ac:dyDescent="0.25"/>
    <row r="2074" s="19" customFormat="1" x14ac:dyDescent="0.25"/>
    <row r="2075" s="19" customFormat="1" x14ac:dyDescent="0.25"/>
    <row r="2076" s="19" customFormat="1" x14ac:dyDescent="0.25"/>
    <row r="2077" s="19" customFormat="1" x14ac:dyDescent="0.25"/>
    <row r="2078" s="19" customFormat="1" x14ac:dyDescent="0.25"/>
    <row r="2079" s="19" customFormat="1" x14ac:dyDescent="0.25"/>
    <row r="2080" s="19" customFormat="1" x14ac:dyDescent="0.25"/>
    <row r="2081" s="19" customFormat="1" x14ac:dyDescent="0.25"/>
    <row r="2082" s="19" customFormat="1" x14ac:dyDescent="0.25"/>
    <row r="2083" s="19" customFormat="1" x14ac:dyDescent="0.25"/>
    <row r="2084" s="19" customFormat="1" x14ac:dyDescent="0.25"/>
    <row r="2085" s="19" customFormat="1" x14ac:dyDescent="0.25"/>
    <row r="2086" s="19" customFormat="1" x14ac:dyDescent="0.25"/>
    <row r="2087" s="19" customFormat="1" x14ac:dyDescent="0.25"/>
    <row r="2088" s="19" customFormat="1" x14ac:dyDescent="0.25"/>
    <row r="2089" s="19" customFormat="1" x14ac:dyDescent="0.25"/>
    <row r="2090" s="19" customFormat="1" x14ac:dyDescent="0.25"/>
    <row r="2091" s="19" customFormat="1" x14ac:dyDescent="0.25"/>
    <row r="2092" s="19" customFormat="1" x14ac:dyDescent="0.25"/>
    <row r="2093" s="19" customFormat="1" x14ac:dyDescent="0.25"/>
    <row r="2094" s="19" customFormat="1" x14ac:dyDescent="0.25"/>
    <row r="2095" s="19" customFormat="1" x14ac:dyDescent="0.25"/>
    <row r="2096" s="19" customFormat="1" x14ac:dyDescent="0.25"/>
    <row r="2097" s="19" customFormat="1" x14ac:dyDescent="0.25"/>
    <row r="2098" s="19" customFormat="1" x14ac:dyDescent="0.25"/>
    <row r="2099" s="19" customFormat="1" x14ac:dyDescent="0.25"/>
    <row r="2100" s="19" customFormat="1" x14ac:dyDescent="0.25"/>
    <row r="2101" s="19" customFormat="1" x14ac:dyDescent="0.25"/>
    <row r="2102" s="19" customFormat="1" x14ac:dyDescent="0.25"/>
    <row r="2103" s="19" customFormat="1" x14ac:dyDescent="0.25"/>
    <row r="2104" s="19" customFormat="1" x14ac:dyDescent="0.25"/>
    <row r="2105" s="19" customFormat="1" x14ac:dyDescent="0.25"/>
    <row r="2106" s="19" customFormat="1" x14ac:dyDescent="0.25"/>
    <row r="2107" s="19" customFormat="1" x14ac:dyDescent="0.25"/>
    <row r="2108" s="19" customFormat="1" x14ac:dyDescent="0.25"/>
    <row r="2109" s="19" customFormat="1" x14ac:dyDescent="0.25"/>
    <row r="2110" s="19" customFormat="1" x14ac:dyDescent="0.25"/>
    <row r="2111" s="19" customFormat="1" x14ac:dyDescent="0.25"/>
    <row r="2112" s="19" customFormat="1" x14ac:dyDescent="0.25"/>
    <row r="2113" s="19" customFormat="1" x14ac:dyDescent="0.25"/>
    <row r="2114" s="19" customFormat="1" x14ac:dyDescent="0.25"/>
    <row r="2115" s="19" customFormat="1" x14ac:dyDescent="0.25"/>
    <row r="2116" s="19" customFormat="1" x14ac:dyDescent="0.25"/>
    <row r="2117" s="19" customFormat="1" x14ac:dyDescent="0.25"/>
    <row r="2118" s="19" customFormat="1" x14ac:dyDescent="0.25"/>
    <row r="2119" s="19" customFormat="1" x14ac:dyDescent="0.25"/>
    <row r="2120" s="19" customFormat="1" x14ac:dyDescent="0.25"/>
    <row r="2121" s="19" customFormat="1" x14ac:dyDescent="0.25"/>
    <row r="2122" s="19" customFormat="1" x14ac:dyDescent="0.25"/>
    <row r="2123" s="19" customFormat="1" x14ac:dyDescent="0.25"/>
    <row r="2124" s="19" customFormat="1" x14ac:dyDescent="0.25"/>
    <row r="2125" s="19" customFormat="1" x14ac:dyDescent="0.25"/>
    <row r="2126" s="19" customFormat="1" x14ac:dyDescent="0.25"/>
    <row r="2127" s="19" customFormat="1" x14ac:dyDescent="0.25"/>
    <row r="2128" s="19" customFormat="1" x14ac:dyDescent="0.25"/>
    <row r="2129" s="19" customFormat="1" x14ac:dyDescent="0.25"/>
    <row r="2130" s="19" customFormat="1" x14ac:dyDescent="0.25"/>
    <row r="2131" s="19" customFormat="1" x14ac:dyDescent="0.25"/>
    <row r="2132" s="19" customFormat="1" x14ac:dyDescent="0.25"/>
    <row r="2133" s="19" customFormat="1" x14ac:dyDescent="0.25"/>
    <row r="2134" s="19" customFormat="1" x14ac:dyDescent="0.25"/>
    <row r="2135" s="19" customFormat="1" x14ac:dyDescent="0.25"/>
    <row r="2136" s="19" customFormat="1" x14ac:dyDescent="0.25"/>
    <row r="2137" s="19" customFormat="1" x14ac:dyDescent="0.25"/>
    <row r="2138" s="19" customFormat="1" x14ac:dyDescent="0.25"/>
    <row r="2139" s="19" customFormat="1" x14ac:dyDescent="0.25"/>
    <row r="2140" s="19" customFormat="1" x14ac:dyDescent="0.25"/>
    <row r="2141" s="19" customFormat="1" x14ac:dyDescent="0.25"/>
    <row r="2142" s="19" customFormat="1" x14ac:dyDescent="0.25"/>
    <row r="2143" s="19" customFormat="1" x14ac:dyDescent="0.25"/>
    <row r="2144" s="19" customFormat="1" x14ac:dyDescent="0.25"/>
    <row r="2145" s="19" customFormat="1" x14ac:dyDescent="0.25"/>
    <row r="2146" s="19" customFormat="1" x14ac:dyDescent="0.25"/>
    <row r="2147" s="19" customFormat="1" x14ac:dyDescent="0.25"/>
    <row r="2148" s="19" customFormat="1" x14ac:dyDescent="0.25"/>
    <row r="2149" s="19" customFormat="1" x14ac:dyDescent="0.25"/>
    <row r="2150" s="19" customFormat="1" x14ac:dyDescent="0.25"/>
    <row r="2151" s="19" customFormat="1" x14ac:dyDescent="0.25"/>
    <row r="2152" s="19" customFormat="1" x14ac:dyDescent="0.25"/>
    <row r="2153" s="19" customFormat="1" x14ac:dyDescent="0.25"/>
    <row r="2154" s="19" customFormat="1" x14ac:dyDescent="0.25"/>
    <row r="2155" s="19" customFormat="1" x14ac:dyDescent="0.25"/>
    <row r="2156" s="19" customFormat="1" x14ac:dyDescent="0.25"/>
    <row r="2157" s="19" customFormat="1" x14ac:dyDescent="0.25"/>
    <row r="2158" s="19" customFormat="1" x14ac:dyDescent="0.25"/>
    <row r="2159" s="19" customFormat="1" x14ac:dyDescent="0.25"/>
    <row r="2160" s="19" customFormat="1" x14ac:dyDescent="0.25"/>
    <row r="2161" s="19" customFormat="1" x14ac:dyDescent="0.25"/>
    <row r="2162" s="19" customFormat="1" x14ac:dyDescent="0.25"/>
    <row r="2163" s="19" customFormat="1" x14ac:dyDescent="0.25"/>
    <row r="2164" s="19" customFormat="1" x14ac:dyDescent="0.25"/>
    <row r="2165" s="19" customFormat="1" x14ac:dyDescent="0.25"/>
    <row r="2166" s="19" customFormat="1" x14ac:dyDescent="0.25"/>
    <row r="2167" s="19" customFormat="1" x14ac:dyDescent="0.25"/>
    <row r="2168" s="19" customFormat="1" x14ac:dyDescent="0.25"/>
    <row r="2169" s="19" customFormat="1" x14ac:dyDescent="0.25"/>
    <row r="2170" s="19" customFormat="1" x14ac:dyDescent="0.25"/>
    <row r="2171" s="19" customFormat="1" x14ac:dyDescent="0.25"/>
    <row r="2172" s="19" customFormat="1" x14ac:dyDescent="0.25"/>
    <row r="2173" s="19" customFormat="1" x14ac:dyDescent="0.25"/>
    <row r="2174" s="19" customFormat="1" x14ac:dyDescent="0.25"/>
    <row r="2175" s="19" customFormat="1" x14ac:dyDescent="0.25"/>
    <row r="2176" s="19" customFormat="1" x14ac:dyDescent="0.25"/>
    <row r="2177" s="19" customFormat="1" x14ac:dyDescent="0.25"/>
    <row r="2178" s="19" customFormat="1" x14ac:dyDescent="0.25"/>
    <row r="2179" s="19" customFormat="1" x14ac:dyDescent="0.25"/>
    <row r="2180" s="19" customFormat="1" x14ac:dyDescent="0.25"/>
    <row r="2181" s="19" customFormat="1" x14ac:dyDescent="0.25"/>
    <row r="2182" s="19" customFormat="1" x14ac:dyDescent="0.25"/>
    <row r="2183" s="19" customFormat="1" x14ac:dyDescent="0.25"/>
    <row r="2184" s="19" customFormat="1" x14ac:dyDescent="0.25"/>
    <row r="2185" s="19" customFormat="1" x14ac:dyDescent="0.25"/>
    <row r="2186" s="19" customFormat="1" x14ac:dyDescent="0.25"/>
    <row r="2187" s="19" customFormat="1" x14ac:dyDescent="0.25"/>
    <row r="2188" s="19" customFormat="1" x14ac:dyDescent="0.25"/>
    <row r="2189" s="19" customFormat="1" x14ac:dyDescent="0.25"/>
    <row r="2190" s="19" customFormat="1" x14ac:dyDescent="0.25"/>
    <row r="2191" s="19" customFormat="1" x14ac:dyDescent="0.25"/>
    <row r="2192" s="19" customFormat="1" x14ac:dyDescent="0.25"/>
    <row r="2193" s="19" customFormat="1" x14ac:dyDescent="0.25"/>
    <row r="2194" s="19" customFormat="1" x14ac:dyDescent="0.25"/>
    <row r="2195" s="19" customFormat="1" x14ac:dyDescent="0.25"/>
    <row r="2196" s="19" customFormat="1" x14ac:dyDescent="0.25"/>
    <row r="2197" s="19" customFormat="1" x14ac:dyDescent="0.25"/>
    <row r="2198" s="19" customFormat="1" x14ac:dyDescent="0.25"/>
    <row r="2199" s="19" customFormat="1" x14ac:dyDescent="0.25"/>
    <row r="2200" s="19" customFormat="1" x14ac:dyDescent="0.25"/>
    <row r="2201" s="19" customFormat="1" x14ac:dyDescent="0.25"/>
    <row r="2202" s="19" customFormat="1" x14ac:dyDescent="0.25"/>
    <row r="2203" s="19" customFormat="1" x14ac:dyDescent="0.25"/>
    <row r="2204" s="19" customFormat="1" x14ac:dyDescent="0.25"/>
    <row r="2205" s="19" customFormat="1" x14ac:dyDescent="0.25"/>
    <row r="2206" s="19" customFormat="1" x14ac:dyDescent="0.25"/>
    <row r="2207" s="19" customFormat="1" x14ac:dyDescent="0.25"/>
    <row r="2208" s="19" customFormat="1" x14ac:dyDescent="0.25"/>
    <row r="2209" s="19" customFormat="1" x14ac:dyDescent="0.25"/>
    <row r="2210" s="19" customFormat="1" x14ac:dyDescent="0.25"/>
    <row r="2211" s="19" customFormat="1" x14ac:dyDescent="0.25"/>
    <row r="2212" s="19" customFormat="1" x14ac:dyDescent="0.25"/>
    <row r="2213" s="19" customFormat="1" x14ac:dyDescent="0.25"/>
    <row r="2214" s="19" customFormat="1" x14ac:dyDescent="0.25"/>
    <row r="2215" s="19" customFormat="1" x14ac:dyDescent="0.25"/>
    <row r="2216" s="19" customFormat="1" x14ac:dyDescent="0.25"/>
    <row r="2217" s="19" customFormat="1" x14ac:dyDescent="0.25"/>
    <row r="2218" s="19" customFormat="1" x14ac:dyDescent="0.25"/>
    <row r="2219" s="19" customFormat="1" x14ac:dyDescent="0.25"/>
    <row r="2220" s="19" customFormat="1" x14ac:dyDescent="0.25"/>
    <row r="2221" s="19" customFormat="1" x14ac:dyDescent="0.25"/>
    <row r="2222" s="19" customFormat="1" x14ac:dyDescent="0.25"/>
    <row r="2223" s="19" customFormat="1" x14ac:dyDescent="0.25"/>
    <row r="2224" s="19" customFormat="1" x14ac:dyDescent="0.25"/>
    <row r="2225" s="19" customFormat="1" x14ac:dyDescent="0.25"/>
    <row r="2226" s="19" customFormat="1" x14ac:dyDescent="0.25"/>
    <row r="2227" s="19" customFormat="1" x14ac:dyDescent="0.25"/>
    <row r="2228" s="19" customFormat="1" x14ac:dyDescent="0.25"/>
    <row r="2229" s="19" customFormat="1" x14ac:dyDescent="0.25"/>
    <row r="2230" s="19" customFormat="1" x14ac:dyDescent="0.25"/>
    <row r="2231" s="19" customFormat="1" x14ac:dyDescent="0.25"/>
    <row r="2232" s="19" customFormat="1" x14ac:dyDescent="0.25"/>
    <row r="2233" s="19" customFormat="1" x14ac:dyDescent="0.25"/>
    <row r="2234" s="19" customFormat="1" x14ac:dyDescent="0.25"/>
    <row r="2235" s="19" customFormat="1" x14ac:dyDescent="0.25"/>
    <row r="2236" s="19" customFormat="1" x14ac:dyDescent="0.25"/>
    <row r="2237" s="19" customFormat="1" x14ac:dyDescent="0.25"/>
    <row r="2238" s="19" customFormat="1" x14ac:dyDescent="0.25"/>
    <row r="2239" s="19" customFormat="1" x14ac:dyDescent="0.25"/>
    <row r="2240" s="19" customFormat="1" x14ac:dyDescent="0.25"/>
    <row r="2241" s="19" customFormat="1" x14ac:dyDescent="0.25"/>
    <row r="2242" s="19" customFormat="1" x14ac:dyDescent="0.25"/>
    <row r="2243" s="19" customFormat="1" x14ac:dyDescent="0.25"/>
    <row r="2244" s="19" customFormat="1" x14ac:dyDescent="0.25"/>
    <row r="2245" s="19" customFormat="1" x14ac:dyDescent="0.25"/>
    <row r="2246" s="19" customFormat="1" x14ac:dyDescent="0.25"/>
    <row r="2247" s="19" customFormat="1" x14ac:dyDescent="0.25"/>
    <row r="2248" s="19" customFormat="1" x14ac:dyDescent="0.25"/>
    <row r="2249" s="19" customFormat="1" x14ac:dyDescent="0.25"/>
    <row r="2250" s="19" customFormat="1" x14ac:dyDescent="0.25"/>
    <row r="2251" s="19" customFormat="1" x14ac:dyDescent="0.25"/>
    <row r="2252" s="19" customFormat="1" x14ac:dyDescent="0.25"/>
    <row r="2253" s="19" customFormat="1" x14ac:dyDescent="0.25"/>
    <row r="2254" s="19" customFormat="1" x14ac:dyDescent="0.25"/>
    <row r="2255" s="19" customFormat="1" x14ac:dyDescent="0.25"/>
    <row r="2256" s="19" customFormat="1" x14ac:dyDescent="0.25"/>
    <row r="2257" s="19" customFormat="1" x14ac:dyDescent="0.25"/>
    <row r="2258" s="19" customFormat="1" x14ac:dyDescent="0.25"/>
    <row r="2259" s="19" customFormat="1" x14ac:dyDescent="0.25"/>
    <row r="2260" s="19" customFormat="1" x14ac:dyDescent="0.25"/>
    <row r="2261" s="19" customFormat="1" x14ac:dyDescent="0.25"/>
    <row r="2262" s="19" customFormat="1" x14ac:dyDescent="0.25"/>
    <row r="2263" s="19" customFormat="1" x14ac:dyDescent="0.25"/>
    <row r="2264" s="19" customFormat="1" x14ac:dyDescent="0.25"/>
    <row r="2265" s="19" customFormat="1" x14ac:dyDescent="0.25"/>
    <row r="2266" s="19" customFormat="1" x14ac:dyDescent="0.25"/>
    <row r="2267" s="19" customFormat="1" x14ac:dyDescent="0.25"/>
    <row r="2268" s="19" customFormat="1" x14ac:dyDescent="0.25"/>
    <row r="2269" s="19" customFormat="1" x14ac:dyDescent="0.25"/>
    <row r="2270" s="19" customFormat="1" x14ac:dyDescent="0.25"/>
    <row r="2271" s="19" customFormat="1" x14ac:dyDescent="0.25"/>
    <row r="2272" s="19" customFormat="1" x14ac:dyDescent="0.25"/>
    <row r="2273" s="19" customFormat="1" x14ac:dyDescent="0.25"/>
    <row r="2274" s="19" customFormat="1" x14ac:dyDescent="0.25"/>
    <row r="2275" s="19" customFormat="1" x14ac:dyDescent="0.25"/>
    <row r="2276" s="19" customFormat="1" x14ac:dyDescent="0.25"/>
    <row r="2277" s="19" customFormat="1" x14ac:dyDescent="0.25"/>
    <row r="2278" s="19" customFormat="1" x14ac:dyDescent="0.25"/>
    <row r="2279" s="19" customFormat="1" x14ac:dyDescent="0.25"/>
    <row r="2280" s="19" customFormat="1" x14ac:dyDescent="0.25"/>
    <row r="2281" s="19" customFormat="1" x14ac:dyDescent="0.25"/>
    <row r="2282" s="19" customFormat="1" x14ac:dyDescent="0.25"/>
    <row r="2283" s="19" customFormat="1" x14ac:dyDescent="0.25"/>
    <row r="2284" s="19" customFormat="1" x14ac:dyDescent="0.25"/>
    <row r="2285" s="19" customFormat="1" x14ac:dyDescent="0.25"/>
    <row r="2286" s="19" customFormat="1" x14ac:dyDescent="0.25"/>
    <row r="2287" s="19" customFormat="1" x14ac:dyDescent="0.25"/>
    <row r="2288" s="19" customFormat="1" x14ac:dyDescent="0.25"/>
    <row r="2289" s="19" customFormat="1" x14ac:dyDescent="0.25"/>
    <row r="2290" s="19" customFormat="1" x14ac:dyDescent="0.25"/>
    <row r="2291" s="19" customFormat="1" x14ac:dyDescent="0.25"/>
    <row r="2292" s="19" customFormat="1" x14ac:dyDescent="0.25"/>
    <row r="2293" s="19" customFormat="1" x14ac:dyDescent="0.25"/>
    <row r="2294" s="19" customFormat="1" x14ac:dyDescent="0.25"/>
    <row r="2295" s="19" customFormat="1" x14ac:dyDescent="0.25"/>
    <row r="2296" s="19" customFormat="1" x14ac:dyDescent="0.25"/>
    <row r="2297" s="19" customFormat="1" x14ac:dyDescent="0.25"/>
    <row r="2298" s="19" customFormat="1" x14ac:dyDescent="0.25"/>
    <row r="2299" s="19" customFormat="1" x14ac:dyDescent="0.25"/>
    <row r="2300" s="19" customFormat="1" x14ac:dyDescent="0.25"/>
    <row r="2301" s="19" customFormat="1" x14ac:dyDescent="0.25"/>
    <row r="2302" s="19" customFormat="1" x14ac:dyDescent="0.25"/>
    <row r="2303" s="19" customFormat="1" x14ac:dyDescent="0.25"/>
    <row r="2304" s="19" customFormat="1" x14ac:dyDescent="0.25"/>
    <row r="2305" s="19" customFormat="1" x14ac:dyDescent="0.25"/>
    <row r="2306" s="19" customFormat="1" x14ac:dyDescent="0.25"/>
    <row r="2307" s="19" customFormat="1" x14ac:dyDescent="0.25"/>
    <row r="2308" s="19" customFormat="1" x14ac:dyDescent="0.25"/>
    <row r="2309" s="19" customFormat="1" x14ac:dyDescent="0.25"/>
    <row r="2310" s="19" customFormat="1" x14ac:dyDescent="0.25"/>
    <row r="2311" s="19" customFormat="1" x14ac:dyDescent="0.25"/>
    <row r="2312" s="19" customFormat="1" x14ac:dyDescent="0.25"/>
    <row r="2313" s="19" customFormat="1" x14ac:dyDescent="0.25"/>
    <row r="2314" s="19" customFormat="1" x14ac:dyDescent="0.25"/>
    <row r="2315" s="19" customFormat="1" x14ac:dyDescent="0.25"/>
    <row r="2316" s="19" customFormat="1" x14ac:dyDescent="0.25"/>
    <row r="2317" s="19" customFormat="1" x14ac:dyDescent="0.25"/>
    <row r="2318" s="19" customFormat="1" x14ac:dyDescent="0.25"/>
    <row r="2319" s="19" customFormat="1" x14ac:dyDescent="0.25"/>
    <row r="2320" s="19" customFormat="1" x14ac:dyDescent="0.25"/>
    <row r="2321" s="19" customFormat="1" x14ac:dyDescent="0.25"/>
    <row r="2322" s="19" customFormat="1" x14ac:dyDescent="0.25"/>
    <row r="2323" s="19" customFormat="1" x14ac:dyDescent="0.25"/>
    <row r="2324" s="19" customFormat="1" x14ac:dyDescent="0.25"/>
    <row r="2325" s="19" customFormat="1" x14ac:dyDescent="0.25"/>
    <row r="2326" s="19" customFormat="1" x14ac:dyDescent="0.25"/>
    <row r="2327" s="19" customFormat="1" x14ac:dyDescent="0.25"/>
    <row r="2328" s="19" customFormat="1" x14ac:dyDescent="0.25"/>
    <row r="2329" s="19" customFormat="1" x14ac:dyDescent="0.25"/>
    <row r="2330" s="19" customFormat="1" x14ac:dyDescent="0.25"/>
    <row r="2331" s="19" customFormat="1" x14ac:dyDescent="0.25"/>
    <row r="2332" s="19" customFormat="1" x14ac:dyDescent="0.25"/>
    <row r="2333" s="19" customFormat="1" x14ac:dyDescent="0.25"/>
    <row r="2334" s="19" customFormat="1" x14ac:dyDescent="0.25"/>
    <row r="2335" s="19" customFormat="1" x14ac:dyDescent="0.25"/>
    <row r="2336" s="19" customFormat="1" x14ac:dyDescent="0.25"/>
    <row r="2337" s="19" customFormat="1" x14ac:dyDescent="0.25"/>
    <row r="2338" s="19" customFormat="1" x14ac:dyDescent="0.25"/>
    <row r="2339" s="19" customFormat="1" x14ac:dyDescent="0.25"/>
    <row r="2340" s="19" customFormat="1" x14ac:dyDescent="0.25"/>
    <row r="2341" s="19" customFormat="1" x14ac:dyDescent="0.25"/>
    <row r="2342" s="19" customFormat="1" x14ac:dyDescent="0.25"/>
    <row r="2343" s="19" customFormat="1" x14ac:dyDescent="0.25"/>
    <row r="2344" s="19" customFormat="1" x14ac:dyDescent="0.25"/>
    <row r="2345" s="19" customFormat="1" x14ac:dyDescent="0.25"/>
    <row r="2346" s="19" customFormat="1" x14ac:dyDescent="0.25"/>
    <row r="2347" s="19" customFormat="1" x14ac:dyDescent="0.25"/>
    <row r="2348" s="19" customFormat="1" x14ac:dyDescent="0.25"/>
    <row r="2349" s="19" customFormat="1" x14ac:dyDescent="0.25"/>
    <row r="2350" s="19" customFormat="1" x14ac:dyDescent="0.25"/>
    <row r="2351" s="19" customFormat="1" x14ac:dyDescent="0.25"/>
    <row r="2352" s="19" customFormat="1" x14ac:dyDescent="0.25"/>
    <row r="2353" s="19" customFormat="1" x14ac:dyDescent="0.25"/>
    <row r="2354" s="19" customFormat="1" x14ac:dyDescent="0.25"/>
    <row r="2355" s="19" customFormat="1" x14ac:dyDescent="0.25"/>
    <row r="2356" s="19" customFormat="1" x14ac:dyDescent="0.25"/>
    <row r="2357" s="19" customFormat="1" x14ac:dyDescent="0.25"/>
    <row r="2358" s="19" customFormat="1" x14ac:dyDescent="0.25"/>
    <row r="2359" s="19" customFormat="1" x14ac:dyDescent="0.25"/>
    <row r="2360" s="19" customFormat="1" x14ac:dyDescent="0.25"/>
    <row r="2361" s="19" customFormat="1" x14ac:dyDescent="0.25"/>
    <row r="2362" s="19" customFormat="1" x14ac:dyDescent="0.25"/>
    <row r="2363" s="19" customFormat="1" x14ac:dyDescent="0.25"/>
    <row r="2364" s="19" customFormat="1" x14ac:dyDescent="0.25"/>
    <row r="2365" s="19" customFormat="1" x14ac:dyDescent="0.25"/>
    <row r="2366" s="19" customFormat="1" x14ac:dyDescent="0.25"/>
  </sheetData>
  <sheetProtection sheet="1" objects="1" scenarios="1"/>
  <mergeCells count="8">
    <mergeCell ref="A1:G1"/>
    <mergeCell ref="K13:N13"/>
    <mergeCell ref="C13:F13"/>
    <mergeCell ref="B5:G5"/>
    <mergeCell ref="B4:G4"/>
    <mergeCell ref="K5:N5"/>
    <mergeCell ref="C6:F6"/>
    <mergeCell ref="K6:N6"/>
  </mergeCells>
  <dataValidations count="5">
    <dataValidation operator="greaterThan" allowBlank="1" showInputMessage="1" showErrorMessage="1" sqref="C13" xr:uid="{00000000-0002-0000-0600-000000000000}"/>
    <dataValidation type="decimal" allowBlank="1" showInputMessage="1" showErrorMessage="1" sqref="D25:D27 E8:E12 E14:E15" xr:uid="{00000000-0002-0000-0600-000001000000}">
      <formula1>0</formula1>
      <formula2>8</formula2>
    </dataValidation>
    <dataValidation type="whole" operator="greaterThan" allowBlank="1" showInputMessage="1" showErrorMessage="1" sqref="C25:C27 D12 D14:D15" xr:uid="{00000000-0002-0000-0600-000002000000}">
      <formula1>160</formula1>
    </dataValidation>
    <dataValidation type="whole" operator="greaterThan" allowBlank="1" showInputMessage="1" showErrorMessage="1" sqref="B25:B27 K15 C8:C15" xr:uid="{00000000-0002-0000-0600-000003000000}">
      <formula1>0</formula1>
    </dataValidation>
    <dataValidation type="whole" operator="greaterThanOrEqual" allowBlank="1" showInputMessage="1" showErrorMessage="1" sqref="D8:D11 L15" xr:uid="{00000000-0002-0000-0600-000004000000}">
      <formula1>160</formula1>
    </dataValidation>
  </dataValidations>
  <hyperlinks>
    <hyperlink ref="U3" location="'File Instructions'!A1" display="Return to File Instructions" xr:uid="{989D45A8-AA29-49A1-993E-0BFAE5961616}"/>
  </hyperlinks>
  <pageMargins left="0.7" right="0.7" top="0.75" bottom="0.75" header="0.3" footer="0.3"/>
  <pageSetup orientation="portrait" horizontalDpi="1200" verticalDpi="1200"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D2687-FCCB-469B-AD92-19926F08B70C}">
  <sheetPr codeName="Sheet8"/>
  <dimension ref="A1:AY905"/>
  <sheetViews>
    <sheetView workbookViewId="0">
      <selection activeCell="J7" sqref="J7"/>
    </sheetView>
  </sheetViews>
  <sheetFormatPr defaultRowHeight="15" x14ac:dyDescent="0.25"/>
  <cols>
    <col min="1" max="1" width="9.28515625" customWidth="1"/>
    <col min="2" max="2" width="6.42578125" customWidth="1"/>
    <col min="3" max="3" width="9" customWidth="1"/>
    <col min="4" max="4" width="15.42578125" customWidth="1"/>
    <col min="5" max="5" width="8" hidden="1" customWidth="1"/>
    <col min="6" max="6" width="6.42578125" customWidth="1"/>
    <col min="7" max="7" width="15.28515625" customWidth="1"/>
    <col min="8" max="10" width="6.42578125" customWidth="1"/>
    <col min="11" max="11" width="6.42578125" style="116" customWidth="1"/>
    <col min="12" max="12" width="6.42578125" customWidth="1"/>
    <col min="13" max="13" width="9.28515625" customWidth="1"/>
    <col min="14" max="14" width="5.28515625" customWidth="1"/>
    <col min="15" max="15" width="10.85546875" customWidth="1"/>
    <col min="16" max="16" width="13.85546875" customWidth="1"/>
    <col min="17" max="17" width="9.140625" hidden="1" customWidth="1"/>
    <col min="18" max="18" width="2.7109375" customWidth="1"/>
    <col min="19" max="19" width="13.5703125" customWidth="1"/>
    <col min="20" max="20" width="5.28515625" customWidth="1"/>
    <col min="21" max="21" width="4.5703125" style="19" customWidth="1"/>
    <col min="22" max="22" width="5.28515625" customWidth="1"/>
    <col min="23" max="24" width="10.5703125" customWidth="1"/>
    <col min="25" max="25" width="9.140625" hidden="1" customWidth="1"/>
    <col min="26" max="26" width="2.42578125" customWidth="1"/>
    <col min="27" max="27" width="13.28515625" customWidth="1"/>
    <col min="28" max="28" width="4" customWidth="1"/>
    <col min="29" max="30" width="10.5703125" customWidth="1"/>
    <col min="31" max="31" width="9.140625" hidden="1" customWidth="1"/>
    <col min="32" max="32" width="2.85546875" customWidth="1"/>
    <col min="33" max="33" width="15.7109375" customWidth="1"/>
    <col min="34" max="34" width="5.28515625" customWidth="1"/>
  </cols>
  <sheetData>
    <row r="1" spans="1:51" ht="12.75" customHeight="1" x14ac:dyDescent="0.25">
      <c r="B1" s="31"/>
      <c r="C1" s="31"/>
      <c r="D1" s="31"/>
      <c r="E1" s="31"/>
      <c r="F1" s="31"/>
      <c r="G1" s="31"/>
      <c r="H1" s="31"/>
      <c r="I1" s="31"/>
      <c r="J1" s="31"/>
      <c r="K1" s="117"/>
      <c r="L1" s="31"/>
      <c r="M1" s="31"/>
      <c r="N1" s="118"/>
      <c r="O1" s="119"/>
      <c r="P1" s="119"/>
      <c r="Q1" s="119"/>
      <c r="R1" s="119"/>
      <c r="S1" s="119"/>
      <c r="T1" s="77"/>
      <c r="U1" s="160"/>
      <c r="V1" s="118"/>
      <c r="W1" s="119"/>
      <c r="X1" s="119"/>
      <c r="Y1" s="119"/>
      <c r="Z1" s="119"/>
      <c r="AA1" s="119"/>
      <c r="AB1" s="119"/>
      <c r="AC1" s="119"/>
      <c r="AD1" s="119"/>
      <c r="AE1" s="119"/>
      <c r="AF1" s="119"/>
      <c r="AG1" s="119"/>
      <c r="AH1" s="77"/>
      <c r="AI1" s="90" t="s">
        <v>315</v>
      </c>
      <c r="AJ1" s="31"/>
      <c r="AK1" s="31"/>
      <c r="AL1" s="19"/>
      <c r="AM1" s="19"/>
      <c r="AN1" s="19"/>
      <c r="AO1" s="19"/>
      <c r="AP1" s="19"/>
      <c r="AQ1" s="19"/>
      <c r="AR1" s="19"/>
      <c r="AS1" s="19"/>
      <c r="AT1" s="19"/>
      <c r="AU1" s="19"/>
      <c r="AV1" s="19"/>
      <c r="AW1" s="19"/>
      <c r="AX1" s="19"/>
      <c r="AY1" s="19"/>
    </row>
    <row r="2" spans="1:51" ht="27" customHeight="1" x14ac:dyDescent="0.25">
      <c r="A2" s="31"/>
      <c r="B2" s="367" t="s">
        <v>351</v>
      </c>
      <c r="C2" s="367"/>
      <c r="D2" s="367"/>
      <c r="E2" s="367"/>
      <c r="F2" s="367"/>
      <c r="G2" s="367"/>
      <c r="H2" s="367"/>
      <c r="I2" s="367"/>
      <c r="J2" s="367"/>
      <c r="K2" s="367"/>
      <c r="L2" s="367"/>
      <c r="M2" s="31"/>
      <c r="N2" s="368" t="s">
        <v>365</v>
      </c>
      <c r="O2" s="369"/>
      <c r="P2" s="369"/>
      <c r="Q2" s="369"/>
      <c r="R2" s="369"/>
      <c r="S2" s="369"/>
      <c r="T2" s="154"/>
      <c r="U2" s="161"/>
      <c r="V2" s="370" t="s">
        <v>361</v>
      </c>
      <c r="W2" s="371"/>
      <c r="X2" s="371"/>
      <c r="Y2" s="371"/>
      <c r="Z2" s="371"/>
      <c r="AA2" s="371"/>
      <c r="AB2" s="371"/>
      <c r="AC2" s="371"/>
      <c r="AD2" s="371"/>
      <c r="AE2" s="371"/>
      <c r="AF2" s="371"/>
      <c r="AG2" s="371"/>
      <c r="AH2" s="372"/>
      <c r="AI2" s="31"/>
      <c r="AJ2" s="31"/>
      <c r="AK2" s="31"/>
      <c r="AL2" s="19"/>
      <c r="AM2" s="19"/>
      <c r="AN2" s="19"/>
      <c r="AO2" s="19"/>
      <c r="AP2" s="19"/>
      <c r="AQ2" s="19"/>
      <c r="AR2" s="19"/>
      <c r="AS2" s="19"/>
      <c r="AT2" s="19"/>
      <c r="AU2" s="19"/>
      <c r="AV2" s="19"/>
      <c r="AW2" s="19"/>
      <c r="AX2" s="19"/>
      <c r="AY2" s="19"/>
    </row>
    <row r="3" spans="1:51" ht="12.75" customHeight="1" x14ac:dyDescent="0.25">
      <c r="A3" s="31"/>
      <c r="B3" s="147"/>
      <c r="C3" s="147"/>
      <c r="D3" s="147"/>
      <c r="E3" s="147"/>
      <c r="F3" s="147"/>
      <c r="G3" s="147"/>
      <c r="H3" s="147"/>
      <c r="I3" s="147"/>
      <c r="J3" s="147"/>
      <c r="K3" s="147"/>
      <c r="L3" s="147"/>
      <c r="M3" s="31"/>
      <c r="N3" s="149"/>
      <c r="O3" s="150"/>
      <c r="P3" s="150"/>
      <c r="Q3" s="150"/>
      <c r="R3" s="150"/>
      <c r="S3" s="150"/>
      <c r="T3" s="154"/>
      <c r="U3" s="161"/>
      <c r="V3" s="208"/>
      <c r="W3" s="214"/>
      <c r="X3" s="214"/>
      <c r="Y3" s="214"/>
      <c r="Z3" s="214"/>
      <c r="AA3" s="214"/>
      <c r="AB3" s="214"/>
      <c r="AC3" s="214"/>
      <c r="AD3" s="214"/>
      <c r="AE3" s="214"/>
      <c r="AF3" s="214"/>
      <c r="AG3" s="214"/>
      <c r="AH3" s="215"/>
      <c r="AI3" s="31"/>
      <c r="AJ3" s="31"/>
      <c r="AK3" s="31"/>
      <c r="AL3" s="19"/>
      <c r="AM3" s="19"/>
      <c r="AN3" s="19"/>
      <c r="AO3" s="19"/>
      <c r="AP3" s="19"/>
      <c r="AQ3" s="19"/>
      <c r="AR3" s="19"/>
      <c r="AS3" s="19"/>
      <c r="AT3" s="19"/>
      <c r="AU3" s="19"/>
      <c r="AV3" s="19"/>
      <c r="AW3" s="19"/>
      <c r="AX3" s="19"/>
      <c r="AY3" s="19"/>
    </row>
    <row r="4" spans="1:51" ht="23.25" customHeight="1" x14ac:dyDescent="0.25">
      <c r="A4" s="31"/>
      <c r="B4" s="307" t="s">
        <v>367</v>
      </c>
      <c r="C4" s="307"/>
      <c r="D4" s="307"/>
      <c r="E4" s="307"/>
      <c r="F4" s="307"/>
      <c r="G4" s="307"/>
      <c r="H4" s="307"/>
      <c r="I4" s="307"/>
      <c r="J4" s="307"/>
      <c r="K4" s="307"/>
      <c r="L4" s="307"/>
      <c r="M4" s="31"/>
      <c r="N4" s="73"/>
      <c r="O4" s="373"/>
      <c r="P4" s="373"/>
      <c r="Q4" s="373"/>
      <c r="R4" s="373"/>
      <c r="S4" s="373"/>
      <c r="T4" s="155"/>
      <c r="U4" s="162"/>
      <c r="V4" s="73"/>
      <c r="W4" s="374" t="s">
        <v>362</v>
      </c>
      <c r="X4" s="374"/>
      <c r="Y4" s="374"/>
      <c r="Z4" s="374"/>
      <c r="AA4" s="374"/>
      <c r="AB4" s="374"/>
      <c r="AC4" s="374"/>
      <c r="AD4" s="374"/>
      <c r="AE4" s="374"/>
      <c r="AF4" s="374"/>
      <c r="AG4" s="374"/>
      <c r="AH4" s="156"/>
      <c r="AI4" s="31"/>
      <c r="AJ4" s="31"/>
      <c r="AK4" s="31"/>
      <c r="AL4" s="19"/>
      <c r="AM4" s="19"/>
      <c r="AN4" s="19"/>
      <c r="AO4" s="19"/>
      <c r="AP4" s="19"/>
      <c r="AQ4" s="19"/>
      <c r="AR4" s="19"/>
      <c r="AS4" s="19"/>
      <c r="AT4" s="19"/>
      <c r="AU4" s="19"/>
      <c r="AV4" s="19"/>
      <c r="AW4" s="19"/>
      <c r="AX4" s="19"/>
      <c r="AY4" s="19"/>
    </row>
    <row r="5" spans="1:51" ht="15" customHeight="1" x14ac:dyDescent="0.25">
      <c r="A5" s="31"/>
      <c r="B5" s="307"/>
      <c r="C5" s="307"/>
      <c r="D5" s="307"/>
      <c r="E5" s="307"/>
      <c r="F5" s="307"/>
      <c r="G5" s="307"/>
      <c r="H5" s="307"/>
      <c r="I5" s="307"/>
      <c r="J5" s="307"/>
      <c r="K5" s="307"/>
      <c r="L5" s="307"/>
      <c r="M5" s="31"/>
      <c r="N5" s="67"/>
      <c r="O5" s="373"/>
      <c r="P5" s="373"/>
      <c r="Q5" s="373"/>
      <c r="R5" s="373"/>
      <c r="S5" s="373"/>
      <c r="T5" s="155"/>
      <c r="U5" s="162"/>
      <c r="V5" s="207"/>
      <c r="W5" s="374"/>
      <c r="X5" s="374"/>
      <c r="Y5" s="374"/>
      <c r="Z5" s="374"/>
      <c r="AA5" s="374"/>
      <c r="AB5" s="374"/>
      <c r="AC5" s="374"/>
      <c r="AD5" s="374"/>
      <c r="AE5" s="374"/>
      <c r="AF5" s="374"/>
      <c r="AG5" s="374"/>
      <c r="AH5" s="156"/>
      <c r="AI5" s="31"/>
      <c r="AJ5" s="31"/>
      <c r="AK5" s="31"/>
      <c r="AL5" s="19"/>
      <c r="AM5" s="19"/>
      <c r="AN5" s="19"/>
      <c r="AO5" s="19"/>
      <c r="AP5" s="19"/>
      <c r="AQ5" s="19"/>
      <c r="AR5" s="19"/>
      <c r="AS5" s="19"/>
      <c r="AT5" s="19"/>
      <c r="AU5" s="19"/>
      <c r="AV5" s="19"/>
      <c r="AW5" s="19"/>
      <c r="AX5" s="19"/>
      <c r="AY5" s="19"/>
    </row>
    <row r="6" spans="1:51" ht="87.75" customHeight="1" x14ac:dyDescent="0.25">
      <c r="A6" s="31"/>
      <c r="B6" s="307"/>
      <c r="C6" s="307"/>
      <c r="D6" s="307"/>
      <c r="E6" s="307"/>
      <c r="F6" s="307"/>
      <c r="G6" s="307"/>
      <c r="H6" s="307"/>
      <c r="I6" s="307"/>
      <c r="J6" s="307"/>
      <c r="K6" s="307"/>
      <c r="L6" s="307"/>
      <c r="M6" s="31"/>
      <c r="N6" s="67"/>
      <c r="O6" s="373"/>
      <c r="P6" s="373"/>
      <c r="Q6" s="373"/>
      <c r="R6" s="373"/>
      <c r="S6" s="373"/>
      <c r="T6" s="155"/>
      <c r="U6" s="162"/>
      <c r="V6" s="207"/>
      <c r="W6" s="374"/>
      <c r="X6" s="374"/>
      <c r="Y6" s="374"/>
      <c r="Z6" s="374"/>
      <c r="AA6" s="374"/>
      <c r="AB6" s="374"/>
      <c r="AC6" s="374"/>
      <c r="AD6" s="374"/>
      <c r="AE6" s="374"/>
      <c r="AF6" s="374"/>
      <c r="AG6" s="374"/>
      <c r="AH6" s="156"/>
      <c r="AI6" s="31"/>
      <c r="AJ6" s="31"/>
      <c r="AK6" s="31"/>
      <c r="AL6" s="19"/>
      <c r="AM6" s="19"/>
      <c r="AN6" s="19"/>
      <c r="AO6" s="19"/>
      <c r="AP6" s="19"/>
      <c r="AQ6" s="19"/>
      <c r="AR6" s="19"/>
      <c r="AS6" s="19"/>
      <c r="AT6" s="19"/>
      <c r="AU6" s="19"/>
      <c r="AV6" s="19"/>
      <c r="AW6" s="19"/>
      <c r="AX6" s="19"/>
      <c r="AY6" s="19"/>
    </row>
    <row r="7" spans="1:51" ht="27" customHeight="1" thickBot="1" x14ac:dyDescent="0.3">
      <c r="A7" s="31"/>
      <c r="B7" s="120"/>
      <c r="C7" s="120"/>
      <c r="D7" s="120"/>
      <c r="E7" s="120"/>
      <c r="F7" s="120"/>
      <c r="G7" s="120"/>
      <c r="H7" s="120"/>
      <c r="I7" s="120"/>
      <c r="J7" s="120"/>
      <c r="K7" s="120"/>
      <c r="L7" s="120"/>
      <c r="M7" s="31"/>
      <c r="N7" s="61"/>
      <c r="O7" s="121" t="s">
        <v>354</v>
      </c>
      <c r="P7" s="122"/>
      <c r="Q7" s="122"/>
      <c r="R7" s="122"/>
      <c r="S7" s="122"/>
      <c r="T7" s="157"/>
      <c r="U7" s="163"/>
      <c r="V7" s="159"/>
      <c r="W7" s="123" t="s">
        <v>348</v>
      </c>
      <c r="X7" s="122"/>
      <c r="Y7" s="122"/>
      <c r="Z7" s="122"/>
      <c r="AA7" s="122"/>
      <c r="AB7" s="122"/>
      <c r="AC7" s="124" t="s">
        <v>353</v>
      </c>
      <c r="AD7" s="122"/>
      <c r="AE7" s="42"/>
      <c r="AF7" s="42"/>
      <c r="AG7" s="42"/>
      <c r="AH7" s="77"/>
      <c r="AI7" s="31"/>
      <c r="AJ7" s="31"/>
      <c r="AK7" s="31"/>
      <c r="AL7" s="19"/>
      <c r="AM7" s="19"/>
      <c r="AN7" s="19"/>
      <c r="AO7" s="19"/>
      <c r="AP7" s="19"/>
      <c r="AQ7" s="19"/>
      <c r="AR7" s="19"/>
      <c r="AS7" s="19"/>
      <c r="AT7" s="19"/>
      <c r="AU7" s="19"/>
      <c r="AV7" s="19"/>
      <c r="AW7" s="19"/>
      <c r="AX7" s="19"/>
      <c r="AY7" s="19"/>
    </row>
    <row r="8" spans="1:51" ht="27" customHeight="1" thickBot="1" x14ac:dyDescent="0.35">
      <c r="A8" s="31"/>
      <c r="B8" s="120"/>
      <c r="C8" s="363" t="s">
        <v>333</v>
      </c>
      <c r="D8" s="364"/>
      <c r="E8" s="31"/>
      <c r="F8" s="126"/>
      <c r="G8" s="127" t="s">
        <v>350</v>
      </c>
      <c r="H8" s="31"/>
      <c r="I8" s="31"/>
      <c r="J8" s="31"/>
      <c r="K8" s="117"/>
      <c r="L8" s="31"/>
      <c r="M8" s="31"/>
      <c r="N8" s="61"/>
      <c r="O8" s="359" t="s">
        <v>333</v>
      </c>
      <c r="P8" s="360"/>
      <c r="Q8" s="31"/>
      <c r="R8" s="42"/>
      <c r="S8" s="173" t="s">
        <v>350</v>
      </c>
      <c r="T8" s="209"/>
      <c r="U8" s="31"/>
      <c r="V8" s="61"/>
      <c r="W8" s="359" t="s">
        <v>333</v>
      </c>
      <c r="X8" s="360"/>
      <c r="Y8" s="31"/>
      <c r="Z8" s="42"/>
      <c r="AA8" s="173" t="s">
        <v>350</v>
      </c>
      <c r="AB8" s="42"/>
      <c r="AC8" s="359" t="s">
        <v>333</v>
      </c>
      <c r="AD8" s="360"/>
      <c r="AE8" s="31"/>
      <c r="AF8" s="42"/>
      <c r="AG8" s="173" t="s">
        <v>350</v>
      </c>
      <c r="AH8" s="209"/>
      <c r="AI8" s="31"/>
      <c r="AJ8" s="31"/>
      <c r="AK8" s="31"/>
      <c r="AL8" s="19"/>
      <c r="AM8" s="19"/>
      <c r="AN8" s="19"/>
      <c r="AO8" s="19"/>
      <c r="AP8" s="19"/>
      <c r="AQ8" s="19"/>
      <c r="AR8" s="19"/>
      <c r="AS8" s="19"/>
      <c r="AT8" s="19"/>
      <c r="AU8" s="19"/>
      <c r="AV8" s="19"/>
      <c r="AW8" s="19"/>
      <c r="AX8" s="19"/>
      <c r="AY8" s="19"/>
    </row>
    <row r="9" spans="1:51" ht="23.25" customHeight="1" x14ac:dyDescent="0.3">
      <c r="A9" s="31"/>
      <c r="B9" s="120"/>
      <c r="C9" s="365" t="s">
        <v>326</v>
      </c>
      <c r="D9" s="366"/>
      <c r="E9" s="31"/>
      <c r="F9" s="128"/>
      <c r="G9" s="181" t="s">
        <v>330</v>
      </c>
      <c r="H9" s="31"/>
      <c r="I9" s="31"/>
      <c r="J9" s="31"/>
      <c r="K9" s="117"/>
      <c r="L9" s="31"/>
      <c r="M9" s="31"/>
      <c r="N9" s="61"/>
      <c r="O9" s="361" t="s">
        <v>326</v>
      </c>
      <c r="P9" s="362"/>
      <c r="Q9" s="31"/>
      <c r="R9" s="42"/>
      <c r="S9" s="180" t="s">
        <v>330</v>
      </c>
      <c r="T9" s="210"/>
      <c r="U9" s="31"/>
      <c r="V9" s="61"/>
      <c r="W9" s="361" t="s">
        <v>326</v>
      </c>
      <c r="X9" s="362"/>
      <c r="Y9" s="31"/>
      <c r="Z9" s="42"/>
      <c r="AA9" s="180" t="s">
        <v>330</v>
      </c>
      <c r="AB9" s="42"/>
      <c r="AC9" s="361" t="s">
        <v>326</v>
      </c>
      <c r="AD9" s="362"/>
      <c r="AE9" s="31"/>
      <c r="AF9" s="42"/>
      <c r="AG9" s="180" t="s">
        <v>330</v>
      </c>
      <c r="AH9" s="210"/>
      <c r="AI9" s="31"/>
      <c r="AJ9" s="31"/>
      <c r="AK9" s="31"/>
      <c r="AL9" s="19"/>
      <c r="AM9" s="19"/>
      <c r="AN9" s="19"/>
      <c r="AO9" s="19"/>
      <c r="AP9" s="19"/>
      <c r="AQ9" s="19"/>
      <c r="AR9" s="19"/>
      <c r="AS9" s="19"/>
      <c r="AT9" s="19"/>
      <c r="AU9" s="19"/>
      <c r="AV9" s="19"/>
      <c r="AW9" s="19"/>
      <c r="AX9" s="19"/>
      <c r="AY9" s="19"/>
    </row>
    <row r="10" spans="1:51" ht="28.9" customHeight="1" thickBot="1" x14ac:dyDescent="0.35">
      <c r="A10" s="31"/>
      <c r="B10" s="31"/>
      <c r="C10" s="130" t="s">
        <v>327</v>
      </c>
      <c r="D10" s="131" t="s">
        <v>328</v>
      </c>
      <c r="E10" s="31"/>
      <c r="F10" s="132"/>
      <c r="G10" s="258" t="s">
        <v>329</v>
      </c>
      <c r="H10" s="133"/>
      <c r="I10" s="125"/>
      <c r="J10" s="31"/>
      <c r="K10" s="117"/>
      <c r="L10" s="31"/>
      <c r="M10" s="31"/>
      <c r="N10" s="61"/>
      <c r="O10" s="151" t="s">
        <v>327</v>
      </c>
      <c r="P10" s="152" t="s">
        <v>328</v>
      </c>
      <c r="Q10" s="31"/>
      <c r="R10" s="42"/>
      <c r="S10" s="257" t="s">
        <v>329</v>
      </c>
      <c r="T10" s="211"/>
      <c r="U10" s="31"/>
      <c r="V10" s="61"/>
      <c r="W10" s="151" t="s">
        <v>327</v>
      </c>
      <c r="X10" s="152" t="s">
        <v>328</v>
      </c>
      <c r="Y10" s="117"/>
      <c r="Z10" s="148"/>
      <c r="AA10" s="257" t="s">
        <v>329</v>
      </c>
      <c r="AB10" s="148"/>
      <c r="AC10" s="151" t="s">
        <v>327</v>
      </c>
      <c r="AD10" s="152" t="s">
        <v>328</v>
      </c>
      <c r="AE10" s="31"/>
      <c r="AF10" s="42"/>
      <c r="AG10" s="257" t="s">
        <v>329</v>
      </c>
      <c r="AH10" s="211"/>
      <c r="AI10" s="31"/>
      <c r="AJ10" s="31"/>
      <c r="AK10" s="31"/>
      <c r="AL10" s="19"/>
      <c r="AM10" s="19"/>
      <c r="AN10" s="19"/>
      <c r="AO10" s="19"/>
      <c r="AP10" s="19"/>
      <c r="AQ10" s="19"/>
      <c r="AR10" s="19"/>
      <c r="AS10" s="19"/>
      <c r="AT10" s="19"/>
      <c r="AU10" s="19"/>
      <c r="AV10" s="19"/>
      <c r="AW10" s="19"/>
      <c r="AX10" s="19"/>
      <c r="AY10" s="19"/>
    </row>
    <row r="11" spans="1:51" ht="16.5" thickBot="1" x14ac:dyDescent="0.3">
      <c r="A11" s="31"/>
      <c r="B11" s="31"/>
      <c r="C11" s="134"/>
      <c r="D11" s="134"/>
      <c r="E11" s="31"/>
      <c r="F11" s="31"/>
      <c r="G11" s="218" t="str">
        <f>IFERROR(ROUND(AVERAGE(E13:E57),4),"")</f>
        <v/>
      </c>
      <c r="H11" s="31"/>
      <c r="I11" s="31"/>
      <c r="J11" s="31"/>
      <c r="K11" s="117"/>
      <c r="L11" s="31"/>
      <c r="M11" s="31"/>
      <c r="N11" s="61"/>
      <c r="O11" s="135"/>
      <c r="P11" s="135"/>
      <c r="Q11" s="42"/>
      <c r="R11" s="42"/>
      <c r="S11" s="212">
        <f>IFERROR(ROUND(AVERAGE(Q13:Q34),4),"")</f>
        <v>7.1999999999999998E-3</v>
      </c>
      <c r="T11" s="77"/>
      <c r="U11" s="31"/>
      <c r="V11" s="61"/>
      <c r="W11" s="135"/>
      <c r="X11" s="135"/>
      <c r="Y11" s="42"/>
      <c r="Z11" s="42"/>
      <c r="AA11" s="217">
        <f>IFERROR(ROUND(AVERAGE(Y13:Y57),4),"")</f>
        <v>3.8600000000000002E-2</v>
      </c>
      <c r="AB11" s="42"/>
      <c r="AC11" s="135"/>
      <c r="AD11" s="135"/>
      <c r="AE11" s="31"/>
      <c r="AF11" s="42"/>
      <c r="AG11" s="212">
        <f>IFERROR(ROUND(AVERAGE(AE13:AE57),4),"")</f>
        <v>2.46E-2</v>
      </c>
      <c r="AH11" s="77"/>
      <c r="AI11" s="31"/>
      <c r="AJ11" s="31"/>
      <c r="AK11" s="31"/>
      <c r="AL11" s="19"/>
      <c r="AM11" s="19"/>
      <c r="AN11" s="19"/>
      <c r="AO11" s="19"/>
      <c r="AP11" s="19"/>
      <c r="AQ11" s="19"/>
      <c r="AR11" s="19"/>
      <c r="AS11" s="19"/>
      <c r="AT11" s="19"/>
      <c r="AU11" s="19"/>
      <c r="AV11" s="19"/>
      <c r="AW11" s="19"/>
      <c r="AX11" s="19"/>
      <c r="AY11" s="19"/>
    </row>
    <row r="12" spans="1:51" x14ac:dyDescent="0.25">
      <c r="A12" s="31"/>
      <c r="B12" s="31"/>
      <c r="C12" s="136">
        <v>0</v>
      </c>
      <c r="D12" s="166"/>
      <c r="E12" s="31"/>
      <c r="F12" s="31"/>
      <c r="G12" s="139"/>
      <c r="H12" s="31"/>
      <c r="I12" s="31"/>
      <c r="J12" s="31"/>
      <c r="K12" s="117"/>
      <c r="L12" s="31"/>
      <c r="M12" s="31"/>
      <c r="N12" s="61"/>
      <c r="O12" s="136">
        <v>0</v>
      </c>
      <c r="P12" s="140">
        <v>50500</v>
      </c>
      <c r="Q12" s="31"/>
      <c r="R12" s="42"/>
      <c r="S12" s="42"/>
      <c r="T12" s="77"/>
      <c r="U12" s="31"/>
      <c r="V12" s="61"/>
      <c r="W12" s="136">
        <v>0</v>
      </c>
      <c r="X12" s="140">
        <v>10</v>
      </c>
      <c r="Y12" s="31"/>
      <c r="Z12" s="42"/>
      <c r="AA12" s="42"/>
      <c r="AB12" s="42"/>
      <c r="AC12" s="136">
        <v>0</v>
      </c>
      <c r="AD12" s="140">
        <v>18</v>
      </c>
      <c r="AE12" s="31"/>
      <c r="AF12" s="42"/>
      <c r="AG12" s="42"/>
      <c r="AH12" s="77"/>
      <c r="AI12" s="31"/>
      <c r="AJ12" s="31"/>
      <c r="AK12" s="31"/>
      <c r="AL12" s="19"/>
      <c r="AM12" s="19"/>
      <c r="AN12" s="19"/>
      <c r="AO12" s="19"/>
      <c r="AP12" s="19"/>
      <c r="AQ12" s="19"/>
      <c r="AR12" s="19"/>
      <c r="AS12" s="19"/>
      <c r="AT12" s="19"/>
      <c r="AU12" s="19"/>
      <c r="AV12" s="19"/>
      <c r="AW12" s="19"/>
      <c r="AX12" s="19"/>
      <c r="AY12" s="19"/>
    </row>
    <row r="13" spans="1:51" x14ac:dyDescent="0.25">
      <c r="A13" s="31"/>
      <c r="B13" s="31"/>
      <c r="C13" s="137">
        <v>1</v>
      </c>
      <c r="D13" s="167"/>
      <c r="E13" s="203" t="str">
        <f>IFERROR(IF(D12="","",IF(D13&gt;0,ROUND((D13-D12)/D12,4),"")),"")</f>
        <v/>
      </c>
      <c r="F13" s="139"/>
      <c r="G13" s="139"/>
      <c r="H13" s="31"/>
      <c r="I13" s="31"/>
      <c r="J13" s="31"/>
      <c r="K13" s="117"/>
      <c r="L13" s="31"/>
      <c r="M13" s="31"/>
      <c r="N13" s="61"/>
      <c r="O13" s="137">
        <v>1</v>
      </c>
      <c r="P13" s="141">
        <v>51000</v>
      </c>
      <c r="Q13" s="202">
        <f t="shared" ref="Q13:Q34" si="0">IFERROR(IF(P13="","",IF(P13&gt;0,ROUND((P13-P12)/P12,4),"")),"")</f>
        <v>9.9000000000000008E-3</v>
      </c>
      <c r="R13" s="204"/>
      <c r="S13" s="206"/>
      <c r="T13" s="158"/>
      <c r="U13" s="142"/>
      <c r="V13" s="61"/>
      <c r="W13" s="137">
        <v>1</v>
      </c>
      <c r="X13" s="141">
        <v>10.199999999999999</v>
      </c>
      <c r="Y13" s="31">
        <f t="shared" ref="Y13:Y32" si="1">IFERROR(IF(X13="","",IF(X13&gt;0,ROUND((X13-X12)/X12,4),"")),"")</f>
        <v>0.02</v>
      </c>
      <c r="Z13" s="42"/>
      <c r="AA13" s="42"/>
      <c r="AB13" s="42"/>
      <c r="AC13" s="137">
        <v>1</v>
      </c>
      <c r="AD13" s="141">
        <v>18.25</v>
      </c>
      <c r="AE13" s="31">
        <f t="shared" ref="AE13:AE32" si="2">IFERROR(IF(AD13="","",IF(AD13&gt;0,ROUND((AD13-AD12)/AD12,4),"")),"")</f>
        <v>1.3899999999999999E-2</v>
      </c>
      <c r="AF13" s="42"/>
      <c r="AG13" s="42"/>
      <c r="AH13" s="77"/>
      <c r="AI13" s="31"/>
      <c r="AJ13" s="31"/>
      <c r="AK13" s="31"/>
      <c r="AL13" s="19"/>
      <c r="AM13" s="19"/>
      <c r="AN13" s="19"/>
      <c r="AO13" s="19"/>
      <c r="AP13" s="19"/>
      <c r="AQ13" s="19"/>
      <c r="AR13" s="19"/>
      <c r="AS13" s="19"/>
      <c r="AT13" s="19"/>
      <c r="AU13" s="19"/>
      <c r="AV13" s="19"/>
      <c r="AW13" s="19"/>
      <c r="AX13" s="19"/>
      <c r="AY13" s="19"/>
    </row>
    <row r="14" spans="1:51" ht="15" customHeight="1" x14ac:dyDescent="0.25">
      <c r="A14" s="31"/>
      <c r="B14" s="31"/>
      <c r="C14" s="137">
        <v>2</v>
      </c>
      <c r="D14" s="167"/>
      <c r="E14" s="203" t="str">
        <f t="shared" ref="E14:E57" si="3">IFERROR(IF(D13="","",IF(D14&gt;0,ROUND((D14-D13)/D13,4),"")),"")</f>
        <v/>
      </c>
      <c r="F14" s="139"/>
      <c r="G14" s="139"/>
      <c r="H14" s="31"/>
      <c r="I14" s="31"/>
      <c r="J14" s="31"/>
      <c r="K14" s="117"/>
      <c r="L14" s="31"/>
      <c r="M14" s="31"/>
      <c r="N14" s="61"/>
      <c r="O14" s="137">
        <v>2</v>
      </c>
      <c r="P14" s="141">
        <v>51300</v>
      </c>
      <c r="Q14" s="202">
        <f t="shared" si="0"/>
        <v>5.8999999999999999E-3</v>
      </c>
      <c r="R14" s="204"/>
      <c r="S14" s="206"/>
      <c r="T14" s="158"/>
      <c r="U14" s="142"/>
      <c r="V14" s="61"/>
      <c r="W14" s="137">
        <v>2</v>
      </c>
      <c r="X14" s="141">
        <v>10.4</v>
      </c>
      <c r="Y14" s="31">
        <f t="shared" si="1"/>
        <v>1.9599999999999999E-2</v>
      </c>
      <c r="Z14" s="42"/>
      <c r="AA14" s="42"/>
      <c r="AB14" s="42"/>
      <c r="AC14" s="137">
        <v>2</v>
      </c>
      <c r="AD14" s="141">
        <v>18.5</v>
      </c>
      <c r="AE14" s="31">
        <f t="shared" si="2"/>
        <v>1.37E-2</v>
      </c>
      <c r="AF14" s="42"/>
      <c r="AG14" s="42"/>
      <c r="AH14" s="77"/>
      <c r="AI14" s="31"/>
      <c r="AJ14" s="31"/>
      <c r="AK14" s="31"/>
      <c r="AL14" s="19"/>
      <c r="AM14" s="19"/>
      <c r="AN14" s="19"/>
      <c r="AO14" s="19"/>
      <c r="AP14" s="19"/>
      <c r="AQ14" s="19"/>
      <c r="AR14" s="19"/>
      <c r="AS14" s="19"/>
      <c r="AT14" s="19"/>
      <c r="AU14" s="19"/>
      <c r="AV14" s="19"/>
      <c r="AW14" s="19"/>
      <c r="AX14" s="19"/>
      <c r="AY14" s="19"/>
    </row>
    <row r="15" spans="1:51" x14ac:dyDescent="0.25">
      <c r="A15" s="31"/>
      <c r="B15" s="31"/>
      <c r="C15" s="137">
        <v>3</v>
      </c>
      <c r="D15" s="167"/>
      <c r="E15" s="203" t="str">
        <f t="shared" si="3"/>
        <v/>
      </c>
      <c r="F15" s="139"/>
      <c r="G15" s="139"/>
      <c r="H15" s="31"/>
      <c r="I15" s="31"/>
      <c r="J15" s="31"/>
      <c r="K15" s="117"/>
      <c r="L15" s="31"/>
      <c r="M15" s="31"/>
      <c r="N15" s="61"/>
      <c r="O15" s="137">
        <v>3</v>
      </c>
      <c r="P15" s="141">
        <v>51600</v>
      </c>
      <c r="Q15" s="202">
        <f t="shared" si="0"/>
        <v>5.7999999999999996E-3</v>
      </c>
      <c r="R15" s="204"/>
      <c r="S15" s="206"/>
      <c r="T15" s="158"/>
      <c r="U15" s="142"/>
      <c r="V15" s="61"/>
      <c r="W15" s="137">
        <v>3</v>
      </c>
      <c r="X15" s="141">
        <v>10.6</v>
      </c>
      <c r="Y15" s="31">
        <f t="shared" si="1"/>
        <v>1.9199999999999998E-2</v>
      </c>
      <c r="Z15" s="42"/>
      <c r="AA15" s="42"/>
      <c r="AB15" s="42"/>
      <c r="AC15" s="137">
        <v>3</v>
      </c>
      <c r="AD15" s="141">
        <v>18.75</v>
      </c>
      <c r="AE15" s="31">
        <f t="shared" si="2"/>
        <v>1.35E-2</v>
      </c>
      <c r="AF15" s="42"/>
      <c r="AG15" s="42"/>
      <c r="AH15" s="77"/>
      <c r="AI15" s="31"/>
      <c r="AJ15" s="31"/>
      <c r="AK15" s="31"/>
      <c r="AL15" s="19"/>
      <c r="AM15" s="19"/>
      <c r="AN15" s="19"/>
      <c r="AO15" s="19"/>
      <c r="AP15" s="19"/>
      <c r="AQ15" s="19"/>
      <c r="AR15" s="19"/>
      <c r="AS15" s="19"/>
      <c r="AT15" s="19"/>
      <c r="AU15" s="19"/>
      <c r="AV15" s="19"/>
      <c r="AW15" s="19"/>
      <c r="AX15" s="19"/>
      <c r="AY15" s="19"/>
    </row>
    <row r="16" spans="1:51" x14ac:dyDescent="0.25">
      <c r="A16" s="31"/>
      <c r="B16" s="31"/>
      <c r="C16" s="137">
        <v>4</v>
      </c>
      <c r="D16" s="167"/>
      <c r="E16" s="203" t="str">
        <f t="shared" si="3"/>
        <v/>
      </c>
      <c r="F16" s="139"/>
      <c r="G16" s="139"/>
      <c r="H16" s="31"/>
      <c r="I16" s="31"/>
      <c r="J16" s="31"/>
      <c r="K16" s="117"/>
      <c r="L16" s="31"/>
      <c r="M16" s="31"/>
      <c r="N16" s="61"/>
      <c r="O16" s="137">
        <v>4</v>
      </c>
      <c r="P16" s="141">
        <v>51900</v>
      </c>
      <c r="Q16" s="202">
        <f t="shared" si="0"/>
        <v>5.7999999999999996E-3</v>
      </c>
      <c r="R16" s="204"/>
      <c r="S16" s="206"/>
      <c r="T16" s="158"/>
      <c r="U16" s="142"/>
      <c r="V16" s="61"/>
      <c r="W16" s="137">
        <v>4</v>
      </c>
      <c r="X16" s="141">
        <v>11</v>
      </c>
      <c r="Y16" s="31">
        <f t="shared" si="1"/>
        <v>3.7699999999999997E-2</v>
      </c>
      <c r="Z16" s="42"/>
      <c r="AA16" s="42"/>
      <c r="AB16" s="42"/>
      <c r="AC16" s="137">
        <v>4</v>
      </c>
      <c r="AD16" s="141">
        <v>19</v>
      </c>
      <c r="AE16" s="31">
        <f t="shared" si="2"/>
        <v>1.3299999999999999E-2</v>
      </c>
      <c r="AF16" s="42"/>
      <c r="AG16" s="42"/>
      <c r="AH16" s="77"/>
      <c r="AI16" s="31"/>
      <c r="AJ16" s="31"/>
      <c r="AK16" s="31"/>
      <c r="AL16" s="19"/>
      <c r="AM16" s="19"/>
      <c r="AN16" s="19"/>
      <c r="AO16" s="19"/>
      <c r="AP16" s="19"/>
      <c r="AQ16" s="19"/>
      <c r="AR16" s="19"/>
      <c r="AS16" s="19"/>
      <c r="AT16" s="19"/>
      <c r="AU16" s="19"/>
      <c r="AV16" s="19"/>
      <c r="AW16" s="19"/>
      <c r="AX16" s="19"/>
      <c r="AY16" s="19"/>
    </row>
    <row r="17" spans="1:51" x14ac:dyDescent="0.25">
      <c r="A17" s="31"/>
      <c r="B17" s="31"/>
      <c r="C17" s="137">
        <v>5</v>
      </c>
      <c r="D17" s="167"/>
      <c r="E17" s="203" t="str">
        <f t="shared" si="3"/>
        <v/>
      </c>
      <c r="F17" s="139"/>
      <c r="G17" s="139"/>
      <c r="H17" s="31"/>
      <c r="I17" s="31"/>
      <c r="J17" s="31"/>
      <c r="K17" s="117"/>
      <c r="L17" s="31"/>
      <c r="M17" s="31"/>
      <c r="N17" s="61"/>
      <c r="O17" s="137">
        <v>5</v>
      </c>
      <c r="P17" s="141">
        <v>52200</v>
      </c>
      <c r="Q17" s="202">
        <f t="shared" si="0"/>
        <v>5.7999999999999996E-3</v>
      </c>
      <c r="R17" s="204"/>
      <c r="S17" s="206"/>
      <c r="T17" s="158"/>
      <c r="U17" s="142"/>
      <c r="V17" s="61"/>
      <c r="W17" s="137">
        <v>5</v>
      </c>
      <c r="X17" s="141">
        <v>11.4</v>
      </c>
      <c r="Y17" s="31">
        <f t="shared" si="1"/>
        <v>3.6400000000000002E-2</v>
      </c>
      <c r="Z17" s="42"/>
      <c r="AA17" s="42"/>
      <c r="AB17" s="42"/>
      <c r="AC17" s="137">
        <v>5</v>
      </c>
      <c r="AD17" s="141">
        <v>19.25</v>
      </c>
      <c r="AE17" s="31">
        <f t="shared" si="2"/>
        <v>1.32E-2</v>
      </c>
      <c r="AF17" s="42"/>
      <c r="AG17" s="42"/>
      <c r="AH17" s="77"/>
      <c r="AI17" s="31"/>
      <c r="AJ17" s="31"/>
      <c r="AK17" s="31"/>
      <c r="AL17" s="19"/>
      <c r="AM17" s="19"/>
      <c r="AN17" s="19"/>
      <c r="AO17" s="19"/>
      <c r="AP17" s="19"/>
      <c r="AQ17" s="19"/>
      <c r="AR17" s="19"/>
      <c r="AS17" s="19"/>
      <c r="AT17" s="19"/>
      <c r="AU17" s="19"/>
      <c r="AV17" s="19"/>
      <c r="AW17" s="19"/>
      <c r="AX17" s="19"/>
      <c r="AY17" s="19"/>
    </row>
    <row r="18" spans="1:51" x14ac:dyDescent="0.25">
      <c r="A18" s="31"/>
      <c r="B18" s="31"/>
      <c r="C18" s="137">
        <v>6</v>
      </c>
      <c r="D18" s="167"/>
      <c r="E18" s="203" t="str">
        <f t="shared" si="3"/>
        <v/>
      </c>
      <c r="F18" s="139"/>
      <c r="G18" s="139"/>
      <c r="H18" s="31"/>
      <c r="I18" s="31"/>
      <c r="J18" s="31"/>
      <c r="K18" s="117"/>
      <c r="L18" s="31"/>
      <c r="M18" s="31"/>
      <c r="N18" s="61"/>
      <c r="O18" s="137">
        <v>6</v>
      </c>
      <c r="P18" s="141">
        <v>52500</v>
      </c>
      <c r="Q18" s="202">
        <f t="shared" si="0"/>
        <v>5.7000000000000002E-3</v>
      </c>
      <c r="R18" s="204"/>
      <c r="S18" s="206"/>
      <c r="T18" s="158"/>
      <c r="U18" s="142"/>
      <c r="V18" s="61"/>
      <c r="W18" s="137">
        <v>6</v>
      </c>
      <c r="X18" s="141">
        <v>11.8</v>
      </c>
      <c r="Y18" s="31">
        <f t="shared" si="1"/>
        <v>3.5099999999999999E-2</v>
      </c>
      <c r="Z18" s="42"/>
      <c r="AA18" s="42"/>
      <c r="AB18" s="42"/>
      <c r="AC18" s="137">
        <v>6</v>
      </c>
      <c r="AD18" s="141">
        <v>19.75</v>
      </c>
      <c r="AE18" s="31">
        <f t="shared" si="2"/>
        <v>2.5999999999999999E-2</v>
      </c>
      <c r="AF18" s="42"/>
      <c r="AG18" s="42"/>
      <c r="AH18" s="77"/>
      <c r="AI18" s="31"/>
      <c r="AJ18" s="31"/>
      <c r="AK18" s="31"/>
      <c r="AL18" s="19"/>
      <c r="AM18" s="19"/>
      <c r="AN18" s="19"/>
      <c r="AO18" s="19"/>
      <c r="AP18" s="19"/>
      <c r="AQ18" s="19"/>
      <c r="AR18" s="19"/>
      <c r="AS18" s="19"/>
      <c r="AT18" s="19"/>
      <c r="AU18" s="19"/>
      <c r="AV18" s="19"/>
      <c r="AW18" s="19"/>
      <c r="AX18" s="19"/>
      <c r="AY18" s="19"/>
    </row>
    <row r="19" spans="1:51" x14ac:dyDescent="0.25">
      <c r="A19" s="31"/>
      <c r="B19" s="31"/>
      <c r="C19" s="137">
        <v>7</v>
      </c>
      <c r="D19" s="167"/>
      <c r="E19" s="203" t="str">
        <f t="shared" si="3"/>
        <v/>
      </c>
      <c r="F19" s="139"/>
      <c r="G19" s="139"/>
      <c r="H19" s="31"/>
      <c r="I19" s="31"/>
      <c r="J19" s="31"/>
      <c r="K19" s="117"/>
      <c r="L19" s="31"/>
      <c r="M19" s="31"/>
      <c r="N19" s="61"/>
      <c r="O19" s="137">
        <v>7</v>
      </c>
      <c r="P19" s="141">
        <v>52800</v>
      </c>
      <c r="Q19" s="202">
        <f t="shared" si="0"/>
        <v>5.7000000000000002E-3</v>
      </c>
      <c r="R19" s="204"/>
      <c r="S19" s="206"/>
      <c r="T19" s="158"/>
      <c r="U19" s="142"/>
      <c r="V19" s="61"/>
      <c r="W19" s="137">
        <v>7</v>
      </c>
      <c r="X19" s="141">
        <v>12.3</v>
      </c>
      <c r="Y19" s="31">
        <f t="shared" si="1"/>
        <v>4.24E-2</v>
      </c>
      <c r="Z19" s="42"/>
      <c r="AA19" s="42"/>
      <c r="AB19" s="42"/>
      <c r="AC19" s="137">
        <v>7</v>
      </c>
      <c r="AD19" s="141">
        <v>20.25</v>
      </c>
      <c r="AE19" s="31">
        <f t="shared" si="2"/>
        <v>2.53E-2</v>
      </c>
      <c r="AF19" s="42"/>
      <c r="AG19" s="42"/>
      <c r="AH19" s="77"/>
      <c r="AI19" s="31"/>
      <c r="AJ19" s="31"/>
      <c r="AK19" s="31"/>
      <c r="AL19" s="19"/>
      <c r="AM19" s="19"/>
      <c r="AN19" s="19"/>
      <c r="AO19" s="19"/>
      <c r="AP19" s="19"/>
      <c r="AQ19" s="19"/>
      <c r="AR19" s="19"/>
      <c r="AS19" s="19"/>
      <c r="AT19" s="19"/>
      <c r="AU19" s="19"/>
      <c r="AV19" s="19"/>
      <c r="AW19" s="19"/>
      <c r="AX19" s="19"/>
      <c r="AY19" s="19"/>
    </row>
    <row r="20" spans="1:51" x14ac:dyDescent="0.25">
      <c r="A20" s="31"/>
      <c r="B20" s="31"/>
      <c r="C20" s="137">
        <v>8</v>
      </c>
      <c r="D20" s="167"/>
      <c r="E20" s="203" t="str">
        <f t="shared" si="3"/>
        <v/>
      </c>
      <c r="F20" s="139"/>
      <c r="G20" s="139"/>
      <c r="H20" s="31"/>
      <c r="I20" s="31"/>
      <c r="J20" s="31"/>
      <c r="K20" s="117"/>
      <c r="L20" s="31"/>
      <c r="M20" s="31"/>
      <c r="N20" s="61"/>
      <c r="O20" s="137">
        <v>8</v>
      </c>
      <c r="P20" s="141">
        <v>53200</v>
      </c>
      <c r="Q20" s="202">
        <f t="shared" si="0"/>
        <v>7.6E-3</v>
      </c>
      <c r="R20" s="204"/>
      <c r="S20" s="206"/>
      <c r="T20" s="158"/>
      <c r="U20" s="142"/>
      <c r="V20" s="61"/>
      <c r="W20" s="137">
        <v>8</v>
      </c>
      <c r="X20" s="141">
        <v>12.8</v>
      </c>
      <c r="Y20" s="31">
        <f t="shared" si="1"/>
        <v>4.07E-2</v>
      </c>
      <c r="Z20" s="42"/>
      <c r="AA20" s="42"/>
      <c r="AB20" s="42"/>
      <c r="AC20" s="137">
        <v>8</v>
      </c>
      <c r="AD20" s="141">
        <v>20.75</v>
      </c>
      <c r="AE20" s="31">
        <f t="shared" si="2"/>
        <v>2.47E-2</v>
      </c>
      <c r="AF20" s="42"/>
      <c r="AG20" s="42"/>
      <c r="AH20" s="77"/>
      <c r="AI20" s="31"/>
      <c r="AJ20" s="31"/>
      <c r="AK20" s="31"/>
      <c r="AL20" s="19"/>
      <c r="AM20" s="19"/>
      <c r="AN20" s="19"/>
      <c r="AO20" s="19"/>
      <c r="AP20" s="19"/>
      <c r="AQ20" s="19"/>
      <c r="AR20" s="19"/>
      <c r="AS20" s="19"/>
      <c r="AT20" s="19"/>
      <c r="AU20" s="19"/>
      <c r="AV20" s="19"/>
      <c r="AW20" s="19"/>
      <c r="AX20" s="19"/>
      <c r="AY20" s="19"/>
    </row>
    <row r="21" spans="1:51" x14ac:dyDescent="0.25">
      <c r="A21" s="31"/>
      <c r="B21" s="31"/>
      <c r="C21" s="137">
        <v>9</v>
      </c>
      <c r="D21" s="167"/>
      <c r="E21" s="203" t="str">
        <f t="shared" si="3"/>
        <v/>
      </c>
      <c r="F21" s="139"/>
      <c r="G21" s="139"/>
      <c r="H21" s="31"/>
      <c r="I21" s="31"/>
      <c r="J21" s="31"/>
      <c r="K21" s="117"/>
      <c r="L21" s="31"/>
      <c r="M21" s="31"/>
      <c r="N21" s="61"/>
      <c r="O21" s="137">
        <v>9</v>
      </c>
      <c r="P21" s="141">
        <v>53600</v>
      </c>
      <c r="Q21" s="202">
        <f t="shared" si="0"/>
        <v>7.4999999999999997E-3</v>
      </c>
      <c r="R21" s="204"/>
      <c r="S21" s="206"/>
      <c r="T21" s="158"/>
      <c r="U21" s="142"/>
      <c r="V21" s="61"/>
      <c r="W21" s="137">
        <v>9</v>
      </c>
      <c r="X21" s="141">
        <v>13.3</v>
      </c>
      <c r="Y21" s="31">
        <f t="shared" si="1"/>
        <v>3.9100000000000003E-2</v>
      </c>
      <c r="Z21" s="42"/>
      <c r="AA21" s="42"/>
      <c r="AB21" s="42"/>
      <c r="AC21" s="137">
        <v>9</v>
      </c>
      <c r="AD21" s="141">
        <v>21.25</v>
      </c>
      <c r="AE21" s="31">
        <f t="shared" si="2"/>
        <v>2.41E-2</v>
      </c>
      <c r="AF21" s="42"/>
      <c r="AG21" s="42"/>
      <c r="AH21" s="77"/>
      <c r="AI21" s="31"/>
      <c r="AJ21" s="31"/>
      <c r="AK21" s="31"/>
      <c r="AL21" s="19"/>
      <c r="AM21" s="19"/>
      <c r="AN21" s="19"/>
      <c r="AO21" s="19"/>
      <c r="AP21" s="19"/>
      <c r="AQ21" s="19"/>
      <c r="AR21" s="19"/>
      <c r="AS21" s="19"/>
      <c r="AT21" s="19"/>
      <c r="AU21" s="19"/>
      <c r="AV21" s="19"/>
      <c r="AW21" s="19"/>
      <c r="AX21" s="19"/>
      <c r="AY21" s="19"/>
    </row>
    <row r="22" spans="1:51" x14ac:dyDescent="0.25">
      <c r="A22" s="31"/>
      <c r="B22" s="31"/>
      <c r="C22" s="137">
        <v>10</v>
      </c>
      <c r="D22" s="167"/>
      <c r="E22" s="203" t="str">
        <f t="shared" si="3"/>
        <v/>
      </c>
      <c r="F22" s="139"/>
      <c r="G22" s="139"/>
      <c r="H22" s="31"/>
      <c r="I22" s="31"/>
      <c r="J22" s="31"/>
      <c r="K22" s="117"/>
      <c r="L22" s="31"/>
      <c r="M22" s="31"/>
      <c r="N22" s="61"/>
      <c r="O22" s="137">
        <v>10</v>
      </c>
      <c r="P22" s="141">
        <v>54150</v>
      </c>
      <c r="Q22" s="202">
        <f t="shared" si="0"/>
        <v>1.03E-2</v>
      </c>
      <c r="R22" s="204"/>
      <c r="S22" s="206"/>
      <c r="T22" s="158"/>
      <c r="U22" s="142"/>
      <c r="V22" s="61"/>
      <c r="W22" s="137">
        <v>10</v>
      </c>
      <c r="X22" s="141">
        <v>13.9</v>
      </c>
      <c r="Y22" s="31">
        <f t="shared" si="1"/>
        <v>4.5100000000000001E-2</v>
      </c>
      <c r="Z22" s="42"/>
      <c r="AA22" s="42"/>
      <c r="AB22" s="42"/>
      <c r="AC22" s="137">
        <v>10</v>
      </c>
      <c r="AD22" s="141">
        <v>21.75</v>
      </c>
      <c r="AE22" s="31">
        <f t="shared" si="2"/>
        <v>2.35E-2</v>
      </c>
      <c r="AF22" s="42"/>
      <c r="AG22" s="42"/>
      <c r="AH22" s="77"/>
      <c r="AI22" s="31"/>
      <c r="AJ22" s="31"/>
      <c r="AK22" s="31"/>
      <c r="AL22" s="19"/>
      <c r="AM22" s="19"/>
      <c r="AN22" s="19"/>
      <c r="AO22" s="19"/>
      <c r="AP22" s="19"/>
      <c r="AQ22" s="19"/>
      <c r="AR22" s="19"/>
      <c r="AS22" s="19"/>
      <c r="AT22" s="19"/>
      <c r="AU22" s="19"/>
      <c r="AV22" s="19"/>
      <c r="AW22" s="19"/>
      <c r="AX22" s="19"/>
      <c r="AY22" s="19"/>
    </row>
    <row r="23" spans="1:51" x14ac:dyDescent="0.25">
      <c r="A23" s="31"/>
      <c r="B23" s="31"/>
      <c r="C23" s="137">
        <v>11</v>
      </c>
      <c r="D23" s="167"/>
      <c r="E23" s="203" t="str">
        <f t="shared" si="3"/>
        <v/>
      </c>
      <c r="F23" s="139"/>
      <c r="G23" s="139"/>
      <c r="H23" s="31"/>
      <c r="I23" s="31"/>
      <c r="J23" s="31"/>
      <c r="K23" s="117"/>
      <c r="L23" s="31"/>
      <c r="M23" s="31"/>
      <c r="N23" s="61"/>
      <c r="O23" s="137">
        <v>11</v>
      </c>
      <c r="P23" s="141">
        <v>54550</v>
      </c>
      <c r="Q23" s="202">
        <f t="shared" si="0"/>
        <v>7.4000000000000003E-3</v>
      </c>
      <c r="R23" s="204"/>
      <c r="S23" s="206"/>
      <c r="T23" s="158"/>
      <c r="U23" s="142"/>
      <c r="V23" s="61"/>
      <c r="W23" s="137">
        <v>11</v>
      </c>
      <c r="X23" s="141">
        <v>14.5</v>
      </c>
      <c r="Y23" s="31">
        <f t="shared" si="1"/>
        <v>4.3200000000000002E-2</v>
      </c>
      <c r="Z23" s="42"/>
      <c r="AA23" s="42"/>
      <c r="AB23" s="42"/>
      <c r="AC23" s="137">
        <v>11</v>
      </c>
      <c r="AD23" s="141">
        <v>22.5</v>
      </c>
      <c r="AE23" s="31">
        <f t="shared" si="2"/>
        <v>3.4500000000000003E-2</v>
      </c>
      <c r="AF23" s="42"/>
      <c r="AG23" s="42"/>
      <c r="AH23" s="77"/>
      <c r="AI23" s="31"/>
      <c r="AJ23" s="31"/>
      <c r="AK23" s="31"/>
      <c r="AL23" s="19"/>
      <c r="AM23" s="19"/>
      <c r="AN23" s="19"/>
      <c r="AO23" s="19"/>
      <c r="AP23" s="19"/>
      <c r="AQ23" s="19"/>
      <c r="AR23" s="19"/>
      <c r="AS23" s="19"/>
      <c r="AT23" s="19"/>
      <c r="AU23" s="19"/>
      <c r="AV23" s="19"/>
      <c r="AW23" s="19"/>
      <c r="AX23" s="19"/>
      <c r="AY23" s="19"/>
    </row>
    <row r="24" spans="1:51" x14ac:dyDescent="0.25">
      <c r="A24" s="31"/>
      <c r="B24" s="31"/>
      <c r="C24" s="137">
        <v>12</v>
      </c>
      <c r="D24" s="167"/>
      <c r="E24" s="203" t="str">
        <f t="shared" si="3"/>
        <v/>
      </c>
      <c r="F24" s="139"/>
      <c r="G24" s="139"/>
      <c r="H24" s="31"/>
      <c r="I24" s="31"/>
      <c r="J24" s="31"/>
      <c r="K24" s="117"/>
      <c r="L24" s="31"/>
      <c r="M24" s="31"/>
      <c r="N24" s="61"/>
      <c r="O24" s="137">
        <v>12</v>
      </c>
      <c r="P24" s="141">
        <v>54950</v>
      </c>
      <c r="Q24" s="202">
        <f t="shared" si="0"/>
        <v>7.3000000000000001E-3</v>
      </c>
      <c r="R24" s="204"/>
      <c r="S24" s="206"/>
      <c r="T24" s="158"/>
      <c r="U24" s="142"/>
      <c r="V24" s="61"/>
      <c r="W24" s="137">
        <v>12</v>
      </c>
      <c r="X24" s="141">
        <v>15.1</v>
      </c>
      <c r="Y24" s="31">
        <f t="shared" si="1"/>
        <v>4.1399999999999999E-2</v>
      </c>
      <c r="Z24" s="42"/>
      <c r="AA24" s="42"/>
      <c r="AB24" s="42"/>
      <c r="AC24" s="137">
        <v>12</v>
      </c>
      <c r="AD24" s="141">
        <v>23.25</v>
      </c>
      <c r="AE24" s="31">
        <f t="shared" si="2"/>
        <v>3.3300000000000003E-2</v>
      </c>
      <c r="AF24" s="42"/>
      <c r="AG24" s="42"/>
      <c r="AH24" s="77"/>
      <c r="AI24" s="31"/>
      <c r="AJ24" s="31"/>
      <c r="AK24" s="31"/>
      <c r="AL24" s="19"/>
      <c r="AM24" s="19"/>
      <c r="AN24" s="19"/>
      <c r="AO24" s="19"/>
      <c r="AP24" s="19"/>
      <c r="AQ24" s="19"/>
      <c r="AR24" s="19"/>
      <c r="AS24" s="19"/>
      <c r="AT24" s="19"/>
      <c r="AU24" s="19"/>
      <c r="AV24" s="19"/>
      <c r="AW24" s="19"/>
      <c r="AX24" s="19"/>
      <c r="AY24" s="19"/>
    </row>
    <row r="25" spans="1:51" x14ac:dyDescent="0.25">
      <c r="A25" s="31"/>
      <c r="B25" s="31"/>
      <c r="C25" s="137">
        <v>13</v>
      </c>
      <c r="D25" s="167"/>
      <c r="E25" s="203" t="str">
        <f t="shared" si="3"/>
        <v/>
      </c>
      <c r="F25" s="139"/>
      <c r="G25" s="139"/>
      <c r="H25" s="31"/>
      <c r="I25" s="31"/>
      <c r="J25" s="31"/>
      <c r="K25" s="117"/>
      <c r="L25" s="31"/>
      <c r="M25" s="31"/>
      <c r="N25" s="61"/>
      <c r="O25" s="137">
        <v>13</v>
      </c>
      <c r="P25" s="141">
        <v>55350</v>
      </c>
      <c r="Q25" s="202">
        <f t="shared" si="0"/>
        <v>7.3000000000000001E-3</v>
      </c>
      <c r="R25" s="204"/>
      <c r="S25" s="206"/>
      <c r="T25" s="158"/>
      <c r="U25" s="142"/>
      <c r="V25" s="61"/>
      <c r="W25" s="137">
        <v>13</v>
      </c>
      <c r="X25" s="141">
        <v>15.7</v>
      </c>
      <c r="Y25" s="31">
        <f t="shared" si="1"/>
        <v>3.9699999999999999E-2</v>
      </c>
      <c r="Z25" s="42"/>
      <c r="AA25" s="42"/>
      <c r="AB25" s="42"/>
      <c r="AC25" s="137">
        <v>13</v>
      </c>
      <c r="AD25" s="141">
        <v>24</v>
      </c>
      <c r="AE25" s="31">
        <f t="shared" si="2"/>
        <v>3.2300000000000002E-2</v>
      </c>
      <c r="AF25" s="42"/>
      <c r="AG25" s="42"/>
      <c r="AH25" s="77"/>
      <c r="AI25" s="31"/>
      <c r="AJ25" s="31"/>
      <c r="AK25" s="31"/>
      <c r="AL25" s="19"/>
      <c r="AM25" s="19"/>
      <c r="AN25" s="19"/>
      <c r="AO25" s="19"/>
      <c r="AP25" s="19"/>
      <c r="AQ25" s="19"/>
      <c r="AR25" s="19"/>
      <c r="AS25" s="19"/>
      <c r="AT25" s="19"/>
      <c r="AU25" s="19"/>
      <c r="AV25" s="19"/>
      <c r="AW25" s="19"/>
      <c r="AX25" s="19"/>
      <c r="AY25" s="19"/>
    </row>
    <row r="26" spans="1:51" x14ac:dyDescent="0.25">
      <c r="A26" s="31"/>
      <c r="B26" s="31"/>
      <c r="C26" s="137">
        <v>14</v>
      </c>
      <c r="D26" s="167"/>
      <c r="E26" s="203" t="str">
        <f t="shared" si="3"/>
        <v/>
      </c>
      <c r="F26" s="139"/>
      <c r="G26" s="139"/>
      <c r="H26" s="31"/>
      <c r="I26" s="31"/>
      <c r="J26" s="31"/>
      <c r="K26" s="117"/>
      <c r="L26" s="31"/>
      <c r="M26" s="31"/>
      <c r="N26" s="61"/>
      <c r="O26" s="137">
        <v>14</v>
      </c>
      <c r="P26" s="141">
        <v>55750</v>
      </c>
      <c r="Q26" s="202">
        <f t="shared" si="0"/>
        <v>7.1999999999999998E-3</v>
      </c>
      <c r="R26" s="204"/>
      <c r="S26" s="206"/>
      <c r="T26" s="158"/>
      <c r="U26" s="142"/>
      <c r="V26" s="61"/>
      <c r="W26" s="137">
        <v>14</v>
      </c>
      <c r="X26" s="141">
        <v>16.399999999999999</v>
      </c>
      <c r="Y26" s="31">
        <f t="shared" si="1"/>
        <v>4.4600000000000001E-2</v>
      </c>
      <c r="Z26" s="42"/>
      <c r="AA26" s="42"/>
      <c r="AB26" s="42"/>
      <c r="AC26" s="137">
        <v>14</v>
      </c>
      <c r="AD26" s="141">
        <v>24.75</v>
      </c>
      <c r="AE26" s="31">
        <f t="shared" si="2"/>
        <v>3.1300000000000001E-2</v>
      </c>
      <c r="AF26" s="42"/>
      <c r="AG26" s="42"/>
      <c r="AH26" s="77"/>
      <c r="AI26" s="31"/>
      <c r="AJ26" s="31"/>
      <c r="AK26" s="31"/>
      <c r="AL26" s="19"/>
      <c r="AM26" s="19"/>
      <c r="AN26" s="19"/>
      <c r="AO26" s="19"/>
      <c r="AP26" s="19"/>
      <c r="AQ26" s="19"/>
      <c r="AR26" s="19"/>
      <c r="AS26" s="19"/>
      <c r="AT26" s="19"/>
      <c r="AU26" s="19"/>
      <c r="AV26" s="19"/>
      <c r="AW26" s="19"/>
      <c r="AX26" s="19"/>
      <c r="AY26" s="19"/>
    </row>
    <row r="27" spans="1:51" x14ac:dyDescent="0.25">
      <c r="A27" s="31"/>
      <c r="B27" s="31"/>
      <c r="C27" s="137">
        <v>15</v>
      </c>
      <c r="D27" s="167"/>
      <c r="E27" s="203" t="str">
        <f t="shared" si="3"/>
        <v/>
      </c>
      <c r="F27" s="139"/>
      <c r="G27" s="139"/>
      <c r="H27" s="31"/>
      <c r="I27" s="31"/>
      <c r="J27" s="31"/>
      <c r="K27" s="117"/>
      <c r="L27" s="31"/>
      <c r="M27" s="31"/>
      <c r="N27" s="61"/>
      <c r="O27" s="137">
        <v>15</v>
      </c>
      <c r="P27" s="141">
        <v>56150</v>
      </c>
      <c r="Q27" s="202">
        <f t="shared" si="0"/>
        <v>7.1999999999999998E-3</v>
      </c>
      <c r="R27" s="204"/>
      <c r="S27" s="206"/>
      <c r="T27" s="158"/>
      <c r="U27" s="142"/>
      <c r="V27" s="61"/>
      <c r="W27" s="137">
        <v>15</v>
      </c>
      <c r="X27" s="141">
        <v>17.100000000000001</v>
      </c>
      <c r="Y27" s="31">
        <f t="shared" si="1"/>
        <v>4.2700000000000002E-2</v>
      </c>
      <c r="Z27" s="42"/>
      <c r="AA27" s="42"/>
      <c r="AB27" s="42"/>
      <c r="AC27" s="137">
        <v>15</v>
      </c>
      <c r="AD27" s="141">
        <v>25.5</v>
      </c>
      <c r="AE27" s="31">
        <f t="shared" si="2"/>
        <v>3.0300000000000001E-2</v>
      </c>
      <c r="AF27" s="42"/>
      <c r="AG27" s="42"/>
      <c r="AH27" s="77"/>
      <c r="AI27" s="31"/>
      <c r="AJ27" s="31"/>
      <c r="AK27" s="31"/>
      <c r="AL27" s="19"/>
      <c r="AM27" s="19"/>
      <c r="AN27" s="19"/>
      <c r="AO27" s="19"/>
      <c r="AP27" s="19"/>
      <c r="AQ27" s="19"/>
      <c r="AR27" s="19"/>
      <c r="AS27" s="19"/>
      <c r="AT27" s="19"/>
      <c r="AU27" s="19"/>
      <c r="AV27" s="19"/>
      <c r="AW27" s="19"/>
      <c r="AX27" s="19"/>
      <c r="AY27" s="19"/>
    </row>
    <row r="28" spans="1:51" x14ac:dyDescent="0.25">
      <c r="A28" s="31"/>
      <c r="B28" s="31"/>
      <c r="C28" s="137">
        <v>16</v>
      </c>
      <c r="D28" s="167"/>
      <c r="E28" s="203" t="str">
        <f t="shared" si="3"/>
        <v/>
      </c>
      <c r="F28" s="139"/>
      <c r="G28" s="139"/>
      <c r="H28" s="31"/>
      <c r="I28" s="31"/>
      <c r="J28" s="31"/>
      <c r="K28" s="117"/>
      <c r="L28" s="31"/>
      <c r="M28" s="31"/>
      <c r="N28" s="61"/>
      <c r="O28" s="137">
        <v>16</v>
      </c>
      <c r="P28" s="141">
        <v>56550</v>
      </c>
      <c r="Q28" s="202">
        <f t="shared" si="0"/>
        <v>7.1000000000000004E-3</v>
      </c>
      <c r="R28" s="204"/>
      <c r="S28" s="206"/>
      <c r="T28" s="158"/>
      <c r="U28" s="142"/>
      <c r="V28" s="61"/>
      <c r="W28" s="137">
        <v>16</v>
      </c>
      <c r="X28" s="141">
        <v>17.8</v>
      </c>
      <c r="Y28" s="31">
        <f t="shared" si="1"/>
        <v>4.0899999999999999E-2</v>
      </c>
      <c r="Z28" s="42"/>
      <c r="AA28" s="42"/>
      <c r="AB28" s="42"/>
      <c r="AC28" s="137">
        <v>16</v>
      </c>
      <c r="AD28" s="141">
        <v>26.25</v>
      </c>
      <c r="AE28" s="31">
        <f t="shared" si="2"/>
        <v>2.9399999999999999E-2</v>
      </c>
      <c r="AF28" s="42"/>
      <c r="AG28" s="42"/>
      <c r="AH28" s="77"/>
      <c r="AI28" s="31"/>
      <c r="AJ28" s="31"/>
      <c r="AK28" s="31"/>
      <c r="AL28" s="19"/>
      <c r="AM28" s="19"/>
      <c r="AN28" s="19"/>
      <c r="AO28" s="19"/>
      <c r="AP28" s="19"/>
      <c r="AQ28" s="19"/>
      <c r="AR28" s="19"/>
      <c r="AS28" s="19"/>
      <c r="AT28" s="19"/>
      <c r="AU28" s="19"/>
      <c r="AV28" s="19"/>
      <c r="AW28" s="19"/>
      <c r="AX28" s="19"/>
      <c r="AY28" s="19"/>
    </row>
    <row r="29" spans="1:51" x14ac:dyDescent="0.25">
      <c r="A29" s="31"/>
      <c r="B29" s="31"/>
      <c r="C29" s="137">
        <v>17</v>
      </c>
      <c r="D29" s="167"/>
      <c r="E29" s="203" t="str">
        <f t="shared" si="3"/>
        <v/>
      </c>
      <c r="F29" s="139"/>
      <c r="G29" s="139"/>
      <c r="H29" s="31"/>
      <c r="I29" s="31"/>
      <c r="J29" s="31"/>
      <c r="K29" s="117"/>
      <c r="L29" s="31"/>
      <c r="M29" s="31"/>
      <c r="N29" s="61"/>
      <c r="O29" s="137">
        <v>17</v>
      </c>
      <c r="P29" s="141">
        <v>56950</v>
      </c>
      <c r="Q29" s="202">
        <f t="shared" si="0"/>
        <v>7.1000000000000004E-3</v>
      </c>
      <c r="R29" s="204"/>
      <c r="S29" s="206"/>
      <c r="T29" s="158"/>
      <c r="U29" s="142"/>
      <c r="V29" s="61"/>
      <c r="W29" s="137">
        <v>17</v>
      </c>
      <c r="X29" s="141">
        <v>18.600000000000001</v>
      </c>
      <c r="Y29" s="31">
        <f t="shared" si="1"/>
        <v>4.4900000000000002E-2</v>
      </c>
      <c r="Z29" s="42"/>
      <c r="AA29" s="42"/>
      <c r="AB29" s="42"/>
      <c r="AC29" s="137">
        <v>17</v>
      </c>
      <c r="AD29" s="141">
        <v>27</v>
      </c>
      <c r="AE29" s="31">
        <f t="shared" si="2"/>
        <v>2.86E-2</v>
      </c>
      <c r="AF29" s="42"/>
      <c r="AG29" s="42"/>
      <c r="AH29" s="77"/>
      <c r="AI29" s="31"/>
      <c r="AJ29" s="31"/>
      <c r="AK29" s="31"/>
      <c r="AL29" s="19"/>
      <c r="AM29" s="19"/>
      <c r="AN29" s="19"/>
      <c r="AO29" s="19"/>
      <c r="AP29" s="19"/>
      <c r="AQ29" s="19"/>
      <c r="AR29" s="19"/>
      <c r="AS29" s="19"/>
      <c r="AT29" s="19"/>
      <c r="AU29" s="19"/>
      <c r="AV29" s="19"/>
      <c r="AW29" s="19"/>
      <c r="AX29" s="19"/>
      <c r="AY29" s="19"/>
    </row>
    <row r="30" spans="1:51" x14ac:dyDescent="0.25">
      <c r="A30" s="31"/>
      <c r="B30" s="31"/>
      <c r="C30" s="137">
        <v>18</v>
      </c>
      <c r="D30" s="167"/>
      <c r="E30" s="203" t="str">
        <f t="shared" si="3"/>
        <v/>
      </c>
      <c r="F30" s="139"/>
      <c r="G30" s="139"/>
      <c r="H30" s="31"/>
      <c r="I30" s="31"/>
      <c r="J30" s="31"/>
      <c r="K30" s="117"/>
      <c r="L30" s="31"/>
      <c r="M30" s="31"/>
      <c r="N30" s="61"/>
      <c r="O30" s="137">
        <v>18</v>
      </c>
      <c r="P30" s="141">
        <v>57350</v>
      </c>
      <c r="Q30" s="202">
        <f t="shared" si="0"/>
        <v>7.0000000000000001E-3</v>
      </c>
      <c r="R30" s="204"/>
      <c r="S30" s="206"/>
      <c r="T30" s="158"/>
      <c r="U30" s="142"/>
      <c r="V30" s="61"/>
      <c r="W30" s="137">
        <v>18</v>
      </c>
      <c r="X30" s="141">
        <v>19.5</v>
      </c>
      <c r="Y30" s="31">
        <f t="shared" si="1"/>
        <v>4.8399999999999999E-2</v>
      </c>
      <c r="Z30" s="42"/>
      <c r="AA30" s="42"/>
      <c r="AB30" s="42"/>
      <c r="AC30" s="137">
        <v>18</v>
      </c>
      <c r="AD30" s="141">
        <v>27.75</v>
      </c>
      <c r="AE30" s="31">
        <f t="shared" si="2"/>
        <v>2.7799999999999998E-2</v>
      </c>
      <c r="AF30" s="42"/>
      <c r="AG30" s="42"/>
      <c r="AH30" s="77"/>
      <c r="AI30" s="31"/>
      <c r="AJ30" s="31"/>
      <c r="AK30" s="31"/>
      <c r="AL30" s="19"/>
      <c r="AM30" s="19"/>
      <c r="AN30" s="19"/>
      <c r="AO30" s="19"/>
      <c r="AP30" s="19"/>
      <c r="AQ30" s="19"/>
      <c r="AR30" s="19"/>
      <c r="AS30" s="19"/>
      <c r="AT30" s="19"/>
      <c r="AU30" s="19"/>
      <c r="AV30" s="19"/>
      <c r="AW30" s="19"/>
      <c r="AX30" s="19"/>
      <c r="AY30" s="19"/>
    </row>
    <row r="31" spans="1:51" x14ac:dyDescent="0.25">
      <c r="A31" s="31"/>
      <c r="B31" s="31"/>
      <c r="C31" s="137">
        <v>19</v>
      </c>
      <c r="D31" s="167"/>
      <c r="E31" s="203" t="str">
        <f t="shared" si="3"/>
        <v/>
      </c>
      <c r="F31" s="139"/>
      <c r="G31" s="139"/>
      <c r="H31" s="31"/>
      <c r="I31" s="31"/>
      <c r="J31" s="31"/>
      <c r="K31" s="117"/>
      <c r="L31" s="31"/>
      <c r="M31" s="31"/>
      <c r="N31" s="61"/>
      <c r="O31" s="137">
        <v>19</v>
      </c>
      <c r="P31" s="141">
        <v>57900</v>
      </c>
      <c r="Q31" s="202">
        <f t="shared" si="0"/>
        <v>9.5999999999999992E-3</v>
      </c>
      <c r="R31" s="204"/>
      <c r="S31" s="206"/>
      <c r="T31" s="158"/>
      <c r="U31" s="142"/>
      <c r="V31" s="61"/>
      <c r="W31" s="137">
        <v>19</v>
      </c>
      <c r="X31" s="141">
        <v>20.399999999999999</v>
      </c>
      <c r="Y31" s="31">
        <f t="shared" si="1"/>
        <v>4.6199999999999998E-2</v>
      </c>
      <c r="Z31" s="42"/>
      <c r="AA31" s="42"/>
      <c r="AB31" s="42"/>
      <c r="AC31" s="137">
        <v>19</v>
      </c>
      <c r="AD31" s="141">
        <v>28.5</v>
      </c>
      <c r="AE31" s="31">
        <f t="shared" si="2"/>
        <v>2.7E-2</v>
      </c>
      <c r="AF31" s="42"/>
      <c r="AG31" s="42"/>
      <c r="AH31" s="77"/>
      <c r="AI31" s="31"/>
      <c r="AJ31" s="31"/>
      <c r="AK31" s="31"/>
      <c r="AL31" s="19"/>
      <c r="AM31" s="19"/>
      <c r="AN31" s="19"/>
      <c r="AO31" s="19"/>
      <c r="AP31" s="19"/>
      <c r="AQ31" s="19"/>
      <c r="AR31" s="19"/>
      <c r="AS31" s="19"/>
      <c r="AT31" s="19"/>
      <c r="AU31" s="19"/>
      <c r="AV31" s="19"/>
      <c r="AW31" s="19"/>
      <c r="AX31" s="19"/>
      <c r="AY31" s="19"/>
    </row>
    <row r="32" spans="1:51" x14ac:dyDescent="0.25">
      <c r="A32" s="31"/>
      <c r="B32" s="31"/>
      <c r="C32" s="137">
        <v>20</v>
      </c>
      <c r="D32" s="167"/>
      <c r="E32" s="203" t="str">
        <f t="shared" si="3"/>
        <v/>
      </c>
      <c r="F32" s="139"/>
      <c r="G32" s="139"/>
      <c r="H32" s="31"/>
      <c r="I32" s="31"/>
      <c r="J32" s="31"/>
      <c r="K32" s="117"/>
      <c r="L32" s="31"/>
      <c r="M32" s="31"/>
      <c r="N32" s="61"/>
      <c r="O32" s="137">
        <v>20</v>
      </c>
      <c r="P32" s="141">
        <v>58300</v>
      </c>
      <c r="Q32" s="202">
        <f t="shared" si="0"/>
        <v>6.8999999999999999E-3</v>
      </c>
      <c r="R32" s="204"/>
      <c r="S32" s="206"/>
      <c r="T32" s="158"/>
      <c r="U32" s="142"/>
      <c r="V32" s="61"/>
      <c r="W32" s="137">
        <v>20</v>
      </c>
      <c r="X32" s="141">
        <v>21.3</v>
      </c>
      <c r="Y32" s="31">
        <f t="shared" si="1"/>
        <v>4.41E-2</v>
      </c>
      <c r="Z32" s="42"/>
      <c r="AA32" s="42"/>
      <c r="AB32" s="42"/>
      <c r="AC32" s="137">
        <v>20</v>
      </c>
      <c r="AD32" s="141">
        <v>29.25</v>
      </c>
      <c r="AE32" s="31">
        <f t="shared" si="2"/>
        <v>2.63E-2</v>
      </c>
      <c r="AF32" s="42"/>
      <c r="AG32" s="42"/>
      <c r="AH32" s="77"/>
      <c r="AI32" s="31"/>
      <c r="AJ32" s="31"/>
      <c r="AK32" s="31"/>
      <c r="AL32" s="19"/>
      <c r="AM32" s="19"/>
      <c r="AN32" s="19"/>
      <c r="AO32" s="19"/>
      <c r="AP32" s="19"/>
      <c r="AQ32" s="19"/>
      <c r="AR32" s="19"/>
      <c r="AS32" s="19"/>
      <c r="AT32" s="19"/>
      <c r="AU32" s="19"/>
      <c r="AV32" s="19"/>
      <c r="AW32" s="19"/>
      <c r="AX32" s="19"/>
      <c r="AY32" s="19"/>
    </row>
    <row r="33" spans="1:51" x14ac:dyDescent="0.25">
      <c r="A33" s="31"/>
      <c r="B33" s="31"/>
      <c r="C33" s="137">
        <v>21</v>
      </c>
      <c r="D33" s="167"/>
      <c r="E33" s="203" t="str">
        <f t="shared" si="3"/>
        <v/>
      </c>
      <c r="F33" s="139"/>
      <c r="G33" s="139"/>
      <c r="H33" s="31"/>
      <c r="I33" s="31"/>
      <c r="J33" s="31"/>
      <c r="K33" s="117"/>
      <c r="L33" s="31"/>
      <c r="M33" s="31"/>
      <c r="N33" s="61"/>
      <c r="O33" s="137">
        <v>21</v>
      </c>
      <c r="P33" s="141">
        <v>58700</v>
      </c>
      <c r="Q33" s="202">
        <f t="shared" si="0"/>
        <v>6.8999999999999999E-3</v>
      </c>
      <c r="R33" s="204"/>
      <c r="S33" s="206"/>
      <c r="T33" s="158"/>
      <c r="U33" s="142"/>
      <c r="V33" s="61"/>
      <c r="W33" s="137">
        <v>21</v>
      </c>
      <c r="X33" s="141"/>
      <c r="Y33" s="31" t="str">
        <f>IFERROR(IF(X33="","",IF(X33&gt;0,ROUND(#REF!/X32,4),"")),"")</f>
        <v/>
      </c>
      <c r="Z33" s="42"/>
      <c r="AA33" s="42"/>
      <c r="AB33" s="42"/>
      <c r="AC33" s="137">
        <v>21</v>
      </c>
      <c r="AD33" s="141"/>
      <c r="AE33" s="31" t="str">
        <f>IFERROR(IF(AD33="","",IF(AD33&gt;0,ROUND(#REF!/AD32,4),"")),"")</f>
        <v/>
      </c>
      <c r="AF33" s="42"/>
      <c r="AG33" s="42"/>
      <c r="AH33" s="77"/>
      <c r="AI33" s="31"/>
      <c r="AJ33" s="31"/>
      <c r="AK33" s="31"/>
      <c r="AL33" s="19"/>
      <c r="AM33" s="19"/>
      <c r="AN33" s="19"/>
      <c r="AO33" s="19"/>
      <c r="AP33" s="19"/>
      <c r="AQ33" s="19"/>
      <c r="AR33" s="19"/>
      <c r="AS33" s="19"/>
      <c r="AT33" s="19"/>
      <c r="AU33" s="19"/>
      <c r="AV33" s="19"/>
      <c r="AW33" s="19"/>
      <c r="AX33" s="19"/>
      <c r="AY33" s="19"/>
    </row>
    <row r="34" spans="1:51" x14ac:dyDescent="0.25">
      <c r="A34" s="31"/>
      <c r="B34" s="31"/>
      <c r="C34" s="137">
        <v>22</v>
      </c>
      <c r="D34" s="167"/>
      <c r="E34" s="203" t="str">
        <f t="shared" si="3"/>
        <v/>
      </c>
      <c r="F34" s="139"/>
      <c r="G34" s="139"/>
      <c r="H34" s="31"/>
      <c r="I34" s="31"/>
      <c r="J34" s="31"/>
      <c r="K34" s="117"/>
      <c r="L34" s="31"/>
      <c r="M34" s="31"/>
      <c r="N34" s="61"/>
      <c r="O34" s="137">
        <v>22</v>
      </c>
      <c r="P34" s="141">
        <v>59100</v>
      </c>
      <c r="Q34" s="202">
        <f t="shared" si="0"/>
        <v>6.7999999999999996E-3</v>
      </c>
      <c r="R34" s="204"/>
      <c r="S34" s="206"/>
      <c r="T34" s="158"/>
      <c r="U34" s="142"/>
      <c r="V34" s="61"/>
      <c r="W34" s="137">
        <v>22</v>
      </c>
      <c r="X34" s="141"/>
      <c r="Y34" s="31" t="str">
        <f>IFERROR(IF(X34="","",IF(X34&gt;0,ROUND(#REF!/X33,4),"")),"")</f>
        <v/>
      </c>
      <c r="Z34" s="42"/>
      <c r="AA34" s="42"/>
      <c r="AB34" s="42"/>
      <c r="AC34" s="137">
        <v>22</v>
      </c>
      <c r="AD34" s="141"/>
      <c r="AE34" s="31" t="str">
        <f>IFERROR(IF(AD34="","",IF(AD34&gt;0,ROUND(#REF!/AD33,4),"")),"")</f>
        <v/>
      </c>
      <c r="AF34" s="42"/>
      <c r="AG34" s="42"/>
      <c r="AH34" s="77"/>
      <c r="AI34" s="31"/>
      <c r="AJ34" s="31"/>
      <c r="AK34" s="31"/>
      <c r="AL34" s="19"/>
      <c r="AM34" s="19"/>
      <c r="AN34" s="19"/>
      <c r="AO34" s="19"/>
      <c r="AP34" s="19"/>
      <c r="AQ34" s="19"/>
      <c r="AR34" s="19"/>
      <c r="AS34" s="19"/>
      <c r="AT34" s="19"/>
      <c r="AU34" s="19"/>
      <c r="AV34" s="19"/>
      <c r="AW34" s="19"/>
      <c r="AX34" s="19"/>
      <c r="AY34" s="19"/>
    </row>
    <row r="35" spans="1:51" x14ac:dyDescent="0.25">
      <c r="A35" s="31"/>
      <c r="B35" s="31"/>
      <c r="C35" s="137">
        <v>23</v>
      </c>
      <c r="D35" s="167"/>
      <c r="E35" s="203" t="str">
        <f t="shared" si="3"/>
        <v/>
      </c>
      <c r="F35" s="139"/>
      <c r="G35" s="139"/>
      <c r="H35" s="31"/>
      <c r="I35" s="31"/>
      <c r="J35" s="31"/>
      <c r="K35" s="117"/>
      <c r="L35" s="31"/>
      <c r="M35" s="31"/>
      <c r="N35" s="61"/>
      <c r="O35" s="137">
        <v>23</v>
      </c>
      <c r="P35" s="141">
        <v>60200</v>
      </c>
      <c r="Q35" s="153" t="str">
        <f>IFERROR(IF(P35="","",IF(P35&gt;0,ROUND(#REF!/P34,4),"")),"")</f>
        <v/>
      </c>
      <c r="R35" s="205"/>
      <c r="S35" s="206"/>
      <c r="T35" s="158"/>
      <c r="U35" s="142"/>
      <c r="V35" s="61"/>
      <c r="W35" s="137">
        <v>23</v>
      </c>
      <c r="X35" s="141"/>
      <c r="Y35" s="31" t="str">
        <f>IFERROR(IF(X35="","",IF(X35&gt;0,ROUND(#REF!/X34,4),"")),"")</f>
        <v/>
      </c>
      <c r="Z35" s="42"/>
      <c r="AA35" s="42"/>
      <c r="AB35" s="42"/>
      <c r="AC35" s="137">
        <v>23</v>
      </c>
      <c r="AD35" s="141"/>
      <c r="AE35" s="31" t="str">
        <f>IFERROR(IF(AD35="","",IF(AD35&gt;0,ROUND(#REF!/AD34,4),"")),"")</f>
        <v/>
      </c>
      <c r="AF35" s="42"/>
      <c r="AG35" s="42"/>
      <c r="AH35" s="77"/>
      <c r="AI35" s="31"/>
      <c r="AJ35" s="31"/>
      <c r="AK35" s="31"/>
      <c r="AL35" s="19"/>
      <c r="AM35" s="19"/>
      <c r="AN35" s="19"/>
      <c r="AO35" s="19"/>
      <c r="AP35" s="19"/>
      <c r="AQ35" s="19"/>
      <c r="AR35" s="19"/>
      <c r="AS35" s="19"/>
      <c r="AT35" s="19"/>
      <c r="AU35" s="19"/>
      <c r="AV35" s="19"/>
      <c r="AW35" s="19"/>
      <c r="AX35" s="19"/>
      <c r="AY35" s="19"/>
    </row>
    <row r="36" spans="1:51" x14ac:dyDescent="0.25">
      <c r="A36" s="31"/>
      <c r="B36" s="31"/>
      <c r="C36" s="137">
        <v>24</v>
      </c>
      <c r="D36" s="167"/>
      <c r="E36" s="203" t="str">
        <f t="shared" si="3"/>
        <v/>
      </c>
      <c r="F36" s="139"/>
      <c r="G36" s="139"/>
      <c r="H36" s="31"/>
      <c r="I36" s="31"/>
      <c r="J36" s="31"/>
      <c r="K36" s="117"/>
      <c r="L36" s="31"/>
      <c r="M36" s="31"/>
      <c r="N36" s="61"/>
      <c r="O36" s="137">
        <v>24</v>
      </c>
      <c r="P36" s="141">
        <v>60400</v>
      </c>
      <c r="Q36" s="153" t="str">
        <f>IFERROR(IF(P36="","",IF(P36&gt;0,ROUND(#REF!/P35,4),"")),"")</f>
        <v/>
      </c>
      <c r="R36" s="205"/>
      <c r="S36" s="206"/>
      <c r="T36" s="158"/>
      <c r="U36" s="142"/>
      <c r="V36" s="61"/>
      <c r="W36" s="137">
        <v>24</v>
      </c>
      <c r="X36" s="141"/>
      <c r="Y36" s="31" t="str">
        <f>IFERROR(IF(X36="","",IF(X36&gt;0,ROUND(#REF!/X35,4),"")),"")</f>
        <v/>
      </c>
      <c r="Z36" s="42"/>
      <c r="AA36" s="42"/>
      <c r="AB36" s="42"/>
      <c r="AC36" s="137">
        <v>24</v>
      </c>
      <c r="AD36" s="141"/>
      <c r="AE36" s="31" t="str">
        <f>IFERROR(IF(AD36="","",IF(AD36&gt;0,ROUND(#REF!/AD35,4),"")),"")</f>
        <v/>
      </c>
      <c r="AF36" s="42"/>
      <c r="AG36" s="42"/>
      <c r="AH36" s="77"/>
      <c r="AI36" s="31"/>
      <c r="AJ36" s="31"/>
      <c r="AK36" s="31"/>
      <c r="AL36" s="19"/>
      <c r="AM36" s="19"/>
      <c r="AN36" s="19"/>
      <c r="AO36" s="19"/>
      <c r="AP36" s="19"/>
      <c r="AQ36" s="19"/>
      <c r="AR36" s="19"/>
      <c r="AS36" s="19"/>
      <c r="AT36" s="19"/>
      <c r="AU36" s="19"/>
      <c r="AV36" s="19"/>
      <c r="AW36" s="19"/>
      <c r="AX36" s="19"/>
      <c r="AY36" s="19"/>
    </row>
    <row r="37" spans="1:51" x14ac:dyDescent="0.25">
      <c r="A37" s="31"/>
      <c r="B37" s="31"/>
      <c r="C37" s="137">
        <v>25</v>
      </c>
      <c r="D37" s="167"/>
      <c r="E37" s="203" t="str">
        <f t="shared" si="3"/>
        <v/>
      </c>
      <c r="F37" s="139"/>
      <c r="G37" s="139"/>
      <c r="H37" s="31"/>
      <c r="I37" s="31"/>
      <c r="J37" s="31"/>
      <c r="K37" s="117"/>
      <c r="L37" s="31"/>
      <c r="M37" s="31"/>
      <c r="N37" s="61"/>
      <c r="O37" s="137">
        <v>25</v>
      </c>
      <c r="P37" s="141">
        <v>60600</v>
      </c>
      <c r="Q37" s="153" t="str">
        <f>IFERROR(IF(P37="","",IF(P37&gt;0,ROUND(#REF!/P36,4),"")),"")</f>
        <v/>
      </c>
      <c r="R37" s="205"/>
      <c r="S37" s="206"/>
      <c r="T37" s="158"/>
      <c r="U37" s="142"/>
      <c r="V37" s="61"/>
      <c r="W37" s="137">
        <v>25</v>
      </c>
      <c r="X37" s="141"/>
      <c r="Y37" s="31" t="str">
        <f>IFERROR(IF(X37="","",IF(X37&gt;0,ROUND(#REF!/X36,4),"")),"")</f>
        <v/>
      </c>
      <c r="Z37" s="42"/>
      <c r="AA37" s="42"/>
      <c r="AB37" s="42"/>
      <c r="AC37" s="137">
        <v>25</v>
      </c>
      <c r="AD37" s="141"/>
      <c r="AE37" s="31" t="str">
        <f>IFERROR(IF(AD37="","",IF(AD37&gt;0,ROUND(#REF!/AD36,4),"")),"")</f>
        <v/>
      </c>
      <c r="AF37" s="42"/>
      <c r="AG37" s="42"/>
      <c r="AH37" s="77"/>
      <c r="AI37" s="31"/>
      <c r="AJ37" s="31"/>
      <c r="AK37" s="31"/>
      <c r="AL37" s="19"/>
      <c r="AM37" s="19"/>
      <c r="AN37" s="19"/>
      <c r="AO37" s="19"/>
      <c r="AP37" s="19"/>
      <c r="AQ37" s="19"/>
      <c r="AR37" s="19"/>
      <c r="AS37" s="19"/>
      <c r="AT37" s="19"/>
      <c r="AU37" s="19"/>
      <c r="AV37" s="19"/>
      <c r="AW37" s="19"/>
      <c r="AX37" s="19"/>
      <c r="AY37" s="19"/>
    </row>
    <row r="38" spans="1:51" x14ac:dyDescent="0.25">
      <c r="A38" s="31"/>
      <c r="B38" s="31"/>
      <c r="C38" s="137">
        <v>26</v>
      </c>
      <c r="D38" s="167"/>
      <c r="E38" s="203" t="str">
        <f t="shared" si="3"/>
        <v/>
      </c>
      <c r="F38" s="139"/>
      <c r="G38" s="139"/>
      <c r="H38" s="31"/>
      <c r="I38" s="31"/>
      <c r="J38" s="31"/>
      <c r="K38" s="117"/>
      <c r="L38" s="31"/>
      <c r="M38" s="31"/>
      <c r="N38" s="61"/>
      <c r="O38" s="137">
        <v>26</v>
      </c>
      <c r="P38" s="164"/>
      <c r="Q38" s="142" t="str">
        <f>IFERROR(IF(P38="","",IF(P38&gt;0,ROUND(#REF!/P37,4),"")),"")</f>
        <v/>
      </c>
      <c r="R38" s="206"/>
      <c r="S38" s="206"/>
      <c r="T38" s="158"/>
      <c r="U38" s="142"/>
      <c r="V38" s="61"/>
      <c r="W38" s="137">
        <v>26</v>
      </c>
      <c r="X38" s="141"/>
      <c r="Y38" s="31" t="str">
        <f>IFERROR(IF(X38="","",IF(X38&gt;0,ROUND(#REF!/X37,4),"")),"")</f>
        <v/>
      </c>
      <c r="Z38" s="42"/>
      <c r="AA38" s="42"/>
      <c r="AB38" s="42"/>
      <c r="AC38" s="137">
        <v>26</v>
      </c>
      <c r="AD38" s="141"/>
      <c r="AE38" s="31" t="str">
        <f>IFERROR(IF(AD38="","",IF(AD38&gt;0,ROUND(#REF!/AD37,4),"")),"")</f>
        <v/>
      </c>
      <c r="AF38" s="42"/>
      <c r="AG38" s="42"/>
      <c r="AH38" s="77"/>
      <c r="AI38" s="31"/>
      <c r="AJ38" s="31"/>
      <c r="AK38" s="31"/>
      <c r="AL38" s="19"/>
      <c r="AM38" s="19"/>
      <c r="AN38" s="19"/>
      <c r="AO38" s="19"/>
      <c r="AP38" s="19"/>
      <c r="AQ38" s="19"/>
      <c r="AR38" s="19"/>
      <c r="AS38" s="19"/>
      <c r="AT38" s="19"/>
      <c r="AU38" s="19"/>
      <c r="AV38" s="19"/>
      <c r="AW38" s="19"/>
      <c r="AX38" s="19"/>
      <c r="AY38" s="19"/>
    </row>
    <row r="39" spans="1:51" x14ac:dyDescent="0.25">
      <c r="A39" s="31"/>
      <c r="B39" s="31"/>
      <c r="C39" s="137">
        <v>27</v>
      </c>
      <c r="D39" s="167"/>
      <c r="E39" s="203" t="str">
        <f t="shared" si="3"/>
        <v/>
      </c>
      <c r="F39" s="139"/>
      <c r="G39" s="139"/>
      <c r="H39" s="31"/>
      <c r="I39" s="31"/>
      <c r="J39" s="31"/>
      <c r="K39" s="117"/>
      <c r="L39" s="31"/>
      <c r="M39" s="31"/>
      <c r="N39" s="61"/>
      <c r="O39" s="137">
        <v>27</v>
      </c>
      <c r="P39" s="164"/>
      <c r="Q39" s="142" t="str">
        <f>IFERROR(IF(P39="","",IF(P39&gt;0,ROUND(#REF!/P38,4),"")),"")</f>
        <v/>
      </c>
      <c r="R39" s="206"/>
      <c r="S39" s="206"/>
      <c r="T39" s="158"/>
      <c r="U39" s="142"/>
      <c r="V39" s="61"/>
      <c r="W39" s="137">
        <v>27</v>
      </c>
      <c r="X39" s="141"/>
      <c r="Y39" s="31" t="str">
        <f>IFERROR(IF(X39="","",IF(X39&gt;0,ROUND(#REF!/X38,4),"")),"")</f>
        <v/>
      </c>
      <c r="Z39" s="42"/>
      <c r="AA39" s="42"/>
      <c r="AB39" s="42"/>
      <c r="AC39" s="137">
        <v>27</v>
      </c>
      <c r="AD39" s="141"/>
      <c r="AE39" s="31" t="str">
        <f>IFERROR(IF(AD39="","",IF(AD39&gt;0,ROUND(#REF!/AD38,4),"")),"")</f>
        <v/>
      </c>
      <c r="AF39" s="42"/>
      <c r="AG39" s="42"/>
      <c r="AH39" s="77"/>
      <c r="AI39" s="31"/>
      <c r="AJ39" s="31"/>
      <c r="AK39" s="31"/>
      <c r="AL39" s="19"/>
      <c r="AM39" s="19"/>
      <c r="AN39" s="19"/>
      <c r="AO39" s="19"/>
      <c r="AP39" s="19"/>
      <c r="AQ39" s="19"/>
      <c r="AR39" s="19"/>
      <c r="AS39" s="19"/>
      <c r="AT39" s="19"/>
      <c r="AU39" s="19"/>
      <c r="AV39" s="19"/>
      <c r="AW39" s="19"/>
      <c r="AX39" s="19"/>
      <c r="AY39" s="19"/>
    </row>
    <row r="40" spans="1:51" x14ac:dyDescent="0.25">
      <c r="A40" s="31"/>
      <c r="B40" s="31"/>
      <c r="C40" s="137">
        <v>28</v>
      </c>
      <c r="D40" s="167"/>
      <c r="E40" s="203" t="str">
        <f t="shared" si="3"/>
        <v/>
      </c>
      <c r="F40" s="139"/>
      <c r="G40" s="139"/>
      <c r="H40" s="31"/>
      <c r="I40" s="31"/>
      <c r="J40" s="31"/>
      <c r="K40" s="117"/>
      <c r="L40" s="31"/>
      <c r="M40" s="31"/>
      <c r="N40" s="61"/>
      <c r="O40" s="137">
        <v>28</v>
      </c>
      <c r="P40" s="164"/>
      <c r="Q40" s="142" t="str">
        <f>IFERROR(IF(P40="","",IF(P40&gt;0,ROUND(#REF!/P39,4),"")),"")</f>
        <v/>
      </c>
      <c r="R40" s="206"/>
      <c r="S40" s="206"/>
      <c r="T40" s="158"/>
      <c r="U40" s="142"/>
      <c r="V40" s="61"/>
      <c r="W40" s="137">
        <v>28</v>
      </c>
      <c r="X40" s="141"/>
      <c r="Y40" s="31" t="str">
        <f>IFERROR(IF(X40="","",IF(X40&gt;0,ROUND(#REF!/X39,4),"")),"")</f>
        <v/>
      </c>
      <c r="Z40" s="42"/>
      <c r="AA40" s="42"/>
      <c r="AB40" s="42"/>
      <c r="AC40" s="137">
        <v>28</v>
      </c>
      <c r="AD40" s="141"/>
      <c r="AE40" s="31" t="str">
        <f>IFERROR(IF(AD40="","",IF(AD40&gt;0,ROUND(#REF!/AD39,4),"")),"")</f>
        <v/>
      </c>
      <c r="AF40" s="42"/>
      <c r="AG40" s="42"/>
      <c r="AH40" s="77"/>
      <c r="AI40" s="31"/>
      <c r="AJ40" s="31"/>
      <c r="AK40" s="31"/>
      <c r="AL40" s="19"/>
      <c r="AM40" s="19"/>
      <c r="AN40" s="19"/>
      <c r="AO40" s="19"/>
      <c r="AP40" s="19"/>
      <c r="AQ40" s="19"/>
      <c r="AR40" s="19"/>
      <c r="AS40" s="19"/>
      <c r="AT40" s="19"/>
      <c r="AU40" s="19"/>
      <c r="AV40" s="19"/>
      <c r="AW40" s="19"/>
      <c r="AX40" s="19"/>
      <c r="AY40" s="19"/>
    </row>
    <row r="41" spans="1:51" x14ac:dyDescent="0.25">
      <c r="A41" s="31"/>
      <c r="B41" s="31"/>
      <c r="C41" s="137">
        <v>29</v>
      </c>
      <c r="D41" s="167"/>
      <c r="E41" s="203" t="str">
        <f t="shared" si="3"/>
        <v/>
      </c>
      <c r="F41" s="139"/>
      <c r="G41" s="139"/>
      <c r="H41" s="31"/>
      <c r="I41" s="31"/>
      <c r="J41" s="31"/>
      <c r="K41" s="117"/>
      <c r="L41" s="31"/>
      <c r="M41" s="31"/>
      <c r="N41" s="61"/>
      <c r="O41" s="137">
        <v>29</v>
      </c>
      <c r="P41" s="164"/>
      <c r="Q41" s="142" t="str">
        <f>IFERROR(IF(P41="","",IF(P41&gt;0,ROUND(#REF!/P40,4),"")),"")</f>
        <v/>
      </c>
      <c r="R41" s="206"/>
      <c r="S41" s="206"/>
      <c r="T41" s="158"/>
      <c r="U41" s="142"/>
      <c r="V41" s="61"/>
      <c r="W41" s="137">
        <v>29</v>
      </c>
      <c r="X41" s="141"/>
      <c r="Y41" s="31" t="str">
        <f>IFERROR(IF(X41="","",IF(X41&gt;0,ROUND(#REF!/X40,4),"")),"")</f>
        <v/>
      </c>
      <c r="Z41" s="42"/>
      <c r="AA41" s="42"/>
      <c r="AB41" s="42"/>
      <c r="AC41" s="137">
        <v>29</v>
      </c>
      <c r="AD41" s="141"/>
      <c r="AE41" s="31" t="str">
        <f>IFERROR(IF(AD41="","",IF(AD41&gt;0,ROUND(#REF!/AD40,4),"")),"")</f>
        <v/>
      </c>
      <c r="AF41" s="42"/>
      <c r="AG41" s="42"/>
      <c r="AH41" s="77"/>
      <c r="AI41" s="31"/>
      <c r="AJ41" s="31"/>
      <c r="AK41" s="31"/>
      <c r="AL41" s="19"/>
      <c r="AM41" s="19"/>
      <c r="AN41" s="19"/>
      <c r="AO41" s="19"/>
      <c r="AP41" s="19"/>
      <c r="AQ41" s="19"/>
      <c r="AR41" s="19"/>
      <c r="AS41" s="19"/>
      <c r="AT41" s="19"/>
      <c r="AU41" s="19"/>
      <c r="AV41" s="19"/>
      <c r="AW41" s="19"/>
      <c r="AX41" s="19"/>
      <c r="AY41" s="19"/>
    </row>
    <row r="42" spans="1:51" x14ac:dyDescent="0.25">
      <c r="A42" s="31"/>
      <c r="B42" s="31"/>
      <c r="C42" s="137">
        <v>30</v>
      </c>
      <c r="D42" s="167"/>
      <c r="E42" s="203" t="str">
        <f t="shared" si="3"/>
        <v/>
      </c>
      <c r="F42" s="139"/>
      <c r="G42" s="139"/>
      <c r="H42" s="31"/>
      <c r="I42" s="31"/>
      <c r="J42" s="31"/>
      <c r="K42" s="117"/>
      <c r="L42" s="31"/>
      <c r="M42" s="31"/>
      <c r="N42" s="61"/>
      <c r="O42" s="137">
        <v>30</v>
      </c>
      <c r="P42" s="164"/>
      <c r="Q42" s="142" t="str">
        <f>IFERROR(IF(P42="","",IF(P42&gt;0,ROUND(#REF!/P41,4),"")),"")</f>
        <v/>
      </c>
      <c r="R42" s="206"/>
      <c r="S42" s="206"/>
      <c r="T42" s="158"/>
      <c r="U42" s="142"/>
      <c r="V42" s="61"/>
      <c r="W42" s="137">
        <v>30</v>
      </c>
      <c r="X42" s="141"/>
      <c r="Y42" s="31" t="str">
        <f>IFERROR(IF(X42="","",IF(X42&gt;0,ROUND(#REF!/X41,4),"")),"")</f>
        <v/>
      </c>
      <c r="Z42" s="42"/>
      <c r="AA42" s="42"/>
      <c r="AB42" s="42"/>
      <c r="AC42" s="137">
        <v>30</v>
      </c>
      <c r="AD42" s="141"/>
      <c r="AE42" s="31" t="str">
        <f>IFERROR(IF(AD42="","",IF(AD42&gt;0,ROUND(#REF!/AD41,4),"")),"")</f>
        <v/>
      </c>
      <c r="AF42" s="42"/>
      <c r="AG42" s="42"/>
      <c r="AH42" s="77"/>
      <c r="AI42" s="31"/>
      <c r="AJ42" s="31"/>
      <c r="AK42" s="31"/>
      <c r="AL42" s="19"/>
      <c r="AM42" s="19"/>
      <c r="AN42" s="19"/>
      <c r="AO42" s="19"/>
      <c r="AP42" s="19"/>
      <c r="AQ42" s="19"/>
      <c r="AR42" s="19"/>
      <c r="AS42" s="19"/>
      <c r="AT42" s="19"/>
      <c r="AU42" s="19"/>
      <c r="AV42" s="19"/>
      <c r="AW42" s="19"/>
      <c r="AX42" s="19"/>
      <c r="AY42" s="19"/>
    </row>
    <row r="43" spans="1:51" x14ac:dyDescent="0.25">
      <c r="A43" s="31"/>
      <c r="B43" s="31"/>
      <c r="C43" s="137">
        <v>31</v>
      </c>
      <c r="D43" s="167"/>
      <c r="E43" s="203" t="str">
        <f t="shared" si="3"/>
        <v/>
      </c>
      <c r="F43" s="139"/>
      <c r="G43" s="139"/>
      <c r="H43" s="31"/>
      <c r="I43" s="31"/>
      <c r="J43" s="31"/>
      <c r="K43" s="117"/>
      <c r="L43" s="31"/>
      <c r="M43" s="31"/>
      <c r="N43" s="61"/>
      <c r="O43" s="137">
        <v>31</v>
      </c>
      <c r="P43" s="164"/>
      <c r="Q43" s="142" t="str">
        <f>IFERROR(IF(P43="","",IF(P43&gt;0,ROUND(#REF!/P42,4),"")),"")</f>
        <v/>
      </c>
      <c r="R43" s="206"/>
      <c r="S43" s="206"/>
      <c r="T43" s="158"/>
      <c r="U43" s="142"/>
      <c r="V43" s="61"/>
      <c r="W43" s="137">
        <v>31</v>
      </c>
      <c r="X43" s="141"/>
      <c r="Y43" s="31" t="str">
        <f>IFERROR(IF(X43="","",IF(X43&gt;0,ROUND(#REF!/X42,4),"")),"")</f>
        <v/>
      </c>
      <c r="Z43" s="42"/>
      <c r="AA43" s="42"/>
      <c r="AB43" s="42"/>
      <c r="AC43" s="137">
        <v>31</v>
      </c>
      <c r="AD43" s="141"/>
      <c r="AE43" s="31" t="str">
        <f>IFERROR(IF(AD43="","",IF(AD43&gt;0,ROUND(#REF!/AD42,4),"")),"")</f>
        <v/>
      </c>
      <c r="AF43" s="42"/>
      <c r="AG43" s="42"/>
      <c r="AH43" s="77"/>
      <c r="AI43" s="31"/>
      <c r="AJ43" s="31"/>
      <c r="AK43" s="31"/>
      <c r="AL43" s="19"/>
      <c r="AM43" s="19"/>
      <c r="AN43" s="19"/>
      <c r="AO43" s="19"/>
      <c r="AP43" s="19"/>
      <c r="AQ43" s="19"/>
      <c r="AR43" s="19"/>
      <c r="AS43" s="19"/>
      <c r="AT43" s="19"/>
      <c r="AU43" s="19"/>
      <c r="AV43" s="19"/>
      <c r="AW43" s="19"/>
      <c r="AX43" s="19"/>
      <c r="AY43" s="19"/>
    </row>
    <row r="44" spans="1:51" x14ac:dyDescent="0.25">
      <c r="A44" s="31"/>
      <c r="B44" s="31"/>
      <c r="C44" s="137">
        <v>32</v>
      </c>
      <c r="D44" s="167"/>
      <c r="E44" s="203" t="str">
        <f t="shared" si="3"/>
        <v/>
      </c>
      <c r="F44" s="139"/>
      <c r="G44" s="139"/>
      <c r="H44" s="31"/>
      <c r="I44" s="31"/>
      <c r="J44" s="31"/>
      <c r="K44" s="117"/>
      <c r="L44" s="31"/>
      <c r="M44" s="31"/>
      <c r="N44" s="61"/>
      <c r="O44" s="137">
        <v>32</v>
      </c>
      <c r="P44" s="164"/>
      <c r="Q44" s="142" t="str">
        <f>IFERROR(IF(P44="","",IF(P44&gt;0,ROUND(#REF!/P43,4),"")),"")</f>
        <v/>
      </c>
      <c r="R44" s="206"/>
      <c r="S44" s="206"/>
      <c r="T44" s="158"/>
      <c r="U44" s="142"/>
      <c r="V44" s="61"/>
      <c r="W44" s="137">
        <v>32</v>
      </c>
      <c r="X44" s="141"/>
      <c r="Y44" s="31" t="str">
        <f>IFERROR(IF(X44="","",IF(X44&gt;0,ROUND(#REF!/X43,4),"")),"")</f>
        <v/>
      </c>
      <c r="Z44" s="42"/>
      <c r="AA44" s="42"/>
      <c r="AB44" s="42"/>
      <c r="AC44" s="137">
        <v>32</v>
      </c>
      <c r="AD44" s="141"/>
      <c r="AE44" s="31" t="str">
        <f>IFERROR(IF(AD44="","",IF(AD44&gt;0,ROUND(#REF!/AD43,4),"")),"")</f>
        <v/>
      </c>
      <c r="AF44" s="42"/>
      <c r="AG44" s="42"/>
      <c r="AH44" s="77"/>
      <c r="AI44" s="31"/>
      <c r="AJ44" s="31"/>
      <c r="AK44" s="31"/>
      <c r="AL44" s="19"/>
      <c r="AM44" s="19"/>
      <c r="AN44" s="19"/>
      <c r="AO44" s="19"/>
      <c r="AP44" s="19"/>
      <c r="AQ44" s="19"/>
      <c r="AR44" s="19"/>
      <c r="AS44" s="19"/>
      <c r="AT44" s="19"/>
      <c r="AU44" s="19"/>
      <c r="AV44" s="19"/>
      <c r="AW44" s="19"/>
      <c r="AX44" s="19"/>
      <c r="AY44" s="19"/>
    </row>
    <row r="45" spans="1:51" x14ac:dyDescent="0.25">
      <c r="A45" s="31"/>
      <c r="B45" s="31"/>
      <c r="C45" s="137">
        <v>33</v>
      </c>
      <c r="D45" s="167"/>
      <c r="E45" s="203" t="str">
        <f t="shared" si="3"/>
        <v/>
      </c>
      <c r="F45" s="139"/>
      <c r="G45" s="139"/>
      <c r="H45" s="31"/>
      <c r="I45" s="31"/>
      <c r="J45" s="31"/>
      <c r="K45" s="117"/>
      <c r="L45" s="31"/>
      <c r="M45" s="31"/>
      <c r="N45" s="61"/>
      <c r="O45" s="137">
        <v>33</v>
      </c>
      <c r="P45" s="164"/>
      <c r="Q45" s="142" t="str">
        <f>IFERROR(IF(P45="","",IF(P45&gt;0,ROUND(#REF!/P44,4),"")),"")</f>
        <v/>
      </c>
      <c r="R45" s="206"/>
      <c r="S45" s="206"/>
      <c r="T45" s="158"/>
      <c r="U45" s="142"/>
      <c r="V45" s="61"/>
      <c r="W45" s="137">
        <v>33</v>
      </c>
      <c r="X45" s="141"/>
      <c r="Y45" s="31" t="str">
        <f>IFERROR(IF(X45="","",IF(X45&gt;0,ROUND(#REF!/X44,4),"")),"")</f>
        <v/>
      </c>
      <c r="Z45" s="42"/>
      <c r="AA45" s="42"/>
      <c r="AB45" s="42"/>
      <c r="AC45" s="137">
        <v>33</v>
      </c>
      <c r="AD45" s="141"/>
      <c r="AE45" s="31" t="str">
        <f>IFERROR(IF(AD45="","",IF(AD45&gt;0,ROUND(#REF!/AD44,4),"")),"")</f>
        <v/>
      </c>
      <c r="AF45" s="42"/>
      <c r="AG45" s="42"/>
      <c r="AH45" s="77"/>
      <c r="AI45" s="31"/>
      <c r="AJ45" s="31"/>
      <c r="AK45" s="31"/>
      <c r="AL45" s="19"/>
      <c r="AM45" s="19"/>
      <c r="AN45" s="19"/>
      <c r="AO45" s="19"/>
      <c r="AP45" s="19"/>
      <c r="AQ45" s="19"/>
      <c r="AR45" s="19"/>
      <c r="AS45" s="19"/>
      <c r="AT45" s="19"/>
      <c r="AU45" s="19"/>
      <c r="AV45" s="19"/>
      <c r="AW45" s="19"/>
      <c r="AX45" s="19"/>
      <c r="AY45" s="19"/>
    </row>
    <row r="46" spans="1:51" x14ac:dyDescent="0.25">
      <c r="A46" s="31"/>
      <c r="B46" s="31"/>
      <c r="C46" s="137">
        <v>34</v>
      </c>
      <c r="D46" s="167"/>
      <c r="E46" s="203" t="str">
        <f t="shared" si="3"/>
        <v/>
      </c>
      <c r="F46" s="139"/>
      <c r="G46" s="139"/>
      <c r="H46" s="31"/>
      <c r="I46" s="31"/>
      <c r="J46" s="31"/>
      <c r="K46" s="117"/>
      <c r="L46" s="31"/>
      <c r="M46" s="31"/>
      <c r="N46" s="61"/>
      <c r="O46" s="137">
        <v>34</v>
      </c>
      <c r="P46" s="164"/>
      <c r="Q46" s="142" t="str">
        <f>IFERROR(IF(P46="","",IF(P46&gt;0,ROUND(#REF!/P45,4),"")),"")</f>
        <v/>
      </c>
      <c r="R46" s="206"/>
      <c r="S46" s="206"/>
      <c r="T46" s="158"/>
      <c r="U46" s="142"/>
      <c r="V46" s="61"/>
      <c r="W46" s="137">
        <v>34</v>
      </c>
      <c r="X46" s="141"/>
      <c r="Y46" s="31" t="str">
        <f>IFERROR(IF(X46="","",IF(X46&gt;0,ROUND(#REF!/X45,4),"")),"")</f>
        <v/>
      </c>
      <c r="Z46" s="42"/>
      <c r="AA46" s="42"/>
      <c r="AB46" s="42"/>
      <c r="AC46" s="137">
        <v>34</v>
      </c>
      <c r="AD46" s="141"/>
      <c r="AE46" s="31" t="str">
        <f>IFERROR(IF(AD46="","",IF(AD46&gt;0,ROUND(#REF!/AD45,4),"")),"")</f>
        <v/>
      </c>
      <c r="AF46" s="42"/>
      <c r="AG46" s="42"/>
      <c r="AH46" s="77"/>
      <c r="AI46" s="31"/>
      <c r="AJ46" s="31"/>
      <c r="AK46" s="31"/>
      <c r="AL46" s="19"/>
      <c r="AM46" s="19"/>
      <c r="AN46" s="19"/>
      <c r="AO46" s="19"/>
      <c r="AP46" s="19"/>
      <c r="AQ46" s="19"/>
      <c r="AR46" s="19"/>
      <c r="AS46" s="19"/>
      <c r="AT46" s="19"/>
      <c r="AU46" s="19"/>
      <c r="AV46" s="19"/>
      <c r="AW46" s="19"/>
      <c r="AX46" s="19"/>
      <c r="AY46" s="19"/>
    </row>
    <row r="47" spans="1:51" x14ac:dyDescent="0.25">
      <c r="A47" s="31"/>
      <c r="B47" s="31"/>
      <c r="C47" s="137">
        <v>35</v>
      </c>
      <c r="D47" s="167"/>
      <c r="E47" s="203" t="str">
        <f t="shared" si="3"/>
        <v/>
      </c>
      <c r="F47" s="139"/>
      <c r="G47" s="139"/>
      <c r="H47" s="31"/>
      <c r="I47" s="31"/>
      <c r="J47" s="31"/>
      <c r="K47" s="117"/>
      <c r="L47" s="31"/>
      <c r="M47" s="31"/>
      <c r="N47" s="61"/>
      <c r="O47" s="137">
        <v>35</v>
      </c>
      <c r="P47" s="164"/>
      <c r="Q47" s="142" t="str">
        <f>IFERROR(IF(P47="","",IF(P47&gt;0,ROUND(#REF!/P46,4),"")),"")</f>
        <v/>
      </c>
      <c r="R47" s="206"/>
      <c r="S47" s="206"/>
      <c r="T47" s="158"/>
      <c r="U47" s="142"/>
      <c r="V47" s="61"/>
      <c r="W47" s="137">
        <v>35</v>
      </c>
      <c r="X47" s="141"/>
      <c r="Y47" s="31" t="str">
        <f>IFERROR(IF(X47="","",IF(X47&gt;0,ROUND(#REF!/X46,4),"")),"")</f>
        <v/>
      </c>
      <c r="Z47" s="42"/>
      <c r="AA47" s="42"/>
      <c r="AB47" s="42"/>
      <c r="AC47" s="137">
        <v>35</v>
      </c>
      <c r="AD47" s="141"/>
      <c r="AE47" s="31" t="str">
        <f>IFERROR(IF(AD47="","",IF(AD47&gt;0,ROUND(#REF!/AD46,4),"")),"")</f>
        <v/>
      </c>
      <c r="AF47" s="42"/>
      <c r="AG47" s="42"/>
      <c r="AH47" s="77"/>
      <c r="AI47" s="31"/>
      <c r="AJ47" s="31"/>
      <c r="AK47" s="31"/>
      <c r="AL47" s="19"/>
      <c r="AM47" s="19"/>
      <c r="AN47" s="19"/>
      <c r="AO47" s="19"/>
      <c r="AP47" s="19"/>
      <c r="AQ47" s="19"/>
      <c r="AR47" s="19"/>
      <c r="AS47" s="19"/>
      <c r="AT47" s="19"/>
      <c r="AU47" s="19"/>
      <c r="AV47" s="19"/>
      <c r="AW47" s="19"/>
      <c r="AX47" s="19"/>
      <c r="AY47" s="19"/>
    </row>
    <row r="48" spans="1:51" x14ac:dyDescent="0.25">
      <c r="A48" s="31"/>
      <c r="B48" s="31"/>
      <c r="C48" s="137">
        <v>36</v>
      </c>
      <c r="D48" s="167"/>
      <c r="E48" s="203" t="str">
        <f t="shared" si="3"/>
        <v/>
      </c>
      <c r="F48" s="139"/>
      <c r="G48" s="139"/>
      <c r="H48" s="31"/>
      <c r="I48" s="31"/>
      <c r="J48" s="31"/>
      <c r="K48" s="117"/>
      <c r="L48" s="31"/>
      <c r="M48" s="31"/>
      <c r="N48" s="61"/>
      <c r="O48" s="137">
        <v>36</v>
      </c>
      <c r="P48" s="164"/>
      <c r="Q48" s="142" t="str">
        <f>IFERROR(IF(P48="","",IF(P48&gt;0,ROUND(#REF!/P47,4),"")),"")</f>
        <v/>
      </c>
      <c r="R48" s="206"/>
      <c r="S48" s="206"/>
      <c r="T48" s="158"/>
      <c r="U48" s="142"/>
      <c r="V48" s="61"/>
      <c r="W48" s="137">
        <v>36</v>
      </c>
      <c r="X48" s="141"/>
      <c r="Y48" s="31" t="str">
        <f>IFERROR(IF(X48="","",IF(X48&gt;0,ROUND(#REF!/X47,4),"")),"")</f>
        <v/>
      </c>
      <c r="Z48" s="42"/>
      <c r="AA48" s="42"/>
      <c r="AB48" s="42"/>
      <c r="AC48" s="137">
        <v>36</v>
      </c>
      <c r="AD48" s="141"/>
      <c r="AE48" s="31" t="str">
        <f>IFERROR(IF(AD48="","",IF(AD48&gt;0,ROUND(#REF!/AD47,4),"")),"")</f>
        <v/>
      </c>
      <c r="AF48" s="42"/>
      <c r="AG48" s="42"/>
      <c r="AH48" s="77"/>
      <c r="AI48" s="31"/>
      <c r="AJ48" s="31"/>
      <c r="AK48" s="31"/>
      <c r="AL48" s="19"/>
      <c r="AM48" s="19"/>
      <c r="AN48" s="19"/>
      <c r="AO48" s="19"/>
      <c r="AP48" s="19"/>
      <c r="AQ48" s="19"/>
      <c r="AR48" s="19"/>
      <c r="AS48" s="19"/>
      <c r="AT48" s="19"/>
      <c r="AU48" s="19"/>
      <c r="AV48" s="19"/>
      <c r="AW48" s="19"/>
      <c r="AX48" s="19"/>
      <c r="AY48" s="19"/>
    </row>
    <row r="49" spans="1:51" x14ac:dyDescent="0.25">
      <c r="A49" s="31"/>
      <c r="B49" s="31"/>
      <c r="C49" s="137">
        <v>37</v>
      </c>
      <c r="D49" s="167"/>
      <c r="E49" s="203" t="str">
        <f t="shared" si="3"/>
        <v/>
      </c>
      <c r="F49" s="139"/>
      <c r="G49" s="139"/>
      <c r="H49" s="31"/>
      <c r="I49" s="31"/>
      <c r="J49" s="31"/>
      <c r="K49" s="117"/>
      <c r="L49" s="31"/>
      <c r="M49" s="31"/>
      <c r="N49" s="61"/>
      <c r="O49" s="137">
        <v>37</v>
      </c>
      <c r="P49" s="164"/>
      <c r="Q49" s="142" t="str">
        <f>IFERROR(IF(P49="","",IF(P49&gt;0,ROUND(#REF!/P48,4),"")),"")</f>
        <v/>
      </c>
      <c r="R49" s="206"/>
      <c r="S49" s="206"/>
      <c r="T49" s="158"/>
      <c r="U49" s="142"/>
      <c r="V49" s="61"/>
      <c r="W49" s="137">
        <v>37</v>
      </c>
      <c r="X49" s="141"/>
      <c r="Y49" s="31" t="str">
        <f>IFERROR(IF(X49="","",IF(X49&gt;0,ROUND(#REF!/X48,4),"")),"")</f>
        <v/>
      </c>
      <c r="Z49" s="42"/>
      <c r="AA49" s="42"/>
      <c r="AB49" s="42"/>
      <c r="AC49" s="137">
        <v>37</v>
      </c>
      <c r="AD49" s="141"/>
      <c r="AE49" s="31" t="str">
        <f>IFERROR(IF(AD49="","",IF(AD49&gt;0,ROUND(#REF!/AD48,4),"")),"")</f>
        <v/>
      </c>
      <c r="AF49" s="42"/>
      <c r="AG49" s="42"/>
      <c r="AH49" s="77"/>
      <c r="AI49" s="31"/>
      <c r="AJ49" s="31"/>
      <c r="AK49" s="31"/>
      <c r="AL49" s="19"/>
      <c r="AM49" s="19"/>
      <c r="AN49" s="19"/>
      <c r="AO49" s="19"/>
      <c r="AP49" s="19"/>
      <c r="AQ49" s="19"/>
      <c r="AR49" s="19"/>
      <c r="AS49" s="19"/>
      <c r="AT49" s="19"/>
      <c r="AU49" s="19"/>
      <c r="AV49" s="19"/>
      <c r="AW49" s="19"/>
      <c r="AX49" s="19"/>
      <c r="AY49" s="19"/>
    </row>
    <row r="50" spans="1:51" x14ac:dyDescent="0.25">
      <c r="A50" s="31"/>
      <c r="B50" s="31"/>
      <c r="C50" s="137">
        <v>38</v>
      </c>
      <c r="D50" s="167"/>
      <c r="E50" s="203" t="str">
        <f t="shared" si="3"/>
        <v/>
      </c>
      <c r="F50" s="139"/>
      <c r="G50" s="139"/>
      <c r="H50" s="31"/>
      <c r="I50" s="31"/>
      <c r="J50" s="31"/>
      <c r="K50" s="117"/>
      <c r="L50" s="31"/>
      <c r="M50" s="31"/>
      <c r="N50" s="61"/>
      <c r="O50" s="137">
        <v>38</v>
      </c>
      <c r="P50" s="164"/>
      <c r="Q50" s="142" t="str">
        <f>IFERROR(IF(P50="","",IF(P50&gt;0,ROUND(#REF!/P49,4),"")),"")</f>
        <v/>
      </c>
      <c r="R50" s="206"/>
      <c r="S50" s="206"/>
      <c r="T50" s="158"/>
      <c r="U50" s="142"/>
      <c r="V50" s="61"/>
      <c r="W50" s="137">
        <v>38</v>
      </c>
      <c r="X50" s="141"/>
      <c r="Y50" s="31" t="str">
        <f>IFERROR(IF(X50="","",IF(X50&gt;0,ROUND(#REF!/X49,4),"")),"")</f>
        <v/>
      </c>
      <c r="Z50" s="42"/>
      <c r="AA50" s="42"/>
      <c r="AB50" s="42"/>
      <c r="AC50" s="137">
        <v>38</v>
      </c>
      <c r="AD50" s="141"/>
      <c r="AE50" s="31" t="str">
        <f>IFERROR(IF(AD50="","",IF(AD50&gt;0,ROUND(#REF!/AD49,4),"")),"")</f>
        <v/>
      </c>
      <c r="AF50" s="42"/>
      <c r="AG50" s="42"/>
      <c r="AH50" s="77"/>
      <c r="AI50" s="31"/>
      <c r="AJ50" s="31"/>
      <c r="AK50" s="31"/>
      <c r="AL50" s="19"/>
      <c r="AM50" s="19"/>
      <c r="AN50" s="19"/>
      <c r="AO50" s="19"/>
      <c r="AP50" s="19"/>
      <c r="AQ50" s="19"/>
      <c r="AR50" s="19"/>
      <c r="AS50" s="19"/>
      <c r="AT50" s="19"/>
      <c r="AU50" s="19"/>
      <c r="AV50" s="19"/>
      <c r="AW50" s="19"/>
      <c r="AX50" s="19"/>
      <c r="AY50" s="19"/>
    </row>
    <row r="51" spans="1:51" x14ac:dyDescent="0.25">
      <c r="A51" s="31"/>
      <c r="B51" s="31"/>
      <c r="C51" s="137">
        <v>39</v>
      </c>
      <c r="D51" s="167"/>
      <c r="E51" s="203" t="str">
        <f t="shared" si="3"/>
        <v/>
      </c>
      <c r="F51" s="139"/>
      <c r="G51" s="139"/>
      <c r="H51" s="31"/>
      <c r="I51" s="31"/>
      <c r="J51" s="31"/>
      <c r="K51" s="117"/>
      <c r="L51" s="31"/>
      <c r="M51" s="31"/>
      <c r="N51" s="61"/>
      <c r="O51" s="137">
        <v>39</v>
      </c>
      <c r="P51" s="164"/>
      <c r="Q51" s="142" t="str">
        <f>IFERROR(IF(P51="","",IF(P51&gt;0,ROUND(#REF!/P50,4),"")),"")</f>
        <v/>
      </c>
      <c r="R51" s="206"/>
      <c r="S51" s="206"/>
      <c r="T51" s="158"/>
      <c r="U51" s="142"/>
      <c r="V51" s="61"/>
      <c r="W51" s="137">
        <v>39</v>
      </c>
      <c r="X51" s="141"/>
      <c r="Y51" s="31" t="str">
        <f>IFERROR(IF(X51="","",IF(X51&gt;0,ROUND(#REF!/X50,4),"")),"")</f>
        <v/>
      </c>
      <c r="Z51" s="42"/>
      <c r="AA51" s="42"/>
      <c r="AB51" s="42"/>
      <c r="AC51" s="137">
        <v>39</v>
      </c>
      <c r="AD51" s="141"/>
      <c r="AE51" s="31" t="str">
        <f>IFERROR(IF(AD51="","",IF(AD51&gt;0,ROUND(#REF!/AD50,4),"")),"")</f>
        <v/>
      </c>
      <c r="AF51" s="42"/>
      <c r="AG51" s="42"/>
      <c r="AH51" s="77"/>
      <c r="AI51" s="31"/>
      <c r="AJ51" s="31"/>
      <c r="AK51" s="31"/>
      <c r="AL51" s="19"/>
      <c r="AM51" s="19"/>
      <c r="AN51" s="19"/>
      <c r="AO51" s="19"/>
      <c r="AP51" s="19"/>
      <c r="AQ51" s="19"/>
      <c r="AR51" s="19"/>
      <c r="AS51" s="19"/>
      <c r="AT51" s="19"/>
      <c r="AU51" s="19"/>
      <c r="AV51" s="19"/>
      <c r="AW51" s="19"/>
      <c r="AX51" s="19"/>
      <c r="AY51" s="19"/>
    </row>
    <row r="52" spans="1:51" x14ac:dyDescent="0.25">
      <c r="A52" s="31"/>
      <c r="B52" s="31"/>
      <c r="C52" s="137">
        <v>40</v>
      </c>
      <c r="D52" s="167"/>
      <c r="E52" s="203" t="str">
        <f t="shared" si="3"/>
        <v/>
      </c>
      <c r="F52" s="139"/>
      <c r="G52" s="139"/>
      <c r="H52" s="31"/>
      <c r="I52" s="31"/>
      <c r="J52" s="31"/>
      <c r="K52" s="117"/>
      <c r="L52" s="31"/>
      <c r="M52" s="31"/>
      <c r="N52" s="61"/>
      <c r="O52" s="137">
        <v>40</v>
      </c>
      <c r="P52" s="164"/>
      <c r="Q52" s="142" t="str">
        <f>IFERROR(IF(P52="","",IF(P52&gt;0,ROUND(#REF!/P51,4),"")),"")</f>
        <v/>
      </c>
      <c r="R52" s="206"/>
      <c r="S52" s="206"/>
      <c r="T52" s="158"/>
      <c r="U52" s="142"/>
      <c r="V52" s="61"/>
      <c r="W52" s="137">
        <v>40</v>
      </c>
      <c r="X52" s="141"/>
      <c r="Y52" s="31" t="str">
        <f>IFERROR(IF(X52="","",IF(X52&gt;0,ROUND(#REF!/X51,4),"")),"")</f>
        <v/>
      </c>
      <c r="Z52" s="42"/>
      <c r="AA52" s="42"/>
      <c r="AB52" s="42"/>
      <c r="AC52" s="137">
        <v>40</v>
      </c>
      <c r="AD52" s="141"/>
      <c r="AE52" s="31" t="str">
        <f>IFERROR(IF(AD52="","",IF(AD52&gt;0,ROUND(#REF!/AD51,4),"")),"")</f>
        <v/>
      </c>
      <c r="AF52" s="42"/>
      <c r="AG52" s="42"/>
      <c r="AH52" s="77"/>
      <c r="AI52" s="31"/>
      <c r="AJ52" s="31"/>
      <c r="AK52" s="31"/>
      <c r="AL52" s="19"/>
      <c r="AM52" s="19"/>
      <c r="AN52" s="19"/>
      <c r="AO52" s="19"/>
      <c r="AP52" s="19"/>
      <c r="AQ52" s="19"/>
      <c r="AR52" s="19"/>
      <c r="AS52" s="19"/>
      <c r="AT52" s="19"/>
      <c r="AU52" s="19"/>
      <c r="AV52" s="19"/>
      <c r="AW52" s="19"/>
      <c r="AX52" s="19"/>
      <c r="AY52" s="19"/>
    </row>
    <row r="53" spans="1:51" x14ac:dyDescent="0.25">
      <c r="A53" s="31"/>
      <c r="B53" s="31"/>
      <c r="C53" s="137">
        <v>41</v>
      </c>
      <c r="D53" s="167"/>
      <c r="E53" s="203" t="str">
        <f t="shared" si="3"/>
        <v/>
      </c>
      <c r="F53" s="139"/>
      <c r="G53" s="139"/>
      <c r="H53" s="31"/>
      <c r="I53" s="31"/>
      <c r="J53" s="31"/>
      <c r="K53" s="117"/>
      <c r="L53" s="31"/>
      <c r="M53" s="31"/>
      <c r="N53" s="61"/>
      <c r="O53" s="137">
        <v>41</v>
      </c>
      <c r="P53" s="164"/>
      <c r="Q53" s="142" t="str">
        <f>IFERROR(IF(P53="","",IF(P53&gt;0,ROUND(#REF!/P52,4),"")),"")</f>
        <v/>
      </c>
      <c r="R53" s="206"/>
      <c r="S53" s="206"/>
      <c r="T53" s="158"/>
      <c r="U53" s="142"/>
      <c r="V53" s="61"/>
      <c r="W53" s="137">
        <v>41</v>
      </c>
      <c r="X53" s="141"/>
      <c r="Y53" s="31" t="str">
        <f>IFERROR(IF(X53="","",IF(X53&gt;0,ROUND(#REF!/X52,4),"")),"")</f>
        <v/>
      </c>
      <c r="Z53" s="42"/>
      <c r="AA53" s="42"/>
      <c r="AB53" s="42"/>
      <c r="AC53" s="137">
        <v>41</v>
      </c>
      <c r="AD53" s="141"/>
      <c r="AE53" s="31" t="str">
        <f>IFERROR(IF(AD53="","",IF(AD53&gt;0,ROUND(#REF!/AD52,4),"")),"")</f>
        <v/>
      </c>
      <c r="AF53" s="42"/>
      <c r="AG53" s="42"/>
      <c r="AH53" s="77"/>
      <c r="AI53" s="31"/>
      <c r="AJ53" s="31"/>
      <c r="AK53" s="31"/>
      <c r="AL53" s="19"/>
      <c r="AM53" s="19"/>
      <c r="AN53" s="19"/>
      <c r="AO53" s="19"/>
      <c r="AP53" s="19"/>
      <c r="AQ53" s="19"/>
      <c r="AR53" s="19"/>
      <c r="AS53" s="19"/>
      <c r="AT53" s="19"/>
      <c r="AU53" s="19"/>
      <c r="AV53" s="19"/>
      <c r="AW53" s="19"/>
      <c r="AX53" s="19"/>
      <c r="AY53" s="19"/>
    </row>
    <row r="54" spans="1:51" x14ac:dyDescent="0.25">
      <c r="A54" s="31"/>
      <c r="B54" s="31"/>
      <c r="C54" s="137">
        <v>42</v>
      </c>
      <c r="D54" s="167"/>
      <c r="E54" s="203" t="str">
        <f t="shared" si="3"/>
        <v/>
      </c>
      <c r="F54" s="139"/>
      <c r="G54" s="139"/>
      <c r="H54" s="31"/>
      <c r="I54" s="31"/>
      <c r="J54" s="31"/>
      <c r="K54" s="117"/>
      <c r="L54" s="31"/>
      <c r="M54" s="31"/>
      <c r="N54" s="61"/>
      <c r="O54" s="137">
        <v>42</v>
      </c>
      <c r="P54" s="164"/>
      <c r="Q54" s="142" t="str">
        <f>IFERROR(IF(P54="","",IF(P54&gt;0,ROUND(#REF!/P53,4),"")),"")</f>
        <v/>
      </c>
      <c r="R54" s="206"/>
      <c r="S54" s="206"/>
      <c r="T54" s="158"/>
      <c r="U54" s="142"/>
      <c r="V54" s="61"/>
      <c r="W54" s="137">
        <v>42</v>
      </c>
      <c r="X54" s="141"/>
      <c r="Y54" s="31" t="str">
        <f>IFERROR(IF(X54="","",IF(X54&gt;0,ROUND(#REF!/X53,4),"")),"")</f>
        <v/>
      </c>
      <c r="Z54" s="42"/>
      <c r="AA54" s="42"/>
      <c r="AB54" s="42"/>
      <c r="AC54" s="137">
        <v>42</v>
      </c>
      <c r="AD54" s="141"/>
      <c r="AE54" s="31" t="str">
        <f>IFERROR(IF(AD54="","",IF(AD54&gt;0,ROUND(#REF!/AD53,4),"")),"")</f>
        <v/>
      </c>
      <c r="AF54" s="42"/>
      <c r="AG54" s="42"/>
      <c r="AH54" s="77"/>
      <c r="AI54" s="31"/>
      <c r="AJ54" s="31"/>
      <c r="AK54" s="31"/>
      <c r="AL54" s="19"/>
      <c r="AM54" s="19"/>
      <c r="AN54" s="19"/>
      <c r="AO54" s="19"/>
      <c r="AP54" s="19"/>
      <c r="AQ54" s="19"/>
      <c r="AR54" s="19"/>
      <c r="AS54" s="19"/>
      <c r="AT54" s="19"/>
      <c r="AU54" s="19"/>
      <c r="AV54" s="19"/>
      <c r="AW54" s="19"/>
      <c r="AX54" s="19"/>
      <c r="AY54" s="19"/>
    </row>
    <row r="55" spans="1:51" x14ac:dyDescent="0.25">
      <c r="A55" s="31"/>
      <c r="B55" s="31"/>
      <c r="C55" s="137">
        <v>43</v>
      </c>
      <c r="D55" s="167"/>
      <c r="E55" s="203" t="str">
        <f t="shared" si="3"/>
        <v/>
      </c>
      <c r="F55" s="139"/>
      <c r="G55" s="139"/>
      <c r="H55" s="31"/>
      <c r="I55" s="31"/>
      <c r="J55" s="31"/>
      <c r="K55" s="117"/>
      <c r="L55" s="31"/>
      <c r="M55" s="31"/>
      <c r="N55" s="61"/>
      <c r="O55" s="137">
        <v>43</v>
      </c>
      <c r="P55" s="164"/>
      <c r="Q55" s="142" t="str">
        <f>IFERROR(IF(P55="","",IF(P55&gt;0,ROUND(#REF!/P54,4),"")),"")</f>
        <v/>
      </c>
      <c r="R55" s="206"/>
      <c r="S55" s="206"/>
      <c r="T55" s="158"/>
      <c r="U55" s="142"/>
      <c r="V55" s="61"/>
      <c r="W55" s="137">
        <v>43</v>
      </c>
      <c r="X55" s="141"/>
      <c r="Y55" s="31" t="str">
        <f>IFERROR(IF(X55="","",IF(X55&gt;0,ROUND(#REF!/X54,4),"")),"")</f>
        <v/>
      </c>
      <c r="Z55" s="42"/>
      <c r="AA55" s="42"/>
      <c r="AB55" s="42"/>
      <c r="AC55" s="137">
        <v>43</v>
      </c>
      <c r="AD55" s="141"/>
      <c r="AE55" s="31" t="str">
        <f>IFERROR(IF(AD55="","",IF(AD55&gt;0,ROUND(#REF!/AD54,4),"")),"")</f>
        <v/>
      </c>
      <c r="AF55" s="42"/>
      <c r="AG55" s="42"/>
      <c r="AH55" s="77"/>
      <c r="AI55" s="31"/>
      <c r="AJ55" s="31"/>
      <c r="AK55" s="31"/>
      <c r="AL55" s="19"/>
      <c r="AM55" s="19"/>
      <c r="AN55" s="19"/>
      <c r="AO55" s="19"/>
      <c r="AP55" s="19"/>
      <c r="AQ55" s="19"/>
      <c r="AR55" s="19"/>
      <c r="AS55" s="19"/>
      <c r="AT55" s="19"/>
      <c r="AU55" s="19"/>
      <c r="AV55" s="19"/>
      <c r="AW55" s="19"/>
      <c r="AX55" s="19"/>
      <c r="AY55" s="19"/>
    </row>
    <row r="56" spans="1:51" x14ac:dyDescent="0.25">
      <c r="A56" s="31"/>
      <c r="B56" s="31"/>
      <c r="C56" s="137">
        <v>44</v>
      </c>
      <c r="D56" s="167"/>
      <c r="E56" s="203" t="str">
        <f t="shared" si="3"/>
        <v/>
      </c>
      <c r="F56" s="139"/>
      <c r="G56" s="139"/>
      <c r="H56" s="31"/>
      <c r="I56" s="31"/>
      <c r="J56" s="31"/>
      <c r="K56" s="117"/>
      <c r="L56" s="31"/>
      <c r="M56" s="31"/>
      <c r="N56" s="61"/>
      <c r="O56" s="137">
        <v>44</v>
      </c>
      <c r="P56" s="164"/>
      <c r="Q56" s="142" t="str">
        <f>IFERROR(IF(P56="","",IF(P56&gt;0,ROUND(#REF!/P55,4),"")),"")</f>
        <v/>
      </c>
      <c r="R56" s="206"/>
      <c r="S56" s="206"/>
      <c r="T56" s="158"/>
      <c r="U56" s="142"/>
      <c r="V56" s="61"/>
      <c r="W56" s="137">
        <v>44</v>
      </c>
      <c r="X56" s="141"/>
      <c r="Y56" s="31" t="str">
        <f>IFERROR(IF(X56="","",IF(X56&gt;0,ROUND(#REF!/X55,4),"")),"")</f>
        <v/>
      </c>
      <c r="Z56" s="42"/>
      <c r="AA56" s="42"/>
      <c r="AB56" s="42"/>
      <c r="AC56" s="137">
        <v>44</v>
      </c>
      <c r="AD56" s="141"/>
      <c r="AE56" s="31" t="str">
        <f>IFERROR(IF(AD56="","",IF(AD56&gt;0,ROUND(#REF!/AD55,4),"")),"")</f>
        <v/>
      </c>
      <c r="AF56" s="42"/>
      <c r="AG56" s="42"/>
      <c r="AH56" s="77"/>
      <c r="AI56" s="31"/>
      <c r="AJ56" s="31"/>
      <c r="AK56" s="31"/>
      <c r="AL56" s="19"/>
      <c r="AM56" s="19"/>
      <c r="AN56" s="19"/>
      <c r="AO56" s="19"/>
      <c r="AP56" s="19"/>
      <c r="AQ56" s="19"/>
      <c r="AR56" s="19"/>
      <c r="AS56" s="19"/>
      <c r="AT56" s="19"/>
      <c r="AU56" s="19"/>
      <c r="AV56" s="19"/>
      <c r="AW56" s="19"/>
      <c r="AX56" s="19"/>
      <c r="AY56" s="19"/>
    </row>
    <row r="57" spans="1:51" x14ac:dyDescent="0.25">
      <c r="A57" s="31"/>
      <c r="B57" s="31"/>
      <c r="C57" s="138">
        <v>45</v>
      </c>
      <c r="D57" s="168"/>
      <c r="E57" s="203" t="str">
        <f t="shared" si="3"/>
        <v/>
      </c>
      <c r="F57" s="139"/>
      <c r="G57" s="139"/>
      <c r="H57" s="31"/>
      <c r="I57" s="31"/>
      <c r="J57" s="31"/>
      <c r="K57" s="117"/>
      <c r="L57" s="31"/>
      <c r="M57" s="31"/>
      <c r="N57" s="61"/>
      <c r="O57" s="138">
        <v>45</v>
      </c>
      <c r="P57" s="165"/>
      <c r="Q57" s="142" t="str">
        <f>IFERROR(IF(P57="","",IF(P57&gt;0,ROUND(#REF!/P56,4),"")),"")</f>
        <v/>
      </c>
      <c r="R57" s="206"/>
      <c r="S57" s="206"/>
      <c r="T57" s="158"/>
      <c r="U57" s="142"/>
      <c r="V57" s="61"/>
      <c r="W57" s="138">
        <v>45</v>
      </c>
      <c r="X57" s="143"/>
      <c r="Y57" s="31" t="str">
        <f>IFERROR(IF(X57="","",IF(X57&gt;0,ROUND(#REF!/X56,4),"")),"")</f>
        <v/>
      </c>
      <c r="Z57" s="42"/>
      <c r="AA57" s="42"/>
      <c r="AB57" s="42"/>
      <c r="AC57" s="138">
        <v>45</v>
      </c>
      <c r="AD57" s="143"/>
      <c r="AE57" s="31" t="str">
        <f>IFERROR(IF(AD57="","",IF(AD57&gt;0,ROUND(#REF!/AD56,4),"")),"")</f>
        <v/>
      </c>
      <c r="AF57" s="42"/>
      <c r="AG57" s="42"/>
      <c r="AH57" s="77"/>
      <c r="AI57" s="31"/>
      <c r="AJ57" s="31"/>
      <c r="AK57" s="31"/>
      <c r="AL57" s="19"/>
      <c r="AM57" s="19"/>
      <c r="AN57" s="19"/>
      <c r="AO57" s="19"/>
      <c r="AP57" s="19"/>
      <c r="AQ57" s="19"/>
      <c r="AR57" s="19"/>
      <c r="AS57" s="19"/>
      <c r="AT57" s="19"/>
      <c r="AU57" s="19"/>
      <c r="AV57" s="19"/>
      <c r="AW57" s="19"/>
      <c r="AX57" s="19"/>
      <c r="AY57" s="19"/>
    </row>
    <row r="58" spans="1:51" x14ac:dyDescent="0.25">
      <c r="A58" s="31"/>
      <c r="B58" s="31"/>
      <c r="C58" s="31"/>
      <c r="D58" s="31"/>
      <c r="E58" s="31"/>
      <c r="F58" s="31"/>
      <c r="G58" s="31"/>
      <c r="H58" s="31"/>
      <c r="I58" s="31"/>
      <c r="J58" s="31"/>
      <c r="K58" s="117"/>
      <c r="L58" s="31"/>
      <c r="M58" s="31"/>
      <c r="N58" s="61"/>
      <c r="O58" s="42"/>
      <c r="P58" s="42"/>
      <c r="Q58" s="42"/>
      <c r="R58" s="42"/>
      <c r="S58" s="42"/>
      <c r="T58" s="77"/>
      <c r="U58" s="31"/>
      <c r="V58" s="61"/>
      <c r="W58" s="42"/>
      <c r="X58" s="42"/>
      <c r="Y58" s="42"/>
      <c r="Z58" s="42"/>
      <c r="AA58" s="42"/>
      <c r="AB58" s="42"/>
      <c r="AC58" s="42"/>
      <c r="AD58" s="42"/>
      <c r="AE58" s="125"/>
      <c r="AF58" s="42"/>
      <c r="AG58" s="42"/>
      <c r="AH58" s="77"/>
      <c r="AI58" s="31"/>
      <c r="AJ58" s="31"/>
      <c r="AK58" s="31"/>
      <c r="AL58" s="19"/>
      <c r="AM58" s="19"/>
      <c r="AN58" s="19"/>
      <c r="AO58" s="19"/>
      <c r="AP58" s="19"/>
      <c r="AQ58" s="19"/>
      <c r="AR58" s="19"/>
      <c r="AS58" s="19"/>
      <c r="AT58" s="19"/>
      <c r="AU58" s="19"/>
      <c r="AV58" s="19"/>
      <c r="AW58" s="19"/>
      <c r="AX58" s="19"/>
      <c r="AY58" s="19"/>
    </row>
    <row r="59" spans="1:51" x14ac:dyDescent="0.25">
      <c r="A59" s="31"/>
      <c r="B59" s="31"/>
      <c r="C59" s="31"/>
      <c r="D59" s="31"/>
      <c r="E59" s="31"/>
      <c r="F59" s="31"/>
      <c r="G59" s="31"/>
      <c r="H59" s="31"/>
      <c r="I59" s="31"/>
      <c r="J59" s="31"/>
      <c r="K59" s="117"/>
      <c r="L59" s="31"/>
      <c r="M59" s="31"/>
      <c r="N59" s="61"/>
      <c r="O59" s="42"/>
      <c r="P59" s="42"/>
      <c r="Q59" s="42"/>
      <c r="R59" s="42"/>
      <c r="S59" s="42"/>
      <c r="T59" s="77"/>
      <c r="U59" s="31"/>
      <c r="V59" s="61"/>
      <c r="W59" s="42"/>
      <c r="X59" s="42"/>
      <c r="Y59" s="42"/>
      <c r="Z59" s="42"/>
      <c r="AA59" s="42"/>
      <c r="AB59" s="42"/>
      <c r="AC59" s="42"/>
      <c r="AD59" s="42"/>
      <c r="AE59" s="125"/>
      <c r="AF59" s="42"/>
      <c r="AG59" s="42"/>
      <c r="AH59" s="77"/>
      <c r="AI59" s="31"/>
      <c r="AJ59" s="31"/>
      <c r="AK59" s="31"/>
      <c r="AL59" s="19"/>
      <c r="AM59" s="19"/>
      <c r="AN59" s="19"/>
      <c r="AO59" s="19"/>
      <c r="AP59" s="19"/>
      <c r="AQ59" s="19"/>
      <c r="AR59" s="19"/>
      <c r="AS59" s="19"/>
      <c r="AT59" s="19"/>
      <c r="AU59" s="19"/>
      <c r="AV59" s="19"/>
      <c r="AW59" s="19"/>
      <c r="AX59" s="19"/>
      <c r="AY59" s="19"/>
    </row>
    <row r="60" spans="1:51" x14ac:dyDescent="0.25">
      <c r="A60" s="31" t="str">
        <f>'File Instructions'!A19</f>
        <v>© 2025 Texas Association of School Boards, Inc. All rights reserved.</v>
      </c>
      <c r="B60" s="31"/>
      <c r="C60" s="31"/>
      <c r="D60" s="31"/>
      <c r="E60" s="31"/>
      <c r="F60" s="31"/>
      <c r="G60" s="31"/>
      <c r="H60" s="31"/>
      <c r="I60" s="31"/>
      <c r="J60" s="31"/>
      <c r="K60" s="117"/>
      <c r="L60" s="31"/>
      <c r="M60" s="31"/>
      <c r="N60" s="61"/>
      <c r="O60" s="42"/>
      <c r="P60" s="42"/>
      <c r="Q60" s="42"/>
      <c r="R60" s="42"/>
      <c r="S60" s="42"/>
      <c r="T60" s="77"/>
      <c r="U60" s="31"/>
      <c r="V60" s="61"/>
      <c r="W60" s="42"/>
      <c r="X60" s="42"/>
      <c r="Y60" s="42"/>
      <c r="Z60" s="42"/>
      <c r="AA60" s="42"/>
      <c r="AB60" s="42"/>
      <c r="AC60" s="42"/>
      <c r="AD60" s="42"/>
      <c r="AE60" s="125"/>
      <c r="AF60" s="42"/>
      <c r="AG60" s="42"/>
      <c r="AH60" s="77"/>
      <c r="AI60" s="31"/>
      <c r="AJ60" s="31"/>
      <c r="AK60" s="31"/>
      <c r="AL60" s="19"/>
      <c r="AM60" s="19"/>
      <c r="AN60" s="19"/>
      <c r="AO60" s="19"/>
      <c r="AP60" s="19"/>
      <c r="AQ60" s="19"/>
      <c r="AR60" s="19"/>
      <c r="AS60" s="19"/>
      <c r="AT60" s="19"/>
      <c r="AU60" s="19"/>
      <c r="AV60" s="19"/>
      <c r="AW60" s="19"/>
      <c r="AX60" s="19"/>
      <c r="AY60" s="19"/>
    </row>
    <row r="61" spans="1:51" x14ac:dyDescent="0.25">
      <c r="A61" s="31"/>
      <c r="B61" s="31"/>
      <c r="C61" s="31"/>
      <c r="D61" s="31"/>
      <c r="E61" s="31"/>
      <c r="F61" s="31"/>
      <c r="G61" s="31"/>
      <c r="H61" s="31"/>
      <c r="I61" s="31"/>
      <c r="J61" s="31"/>
      <c r="K61" s="117"/>
      <c r="L61" s="31"/>
      <c r="M61" s="31"/>
      <c r="N61" s="61"/>
      <c r="O61" s="42"/>
      <c r="P61" s="42"/>
      <c r="Q61" s="42"/>
      <c r="R61" s="42"/>
      <c r="S61" s="42"/>
      <c r="T61" s="77"/>
      <c r="U61" s="31"/>
      <c r="V61" s="61"/>
      <c r="W61" s="42"/>
      <c r="X61" s="42"/>
      <c r="Y61" s="42"/>
      <c r="Z61" s="42"/>
      <c r="AA61" s="42"/>
      <c r="AB61" s="42"/>
      <c r="AC61" s="42"/>
      <c r="AD61" s="42"/>
      <c r="AE61" s="31"/>
      <c r="AF61" s="42"/>
      <c r="AG61" s="42"/>
      <c r="AH61" s="77"/>
      <c r="AI61" s="31"/>
      <c r="AJ61" s="31"/>
      <c r="AK61" s="31"/>
      <c r="AL61" s="19"/>
      <c r="AM61" s="19"/>
      <c r="AN61" s="19"/>
      <c r="AO61" s="19"/>
      <c r="AP61" s="19"/>
      <c r="AQ61" s="19"/>
      <c r="AR61" s="19"/>
      <c r="AS61" s="19"/>
      <c r="AT61" s="19"/>
      <c r="AU61" s="19"/>
      <c r="AV61" s="19"/>
      <c r="AW61" s="19"/>
      <c r="AX61" s="19"/>
      <c r="AY61" s="19"/>
    </row>
    <row r="62" spans="1:51" x14ac:dyDescent="0.25">
      <c r="A62" s="31"/>
      <c r="B62" s="31"/>
      <c r="C62" s="31"/>
      <c r="D62" s="31"/>
      <c r="E62" s="31"/>
      <c r="F62" s="31"/>
      <c r="G62" s="31"/>
      <c r="H62" s="31"/>
      <c r="I62" s="31"/>
      <c r="J62" s="31"/>
      <c r="K62" s="117"/>
      <c r="L62" s="31"/>
      <c r="M62" s="31"/>
      <c r="N62" s="61"/>
      <c r="O62" s="42"/>
      <c r="P62" s="42"/>
      <c r="Q62" s="42"/>
      <c r="R62" s="42"/>
      <c r="S62" s="42"/>
      <c r="T62" s="77"/>
      <c r="U62" s="31"/>
      <c r="V62" s="61"/>
      <c r="W62" s="42"/>
      <c r="X62" s="42"/>
      <c r="Y62" s="42"/>
      <c r="Z62" s="42"/>
      <c r="AA62" s="42"/>
      <c r="AB62" s="42"/>
      <c r="AC62" s="42"/>
      <c r="AD62" s="42"/>
      <c r="AE62" s="31"/>
      <c r="AF62" s="42"/>
      <c r="AG62" s="42"/>
      <c r="AH62" s="77"/>
      <c r="AI62" s="31"/>
      <c r="AJ62" s="31"/>
      <c r="AK62" s="31"/>
      <c r="AL62" s="19"/>
      <c r="AM62" s="19"/>
      <c r="AN62" s="19"/>
      <c r="AO62" s="19"/>
      <c r="AP62" s="19"/>
      <c r="AQ62" s="19"/>
      <c r="AR62" s="19"/>
      <c r="AS62" s="19"/>
      <c r="AT62" s="19"/>
      <c r="AU62" s="19"/>
      <c r="AV62" s="19"/>
      <c r="AW62" s="19"/>
      <c r="AX62" s="19"/>
      <c r="AY62" s="19"/>
    </row>
    <row r="63" spans="1:51" x14ac:dyDescent="0.25">
      <c r="A63" s="31"/>
      <c r="B63" s="31"/>
      <c r="C63" s="31"/>
      <c r="D63" s="31"/>
      <c r="E63" s="31"/>
      <c r="F63" s="31"/>
      <c r="G63" s="31"/>
      <c r="H63" s="31"/>
      <c r="I63" s="31"/>
      <c r="J63" s="31"/>
      <c r="K63" s="117"/>
      <c r="L63" s="31"/>
      <c r="M63" s="31"/>
      <c r="N63" s="61"/>
      <c r="O63" s="42"/>
      <c r="P63" s="42"/>
      <c r="Q63" s="42"/>
      <c r="R63" s="42"/>
      <c r="S63" s="42"/>
      <c r="T63" s="77"/>
      <c r="U63" s="31"/>
      <c r="V63" s="61"/>
      <c r="W63" s="42"/>
      <c r="X63" s="42"/>
      <c r="Y63" s="42"/>
      <c r="Z63" s="42"/>
      <c r="AA63" s="42"/>
      <c r="AB63" s="42"/>
      <c r="AC63" s="42"/>
      <c r="AD63" s="42"/>
      <c r="AE63" s="31"/>
      <c r="AF63" s="42"/>
      <c r="AG63" s="42"/>
      <c r="AH63" s="77"/>
      <c r="AI63" s="31"/>
      <c r="AJ63" s="31"/>
      <c r="AK63" s="31"/>
      <c r="AL63" s="19"/>
      <c r="AM63" s="19"/>
      <c r="AN63" s="19"/>
      <c r="AO63" s="19"/>
      <c r="AP63" s="19"/>
      <c r="AQ63" s="19"/>
      <c r="AR63" s="19"/>
      <c r="AS63" s="19"/>
      <c r="AT63" s="19"/>
      <c r="AU63" s="19"/>
      <c r="AV63" s="19"/>
      <c r="AW63" s="19"/>
      <c r="AX63" s="19"/>
      <c r="AY63" s="19"/>
    </row>
    <row r="64" spans="1:51" x14ac:dyDescent="0.25">
      <c r="A64" s="31"/>
      <c r="B64" s="31"/>
      <c r="C64" s="31"/>
      <c r="D64" s="31"/>
      <c r="E64" s="31"/>
      <c r="F64" s="31"/>
      <c r="G64" s="31"/>
      <c r="H64" s="31"/>
      <c r="I64" s="31"/>
      <c r="J64" s="31"/>
      <c r="K64" s="117"/>
      <c r="L64" s="31"/>
      <c r="M64" s="31"/>
      <c r="N64" s="61"/>
      <c r="O64" s="42"/>
      <c r="P64" s="42"/>
      <c r="Q64" s="42"/>
      <c r="R64" s="42"/>
      <c r="S64" s="42"/>
      <c r="T64" s="77"/>
      <c r="U64" s="31"/>
      <c r="V64" s="61"/>
      <c r="W64" s="42"/>
      <c r="X64" s="42"/>
      <c r="Y64" s="42"/>
      <c r="Z64" s="42"/>
      <c r="AA64" s="42"/>
      <c r="AB64" s="42"/>
      <c r="AC64" s="42"/>
      <c r="AD64" s="42"/>
      <c r="AE64" s="31"/>
      <c r="AF64" s="42"/>
      <c r="AG64" s="42"/>
      <c r="AH64" s="77"/>
      <c r="AI64" s="31"/>
      <c r="AJ64" s="31"/>
      <c r="AK64" s="31"/>
      <c r="AL64" s="19"/>
      <c r="AM64" s="19"/>
      <c r="AN64" s="19"/>
      <c r="AO64" s="19"/>
      <c r="AP64" s="19"/>
      <c r="AQ64" s="19"/>
      <c r="AR64" s="19"/>
      <c r="AS64" s="19"/>
      <c r="AT64" s="19"/>
      <c r="AU64" s="19"/>
      <c r="AV64" s="19"/>
      <c r="AW64" s="19"/>
      <c r="AX64" s="19"/>
      <c r="AY64" s="19"/>
    </row>
    <row r="65" spans="1:51" x14ac:dyDescent="0.25">
      <c r="A65" s="31"/>
      <c r="B65" s="31"/>
      <c r="C65" s="31"/>
      <c r="D65" s="31"/>
      <c r="E65" s="31"/>
      <c r="F65" s="31"/>
      <c r="G65" s="31"/>
      <c r="H65" s="31"/>
      <c r="I65" s="31"/>
      <c r="J65" s="31"/>
      <c r="K65" s="117"/>
      <c r="L65" s="31"/>
      <c r="M65" s="31"/>
      <c r="N65" s="61"/>
      <c r="O65" s="42"/>
      <c r="P65" s="42"/>
      <c r="Q65" s="42"/>
      <c r="R65" s="42"/>
      <c r="S65" s="42"/>
      <c r="T65" s="77"/>
      <c r="U65" s="31"/>
      <c r="V65" s="61"/>
      <c r="W65" s="42"/>
      <c r="X65" s="42"/>
      <c r="Y65" s="42"/>
      <c r="Z65" s="42"/>
      <c r="AA65" s="42"/>
      <c r="AB65" s="42"/>
      <c r="AC65" s="42"/>
      <c r="AD65" s="42"/>
      <c r="AE65" s="31"/>
      <c r="AF65" s="42"/>
      <c r="AG65" s="42"/>
      <c r="AH65" s="77"/>
      <c r="AI65" s="31"/>
      <c r="AJ65" s="31"/>
      <c r="AK65" s="31"/>
      <c r="AL65" s="19"/>
      <c r="AM65" s="19"/>
      <c r="AN65" s="19"/>
      <c r="AO65" s="19"/>
      <c r="AP65" s="19"/>
      <c r="AQ65" s="19"/>
      <c r="AR65" s="19"/>
      <c r="AS65" s="19"/>
      <c r="AT65" s="19"/>
      <c r="AU65" s="19"/>
      <c r="AV65" s="19"/>
      <c r="AW65" s="19"/>
      <c r="AX65" s="19"/>
      <c r="AY65" s="19"/>
    </row>
    <row r="66" spans="1:51" x14ac:dyDescent="0.25">
      <c r="A66" s="31"/>
      <c r="B66" s="31"/>
      <c r="C66" s="31"/>
      <c r="D66" s="31"/>
      <c r="E66" s="31"/>
      <c r="F66" s="31"/>
      <c r="G66" s="31"/>
      <c r="H66" s="31"/>
      <c r="I66" s="31"/>
      <c r="J66" s="31"/>
      <c r="K66" s="117"/>
      <c r="L66" s="31"/>
      <c r="M66" s="31"/>
      <c r="N66" s="61"/>
      <c r="O66" s="42"/>
      <c r="P66" s="42"/>
      <c r="Q66" s="42"/>
      <c r="R66" s="42"/>
      <c r="S66" s="42"/>
      <c r="T66" s="77"/>
      <c r="U66" s="31"/>
      <c r="V66" s="61"/>
      <c r="W66" s="42"/>
      <c r="X66" s="42"/>
      <c r="Y66" s="42"/>
      <c r="Z66" s="42"/>
      <c r="AA66" s="42"/>
      <c r="AB66" s="42"/>
      <c r="AC66" s="42"/>
      <c r="AD66" s="42"/>
      <c r="AE66" s="31"/>
      <c r="AF66" s="42"/>
      <c r="AG66" s="42"/>
      <c r="AH66" s="77"/>
      <c r="AI66" s="31"/>
      <c r="AJ66" s="31"/>
      <c r="AK66" s="31"/>
      <c r="AL66" s="19"/>
      <c r="AM66" s="19"/>
      <c r="AN66" s="19"/>
      <c r="AO66" s="19"/>
      <c r="AP66" s="19"/>
      <c r="AQ66" s="19"/>
      <c r="AR66" s="19"/>
      <c r="AS66" s="19"/>
      <c r="AT66" s="19"/>
      <c r="AU66" s="19"/>
      <c r="AV66" s="19"/>
      <c r="AW66" s="19"/>
      <c r="AX66" s="19"/>
      <c r="AY66" s="19"/>
    </row>
    <row r="67" spans="1:51" x14ac:dyDescent="0.25">
      <c r="A67" s="31"/>
      <c r="B67" s="31"/>
      <c r="C67" s="31"/>
      <c r="D67" s="31"/>
      <c r="E67" s="31"/>
      <c r="F67" s="31"/>
      <c r="G67" s="31"/>
      <c r="H67" s="31"/>
      <c r="I67" s="31"/>
      <c r="J67" s="31"/>
      <c r="K67" s="117"/>
      <c r="L67" s="31"/>
      <c r="M67" s="31"/>
      <c r="N67" s="61"/>
      <c r="O67" s="42"/>
      <c r="P67" s="42"/>
      <c r="Q67" s="42"/>
      <c r="R67" s="42"/>
      <c r="S67" s="42"/>
      <c r="T67" s="77"/>
      <c r="U67" s="31"/>
      <c r="V67" s="61"/>
      <c r="W67" s="42"/>
      <c r="X67" s="42"/>
      <c r="Y67" s="42"/>
      <c r="Z67" s="42"/>
      <c r="AA67" s="42"/>
      <c r="AB67" s="42"/>
      <c r="AC67" s="42"/>
      <c r="AD67" s="42"/>
      <c r="AE67" s="31"/>
      <c r="AF67" s="42"/>
      <c r="AG67" s="42"/>
      <c r="AH67" s="77"/>
      <c r="AI67" s="31"/>
      <c r="AJ67" s="31"/>
      <c r="AK67" s="31"/>
      <c r="AL67" s="19"/>
      <c r="AM67" s="19"/>
      <c r="AN67" s="19"/>
      <c r="AO67" s="19"/>
      <c r="AP67" s="19"/>
      <c r="AQ67" s="19"/>
      <c r="AR67" s="19"/>
      <c r="AS67" s="19"/>
      <c r="AT67" s="19"/>
      <c r="AU67" s="19"/>
      <c r="AV67" s="19"/>
      <c r="AW67" s="19"/>
      <c r="AX67" s="19"/>
      <c r="AY67" s="19"/>
    </row>
    <row r="68" spans="1:51" x14ac:dyDescent="0.25">
      <c r="A68" s="31"/>
      <c r="B68" s="31"/>
      <c r="C68" s="31"/>
      <c r="D68" s="31"/>
      <c r="E68" s="31"/>
      <c r="F68" s="31"/>
      <c r="G68" s="31"/>
      <c r="H68" s="31"/>
      <c r="I68" s="31"/>
      <c r="J68" s="31"/>
      <c r="K68" s="117"/>
      <c r="L68" s="31"/>
      <c r="M68" s="31"/>
      <c r="N68" s="61"/>
      <c r="O68" s="42"/>
      <c r="P68" s="42"/>
      <c r="Q68" s="42"/>
      <c r="R68" s="42"/>
      <c r="S68" s="42"/>
      <c r="T68" s="77"/>
      <c r="U68" s="31"/>
      <c r="V68" s="61"/>
      <c r="W68" s="42"/>
      <c r="X68" s="42"/>
      <c r="Y68" s="42"/>
      <c r="Z68" s="42"/>
      <c r="AA68" s="42"/>
      <c r="AB68" s="42"/>
      <c r="AC68" s="42"/>
      <c r="AD68" s="42"/>
      <c r="AE68" s="31"/>
      <c r="AF68" s="42"/>
      <c r="AG68" s="42"/>
      <c r="AH68" s="77"/>
      <c r="AI68" s="31"/>
      <c r="AJ68" s="31"/>
      <c r="AK68" s="31"/>
      <c r="AL68" s="19"/>
      <c r="AM68" s="19"/>
      <c r="AN68" s="19"/>
      <c r="AO68" s="19"/>
      <c r="AP68" s="19"/>
      <c r="AQ68" s="19"/>
      <c r="AR68" s="19"/>
      <c r="AS68" s="19"/>
      <c r="AT68" s="19"/>
      <c r="AU68" s="19"/>
      <c r="AV68" s="19"/>
      <c r="AW68" s="19"/>
      <c r="AX68" s="19"/>
      <c r="AY68" s="19"/>
    </row>
    <row r="69" spans="1:51" x14ac:dyDescent="0.25">
      <c r="A69" s="31"/>
      <c r="B69" s="31"/>
      <c r="C69" s="31"/>
      <c r="D69" s="31"/>
      <c r="E69" s="31"/>
      <c r="F69" s="31"/>
      <c r="G69" s="31"/>
      <c r="H69" s="31"/>
      <c r="I69" s="31"/>
      <c r="J69" s="31"/>
      <c r="K69" s="117"/>
      <c r="L69" s="31"/>
      <c r="M69" s="31"/>
      <c r="N69" s="61"/>
      <c r="O69" s="42"/>
      <c r="P69" s="42"/>
      <c r="Q69" s="42"/>
      <c r="R69" s="42"/>
      <c r="S69" s="42"/>
      <c r="T69" s="77"/>
      <c r="U69" s="31"/>
      <c r="V69" s="61"/>
      <c r="W69" s="42"/>
      <c r="X69" s="42"/>
      <c r="Y69" s="42"/>
      <c r="Z69" s="42"/>
      <c r="AA69" s="42"/>
      <c r="AB69" s="42"/>
      <c r="AC69" s="42"/>
      <c r="AD69" s="42"/>
      <c r="AE69" s="31"/>
      <c r="AF69" s="42"/>
      <c r="AG69" s="42"/>
      <c r="AH69" s="77"/>
      <c r="AI69" s="31"/>
      <c r="AJ69" s="31"/>
      <c r="AK69" s="31"/>
      <c r="AL69" s="19"/>
      <c r="AM69" s="19"/>
      <c r="AN69" s="19"/>
      <c r="AO69" s="19"/>
      <c r="AP69" s="19"/>
      <c r="AQ69" s="19"/>
      <c r="AR69" s="19"/>
      <c r="AS69" s="19"/>
      <c r="AT69" s="19"/>
      <c r="AU69" s="19"/>
      <c r="AV69" s="19"/>
      <c r="AW69" s="19"/>
      <c r="AX69" s="19"/>
      <c r="AY69" s="19"/>
    </row>
    <row r="70" spans="1:51" x14ac:dyDescent="0.25">
      <c r="A70" s="31"/>
      <c r="B70" s="31"/>
      <c r="C70" s="31"/>
      <c r="D70" s="31"/>
      <c r="E70" s="31"/>
      <c r="F70" s="31"/>
      <c r="G70" s="31"/>
      <c r="H70" s="31"/>
      <c r="I70" s="31"/>
      <c r="J70" s="31"/>
      <c r="K70" s="117"/>
      <c r="L70" s="31"/>
      <c r="M70" s="31"/>
      <c r="N70" s="61"/>
      <c r="O70" s="42"/>
      <c r="P70" s="42"/>
      <c r="Q70" s="42"/>
      <c r="R70" s="42"/>
      <c r="S70" s="42"/>
      <c r="T70" s="77"/>
      <c r="U70" s="31"/>
      <c r="V70" s="61"/>
      <c r="W70" s="42"/>
      <c r="X70" s="42"/>
      <c r="Y70" s="42"/>
      <c r="Z70" s="42"/>
      <c r="AA70" s="42"/>
      <c r="AB70" s="42"/>
      <c r="AC70" s="42"/>
      <c r="AD70" s="42"/>
      <c r="AE70" s="31"/>
      <c r="AF70" s="42"/>
      <c r="AG70" s="42"/>
      <c r="AH70" s="77"/>
      <c r="AI70" s="31"/>
      <c r="AJ70" s="31"/>
      <c r="AK70" s="31"/>
      <c r="AL70" s="19"/>
      <c r="AM70" s="19"/>
      <c r="AN70" s="19"/>
      <c r="AO70" s="19"/>
      <c r="AP70" s="19"/>
      <c r="AQ70" s="19"/>
      <c r="AR70" s="19"/>
      <c r="AS70" s="19"/>
      <c r="AT70" s="19"/>
      <c r="AU70" s="19"/>
      <c r="AV70" s="19"/>
      <c r="AW70" s="19"/>
      <c r="AX70" s="19"/>
      <c r="AY70" s="19"/>
    </row>
    <row r="71" spans="1:51" x14ac:dyDescent="0.25">
      <c r="A71" s="31"/>
      <c r="B71" s="31"/>
      <c r="C71" s="31"/>
      <c r="D71" s="31"/>
      <c r="E71" s="31"/>
      <c r="F71" s="31"/>
      <c r="G71" s="31"/>
      <c r="H71" s="31"/>
      <c r="I71" s="31"/>
      <c r="J71" s="31"/>
      <c r="K71" s="117"/>
      <c r="L71" s="31"/>
      <c r="M71" s="31"/>
      <c r="N71" s="61"/>
      <c r="O71" s="42"/>
      <c r="P71" s="42"/>
      <c r="Q71" s="42"/>
      <c r="R71" s="42"/>
      <c r="S71" s="42"/>
      <c r="T71" s="77"/>
      <c r="U71" s="31"/>
      <c r="V71" s="61"/>
      <c r="W71" s="42"/>
      <c r="X71" s="42"/>
      <c r="Y71" s="42"/>
      <c r="Z71" s="42"/>
      <c r="AA71" s="42"/>
      <c r="AB71" s="42"/>
      <c r="AC71" s="42"/>
      <c r="AD71" s="42"/>
      <c r="AE71" s="31"/>
      <c r="AF71" s="42"/>
      <c r="AG71" s="42"/>
      <c r="AH71" s="77"/>
      <c r="AI71" s="31"/>
      <c r="AJ71" s="31"/>
      <c r="AK71" s="31"/>
      <c r="AL71" s="19"/>
      <c r="AM71" s="19"/>
      <c r="AN71" s="19"/>
      <c r="AO71" s="19"/>
      <c r="AP71" s="19"/>
      <c r="AQ71" s="19"/>
      <c r="AR71" s="19"/>
      <c r="AS71" s="19"/>
      <c r="AT71" s="19"/>
      <c r="AU71" s="19"/>
      <c r="AV71" s="19"/>
      <c r="AW71" s="19"/>
      <c r="AX71" s="19"/>
      <c r="AY71" s="19"/>
    </row>
    <row r="72" spans="1:51" x14ac:dyDescent="0.25">
      <c r="A72" s="31"/>
      <c r="B72" s="31"/>
      <c r="C72" s="31"/>
      <c r="D72" s="31"/>
      <c r="E72" s="31"/>
      <c r="F72" s="31"/>
      <c r="G72" s="31"/>
      <c r="H72" s="31"/>
      <c r="I72" s="31"/>
      <c r="J72" s="31"/>
      <c r="K72" s="117"/>
      <c r="L72" s="31"/>
      <c r="M72" s="31"/>
      <c r="N72" s="61"/>
      <c r="O72" s="42"/>
      <c r="P72" s="42"/>
      <c r="Q72" s="42"/>
      <c r="R72" s="42"/>
      <c r="S72" s="42"/>
      <c r="T72" s="77"/>
      <c r="U72" s="31"/>
      <c r="V72" s="61"/>
      <c r="W72" s="42"/>
      <c r="X72" s="42"/>
      <c r="Y72" s="42"/>
      <c r="Z72" s="42"/>
      <c r="AA72" s="42"/>
      <c r="AB72" s="42"/>
      <c r="AC72" s="42"/>
      <c r="AD72" s="42"/>
      <c r="AE72" s="31"/>
      <c r="AF72" s="42"/>
      <c r="AG72" s="42"/>
      <c r="AH72" s="77"/>
      <c r="AI72" s="31"/>
      <c r="AJ72" s="31"/>
      <c r="AK72" s="31"/>
      <c r="AL72" s="19"/>
      <c r="AM72" s="19"/>
      <c r="AN72" s="19"/>
      <c r="AO72" s="19"/>
      <c r="AP72" s="19"/>
      <c r="AQ72" s="19"/>
      <c r="AR72" s="19"/>
      <c r="AS72" s="19"/>
      <c r="AT72" s="19"/>
      <c r="AU72" s="19"/>
      <c r="AV72" s="19"/>
      <c r="AW72" s="19"/>
      <c r="AX72" s="19"/>
      <c r="AY72" s="19"/>
    </row>
    <row r="73" spans="1:51" x14ac:dyDescent="0.25">
      <c r="A73" s="31"/>
      <c r="B73" s="31"/>
      <c r="C73" s="31"/>
      <c r="D73" s="31"/>
      <c r="E73" s="31"/>
      <c r="F73" s="31"/>
      <c r="G73" s="31"/>
      <c r="H73" s="31"/>
      <c r="I73" s="31"/>
      <c r="J73" s="31"/>
      <c r="K73" s="117"/>
      <c r="L73" s="31"/>
      <c r="M73" s="31"/>
      <c r="N73" s="61"/>
      <c r="O73" s="42"/>
      <c r="P73" s="42"/>
      <c r="Q73" s="42"/>
      <c r="R73" s="42"/>
      <c r="S73" s="42"/>
      <c r="T73" s="77"/>
      <c r="U73" s="31"/>
      <c r="V73" s="61"/>
      <c r="W73" s="42"/>
      <c r="X73" s="42"/>
      <c r="Y73" s="42"/>
      <c r="Z73" s="42"/>
      <c r="AA73" s="42"/>
      <c r="AB73" s="42"/>
      <c r="AC73" s="42"/>
      <c r="AD73" s="42"/>
      <c r="AE73" s="31"/>
      <c r="AF73" s="42"/>
      <c r="AG73" s="42"/>
      <c r="AH73" s="77"/>
      <c r="AI73" s="31"/>
      <c r="AJ73" s="31"/>
      <c r="AK73" s="31"/>
      <c r="AL73" s="19"/>
      <c r="AM73" s="19"/>
      <c r="AN73" s="19"/>
      <c r="AO73" s="19"/>
      <c r="AP73" s="19"/>
      <c r="AQ73" s="19"/>
      <c r="AR73" s="19"/>
      <c r="AS73" s="19"/>
      <c r="AT73" s="19"/>
      <c r="AU73" s="19"/>
      <c r="AV73" s="19"/>
      <c r="AW73" s="19"/>
      <c r="AX73" s="19"/>
      <c r="AY73" s="19"/>
    </row>
    <row r="74" spans="1:51" x14ac:dyDescent="0.25">
      <c r="A74" s="31"/>
      <c r="B74" s="31"/>
      <c r="C74" s="31"/>
      <c r="D74" s="31"/>
      <c r="E74" s="31"/>
      <c r="F74" s="31"/>
      <c r="G74" s="31"/>
      <c r="H74" s="31"/>
      <c r="I74" s="31"/>
      <c r="J74" s="31"/>
      <c r="K74" s="117"/>
      <c r="L74" s="31"/>
      <c r="M74" s="31"/>
      <c r="N74" s="61"/>
      <c r="O74" s="42"/>
      <c r="P74" s="42"/>
      <c r="Q74" s="42"/>
      <c r="R74" s="42"/>
      <c r="S74" s="42"/>
      <c r="T74" s="77"/>
      <c r="U74" s="31"/>
      <c r="V74" s="61"/>
      <c r="W74" s="42"/>
      <c r="X74" s="42"/>
      <c r="Y74" s="42"/>
      <c r="Z74" s="42"/>
      <c r="AA74" s="42"/>
      <c r="AB74" s="42"/>
      <c r="AC74" s="42"/>
      <c r="AD74" s="42"/>
      <c r="AE74" s="31"/>
      <c r="AF74" s="42"/>
      <c r="AG74" s="42"/>
      <c r="AH74" s="77"/>
      <c r="AI74" s="31"/>
      <c r="AJ74" s="31"/>
      <c r="AK74" s="31"/>
      <c r="AL74" s="19"/>
      <c r="AM74" s="19"/>
      <c r="AN74" s="19"/>
      <c r="AO74" s="19"/>
      <c r="AP74" s="19"/>
      <c r="AQ74" s="19"/>
      <c r="AR74" s="19"/>
      <c r="AS74" s="19"/>
      <c r="AT74" s="19"/>
      <c r="AU74" s="19"/>
      <c r="AV74" s="19"/>
      <c r="AW74" s="19"/>
      <c r="AX74" s="19"/>
      <c r="AY74" s="19"/>
    </row>
    <row r="75" spans="1:51" x14ac:dyDescent="0.25">
      <c r="A75" s="31"/>
      <c r="B75" s="31"/>
      <c r="C75" s="31"/>
      <c r="D75" s="31"/>
      <c r="E75" s="31"/>
      <c r="F75" s="31"/>
      <c r="G75" s="31"/>
      <c r="H75" s="31"/>
      <c r="I75" s="31"/>
      <c r="J75" s="31"/>
      <c r="K75" s="117"/>
      <c r="L75" s="31"/>
      <c r="M75" s="31"/>
      <c r="N75" s="61"/>
      <c r="O75" s="42"/>
      <c r="P75" s="42"/>
      <c r="Q75" s="42"/>
      <c r="R75" s="42"/>
      <c r="S75" s="42"/>
      <c r="T75" s="77"/>
      <c r="U75" s="31"/>
      <c r="V75" s="61"/>
      <c r="W75" s="42"/>
      <c r="X75" s="42"/>
      <c r="Y75" s="42"/>
      <c r="Z75" s="42"/>
      <c r="AA75" s="42"/>
      <c r="AB75" s="42"/>
      <c r="AC75" s="42"/>
      <c r="AD75" s="42"/>
      <c r="AE75" s="31"/>
      <c r="AF75" s="42"/>
      <c r="AG75" s="42"/>
      <c r="AH75" s="77"/>
      <c r="AI75" s="31"/>
      <c r="AJ75" s="31"/>
      <c r="AK75" s="31"/>
      <c r="AL75" s="19"/>
      <c r="AM75" s="19"/>
      <c r="AN75" s="19"/>
      <c r="AO75" s="19"/>
      <c r="AP75" s="19"/>
      <c r="AQ75" s="19"/>
      <c r="AR75" s="19"/>
      <c r="AS75" s="19"/>
      <c r="AT75" s="19"/>
      <c r="AU75" s="19"/>
      <c r="AV75" s="19"/>
      <c r="AW75" s="19"/>
      <c r="AX75" s="19"/>
      <c r="AY75" s="19"/>
    </row>
    <row r="76" spans="1:51" x14ac:dyDescent="0.25">
      <c r="A76" s="31"/>
      <c r="B76" s="31"/>
      <c r="C76" s="31"/>
      <c r="D76" s="31"/>
      <c r="E76" s="31"/>
      <c r="F76" s="31"/>
      <c r="G76" s="31"/>
      <c r="H76" s="31"/>
      <c r="I76" s="31"/>
      <c r="J76" s="31"/>
      <c r="K76" s="117"/>
      <c r="L76" s="31"/>
      <c r="M76" s="31"/>
      <c r="N76" s="61"/>
      <c r="O76" s="42"/>
      <c r="P76" s="42"/>
      <c r="Q76" s="42"/>
      <c r="R76" s="42"/>
      <c r="S76" s="42"/>
      <c r="T76" s="77"/>
      <c r="U76" s="31"/>
      <c r="V76" s="61"/>
      <c r="W76" s="42"/>
      <c r="X76" s="42"/>
      <c r="Y76" s="42"/>
      <c r="Z76" s="42"/>
      <c r="AA76" s="42"/>
      <c r="AB76" s="42"/>
      <c r="AC76" s="42"/>
      <c r="AD76" s="42"/>
      <c r="AE76" s="31"/>
      <c r="AF76" s="42"/>
      <c r="AG76" s="42"/>
      <c r="AH76" s="77"/>
      <c r="AI76" s="31"/>
      <c r="AJ76" s="31"/>
      <c r="AK76" s="31"/>
      <c r="AL76" s="19"/>
      <c r="AM76" s="19"/>
      <c r="AN76" s="19"/>
      <c r="AO76" s="19"/>
      <c r="AP76" s="19"/>
      <c r="AQ76" s="19"/>
      <c r="AR76" s="19"/>
      <c r="AS76" s="19"/>
      <c r="AT76" s="19"/>
      <c r="AU76" s="19"/>
      <c r="AV76" s="19"/>
      <c r="AW76" s="19"/>
      <c r="AX76" s="19"/>
      <c r="AY76" s="19"/>
    </row>
    <row r="77" spans="1:51" x14ac:dyDescent="0.25">
      <c r="A77" s="31"/>
      <c r="B77" s="31"/>
      <c r="C77" s="31"/>
      <c r="D77" s="31"/>
      <c r="E77" s="31"/>
      <c r="F77" s="31"/>
      <c r="G77" s="31"/>
      <c r="H77" s="31"/>
      <c r="I77" s="31"/>
      <c r="J77" s="31"/>
      <c r="K77" s="117"/>
      <c r="L77" s="31"/>
      <c r="M77" s="31"/>
      <c r="N77" s="61"/>
      <c r="O77" s="42"/>
      <c r="P77" s="42"/>
      <c r="Q77" s="42"/>
      <c r="R77" s="42"/>
      <c r="S77" s="42"/>
      <c r="T77" s="77"/>
      <c r="U77" s="31"/>
      <c r="V77" s="61"/>
      <c r="W77" s="42"/>
      <c r="X77" s="42"/>
      <c r="Y77" s="42"/>
      <c r="Z77" s="42"/>
      <c r="AA77" s="42"/>
      <c r="AB77" s="42"/>
      <c r="AC77" s="42"/>
      <c r="AD77" s="42"/>
      <c r="AE77" s="31"/>
      <c r="AF77" s="42"/>
      <c r="AG77" s="42"/>
      <c r="AH77" s="77"/>
      <c r="AI77" s="31"/>
      <c r="AJ77" s="31"/>
      <c r="AK77" s="31"/>
      <c r="AL77" s="19"/>
      <c r="AM77" s="19"/>
      <c r="AN77" s="19"/>
      <c r="AO77" s="19"/>
      <c r="AP77" s="19"/>
      <c r="AQ77" s="19"/>
      <c r="AR77" s="19"/>
      <c r="AS77" s="19"/>
      <c r="AT77" s="19"/>
      <c r="AU77" s="19"/>
      <c r="AV77" s="19"/>
      <c r="AW77" s="19"/>
      <c r="AX77" s="19"/>
      <c r="AY77" s="19"/>
    </row>
    <row r="78" spans="1:51" x14ac:dyDescent="0.25">
      <c r="A78" s="31"/>
      <c r="B78" s="31"/>
      <c r="C78" s="31"/>
      <c r="D78" s="31"/>
      <c r="E78" s="31"/>
      <c r="F78" s="31"/>
      <c r="G78" s="31"/>
      <c r="H78" s="31"/>
      <c r="I78" s="31"/>
      <c r="J78" s="31"/>
      <c r="K78" s="117"/>
      <c r="L78" s="31"/>
      <c r="M78" s="31"/>
      <c r="N78" s="61"/>
      <c r="O78" s="42"/>
      <c r="P78" s="42"/>
      <c r="Q78" s="42"/>
      <c r="R78" s="42"/>
      <c r="S78" s="42"/>
      <c r="T78" s="77"/>
      <c r="U78" s="31"/>
      <c r="V78" s="61"/>
      <c r="W78" s="42"/>
      <c r="X78" s="42"/>
      <c r="Y78" s="42"/>
      <c r="Z78" s="42"/>
      <c r="AA78" s="42"/>
      <c r="AB78" s="42"/>
      <c r="AC78" s="42"/>
      <c r="AD78" s="42"/>
      <c r="AE78" s="31"/>
      <c r="AF78" s="42"/>
      <c r="AG78" s="42"/>
      <c r="AH78" s="77"/>
      <c r="AI78" s="31"/>
      <c r="AJ78" s="31"/>
      <c r="AK78" s="31"/>
      <c r="AL78" s="19"/>
      <c r="AM78" s="19"/>
      <c r="AN78" s="19"/>
      <c r="AO78" s="19"/>
      <c r="AP78" s="19"/>
      <c r="AQ78" s="19"/>
      <c r="AR78" s="19"/>
      <c r="AS78" s="19"/>
      <c r="AT78" s="19"/>
      <c r="AU78" s="19"/>
      <c r="AV78" s="19"/>
      <c r="AW78" s="19"/>
      <c r="AX78" s="19"/>
      <c r="AY78" s="19"/>
    </row>
    <row r="79" spans="1:51" x14ac:dyDescent="0.25">
      <c r="A79" s="31"/>
      <c r="B79" s="31"/>
      <c r="C79" s="31"/>
      <c r="D79" s="31"/>
      <c r="E79" s="31"/>
      <c r="F79" s="31"/>
      <c r="G79" s="31"/>
      <c r="H79" s="31"/>
      <c r="I79" s="31"/>
      <c r="J79" s="31"/>
      <c r="K79" s="117"/>
      <c r="L79" s="31"/>
      <c r="M79" s="31"/>
      <c r="N79" s="61"/>
      <c r="O79" s="42"/>
      <c r="P79" s="42"/>
      <c r="Q79" s="42"/>
      <c r="R79" s="42"/>
      <c r="S79" s="42"/>
      <c r="T79" s="77"/>
      <c r="U79" s="31"/>
      <c r="V79" s="61"/>
      <c r="W79" s="42"/>
      <c r="X79" s="42"/>
      <c r="Y79" s="42"/>
      <c r="Z79" s="42"/>
      <c r="AA79" s="42"/>
      <c r="AB79" s="42"/>
      <c r="AC79" s="42"/>
      <c r="AD79" s="42"/>
      <c r="AE79" s="31"/>
      <c r="AF79" s="42"/>
      <c r="AG79" s="42"/>
      <c r="AH79" s="77"/>
      <c r="AI79" s="31"/>
      <c r="AJ79" s="31"/>
      <c r="AK79" s="31"/>
      <c r="AL79" s="19"/>
      <c r="AM79" s="19"/>
      <c r="AN79" s="19"/>
      <c r="AO79" s="19"/>
      <c r="AP79" s="19"/>
      <c r="AQ79" s="19"/>
      <c r="AR79" s="19"/>
      <c r="AS79" s="19"/>
      <c r="AT79" s="19"/>
      <c r="AU79" s="19"/>
      <c r="AV79" s="19"/>
      <c r="AW79" s="19"/>
      <c r="AX79" s="19"/>
      <c r="AY79" s="19"/>
    </row>
    <row r="80" spans="1:51" x14ac:dyDescent="0.25">
      <c r="A80" s="31"/>
      <c r="B80" s="31"/>
      <c r="C80" s="31"/>
      <c r="D80" s="31"/>
      <c r="E80" s="31"/>
      <c r="F80" s="31"/>
      <c r="G80" s="31"/>
      <c r="H80" s="31"/>
      <c r="I80" s="31"/>
      <c r="J80" s="31"/>
      <c r="K80" s="117"/>
      <c r="L80" s="31"/>
      <c r="M80" s="31"/>
      <c r="N80" s="61"/>
      <c r="O80" s="42"/>
      <c r="P80" s="42"/>
      <c r="Q80" s="42"/>
      <c r="R80" s="42"/>
      <c r="S80" s="42"/>
      <c r="T80" s="77"/>
      <c r="U80" s="31"/>
      <c r="V80" s="61"/>
      <c r="W80" s="42"/>
      <c r="X80" s="42"/>
      <c r="Y80" s="42"/>
      <c r="Z80" s="42"/>
      <c r="AA80" s="42"/>
      <c r="AB80" s="42"/>
      <c r="AC80" s="42"/>
      <c r="AD80" s="42"/>
      <c r="AE80" s="31"/>
      <c r="AF80" s="42"/>
      <c r="AG80" s="42"/>
      <c r="AH80" s="77"/>
      <c r="AI80" s="31"/>
      <c r="AJ80" s="31"/>
      <c r="AK80" s="31"/>
      <c r="AL80" s="19"/>
      <c r="AM80" s="19"/>
      <c r="AN80" s="19"/>
      <c r="AO80" s="19"/>
      <c r="AP80" s="19"/>
      <c r="AQ80" s="19"/>
      <c r="AR80" s="19"/>
      <c r="AS80" s="19"/>
      <c r="AT80" s="19"/>
      <c r="AU80" s="19"/>
      <c r="AV80" s="19"/>
      <c r="AW80" s="19"/>
      <c r="AX80" s="19"/>
      <c r="AY80" s="19"/>
    </row>
    <row r="81" spans="1:51" x14ac:dyDescent="0.25">
      <c r="A81" s="31"/>
      <c r="B81" s="31"/>
      <c r="C81" s="31"/>
      <c r="D81" s="31"/>
      <c r="E81" s="31"/>
      <c r="F81" s="31"/>
      <c r="G81" s="31"/>
      <c r="H81" s="31"/>
      <c r="I81" s="31"/>
      <c r="J81" s="31"/>
      <c r="K81" s="117"/>
      <c r="L81" s="31"/>
      <c r="M81" s="31"/>
      <c r="N81" s="61"/>
      <c r="O81" s="42"/>
      <c r="P81" s="42"/>
      <c r="Q81" s="42"/>
      <c r="R81" s="42"/>
      <c r="S81" s="42"/>
      <c r="T81" s="77"/>
      <c r="U81" s="31"/>
      <c r="V81" s="61"/>
      <c r="W81" s="42"/>
      <c r="X81" s="42"/>
      <c r="Y81" s="42"/>
      <c r="Z81" s="42"/>
      <c r="AA81" s="42"/>
      <c r="AB81" s="42"/>
      <c r="AC81" s="42"/>
      <c r="AD81" s="42"/>
      <c r="AE81" s="31"/>
      <c r="AF81" s="42"/>
      <c r="AG81" s="42"/>
      <c r="AH81" s="77"/>
      <c r="AI81" s="31"/>
      <c r="AJ81" s="31"/>
      <c r="AK81" s="31"/>
      <c r="AL81" s="19"/>
      <c r="AM81" s="19"/>
      <c r="AN81" s="19"/>
      <c r="AO81" s="19"/>
      <c r="AP81" s="19"/>
      <c r="AQ81" s="19"/>
      <c r="AR81" s="19"/>
      <c r="AS81" s="19"/>
      <c r="AT81" s="19"/>
      <c r="AU81" s="19"/>
      <c r="AV81" s="19"/>
      <c r="AW81" s="19"/>
      <c r="AX81" s="19"/>
      <c r="AY81" s="19"/>
    </row>
    <row r="82" spans="1:51" x14ac:dyDescent="0.25">
      <c r="A82" s="31"/>
      <c r="B82" s="31"/>
      <c r="C82" s="31"/>
      <c r="D82" s="31"/>
      <c r="E82" s="31"/>
      <c r="F82" s="31"/>
      <c r="G82" s="31"/>
      <c r="H82" s="31"/>
      <c r="I82" s="31"/>
      <c r="J82" s="31"/>
      <c r="K82" s="117"/>
      <c r="L82" s="31"/>
      <c r="M82" s="31"/>
      <c r="N82" s="61"/>
      <c r="O82" s="42"/>
      <c r="P82" s="42"/>
      <c r="Q82" s="42"/>
      <c r="R82" s="42"/>
      <c r="S82" s="42"/>
      <c r="T82" s="77"/>
      <c r="U82" s="31"/>
      <c r="V82" s="61"/>
      <c r="W82" s="42"/>
      <c r="X82" s="42"/>
      <c r="Y82" s="42"/>
      <c r="Z82" s="42"/>
      <c r="AA82" s="42"/>
      <c r="AB82" s="42"/>
      <c r="AC82" s="42"/>
      <c r="AD82" s="42"/>
      <c r="AE82" s="31"/>
      <c r="AF82" s="42"/>
      <c r="AG82" s="42"/>
      <c r="AH82" s="77"/>
      <c r="AI82" s="31"/>
      <c r="AJ82" s="31"/>
      <c r="AK82" s="31"/>
      <c r="AL82" s="19"/>
      <c r="AM82" s="19"/>
      <c r="AN82" s="19"/>
      <c r="AO82" s="19"/>
      <c r="AP82" s="19"/>
      <c r="AQ82" s="19"/>
      <c r="AR82" s="19"/>
      <c r="AS82" s="19"/>
      <c r="AT82" s="19"/>
      <c r="AU82" s="19"/>
      <c r="AV82" s="19"/>
      <c r="AW82" s="19"/>
      <c r="AX82" s="19"/>
      <c r="AY82" s="19"/>
    </row>
    <row r="83" spans="1:51" x14ac:dyDescent="0.25">
      <c r="A83" s="31"/>
      <c r="B83" s="31"/>
      <c r="C83" s="31"/>
      <c r="D83" s="31"/>
      <c r="E83" s="31"/>
      <c r="F83" s="31"/>
      <c r="G83" s="31"/>
      <c r="H83" s="31"/>
      <c r="I83" s="31"/>
      <c r="J83" s="31"/>
      <c r="K83" s="117"/>
      <c r="L83" s="31"/>
      <c r="M83" s="31"/>
      <c r="N83" s="61"/>
      <c r="O83" s="42"/>
      <c r="P83" s="42"/>
      <c r="Q83" s="42"/>
      <c r="R83" s="42"/>
      <c r="S83" s="42"/>
      <c r="T83" s="77"/>
      <c r="U83" s="31"/>
      <c r="V83" s="61"/>
      <c r="W83" s="42"/>
      <c r="X83" s="42"/>
      <c r="Y83" s="42"/>
      <c r="Z83" s="42"/>
      <c r="AA83" s="42"/>
      <c r="AB83" s="42"/>
      <c r="AC83" s="42"/>
      <c r="AD83" s="42"/>
      <c r="AE83" s="31"/>
      <c r="AF83" s="42"/>
      <c r="AG83" s="42"/>
      <c r="AH83" s="77"/>
      <c r="AI83" s="31"/>
      <c r="AJ83" s="31"/>
      <c r="AK83" s="31"/>
      <c r="AL83" s="19"/>
      <c r="AM83" s="19"/>
      <c r="AN83" s="19"/>
      <c r="AO83" s="19"/>
      <c r="AP83" s="19"/>
      <c r="AQ83" s="19"/>
      <c r="AR83" s="19"/>
      <c r="AS83" s="19"/>
      <c r="AT83" s="19"/>
      <c r="AU83" s="19"/>
      <c r="AV83" s="19"/>
      <c r="AW83" s="19"/>
      <c r="AX83" s="19"/>
      <c r="AY83" s="19"/>
    </row>
    <row r="84" spans="1:51" x14ac:dyDescent="0.25">
      <c r="A84" s="31"/>
      <c r="B84" s="31"/>
      <c r="C84" s="31"/>
      <c r="D84" s="31"/>
      <c r="E84" s="31"/>
      <c r="F84" s="31"/>
      <c r="G84" s="31"/>
      <c r="H84" s="31"/>
      <c r="I84" s="31"/>
      <c r="J84" s="31"/>
      <c r="K84" s="117"/>
      <c r="L84" s="31"/>
      <c r="M84" s="31"/>
      <c r="N84" s="61"/>
      <c r="O84" s="42"/>
      <c r="P84" s="42"/>
      <c r="Q84" s="42"/>
      <c r="R84" s="42"/>
      <c r="S84" s="42"/>
      <c r="T84" s="77"/>
      <c r="U84" s="31"/>
      <c r="V84" s="61"/>
      <c r="W84" s="42"/>
      <c r="X84" s="42"/>
      <c r="Y84" s="42"/>
      <c r="Z84" s="42"/>
      <c r="AA84" s="42"/>
      <c r="AB84" s="42"/>
      <c r="AC84" s="42"/>
      <c r="AD84" s="42"/>
      <c r="AE84" s="31"/>
      <c r="AF84" s="42"/>
      <c r="AG84" s="42"/>
      <c r="AH84" s="77"/>
      <c r="AI84" s="31"/>
      <c r="AJ84" s="31"/>
      <c r="AK84" s="31"/>
      <c r="AL84" s="19"/>
      <c r="AM84" s="19"/>
      <c r="AN84" s="19"/>
      <c r="AO84" s="19"/>
      <c r="AP84" s="19"/>
      <c r="AQ84" s="19"/>
      <c r="AR84" s="19"/>
      <c r="AS84" s="19"/>
      <c r="AT84" s="19"/>
      <c r="AU84" s="19"/>
      <c r="AV84" s="19"/>
      <c r="AW84" s="19"/>
      <c r="AX84" s="19"/>
      <c r="AY84" s="19"/>
    </row>
    <row r="85" spans="1:51" x14ac:dyDescent="0.25">
      <c r="A85" s="31"/>
      <c r="B85" s="31"/>
      <c r="C85" s="31"/>
      <c r="D85" s="31"/>
      <c r="E85" s="31"/>
      <c r="F85" s="31"/>
      <c r="G85" s="31"/>
      <c r="H85" s="31"/>
      <c r="I85" s="31"/>
      <c r="J85" s="31"/>
      <c r="K85" s="117"/>
      <c r="L85" s="31"/>
      <c r="M85" s="31"/>
      <c r="N85" s="61"/>
      <c r="O85" s="42"/>
      <c r="P85" s="42"/>
      <c r="Q85" s="42"/>
      <c r="R85" s="42"/>
      <c r="S85" s="42"/>
      <c r="T85" s="77"/>
      <c r="U85" s="31"/>
      <c r="V85" s="61"/>
      <c r="W85" s="42"/>
      <c r="X85" s="42"/>
      <c r="Y85" s="42"/>
      <c r="Z85" s="42"/>
      <c r="AA85" s="42"/>
      <c r="AB85" s="42"/>
      <c r="AC85" s="42"/>
      <c r="AD85" s="42"/>
      <c r="AE85" s="31"/>
      <c r="AF85" s="42"/>
      <c r="AG85" s="42"/>
      <c r="AH85" s="77"/>
      <c r="AI85" s="31"/>
      <c r="AJ85" s="31"/>
      <c r="AK85" s="31"/>
      <c r="AL85" s="19"/>
      <c r="AM85" s="19"/>
      <c r="AN85" s="19"/>
      <c r="AO85" s="19"/>
      <c r="AP85" s="19"/>
      <c r="AQ85" s="19"/>
      <c r="AR85" s="19"/>
      <c r="AS85" s="19"/>
      <c r="AT85" s="19"/>
      <c r="AU85" s="19"/>
      <c r="AV85" s="19"/>
      <c r="AW85" s="19"/>
      <c r="AX85" s="19"/>
      <c r="AY85" s="19"/>
    </row>
    <row r="86" spans="1:51" x14ac:dyDescent="0.25">
      <c r="A86" s="31"/>
      <c r="B86" s="31"/>
      <c r="C86" s="31"/>
      <c r="D86" s="31"/>
      <c r="E86" s="31"/>
      <c r="F86" s="31"/>
      <c r="G86" s="31"/>
      <c r="H86" s="31"/>
      <c r="I86" s="31"/>
      <c r="J86" s="31"/>
      <c r="K86" s="117"/>
      <c r="L86" s="31"/>
      <c r="M86" s="31"/>
      <c r="N86" s="61"/>
      <c r="O86" s="42"/>
      <c r="P86" s="42"/>
      <c r="Q86" s="42"/>
      <c r="R86" s="42"/>
      <c r="S86" s="42"/>
      <c r="T86" s="77"/>
      <c r="U86" s="31"/>
      <c r="V86" s="61"/>
      <c r="W86" s="42"/>
      <c r="X86" s="42"/>
      <c r="Y86" s="42"/>
      <c r="Z86" s="42"/>
      <c r="AA86" s="42"/>
      <c r="AB86" s="42"/>
      <c r="AC86" s="42"/>
      <c r="AD86" s="42"/>
      <c r="AE86" s="31"/>
      <c r="AF86" s="42"/>
      <c r="AG86" s="42"/>
      <c r="AH86" s="77"/>
      <c r="AI86" s="31"/>
      <c r="AJ86" s="31"/>
      <c r="AK86" s="31"/>
      <c r="AL86" s="19"/>
      <c r="AM86" s="19"/>
      <c r="AN86" s="19"/>
      <c r="AO86" s="19"/>
      <c r="AP86" s="19"/>
      <c r="AQ86" s="19"/>
      <c r="AR86" s="19"/>
      <c r="AS86" s="19"/>
      <c r="AT86" s="19"/>
      <c r="AU86" s="19"/>
      <c r="AV86" s="19"/>
      <c r="AW86" s="19"/>
      <c r="AX86" s="19"/>
      <c r="AY86" s="19"/>
    </row>
    <row r="87" spans="1:51" x14ac:dyDescent="0.25">
      <c r="A87" s="31"/>
      <c r="B87" s="31"/>
      <c r="C87" s="31"/>
      <c r="D87" s="31"/>
      <c r="E87" s="31"/>
      <c r="F87" s="31"/>
      <c r="G87" s="31"/>
      <c r="H87" s="31"/>
      <c r="I87" s="31"/>
      <c r="J87" s="31"/>
      <c r="K87" s="117"/>
      <c r="L87" s="31"/>
      <c r="M87" s="31"/>
      <c r="N87" s="61"/>
      <c r="O87" s="42"/>
      <c r="P87" s="42"/>
      <c r="Q87" s="42"/>
      <c r="R87" s="42"/>
      <c r="S87" s="42"/>
      <c r="T87" s="77"/>
      <c r="U87" s="31"/>
      <c r="V87" s="61"/>
      <c r="W87" s="42"/>
      <c r="X87" s="42"/>
      <c r="Y87" s="42"/>
      <c r="Z87" s="42"/>
      <c r="AA87" s="42"/>
      <c r="AB87" s="42"/>
      <c r="AC87" s="42"/>
      <c r="AD87" s="42"/>
      <c r="AE87" s="31"/>
      <c r="AF87" s="42"/>
      <c r="AG87" s="42"/>
      <c r="AH87" s="77"/>
      <c r="AI87" s="31"/>
      <c r="AJ87" s="31"/>
      <c r="AK87" s="31"/>
      <c r="AL87" s="19"/>
      <c r="AM87" s="19"/>
      <c r="AN87" s="19"/>
      <c r="AO87" s="19"/>
      <c r="AP87" s="19"/>
      <c r="AQ87" s="19"/>
      <c r="AR87" s="19"/>
      <c r="AS87" s="19"/>
      <c r="AT87" s="19"/>
      <c r="AU87" s="19"/>
      <c r="AV87" s="19"/>
      <c r="AW87" s="19"/>
      <c r="AX87" s="19"/>
      <c r="AY87" s="19"/>
    </row>
    <row r="88" spans="1:51" x14ac:dyDescent="0.25">
      <c r="A88" s="31"/>
      <c r="B88" s="31"/>
      <c r="C88" s="31"/>
      <c r="D88" s="31"/>
      <c r="E88" s="31"/>
      <c r="F88" s="31"/>
      <c r="G88" s="31"/>
      <c r="H88" s="31"/>
      <c r="I88" s="31"/>
      <c r="J88" s="31"/>
      <c r="K88" s="117"/>
      <c r="L88" s="31"/>
      <c r="M88" s="31"/>
      <c r="N88" s="61"/>
      <c r="O88" s="42"/>
      <c r="P88" s="42"/>
      <c r="Q88" s="42"/>
      <c r="R88" s="42"/>
      <c r="S88" s="42"/>
      <c r="T88" s="77"/>
      <c r="U88" s="31"/>
      <c r="V88" s="61"/>
      <c r="W88" s="42"/>
      <c r="X88" s="42"/>
      <c r="Y88" s="42"/>
      <c r="Z88" s="42"/>
      <c r="AA88" s="42"/>
      <c r="AB88" s="42"/>
      <c r="AC88" s="42"/>
      <c r="AD88" s="42"/>
      <c r="AE88" s="31"/>
      <c r="AF88" s="42"/>
      <c r="AG88" s="42"/>
      <c r="AH88" s="77"/>
      <c r="AI88" s="31"/>
      <c r="AJ88" s="31"/>
      <c r="AK88" s="31"/>
      <c r="AL88" s="19"/>
      <c r="AM88" s="19"/>
      <c r="AN88" s="19"/>
      <c r="AO88" s="19"/>
      <c r="AP88" s="19"/>
      <c r="AQ88" s="19"/>
      <c r="AR88" s="19"/>
      <c r="AS88" s="19"/>
      <c r="AT88" s="19"/>
      <c r="AU88" s="19"/>
      <c r="AV88" s="19"/>
      <c r="AW88" s="19"/>
      <c r="AX88" s="19"/>
      <c r="AY88" s="19"/>
    </row>
    <row r="89" spans="1:51" x14ac:dyDescent="0.25">
      <c r="A89" s="31"/>
      <c r="B89" s="31"/>
      <c r="C89" s="31"/>
      <c r="D89" s="31"/>
      <c r="E89" s="31"/>
      <c r="F89" s="31"/>
      <c r="G89" s="31"/>
      <c r="H89" s="31"/>
      <c r="I89" s="31"/>
      <c r="J89" s="31"/>
      <c r="K89" s="117"/>
      <c r="L89" s="31"/>
      <c r="M89" s="31"/>
      <c r="N89" s="61"/>
      <c r="O89" s="42"/>
      <c r="P89" s="42"/>
      <c r="Q89" s="42"/>
      <c r="R89" s="42"/>
      <c r="S89" s="42"/>
      <c r="T89" s="77"/>
      <c r="U89" s="31"/>
      <c r="V89" s="61"/>
      <c r="W89" s="42"/>
      <c r="X89" s="42"/>
      <c r="Y89" s="42"/>
      <c r="Z89" s="42"/>
      <c r="AA89" s="42"/>
      <c r="AB89" s="42"/>
      <c r="AC89" s="42"/>
      <c r="AD89" s="42"/>
      <c r="AE89" s="31"/>
      <c r="AF89" s="42"/>
      <c r="AG89" s="42"/>
      <c r="AH89" s="77"/>
      <c r="AI89" s="31"/>
      <c r="AJ89" s="31"/>
      <c r="AK89" s="31"/>
      <c r="AL89" s="19"/>
      <c r="AM89" s="19"/>
      <c r="AN89" s="19"/>
      <c r="AO89" s="19"/>
      <c r="AP89" s="19"/>
      <c r="AQ89" s="19"/>
      <c r="AR89" s="19"/>
      <c r="AS89" s="19"/>
      <c r="AT89" s="19"/>
      <c r="AU89" s="19"/>
      <c r="AV89" s="19"/>
      <c r="AW89" s="19"/>
      <c r="AX89" s="19"/>
      <c r="AY89" s="19"/>
    </row>
    <row r="90" spans="1:51" x14ac:dyDescent="0.25">
      <c r="A90" s="31"/>
      <c r="B90" s="31"/>
      <c r="C90" s="31"/>
      <c r="D90" s="31"/>
      <c r="E90" s="31"/>
      <c r="F90" s="31"/>
      <c r="G90" s="31"/>
      <c r="H90" s="31"/>
      <c r="I90" s="31"/>
      <c r="J90" s="31"/>
      <c r="K90" s="117"/>
      <c r="L90" s="31"/>
      <c r="M90" s="31"/>
      <c r="N90" s="61"/>
      <c r="O90" s="42"/>
      <c r="P90" s="42"/>
      <c r="Q90" s="42"/>
      <c r="R90" s="42"/>
      <c r="S90" s="42"/>
      <c r="T90" s="77"/>
      <c r="U90" s="31"/>
      <c r="V90" s="61"/>
      <c r="W90" s="42"/>
      <c r="X90" s="42"/>
      <c r="Y90" s="42"/>
      <c r="Z90" s="42"/>
      <c r="AA90" s="42"/>
      <c r="AB90" s="42"/>
      <c r="AC90" s="42"/>
      <c r="AD90" s="42"/>
      <c r="AE90" s="31"/>
      <c r="AF90" s="42"/>
      <c r="AG90" s="42"/>
      <c r="AH90" s="77"/>
      <c r="AI90" s="31"/>
      <c r="AJ90" s="31"/>
      <c r="AK90" s="31"/>
      <c r="AL90" s="19"/>
      <c r="AM90" s="19"/>
      <c r="AN90" s="19"/>
      <c r="AO90" s="19"/>
      <c r="AP90" s="19"/>
      <c r="AQ90" s="19"/>
      <c r="AR90" s="19"/>
      <c r="AS90" s="19"/>
      <c r="AT90" s="19"/>
      <c r="AU90" s="19"/>
      <c r="AV90" s="19"/>
      <c r="AW90" s="19"/>
      <c r="AX90" s="19"/>
      <c r="AY90" s="19"/>
    </row>
    <row r="91" spans="1:51" x14ac:dyDescent="0.25">
      <c r="A91" s="31"/>
      <c r="B91" s="31"/>
      <c r="C91" s="31"/>
      <c r="D91" s="31"/>
      <c r="E91" s="31"/>
      <c r="F91" s="31"/>
      <c r="G91" s="31"/>
      <c r="H91" s="31"/>
      <c r="I91" s="31"/>
      <c r="J91" s="31"/>
      <c r="K91" s="117"/>
      <c r="L91" s="31"/>
      <c r="M91" s="31"/>
      <c r="N91" s="61"/>
      <c r="O91" s="42"/>
      <c r="P91" s="42"/>
      <c r="Q91" s="42"/>
      <c r="R91" s="42"/>
      <c r="S91" s="42"/>
      <c r="T91" s="77"/>
      <c r="U91" s="31"/>
      <c r="V91" s="61"/>
      <c r="W91" s="42"/>
      <c r="X91" s="42"/>
      <c r="Y91" s="42"/>
      <c r="Z91" s="42"/>
      <c r="AA91" s="42"/>
      <c r="AB91" s="42"/>
      <c r="AC91" s="42"/>
      <c r="AD91" s="42"/>
      <c r="AE91" s="31"/>
      <c r="AF91" s="42"/>
      <c r="AG91" s="42"/>
      <c r="AH91" s="77"/>
      <c r="AI91" s="31"/>
      <c r="AJ91" s="31"/>
      <c r="AK91" s="31"/>
      <c r="AL91" s="19"/>
      <c r="AM91" s="19"/>
      <c r="AN91" s="19"/>
      <c r="AO91" s="19"/>
      <c r="AP91" s="19"/>
      <c r="AQ91" s="19"/>
      <c r="AR91" s="19"/>
      <c r="AS91" s="19"/>
      <c r="AT91" s="19"/>
      <c r="AU91" s="19"/>
      <c r="AV91" s="19"/>
      <c r="AW91" s="19"/>
      <c r="AX91" s="19"/>
      <c r="AY91" s="19"/>
    </row>
    <row r="92" spans="1:51" x14ac:dyDescent="0.25">
      <c r="A92" s="31"/>
      <c r="B92" s="31"/>
      <c r="C92" s="31"/>
      <c r="D92" s="31"/>
      <c r="E92" s="31"/>
      <c r="F92" s="31"/>
      <c r="G92" s="31"/>
      <c r="H92" s="31"/>
      <c r="I92" s="31"/>
      <c r="J92" s="31"/>
      <c r="K92" s="117"/>
      <c r="L92" s="31"/>
      <c r="M92" s="31"/>
      <c r="N92" s="61"/>
      <c r="O92" s="42"/>
      <c r="P92" s="42"/>
      <c r="Q92" s="42"/>
      <c r="R92" s="42"/>
      <c r="S92" s="42"/>
      <c r="T92" s="77"/>
      <c r="U92" s="31"/>
      <c r="V92" s="61"/>
      <c r="W92" s="42"/>
      <c r="X92" s="42"/>
      <c r="Y92" s="42"/>
      <c r="Z92" s="42"/>
      <c r="AA92" s="42"/>
      <c r="AB92" s="42"/>
      <c r="AC92" s="42"/>
      <c r="AD92" s="42"/>
      <c r="AE92" s="31"/>
      <c r="AF92" s="42"/>
      <c r="AG92" s="42"/>
      <c r="AH92" s="77"/>
      <c r="AI92" s="31"/>
      <c r="AJ92" s="19"/>
      <c r="AK92" s="19"/>
      <c r="AL92" s="19"/>
      <c r="AM92" s="19"/>
      <c r="AN92" s="19"/>
      <c r="AO92" s="19"/>
      <c r="AP92" s="19"/>
      <c r="AQ92" s="19"/>
      <c r="AR92" s="19"/>
      <c r="AS92" s="19"/>
      <c r="AT92" s="19"/>
      <c r="AU92" s="19"/>
      <c r="AV92" s="19"/>
      <c r="AW92" s="19"/>
      <c r="AX92" s="19"/>
      <c r="AY92" s="19"/>
    </row>
    <row r="93" spans="1:51" x14ac:dyDescent="0.25">
      <c r="A93" s="31"/>
      <c r="B93" s="31"/>
      <c r="C93" s="31"/>
      <c r="D93" s="31"/>
      <c r="E93" s="31"/>
      <c r="F93" s="31"/>
      <c r="G93" s="31"/>
      <c r="H93" s="31"/>
      <c r="I93" s="31"/>
      <c r="J93" s="31"/>
      <c r="K93" s="117"/>
      <c r="L93" s="31"/>
      <c r="M93" s="31"/>
      <c r="N93" s="61"/>
      <c r="O93" s="42"/>
      <c r="P93" s="42"/>
      <c r="Q93" s="42"/>
      <c r="R93" s="42"/>
      <c r="S93" s="42"/>
      <c r="T93" s="77"/>
      <c r="U93" s="31"/>
      <c r="V93" s="61"/>
      <c r="W93" s="42"/>
      <c r="X93" s="42"/>
      <c r="Y93" s="42"/>
      <c r="Z93" s="42"/>
      <c r="AA93" s="42"/>
      <c r="AB93" s="42"/>
      <c r="AC93" s="42"/>
      <c r="AD93" s="42"/>
      <c r="AE93" s="31"/>
      <c r="AF93" s="42"/>
      <c r="AG93" s="42"/>
      <c r="AH93" s="77"/>
      <c r="AI93" s="31"/>
      <c r="AJ93" s="19"/>
      <c r="AK93" s="19"/>
      <c r="AL93" s="19"/>
      <c r="AM93" s="19"/>
      <c r="AN93" s="19"/>
      <c r="AO93" s="19"/>
      <c r="AP93" s="19"/>
      <c r="AQ93" s="19"/>
      <c r="AR93" s="19"/>
      <c r="AS93" s="19"/>
      <c r="AT93" s="19"/>
      <c r="AU93" s="19"/>
      <c r="AV93" s="19"/>
      <c r="AW93" s="19"/>
      <c r="AX93" s="19"/>
      <c r="AY93" s="19"/>
    </row>
    <row r="94" spans="1:51" x14ac:dyDescent="0.25">
      <c r="A94" s="31"/>
      <c r="B94" s="31"/>
      <c r="C94" s="31"/>
      <c r="D94" s="31"/>
      <c r="E94" s="31"/>
      <c r="F94" s="31"/>
      <c r="G94" s="31"/>
      <c r="H94" s="31"/>
      <c r="I94" s="31"/>
      <c r="J94" s="31"/>
      <c r="K94" s="117"/>
      <c r="L94" s="31"/>
      <c r="M94" s="31"/>
      <c r="N94" s="61"/>
      <c r="O94" s="42"/>
      <c r="P94" s="42"/>
      <c r="Q94" s="42"/>
      <c r="R94" s="42"/>
      <c r="S94" s="42"/>
      <c r="T94" s="77"/>
      <c r="U94" s="31"/>
      <c r="V94" s="61"/>
      <c r="W94" s="42"/>
      <c r="X94" s="42"/>
      <c r="Y94" s="42"/>
      <c r="Z94" s="42"/>
      <c r="AA94" s="42"/>
      <c r="AB94" s="42"/>
      <c r="AC94" s="42"/>
      <c r="AD94" s="42"/>
      <c r="AE94" s="31"/>
      <c r="AF94" s="42"/>
      <c r="AG94" s="42"/>
      <c r="AH94" s="77"/>
      <c r="AI94" s="31"/>
      <c r="AJ94" s="19"/>
      <c r="AK94" s="19"/>
      <c r="AL94" s="19"/>
      <c r="AM94" s="19"/>
      <c r="AN94" s="19"/>
      <c r="AO94" s="19"/>
      <c r="AP94" s="19"/>
      <c r="AQ94" s="19"/>
      <c r="AR94" s="19"/>
      <c r="AS94" s="19"/>
      <c r="AT94" s="19"/>
      <c r="AU94" s="19"/>
      <c r="AV94" s="19"/>
      <c r="AW94" s="19"/>
      <c r="AX94" s="19"/>
      <c r="AY94" s="19"/>
    </row>
    <row r="95" spans="1:51" x14ac:dyDescent="0.25">
      <c r="A95" s="31"/>
      <c r="B95" s="31"/>
      <c r="C95" s="31"/>
      <c r="D95" s="31"/>
      <c r="E95" s="31"/>
      <c r="F95" s="31"/>
      <c r="G95" s="31"/>
      <c r="H95" s="31"/>
      <c r="I95" s="31"/>
      <c r="J95" s="31"/>
      <c r="K95" s="117"/>
      <c r="L95" s="31"/>
      <c r="M95" s="31"/>
      <c r="N95" s="61"/>
      <c r="O95" s="42"/>
      <c r="P95" s="42"/>
      <c r="Q95" s="42"/>
      <c r="R95" s="42"/>
      <c r="S95" s="42"/>
      <c r="T95" s="77"/>
      <c r="U95" s="31"/>
      <c r="V95" s="61"/>
      <c r="W95" s="42"/>
      <c r="X95" s="42"/>
      <c r="Y95" s="42"/>
      <c r="Z95" s="42"/>
      <c r="AA95" s="42"/>
      <c r="AB95" s="42"/>
      <c r="AC95" s="42"/>
      <c r="AD95" s="42"/>
      <c r="AE95" s="31"/>
      <c r="AF95" s="42"/>
      <c r="AG95" s="42"/>
      <c r="AH95" s="77"/>
      <c r="AI95" s="31"/>
      <c r="AJ95" s="19"/>
      <c r="AK95" s="19"/>
      <c r="AL95" s="19"/>
      <c r="AM95" s="19"/>
      <c r="AN95" s="19"/>
      <c r="AO95" s="19"/>
      <c r="AP95" s="19"/>
      <c r="AQ95" s="19"/>
      <c r="AR95" s="19"/>
      <c r="AS95" s="19"/>
      <c r="AT95" s="19"/>
      <c r="AU95" s="19"/>
      <c r="AV95" s="19"/>
      <c r="AW95" s="19"/>
      <c r="AX95" s="19"/>
      <c r="AY95" s="19"/>
    </row>
    <row r="96" spans="1:51" x14ac:dyDescent="0.25">
      <c r="A96" s="31"/>
      <c r="B96" s="31"/>
      <c r="C96" s="31"/>
      <c r="D96" s="31"/>
      <c r="E96" s="31"/>
      <c r="F96" s="31"/>
      <c r="G96" s="31"/>
      <c r="H96" s="31"/>
      <c r="I96" s="31"/>
      <c r="J96" s="31"/>
      <c r="K96" s="117"/>
      <c r="L96" s="31"/>
      <c r="M96" s="31"/>
      <c r="N96" s="61"/>
      <c r="O96" s="42"/>
      <c r="P96" s="42"/>
      <c r="Q96" s="42"/>
      <c r="R96" s="42"/>
      <c r="S96" s="42"/>
      <c r="T96" s="77"/>
      <c r="U96" s="31"/>
      <c r="V96" s="61"/>
      <c r="W96" s="42"/>
      <c r="X96" s="42"/>
      <c r="Y96" s="42"/>
      <c r="Z96" s="42"/>
      <c r="AA96" s="42"/>
      <c r="AB96" s="42"/>
      <c r="AC96" s="42"/>
      <c r="AD96" s="42"/>
      <c r="AE96" s="31"/>
      <c r="AF96" s="42"/>
      <c r="AG96" s="42"/>
      <c r="AH96" s="77"/>
      <c r="AI96" s="31"/>
      <c r="AJ96" s="19"/>
      <c r="AK96" s="19"/>
      <c r="AL96" s="19"/>
      <c r="AM96" s="19"/>
      <c r="AN96" s="19"/>
      <c r="AO96" s="19"/>
      <c r="AP96" s="19"/>
      <c r="AQ96" s="19"/>
      <c r="AR96" s="19"/>
      <c r="AS96" s="19"/>
      <c r="AT96" s="19"/>
      <c r="AU96" s="19"/>
      <c r="AV96" s="19"/>
      <c r="AW96" s="19"/>
      <c r="AX96" s="19"/>
      <c r="AY96" s="19"/>
    </row>
    <row r="97" spans="1:51" x14ac:dyDescent="0.25">
      <c r="A97" s="31"/>
      <c r="B97" s="31"/>
      <c r="C97" s="31"/>
      <c r="D97" s="31"/>
      <c r="E97" s="31"/>
      <c r="F97" s="31"/>
      <c r="G97" s="31"/>
      <c r="H97" s="31"/>
      <c r="I97" s="31"/>
      <c r="J97" s="31"/>
      <c r="K97" s="117"/>
      <c r="L97" s="31"/>
      <c r="M97" s="31"/>
      <c r="N97" s="61"/>
      <c r="O97" s="42"/>
      <c r="P97" s="42"/>
      <c r="Q97" s="42"/>
      <c r="R97" s="42"/>
      <c r="S97" s="42"/>
      <c r="T97" s="77"/>
      <c r="U97" s="31"/>
      <c r="V97" s="61"/>
      <c r="W97" s="42"/>
      <c r="X97" s="42"/>
      <c r="Y97" s="42"/>
      <c r="Z97" s="42"/>
      <c r="AA97" s="42"/>
      <c r="AB97" s="42"/>
      <c r="AC97" s="42"/>
      <c r="AD97" s="42"/>
      <c r="AE97" s="31"/>
      <c r="AF97" s="42"/>
      <c r="AG97" s="42"/>
      <c r="AH97" s="77"/>
      <c r="AI97" s="31"/>
      <c r="AJ97" s="19"/>
      <c r="AK97" s="19"/>
      <c r="AL97" s="19"/>
      <c r="AM97" s="19"/>
      <c r="AN97" s="19"/>
      <c r="AO97" s="19"/>
      <c r="AP97" s="19"/>
      <c r="AQ97" s="19"/>
      <c r="AR97" s="19"/>
      <c r="AS97" s="19"/>
      <c r="AT97" s="19"/>
      <c r="AU97" s="19"/>
      <c r="AV97" s="19"/>
      <c r="AW97" s="19"/>
      <c r="AX97" s="19"/>
      <c r="AY97" s="19"/>
    </row>
    <row r="98" spans="1:51" x14ac:dyDescent="0.25">
      <c r="A98" s="31"/>
      <c r="B98" s="31"/>
      <c r="C98" s="31"/>
      <c r="D98" s="31"/>
      <c r="E98" s="31"/>
      <c r="F98" s="31"/>
      <c r="G98" s="31"/>
      <c r="H98" s="31"/>
      <c r="I98" s="31"/>
      <c r="J98" s="31"/>
      <c r="K98" s="117"/>
      <c r="L98" s="31"/>
      <c r="M98" s="31"/>
      <c r="N98" s="61"/>
      <c r="O98" s="42"/>
      <c r="P98" s="42"/>
      <c r="Q98" s="42"/>
      <c r="R98" s="42"/>
      <c r="S98" s="42"/>
      <c r="T98" s="77"/>
      <c r="U98" s="31"/>
      <c r="V98" s="61"/>
      <c r="W98" s="42"/>
      <c r="X98" s="42"/>
      <c r="Y98" s="42"/>
      <c r="Z98" s="42"/>
      <c r="AA98" s="42"/>
      <c r="AB98" s="42"/>
      <c r="AC98" s="42"/>
      <c r="AD98" s="42"/>
      <c r="AE98" s="31"/>
      <c r="AF98" s="42"/>
      <c r="AG98" s="42"/>
      <c r="AH98" s="77"/>
      <c r="AI98" s="31"/>
      <c r="AJ98" s="19"/>
      <c r="AK98" s="19"/>
      <c r="AL98" s="19"/>
      <c r="AM98" s="19"/>
      <c r="AN98" s="19"/>
      <c r="AO98" s="19"/>
      <c r="AP98" s="19"/>
      <c r="AQ98" s="19"/>
      <c r="AR98" s="19"/>
      <c r="AS98" s="19"/>
      <c r="AT98" s="19"/>
      <c r="AU98" s="19"/>
      <c r="AV98" s="19"/>
      <c r="AW98" s="19"/>
      <c r="AX98" s="19"/>
      <c r="AY98" s="19"/>
    </row>
    <row r="99" spans="1:51" x14ac:dyDescent="0.25">
      <c r="A99" s="31"/>
      <c r="B99" s="31"/>
      <c r="C99" s="31"/>
      <c r="D99" s="31"/>
      <c r="E99" s="31"/>
      <c r="F99" s="31"/>
      <c r="G99" s="31"/>
      <c r="H99" s="31"/>
      <c r="I99" s="31"/>
      <c r="J99" s="31"/>
      <c r="K99" s="117"/>
      <c r="L99" s="31"/>
      <c r="M99" s="31"/>
      <c r="N99" s="61"/>
      <c r="O99" s="42"/>
      <c r="P99" s="42"/>
      <c r="Q99" s="42"/>
      <c r="R99" s="42"/>
      <c r="S99" s="42"/>
      <c r="T99" s="77"/>
      <c r="U99" s="31"/>
      <c r="V99" s="61"/>
      <c r="W99" s="42"/>
      <c r="X99" s="42"/>
      <c r="Y99" s="42"/>
      <c r="Z99" s="42"/>
      <c r="AA99" s="42"/>
      <c r="AB99" s="42"/>
      <c r="AC99" s="42"/>
      <c r="AD99" s="42"/>
      <c r="AE99" s="31"/>
      <c r="AF99" s="42"/>
      <c r="AG99" s="42"/>
      <c r="AH99" s="77"/>
      <c r="AI99" s="31"/>
      <c r="AJ99" s="19"/>
      <c r="AK99" s="19"/>
      <c r="AL99" s="19"/>
      <c r="AM99" s="19"/>
      <c r="AN99" s="19"/>
      <c r="AO99" s="19"/>
      <c r="AP99" s="19"/>
      <c r="AQ99" s="19"/>
      <c r="AR99" s="19"/>
      <c r="AS99" s="19"/>
      <c r="AT99" s="19"/>
      <c r="AU99" s="19"/>
      <c r="AV99" s="19"/>
      <c r="AW99" s="19"/>
      <c r="AX99" s="19"/>
      <c r="AY99" s="19"/>
    </row>
    <row r="100" spans="1:51" x14ac:dyDescent="0.25">
      <c r="A100" s="31"/>
      <c r="B100" s="31"/>
      <c r="C100" s="31"/>
      <c r="D100" s="31"/>
      <c r="E100" s="31"/>
      <c r="F100" s="31"/>
      <c r="G100" s="31"/>
      <c r="H100" s="31"/>
      <c r="I100" s="31"/>
      <c r="J100" s="31"/>
      <c r="K100" s="117"/>
      <c r="L100" s="31"/>
      <c r="M100" s="31"/>
      <c r="N100" s="61"/>
      <c r="O100" s="42"/>
      <c r="P100" s="42"/>
      <c r="Q100" s="42"/>
      <c r="R100" s="42"/>
      <c r="S100" s="42"/>
      <c r="T100" s="77"/>
      <c r="U100" s="31"/>
      <c r="V100" s="61"/>
      <c r="W100" s="42"/>
      <c r="X100" s="42"/>
      <c r="Y100" s="42"/>
      <c r="Z100" s="42"/>
      <c r="AA100" s="42"/>
      <c r="AB100" s="42"/>
      <c r="AC100" s="42"/>
      <c r="AD100" s="42"/>
      <c r="AE100" s="31"/>
      <c r="AF100" s="42"/>
      <c r="AG100" s="42"/>
      <c r="AH100" s="77"/>
      <c r="AI100" s="31"/>
      <c r="AJ100" s="19"/>
      <c r="AK100" s="19"/>
      <c r="AL100" s="19"/>
      <c r="AM100" s="19"/>
      <c r="AN100" s="19"/>
      <c r="AO100" s="19"/>
      <c r="AP100" s="19"/>
      <c r="AQ100" s="19"/>
      <c r="AR100" s="19"/>
      <c r="AS100" s="19"/>
      <c r="AT100" s="19"/>
      <c r="AU100" s="19"/>
      <c r="AV100" s="19"/>
      <c r="AW100" s="19"/>
      <c r="AX100" s="19"/>
      <c r="AY100" s="19"/>
    </row>
    <row r="101" spans="1:51" x14ac:dyDescent="0.25">
      <c r="A101" s="31"/>
      <c r="B101" s="31"/>
      <c r="C101" s="31"/>
      <c r="D101" s="31"/>
      <c r="E101" s="31"/>
      <c r="F101" s="31"/>
      <c r="G101" s="31"/>
      <c r="H101" s="31"/>
      <c r="I101" s="31"/>
      <c r="J101" s="31"/>
      <c r="K101" s="117"/>
      <c r="L101" s="31"/>
      <c r="M101" s="31"/>
      <c r="N101" s="61"/>
      <c r="O101" s="42"/>
      <c r="P101" s="42"/>
      <c r="Q101" s="42"/>
      <c r="R101" s="42"/>
      <c r="S101" s="42"/>
      <c r="T101" s="77"/>
      <c r="U101" s="31"/>
      <c r="V101" s="61"/>
      <c r="W101" s="42"/>
      <c r="X101" s="42"/>
      <c r="Y101" s="42"/>
      <c r="Z101" s="42"/>
      <c r="AA101" s="42"/>
      <c r="AB101" s="42"/>
      <c r="AC101" s="42"/>
      <c r="AD101" s="42"/>
      <c r="AE101" s="31"/>
      <c r="AF101" s="42"/>
      <c r="AG101" s="42"/>
      <c r="AH101" s="77"/>
      <c r="AI101" s="31"/>
      <c r="AJ101" s="19"/>
      <c r="AK101" s="19"/>
      <c r="AL101" s="19"/>
      <c r="AM101" s="19"/>
      <c r="AN101" s="19"/>
      <c r="AO101" s="19"/>
      <c r="AP101" s="19"/>
      <c r="AQ101" s="19"/>
      <c r="AR101" s="19"/>
      <c r="AS101" s="19"/>
      <c r="AT101" s="19"/>
      <c r="AU101" s="19"/>
      <c r="AV101" s="19"/>
      <c r="AW101" s="19"/>
      <c r="AX101" s="19"/>
      <c r="AY101" s="19"/>
    </row>
    <row r="102" spans="1:51" x14ac:dyDescent="0.25">
      <c r="A102" s="31"/>
      <c r="B102" s="31"/>
      <c r="C102" s="31"/>
      <c r="D102" s="31"/>
      <c r="E102" s="31"/>
      <c r="F102" s="31"/>
      <c r="G102" s="31"/>
      <c r="H102" s="31"/>
      <c r="I102" s="31"/>
      <c r="J102" s="31"/>
      <c r="K102" s="117"/>
      <c r="L102" s="31"/>
      <c r="M102" s="31"/>
      <c r="N102" s="61"/>
      <c r="O102" s="42"/>
      <c r="P102" s="42"/>
      <c r="Q102" s="42"/>
      <c r="R102" s="42"/>
      <c r="S102" s="42"/>
      <c r="T102" s="77"/>
      <c r="U102" s="31"/>
      <c r="V102" s="61"/>
      <c r="W102" s="42"/>
      <c r="X102" s="42"/>
      <c r="Y102" s="42"/>
      <c r="Z102" s="42"/>
      <c r="AA102" s="42"/>
      <c r="AB102" s="42"/>
      <c r="AC102" s="42"/>
      <c r="AD102" s="42"/>
      <c r="AE102" s="31"/>
      <c r="AF102" s="42"/>
      <c r="AG102" s="42"/>
      <c r="AH102" s="77"/>
      <c r="AI102" s="31"/>
      <c r="AJ102" s="19"/>
      <c r="AK102" s="19"/>
      <c r="AL102" s="19"/>
      <c r="AM102" s="19"/>
      <c r="AN102" s="19"/>
      <c r="AO102" s="19"/>
      <c r="AP102" s="19"/>
      <c r="AQ102" s="19"/>
      <c r="AR102" s="19"/>
      <c r="AS102" s="19"/>
      <c r="AT102" s="19"/>
      <c r="AU102" s="19"/>
      <c r="AV102" s="19"/>
      <c r="AW102" s="19"/>
      <c r="AX102" s="19"/>
      <c r="AY102" s="19"/>
    </row>
    <row r="103" spans="1:51" x14ac:dyDescent="0.25">
      <c r="A103" s="31"/>
      <c r="B103" s="31"/>
      <c r="C103" s="31"/>
      <c r="D103" s="31"/>
      <c r="E103" s="31"/>
      <c r="F103" s="31"/>
      <c r="G103" s="31"/>
      <c r="H103" s="31"/>
      <c r="I103" s="31"/>
      <c r="J103" s="31"/>
      <c r="K103" s="117"/>
      <c r="L103" s="31"/>
      <c r="M103" s="31"/>
      <c r="N103" s="61"/>
      <c r="O103" s="42"/>
      <c r="P103" s="42"/>
      <c r="Q103" s="42"/>
      <c r="R103" s="42"/>
      <c r="S103" s="42"/>
      <c r="T103" s="77"/>
      <c r="U103" s="31"/>
      <c r="V103" s="61"/>
      <c r="W103" s="42"/>
      <c r="X103" s="42"/>
      <c r="Y103" s="42"/>
      <c r="Z103" s="42"/>
      <c r="AA103" s="42"/>
      <c r="AB103" s="42"/>
      <c r="AC103" s="42"/>
      <c r="AD103" s="42"/>
      <c r="AE103" s="31"/>
      <c r="AF103" s="42"/>
      <c r="AG103" s="42"/>
      <c r="AH103" s="77"/>
      <c r="AI103" s="31"/>
      <c r="AJ103" s="19"/>
      <c r="AK103" s="19"/>
      <c r="AL103" s="19"/>
      <c r="AM103" s="19"/>
      <c r="AN103" s="19"/>
      <c r="AO103" s="19"/>
      <c r="AP103" s="19"/>
      <c r="AQ103" s="19"/>
      <c r="AR103" s="19"/>
      <c r="AS103" s="19"/>
      <c r="AT103" s="19"/>
      <c r="AU103" s="19"/>
      <c r="AV103" s="19"/>
      <c r="AW103" s="19"/>
      <c r="AX103" s="19"/>
      <c r="AY103" s="19"/>
    </row>
    <row r="104" spans="1:51" x14ac:dyDescent="0.25">
      <c r="A104" s="31"/>
      <c r="B104" s="31"/>
      <c r="C104" s="31"/>
      <c r="D104" s="31"/>
      <c r="E104" s="31"/>
      <c r="F104" s="31"/>
      <c r="G104" s="31"/>
      <c r="H104" s="31"/>
      <c r="I104" s="31"/>
      <c r="J104" s="31"/>
      <c r="K104" s="117"/>
      <c r="L104" s="31"/>
      <c r="M104" s="31"/>
      <c r="N104" s="61"/>
      <c r="O104" s="42"/>
      <c r="P104" s="42"/>
      <c r="Q104" s="42"/>
      <c r="R104" s="42"/>
      <c r="S104" s="42"/>
      <c r="T104" s="77"/>
      <c r="U104" s="31"/>
      <c r="V104" s="61"/>
      <c r="W104" s="42"/>
      <c r="X104" s="42"/>
      <c r="Y104" s="42"/>
      <c r="Z104" s="42"/>
      <c r="AA104" s="42"/>
      <c r="AB104" s="42"/>
      <c r="AC104" s="42"/>
      <c r="AD104" s="42"/>
      <c r="AE104" s="31"/>
      <c r="AF104" s="42"/>
      <c r="AG104" s="42"/>
      <c r="AH104" s="77"/>
      <c r="AI104" s="31"/>
      <c r="AJ104" s="19"/>
      <c r="AK104" s="19"/>
      <c r="AL104" s="19"/>
      <c r="AM104" s="19"/>
      <c r="AN104" s="19"/>
      <c r="AO104" s="19"/>
      <c r="AP104" s="19"/>
      <c r="AQ104" s="19"/>
      <c r="AR104" s="19"/>
      <c r="AS104" s="19"/>
      <c r="AT104" s="19"/>
      <c r="AU104" s="19"/>
      <c r="AV104" s="19"/>
      <c r="AW104" s="19"/>
      <c r="AX104" s="19"/>
      <c r="AY104" s="19"/>
    </row>
    <row r="105" spans="1:51" x14ac:dyDescent="0.25">
      <c r="A105" s="31"/>
      <c r="B105" s="31"/>
      <c r="C105" s="31"/>
      <c r="D105" s="31"/>
      <c r="E105" s="31"/>
      <c r="F105" s="31"/>
      <c r="G105" s="31"/>
      <c r="H105" s="31"/>
      <c r="I105" s="31"/>
      <c r="J105" s="31"/>
      <c r="K105" s="117"/>
      <c r="L105" s="31"/>
      <c r="M105" s="31"/>
      <c r="N105" s="61"/>
      <c r="O105" s="42"/>
      <c r="P105" s="42"/>
      <c r="Q105" s="42"/>
      <c r="R105" s="42"/>
      <c r="S105" s="42"/>
      <c r="T105" s="77"/>
      <c r="U105" s="31"/>
      <c r="V105" s="61"/>
      <c r="W105" s="42"/>
      <c r="X105" s="42"/>
      <c r="Y105" s="42"/>
      <c r="Z105" s="42"/>
      <c r="AA105" s="42"/>
      <c r="AB105" s="42"/>
      <c r="AC105" s="42"/>
      <c r="AD105" s="42"/>
      <c r="AE105" s="31"/>
      <c r="AF105" s="42"/>
      <c r="AG105" s="42"/>
      <c r="AH105" s="77"/>
      <c r="AI105" s="31"/>
      <c r="AJ105" s="19"/>
      <c r="AK105" s="19"/>
      <c r="AL105" s="19"/>
      <c r="AM105" s="19"/>
      <c r="AN105" s="19"/>
      <c r="AO105" s="19"/>
      <c r="AP105" s="19"/>
      <c r="AQ105" s="19"/>
      <c r="AR105" s="19"/>
      <c r="AS105" s="19"/>
      <c r="AT105" s="19"/>
      <c r="AU105" s="19"/>
      <c r="AV105" s="19"/>
      <c r="AW105" s="19"/>
      <c r="AX105" s="19"/>
      <c r="AY105" s="19"/>
    </row>
    <row r="106" spans="1:51" x14ac:dyDescent="0.25">
      <c r="A106" s="31"/>
      <c r="B106" s="31"/>
      <c r="C106" s="31"/>
      <c r="D106" s="31"/>
      <c r="E106" s="31"/>
      <c r="F106" s="31"/>
      <c r="G106" s="31"/>
      <c r="H106" s="31"/>
      <c r="I106" s="31"/>
      <c r="J106" s="31"/>
      <c r="K106" s="117"/>
      <c r="L106" s="31"/>
      <c r="M106" s="31"/>
      <c r="N106" s="61"/>
      <c r="O106" s="42"/>
      <c r="P106" s="42"/>
      <c r="Q106" s="42"/>
      <c r="R106" s="42"/>
      <c r="S106" s="42"/>
      <c r="T106" s="77"/>
      <c r="U106" s="31"/>
      <c r="V106" s="61"/>
      <c r="W106" s="42"/>
      <c r="X106" s="42"/>
      <c r="Y106" s="42"/>
      <c r="Z106" s="42"/>
      <c r="AA106" s="42"/>
      <c r="AB106" s="42"/>
      <c r="AC106" s="42"/>
      <c r="AD106" s="42"/>
      <c r="AE106" s="31"/>
      <c r="AF106" s="42"/>
      <c r="AG106" s="42"/>
      <c r="AH106" s="77"/>
      <c r="AI106" s="31"/>
      <c r="AJ106" s="19"/>
      <c r="AK106" s="19"/>
      <c r="AL106" s="19"/>
      <c r="AM106" s="19"/>
      <c r="AN106" s="19"/>
      <c r="AO106" s="19"/>
      <c r="AP106" s="19"/>
      <c r="AQ106" s="19"/>
      <c r="AR106" s="19"/>
      <c r="AS106" s="19"/>
      <c r="AT106" s="19"/>
      <c r="AU106" s="19"/>
      <c r="AV106" s="19"/>
      <c r="AW106" s="19"/>
      <c r="AX106" s="19"/>
      <c r="AY106" s="19"/>
    </row>
    <row r="107" spans="1:51" x14ac:dyDescent="0.25">
      <c r="A107" s="31"/>
      <c r="B107" s="31"/>
      <c r="C107" s="31"/>
      <c r="D107" s="31"/>
      <c r="E107" s="31"/>
      <c r="F107" s="31"/>
      <c r="G107" s="31"/>
      <c r="H107" s="31"/>
      <c r="I107" s="31"/>
      <c r="J107" s="31"/>
      <c r="K107" s="117"/>
      <c r="L107" s="31"/>
      <c r="M107" s="31"/>
      <c r="N107" s="61"/>
      <c r="O107" s="42"/>
      <c r="P107" s="42"/>
      <c r="Q107" s="42"/>
      <c r="R107" s="42"/>
      <c r="S107" s="42"/>
      <c r="T107" s="77"/>
      <c r="U107" s="31"/>
      <c r="V107" s="61"/>
      <c r="W107" s="42"/>
      <c r="X107" s="42"/>
      <c r="Y107" s="42"/>
      <c r="Z107" s="42"/>
      <c r="AA107" s="42"/>
      <c r="AB107" s="42"/>
      <c r="AC107" s="42"/>
      <c r="AD107" s="42"/>
      <c r="AE107" s="31"/>
      <c r="AF107" s="42"/>
      <c r="AG107" s="42"/>
      <c r="AH107" s="77"/>
      <c r="AI107" s="31"/>
      <c r="AJ107" s="19"/>
      <c r="AK107" s="19"/>
      <c r="AL107" s="19"/>
      <c r="AM107" s="19"/>
      <c r="AN107" s="19"/>
      <c r="AO107" s="19"/>
      <c r="AP107" s="19"/>
      <c r="AQ107" s="19"/>
      <c r="AR107" s="19"/>
      <c r="AS107" s="19"/>
      <c r="AT107" s="19"/>
      <c r="AU107" s="19"/>
      <c r="AV107" s="19"/>
      <c r="AW107" s="19"/>
      <c r="AX107" s="19"/>
      <c r="AY107" s="19"/>
    </row>
    <row r="108" spans="1:51" x14ac:dyDescent="0.25">
      <c r="A108" s="31"/>
      <c r="B108" s="31"/>
      <c r="C108" s="31"/>
      <c r="D108" s="31"/>
      <c r="E108" s="31"/>
      <c r="F108" s="31"/>
      <c r="G108" s="31"/>
      <c r="H108" s="31"/>
      <c r="I108" s="31"/>
      <c r="J108" s="31"/>
      <c r="K108" s="117"/>
      <c r="L108" s="31"/>
      <c r="M108" s="31"/>
      <c r="N108" s="61"/>
      <c r="O108" s="42"/>
      <c r="P108" s="42"/>
      <c r="Q108" s="42"/>
      <c r="R108" s="42"/>
      <c r="S108" s="42"/>
      <c r="T108" s="77"/>
      <c r="U108" s="31"/>
      <c r="V108" s="61"/>
      <c r="W108" s="42"/>
      <c r="X108" s="42"/>
      <c r="Y108" s="42"/>
      <c r="Z108" s="42"/>
      <c r="AA108" s="42"/>
      <c r="AB108" s="42"/>
      <c r="AC108" s="42"/>
      <c r="AD108" s="42"/>
      <c r="AE108" s="31"/>
      <c r="AF108" s="42"/>
      <c r="AG108" s="42"/>
      <c r="AH108" s="77"/>
      <c r="AI108" s="31"/>
      <c r="AJ108" s="19"/>
      <c r="AK108" s="19"/>
      <c r="AL108" s="19"/>
      <c r="AM108" s="19"/>
      <c r="AN108" s="19"/>
      <c r="AO108" s="19"/>
      <c r="AP108" s="19"/>
      <c r="AQ108" s="19"/>
      <c r="AR108" s="19"/>
      <c r="AS108" s="19"/>
      <c r="AT108" s="19"/>
      <c r="AU108" s="19"/>
      <c r="AV108" s="19"/>
      <c r="AW108" s="19"/>
      <c r="AX108" s="19"/>
      <c r="AY108" s="19"/>
    </row>
    <row r="109" spans="1:51" x14ac:dyDescent="0.25">
      <c r="A109" s="31"/>
      <c r="B109" s="31"/>
      <c r="C109" s="31"/>
      <c r="D109" s="31"/>
      <c r="E109" s="31"/>
      <c r="F109" s="31"/>
      <c r="G109" s="31"/>
      <c r="H109" s="31"/>
      <c r="I109" s="31"/>
      <c r="J109" s="31"/>
      <c r="K109" s="117"/>
      <c r="L109" s="31"/>
      <c r="M109" s="31"/>
      <c r="N109" s="61"/>
      <c r="O109" s="42"/>
      <c r="P109" s="42"/>
      <c r="Q109" s="42"/>
      <c r="R109" s="42"/>
      <c r="S109" s="42"/>
      <c r="T109" s="77"/>
      <c r="U109" s="31"/>
      <c r="V109" s="61"/>
      <c r="W109" s="42"/>
      <c r="X109" s="42"/>
      <c r="Y109" s="42"/>
      <c r="Z109" s="42"/>
      <c r="AA109" s="42"/>
      <c r="AB109" s="42"/>
      <c r="AC109" s="42"/>
      <c r="AD109" s="42"/>
      <c r="AE109" s="31"/>
      <c r="AF109" s="42"/>
      <c r="AG109" s="42"/>
      <c r="AH109" s="77"/>
      <c r="AI109" s="31"/>
      <c r="AJ109" s="19"/>
      <c r="AK109" s="19"/>
      <c r="AL109" s="19"/>
      <c r="AM109" s="19"/>
      <c r="AN109" s="19"/>
      <c r="AO109" s="19"/>
      <c r="AP109" s="19"/>
      <c r="AQ109" s="19"/>
      <c r="AR109" s="19"/>
      <c r="AS109" s="19"/>
      <c r="AT109" s="19"/>
      <c r="AU109" s="19"/>
      <c r="AV109" s="19"/>
      <c r="AW109" s="19"/>
      <c r="AX109" s="19"/>
      <c r="AY109" s="19"/>
    </row>
    <row r="110" spans="1:51" x14ac:dyDescent="0.25">
      <c r="A110" s="31"/>
      <c r="B110" s="31"/>
      <c r="C110" s="31"/>
      <c r="D110" s="31"/>
      <c r="E110" s="31"/>
      <c r="F110" s="31"/>
      <c r="G110" s="31"/>
      <c r="H110" s="31"/>
      <c r="I110" s="31"/>
      <c r="J110" s="31"/>
      <c r="K110" s="117"/>
      <c r="L110" s="31"/>
      <c r="M110" s="31"/>
      <c r="N110" s="61"/>
      <c r="O110" s="42"/>
      <c r="P110" s="42"/>
      <c r="Q110" s="42"/>
      <c r="R110" s="42"/>
      <c r="S110" s="42"/>
      <c r="T110" s="77"/>
      <c r="U110" s="31"/>
      <c r="V110" s="61"/>
      <c r="W110" s="42"/>
      <c r="X110" s="42"/>
      <c r="Y110" s="42"/>
      <c r="Z110" s="42"/>
      <c r="AA110" s="42"/>
      <c r="AB110" s="42"/>
      <c r="AC110" s="42"/>
      <c r="AD110" s="42"/>
      <c r="AE110" s="31"/>
      <c r="AF110" s="42"/>
      <c r="AG110" s="42"/>
      <c r="AH110" s="77"/>
      <c r="AI110" s="31"/>
      <c r="AJ110" s="19"/>
      <c r="AK110" s="19"/>
      <c r="AL110" s="19"/>
      <c r="AM110" s="19"/>
      <c r="AN110" s="19"/>
      <c r="AO110" s="19"/>
      <c r="AP110" s="19"/>
      <c r="AQ110" s="19"/>
      <c r="AR110" s="19"/>
      <c r="AS110" s="19"/>
      <c r="AT110" s="19"/>
      <c r="AU110" s="19"/>
      <c r="AV110" s="19"/>
      <c r="AW110" s="19"/>
      <c r="AX110" s="19"/>
      <c r="AY110" s="19"/>
    </row>
    <row r="111" spans="1:51" x14ac:dyDescent="0.25">
      <c r="A111" s="31"/>
      <c r="B111" s="31"/>
      <c r="C111" s="31"/>
      <c r="D111" s="31"/>
      <c r="E111" s="31"/>
      <c r="F111" s="31"/>
      <c r="G111" s="31"/>
      <c r="H111" s="31"/>
      <c r="I111" s="31"/>
      <c r="J111" s="31"/>
      <c r="K111" s="117"/>
      <c r="L111" s="31"/>
      <c r="M111" s="31"/>
      <c r="N111" s="61"/>
      <c r="O111" s="42"/>
      <c r="P111" s="42"/>
      <c r="Q111" s="42"/>
      <c r="R111" s="42"/>
      <c r="S111" s="42"/>
      <c r="T111" s="77"/>
      <c r="U111" s="31"/>
      <c r="V111" s="61"/>
      <c r="W111" s="42"/>
      <c r="X111" s="42"/>
      <c r="Y111" s="42"/>
      <c r="Z111" s="42"/>
      <c r="AA111" s="42"/>
      <c r="AB111" s="42"/>
      <c r="AC111" s="42"/>
      <c r="AD111" s="42"/>
      <c r="AE111" s="31"/>
      <c r="AF111" s="42"/>
      <c r="AG111" s="42"/>
      <c r="AH111" s="77"/>
      <c r="AI111" s="31"/>
      <c r="AJ111" s="19"/>
      <c r="AK111" s="19"/>
      <c r="AL111" s="19"/>
      <c r="AM111" s="19"/>
      <c r="AN111" s="19"/>
      <c r="AO111" s="19"/>
      <c r="AP111" s="19"/>
      <c r="AQ111" s="19"/>
      <c r="AR111" s="19"/>
      <c r="AS111" s="19"/>
      <c r="AT111" s="19"/>
      <c r="AU111" s="19"/>
      <c r="AV111" s="19"/>
      <c r="AW111" s="19"/>
      <c r="AX111" s="19"/>
      <c r="AY111" s="19"/>
    </row>
    <row r="112" spans="1:51" x14ac:dyDescent="0.25">
      <c r="A112" s="31"/>
      <c r="B112" s="31"/>
      <c r="C112" s="31"/>
      <c r="D112" s="31"/>
      <c r="E112" s="31"/>
      <c r="F112" s="31"/>
      <c r="G112" s="31"/>
      <c r="H112" s="31"/>
      <c r="I112" s="31"/>
      <c r="J112" s="31"/>
      <c r="K112" s="117"/>
      <c r="L112" s="31"/>
      <c r="M112" s="31"/>
      <c r="N112" s="61"/>
      <c r="O112" s="42"/>
      <c r="P112" s="42"/>
      <c r="Q112" s="42"/>
      <c r="R112" s="42"/>
      <c r="S112" s="42"/>
      <c r="T112" s="77"/>
      <c r="U112" s="31"/>
      <c r="V112" s="61"/>
      <c r="W112" s="42"/>
      <c r="X112" s="42"/>
      <c r="Y112" s="42"/>
      <c r="Z112" s="42"/>
      <c r="AA112" s="42"/>
      <c r="AB112" s="42"/>
      <c r="AC112" s="42"/>
      <c r="AD112" s="42"/>
      <c r="AE112" s="31"/>
      <c r="AF112" s="42"/>
      <c r="AG112" s="42"/>
      <c r="AH112" s="77"/>
      <c r="AI112" s="31"/>
      <c r="AJ112" s="19"/>
      <c r="AK112" s="19"/>
      <c r="AL112" s="19"/>
      <c r="AM112" s="19"/>
      <c r="AN112" s="19"/>
      <c r="AO112" s="19"/>
      <c r="AP112" s="19"/>
      <c r="AQ112" s="19"/>
      <c r="AR112" s="19"/>
      <c r="AS112" s="19"/>
      <c r="AT112" s="19"/>
      <c r="AU112" s="19"/>
      <c r="AV112" s="19"/>
      <c r="AW112" s="19"/>
      <c r="AX112" s="19"/>
      <c r="AY112" s="19"/>
    </row>
    <row r="113" spans="1:51" x14ac:dyDescent="0.25">
      <c r="A113" s="31"/>
      <c r="B113" s="31"/>
      <c r="C113" s="31"/>
      <c r="D113" s="31"/>
      <c r="E113" s="31"/>
      <c r="F113" s="31"/>
      <c r="G113" s="31"/>
      <c r="H113" s="31"/>
      <c r="I113" s="31"/>
      <c r="J113" s="31"/>
      <c r="K113" s="117"/>
      <c r="L113" s="31"/>
      <c r="M113" s="31"/>
      <c r="N113" s="61"/>
      <c r="O113" s="42"/>
      <c r="P113" s="42"/>
      <c r="Q113" s="42"/>
      <c r="R113" s="42"/>
      <c r="S113" s="42"/>
      <c r="T113" s="77"/>
      <c r="U113" s="31"/>
      <c r="V113" s="61"/>
      <c r="W113" s="42"/>
      <c r="X113" s="42"/>
      <c r="Y113" s="42"/>
      <c r="Z113" s="42"/>
      <c r="AA113" s="42"/>
      <c r="AB113" s="42"/>
      <c r="AC113" s="42"/>
      <c r="AD113" s="42"/>
      <c r="AE113" s="31"/>
      <c r="AF113" s="42"/>
      <c r="AG113" s="42"/>
      <c r="AH113" s="77"/>
      <c r="AI113" s="31"/>
      <c r="AJ113" s="19"/>
      <c r="AK113" s="19"/>
      <c r="AL113" s="19"/>
      <c r="AM113" s="19"/>
      <c r="AN113" s="19"/>
      <c r="AO113" s="19"/>
      <c r="AP113" s="19"/>
      <c r="AQ113" s="19"/>
      <c r="AR113" s="19"/>
      <c r="AS113" s="19"/>
      <c r="AT113" s="19"/>
      <c r="AU113" s="19"/>
      <c r="AV113" s="19"/>
      <c r="AW113" s="19"/>
      <c r="AX113" s="19"/>
      <c r="AY113" s="19"/>
    </row>
    <row r="114" spans="1:51" x14ac:dyDescent="0.25">
      <c r="A114" s="31"/>
      <c r="B114" s="31"/>
      <c r="C114" s="31"/>
      <c r="D114" s="31"/>
      <c r="E114" s="31"/>
      <c r="F114" s="31"/>
      <c r="G114" s="31"/>
      <c r="H114" s="31"/>
      <c r="I114" s="31"/>
      <c r="J114" s="31"/>
      <c r="K114" s="117"/>
      <c r="L114" s="31"/>
      <c r="M114" s="31"/>
      <c r="N114" s="61"/>
      <c r="O114" s="42"/>
      <c r="P114" s="42"/>
      <c r="Q114" s="42"/>
      <c r="R114" s="42"/>
      <c r="S114" s="42"/>
      <c r="T114" s="77"/>
      <c r="U114" s="31"/>
      <c r="V114" s="61"/>
      <c r="W114" s="42"/>
      <c r="X114" s="42"/>
      <c r="Y114" s="42"/>
      <c r="Z114" s="42"/>
      <c r="AA114" s="42"/>
      <c r="AB114" s="42"/>
      <c r="AC114" s="42"/>
      <c r="AD114" s="42"/>
      <c r="AE114" s="31"/>
      <c r="AF114" s="42"/>
      <c r="AG114" s="42"/>
      <c r="AH114" s="77"/>
      <c r="AI114" s="31"/>
      <c r="AJ114" s="19"/>
      <c r="AK114" s="19"/>
      <c r="AL114" s="19"/>
      <c r="AM114" s="19"/>
      <c r="AN114" s="19"/>
      <c r="AO114" s="19"/>
      <c r="AP114" s="19"/>
      <c r="AQ114" s="19"/>
      <c r="AR114" s="19"/>
      <c r="AS114" s="19"/>
      <c r="AT114" s="19"/>
      <c r="AU114" s="19"/>
      <c r="AV114" s="19"/>
      <c r="AW114" s="19"/>
      <c r="AX114" s="19"/>
      <c r="AY114" s="19"/>
    </row>
    <row r="115" spans="1:51" x14ac:dyDescent="0.25">
      <c r="A115" s="31"/>
      <c r="B115" s="31"/>
      <c r="C115" s="31"/>
      <c r="D115" s="31"/>
      <c r="E115" s="31"/>
      <c r="F115" s="31"/>
      <c r="G115" s="31"/>
      <c r="H115" s="31"/>
      <c r="I115" s="31"/>
      <c r="J115" s="31"/>
      <c r="K115" s="117"/>
      <c r="L115" s="31"/>
      <c r="M115" s="31"/>
      <c r="N115" s="61"/>
      <c r="O115" s="42"/>
      <c r="P115" s="42"/>
      <c r="Q115" s="42"/>
      <c r="R115" s="42"/>
      <c r="S115" s="42"/>
      <c r="T115" s="77"/>
      <c r="U115" s="31"/>
      <c r="V115" s="61"/>
      <c r="W115" s="42"/>
      <c r="X115" s="42"/>
      <c r="Y115" s="42"/>
      <c r="Z115" s="42"/>
      <c r="AA115" s="42"/>
      <c r="AB115" s="42"/>
      <c r="AC115" s="42"/>
      <c r="AD115" s="42"/>
      <c r="AE115" s="31"/>
      <c r="AF115" s="42"/>
      <c r="AG115" s="42"/>
      <c r="AH115" s="77"/>
      <c r="AI115" s="31"/>
      <c r="AJ115" s="19"/>
      <c r="AK115" s="19"/>
      <c r="AL115" s="19"/>
      <c r="AM115" s="19"/>
      <c r="AN115" s="19"/>
      <c r="AO115" s="19"/>
      <c r="AP115" s="19"/>
      <c r="AQ115" s="19"/>
      <c r="AR115" s="19"/>
      <c r="AS115" s="19"/>
      <c r="AT115" s="19"/>
      <c r="AU115" s="19"/>
      <c r="AV115" s="19"/>
      <c r="AW115" s="19"/>
      <c r="AX115" s="19"/>
      <c r="AY115" s="19"/>
    </row>
    <row r="116" spans="1:51" x14ac:dyDescent="0.25">
      <c r="A116" s="31"/>
      <c r="B116" s="31"/>
      <c r="C116" s="31"/>
      <c r="D116" s="31"/>
      <c r="E116" s="31"/>
      <c r="F116" s="31"/>
      <c r="G116" s="31"/>
      <c r="H116" s="31"/>
      <c r="I116" s="31"/>
      <c r="J116" s="31"/>
      <c r="K116" s="117"/>
      <c r="L116" s="31"/>
      <c r="M116" s="31"/>
      <c r="N116" s="61"/>
      <c r="O116" s="42"/>
      <c r="P116" s="42"/>
      <c r="Q116" s="42"/>
      <c r="R116" s="42"/>
      <c r="S116" s="42"/>
      <c r="T116" s="77"/>
      <c r="U116" s="31"/>
      <c r="V116" s="61"/>
      <c r="W116" s="42"/>
      <c r="X116" s="42"/>
      <c r="Y116" s="42"/>
      <c r="Z116" s="42"/>
      <c r="AA116" s="42"/>
      <c r="AB116" s="42"/>
      <c r="AC116" s="42"/>
      <c r="AD116" s="42"/>
      <c r="AE116" s="31"/>
      <c r="AF116" s="42"/>
      <c r="AG116" s="42"/>
      <c r="AH116" s="77"/>
      <c r="AI116" s="31"/>
      <c r="AJ116" s="19"/>
      <c r="AK116" s="19"/>
      <c r="AL116" s="19"/>
      <c r="AM116" s="19"/>
      <c r="AN116" s="19"/>
      <c r="AO116" s="19"/>
      <c r="AP116" s="19"/>
      <c r="AQ116" s="19"/>
      <c r="AR116" s="19"/>
      <c r="AS116" s="19"/>
      <c r="AT116" s="19"/>
      <c r="AU116" s="19"/>
      <c r="AV116" s="19"/>
      <c r="AW116" s="19"/>
      <c r="AX116" s="19"/>
      <c r="AY116" s="19"/>
    </row>
    <row r="117" spans="1:51" x14ac:dyDescent="0.25">
      <c r="A117" s="31"/>
      <c r="B117" s="31"/>
      <c r="C117" s="31"/>
      <c r="D117" s="31"/>
      <c r="E117" s="31"/>
      <c r="F117" s="31"/>
      <c r="G117" s="31"/>
      <c r="H117" s="31"/>
      <c r="I117" s="31"/>
      <c r="J117" s="31"/>
      <c r="K117" s="117"/>
      <c r="L117" s="31"/>
      <c r="M117" s="31"/>
      <c r="N117" s="61"/>
      <c r="O117" s="42"/>
      <c r="P117" s="42"/>
      <c r="Q117" s="42"/>
      <c r="R117" s="42"/>
      <c r="S117" s="42"/>
      <c r="T117" s="77"/>
      <c r="U117" s="31"/>
      <c r="V117" s="61"/>
      <c r="W117" s="42"/>
      <c r="X117" s="42"/>
      <c r="Y117" s="42"/>
      <c r="Z117" s="42"/>
      <c r="AA117" s="42"/>
      <c r="AB117" s="42"/>
      <c r="AC117" s="42"/>
      <c r="AD117" s="42"/>
      <c r="AE117" s="31"/>
      <c r="AF117" s="42"/>
      <c r="AG117" s="42"/>
      <c r="AH117" s="77"/>
      <c r="AI117" s="31"/>
      <c r="AJ117" s="19"/>
      <c r="AK117" s="19"/>
      <c r="AL117" s="19"/>
      <c r="AM117" s="19"/>
      <c r="AN117" s="19"/>
      <c r="AO117" s="19"/>
      <c r="AP117" s="19"/>
      <c r="AQ117" s="19"/>
      <c r="AR117" s="19"/>
      <c r="AS117" s="19"/>
      <c r="AT117" s="19"/>
      <c r="AU117" s="19"/>
      <c r="AV117" s="19"/>
      <c r="AW117" s="19"/>
      <c r="AX117" s="19"/>
      <c r="AY117" s="19"/>
    </row>
    <row r="118" spans="1:51" x14ac:dyDescent="0.25">
      <c r="A118" s="31"/>
      <c r="B118" s="31"/>
      <c r="C118" s="31"/>
      <c r="D118" s="31"/>
      <c r="E118" s="31"/>
      <c r="F118" s="31"/>
      <c r="G118" s="31"/>
      <c r="H118" s="31"/>
      <c r="I118" s="31"/>
      <c r="J118" s="31"/>
      <c r="K118" s="117"/>
      <c r="L118" s="31"/>
      <c r="M118" s="31"/>
      <c r="N118" s="61"/>
      <c r="O118" s="42"/>
      <c r="P118" s="42"/>
      <c r="Q118" s="42"/>
      <c r="R118" s="42"/>
      <c r="S118" s="42"/>
      <c r="T118" s="77"/>
      <c r="U118" s="31"/>
      <c r="V118" s="61"/>
      <c r="W118" s="42"/>
      <c r="X118" s="42"/>
      <c r="Y118" s="42"/>
      <c r="Z118" s="42"/>
      <c r="AA118" s="42"/>
      <c r="AB118" s="42"/>
      <c r="AC118" s="42"/>
      <c r="AD118" s="42"/>
      <c r="AE118" s="31"/>
      <c r="AF118" s="42"/>
      <c r="AG118" s="42"/>
      <c r="AH118" s="77"/>
      <c r="AI118" s="31"/>
      <c r="AJ118" s="19"/>
      <c r="AK118" s="19"/>
      <c r="AL118" s="19"/>
      <c r="AM118" s="19"/>
      <c r="AN118" s="19"/>
      <c r="AO118" s="19"/>
      <c r="AP118" s="19"/>
      <c r="AQ118" s="19"/>
      <c r="AR118" s="19"/>
      <c r="AS118" s="19"/>
      <c r="AT118" s="19"/>
      <c r="AU118" s="19"/>
      <c r="AV118" s="19"/>
      <c r="AW118" s="19"/>
      <c r="AX118" s="19"/>
      <c r="AY118" s="19"/>
    </row>
    <row r="119" spans="1:51" x14ac:dyDescent="0.25">
      <c r="A119" s="31"/>
      <c r="B119" s="31"/>
      <c r="C119" s="31"/>
      <c r="D119" s="31"/>
      <c r="E119" s="31"/>
      <c r="F119" s="31"/>
      <c r="G119" s="31"/>
      <c r="H119" s="31"/>
      <c r="I119" s="31"/>
      <c r="J119" s="31"/>
      <c r="K119" s="117"/>
      <c r="L119" s="31"/>
      <c r="M119" s="31"/>
      <c r="N119" s="61"/>
      <c r="O119" s="42"/>
      <c r="P119" s="42"/>
      <c r="Q119" s="42"/>
      <c r="R119" s="42"/>
      <c r="S119" s="42"/>
      <c r="T119" s="77"/>
      <c r="U119" s="31"/>
      <c r="V119" s="61"/>
      <c r="W119" s="42"/>
      <c r="X119" s="42"/>
      <c r="Y119" s="42"/>
      <c r="Z119" s="42"/>
      <c r="AA119" s="42"/>
      <c r="AB119" s="42"/>
      <c r="AC119" s="42"/>
      <c r="AD119" s="42"/>
      <c r="AE119" s="31"/>
      <c r="AF119" s="42"/>
      <c r="AG119" s="42"/>
      <c r="AH119" s="77"/>
      <c r="AI119" s="31"/>
      <c r="AJ119" s="19"/>
      <c r="AK119" s="19"/>
      <c r="AL119" s="19"/>
      <c r="AM119" s="19"/>
      <c r="AN119" s="19"/>
      <c r="AO119" s="19"/>
      <c r="AP119" s="19"/>
      <c r="AQ119" s="19"/>
      <c r="AR119" s="19"/>
      <c r="AS119" s="19"/>
      <c r="AT119" s="19"/>
      <c r="AU119" s="19"/>
      <c r="AV119" s="19"/>
      <c r="AW119" s="19"/>
      <c r="AX119" s="19"/>
      <c r="AY119" s="19"/>
    </row>
    <row r="120" spans="1:51" x14ac:dyDescent="0.25">
      <c r="A120" s="31"/>
      <c r="B120" s="31"/>
      <c r="C120" s="31"/>
      <c r="D120" s="31"/>
      <c r="E120" s="31"/>
      <c r="F120" s="31"/>
      <c r="G120" s="31"/>
      <c r="H120" s="31"/>
      <c r="I120" s="31"/>
      <c r="J120" s="31"/>
      <c r="K120" s="117"/>
      <c r="L120" s="31"/>
      <c r="M120" s="31"/>
      <c r="N120" s="61"/>
      <c r="O120" s="42"/>
      <c r="P120" s="42"/>
      <c r="Q120" s="42"/>
      <c r="R120" s="42"/>
      <c r="S120" s="42"/>
      <c r="T120" s="77"/>
      <c r="U120" s="31"/>
      <c r="V120" s="61"/>
      <c r="W120" s="42"/>
      <c r="X120" s="42"/>
      <c r="Y120" s="42"/>
      <c r="Z120" s="42"/>
      <c r="AA120" s="42"/>
      <c r="AB120" s="42"/>
      <c r="AC120" s="42"/>
      <c r="AD120" s="42"/>
      <c r="AE120" s="31"/>
      <c r="AF120" s="42"/>
      <c r="AG120" s="42"/>
      <c r="AH120" s="77"/>
      <c r="AI120" s="31"/>
      <c r="AJ120" s="19"/>
      <c r="AK120" s="19"/>
      <c r="AL120" s="19"/>
      <c r="AM120" s="19"/>
      <c r="AN120" s="19"/>
      <c r="AO120" s="19"/>
      <c r="AP120" s="19"/>
      <c r="AQ120" s="19"/>
      <c r="AR120" s="19"/>
      <c r="AS120" s="19"/>
      <c r="AT120" s="19"/>
      <c r="AU120" s="19"/>
      <c r="AV120" s="19"/>
      <c r="AW120" s="19"/>
      <c r="AX120" s="19"/>
      <c r="AY120" s="19"/>
    </row>
    <row r="121" spans="1:51" x14ac:dyDescent="0.25">
      <c r="A121" s="31"/>
      <c r="B121" s="31"/>
      <c r="C121" s="31"/>
      <c r="D121" s="31"/>
      <c r="E121" s="31"/>
      <c r="F121" s="31"/>
      <c r="G121" s="31"/>
      <c r="H121" s="31"/>
      <c r="I121" s="31"/>
      <c r="J121" s="31"/>
      <c r="K121" s="117"/>
      <c r="L121" s="31"/>
      <c r="M121" s="31"/>
      <c r="N121" s="61"/>
      <c r="O121" s="42"/>
      <c r="P121" s="42"/>
      <c r="Q121" s="42"/>
      <c r="R121" s="42"/>
      <c r="S121" s="42"/>
      <c r="T121" s="77"/>
      <c r="U121" s="31"/>
      <c r="V121" s="61"/>
      <c r="W121" s="42"/>
      <c r="X121" s="42"/>
      <c r="Y121" s="42"/>
      <c r="Z121" s="42"/>
      <c r="AA121" s="42"/>
      <c r="AB121" s="42"/>
      <c r="AC121" s="42"/>
      <c r="AD121" s="42"/>
      <c r="AE121" s="31"/>
      <c r="AF121" s="42"/>
      <c r="AG121" s="42"/>
      <c r="AH121" s="77"/>
      <c r="AI121" s="31"/>
      <c r="AJ121" s="19"/>
      <c r="AK121" s="19"/>
      <c r="AL121" s="19"/>
      <c r="AM121" s="19"/>
      <c r="AN121" s="19"/>
      <c r="AO121" s="19"/>
      <c r="AP121" s="19"/>
      <c r="AQ121" s="19"/>
      <c r="AR121" s="19"/>
      <c r="AS121" s="19"/>
      <c r="AT121" s="19"/>
      <c r="AU121" s="19"/>
      <c r="AV121" s="19"/>
      <c r="AW121" s="19"/>
      <c r="AX121" s="19"/>
      <c r="AY121" s="19"/>
    </row>
    <row r="122" spans="1:51" x14ac:dyDescent="0.25">
      <c r="A122" s="31"/>
      <c r="B122" s="31"/>
      <c r="C122" s="31"/>
      <c r="D122" s="31"/>
      <c r="E122" s="31"/>
      <c r="F122" s="31"/>
      <c r="G122" s="31"/>
      <c r="H122" s="31"/>
      <c r="I122" s="31"/>
      <c r="J122" s="31"/>
      <c r="K122" s="117"/>
      <c r="L122" s="31"/>
      <c r="M122" s="31"/>
      <c r="N122" s="61"/>
      <c r="O122" s="42"/>
      <c r="P122" s="42"/>
      <c r="Q122" s="42"/>
      <c r="R122" s="42"/>
      <c r="S122" s="42"/>
      <c r="T122" s="77"/>
      <c r="U122" s="31"/>
      <c r="V122" s="61"/>
      <c r="W122" s="42"/>
      <c r="X122" s="42"/>
      <c r="Y122" s="42"/>
      <c r="Z122" s="42"/>
      <c r="AA122" s="42"/>
      <c r="AB122" s="42"/>
      <c r="AC122" s="42"/>
      <c r="AD122" s="42"/>
      <c r="AE122" s="31"/>
      <c r="AF122" s="42"/>
      <c r="AG122" s="42"/>
      <c r="AH122" s="77"/>
      <c r="AI122" s="31"/>
      <c r="AJ122" s="19"/>
      <c r="AK122" s="19"/>
      <c r="AL122" s="19"/>
      <c r="AM122" s="19"/>
      <c r="AN122" s="19"/>
      <c r="AO122" s="19"/>
      <c r="AP122" s="19"/>
      <c r="AQ122" s="19"/>
      <c r="AR122" s="19"/>
      <c r="AS122" s="19"/>
      <c r="AT122" s="19"/>
      <c r="AU122" s="19"/>
      <c r="AV122" s="19"/>
      <c r="AW122" s="19"/>
      <c r="AX122" s="19"/>
      <c r="AY122" s="19"/>
    </row>
    <row r="123" spans="1:51" x14ac:dyDescent="0.25">
      <c r="A123" s="31"/>
      <c r="B123" s="31"/>
      <c r="C123" s="31"/>
      <c r="D123" s="31"/>
      <c r="E123" s="31"/>
      <c r="F123" s="31"/>
      <c r="G123" s="31"/>
      <c r="H123" s="31"/>
      <c r="I123" s="31"/>
      <c r="J123" s="31"/>
      <c r="K123" s="117"/>
      <c r="L123" s="31"/>
      <c r="M123" s="31"/>
      <c r="N123" s="61"/>
      <c r="O123" s="42"/>
      <c r="P123" s="42"/>
      <c r="Q123" s="42"/>
      <c r="R123" s="42"/>
      <c r="S123" s="42"/>
      <c r="T123" s="77"/>
      <c r="U123" s="31"/>
      <c r="V123" s="61"/>
      <c r="W123" s="42"/>
      <c r="X123" s="42"/>
      <c r="Y123" s="42"/>
      <c r="Z123" s="42"/>
      <c r="AA123" s="42"/>
      <c r="AB123" s="42"/>
      <c r="AC123" s="42"/>
      <c r="AD123" s="42"/>
      <c r="AE123" s="31"/>
      <c r="AF123" s="42"/>
      <c r="AG123" s="42"/>
      <c r="AH123" s="77"/>
      <c r="AI123" s="31"/>
      <c r="AJ123" s="19"/>
      <c r="AK123" s="19"/>
      <c r="AL123" s="19"/>
      <c r="AM123" s="19"/>
      <c r="AN123" s="19"/>
      <c r="AO123" s="19"/>
      <c r="AP123" s="19"/>
      <c r="AQ123" s="19"/>
      <c r="AR123" s="19"/>
      <c r="AS123" s="19"/>
      <c r="AT123" s="19"/>
      <c r="AU123" s="19"/>
      <c r="AV123" s="19"/>
      <c r="AW123" s="19"/>
      <c r="AX123" s="19"/>
      <c r="AY123" s="19"/>
    </row>
    <row r="124" spans="1:51" x14ac:dyDescent="0.25">
      <c r="A124" s="31"/>
      <c r="B124" s="31"/>
      <c r="C124" s="31"/>
      <c r="D124" s="31"/>
      <c r="E124" s="31"/>
      <c r="F124" s="31"/>
      <c r="G124" s="31"/>
      <c r="H124" s="31"/>
      <c r="I124" s="31"/>
      <c r="J124" s="31"/>
      <c r="K124" s="117"/>
      <c r="L124" s="31"/>
      <c r="M124" s="31"/>
      <c r="N124" s="61"/>
      <c r="O124" s="42"/>
      <c r="P124" s="42"/>
      <c r="Q124" s="42"/>
      <c r="R124" s="42"/>
      <c r="S124" s="42"/>
      <c r="T124" s="77"/>
      <c r="U124" s="31"/>
      <c r="V124" s="61"/>
      <c r="W124" s="42"/>
      <c r="X124" s="42"/>
      <c r="Y124" s="42"/>
      <c r="Z124" s="42"/>
      <c r="AA124" s="42"/>
      <c r="AB124" s="42"/>
      <c r="AC124" s="42"/>
      <c r="AD124" s="42"/>
      <c r="AE124" s="31"/>
      <c r="AF124" s="42"/>
      <c r="AG124" s="42"/>
      <c r="AH124" s="77"/>
      <c r="AI124" s="31"/>
      <c r="AJ124" s="19"/>
      <c r="AK124" s="19"/>
      <c r="AL124" s="19"/>
      <c r="AM124" s="19"/>
      <c r="AN124" s="19"/>
      <c r="AO124" s="19"/>
      <c r="AP124" s="19"/>
      <c r="AQ124" s="19"/>
      <c r="AR124" s="19"/>
      <c r="AS124" s="19"/>
      <c r="AT124" s="19"/>
      <c r="AU124" s="19"/>
      <c r="AV124" s="19"/>
      <c r="AW124" s="19"/>
      <c r="AX124" s="19"/>
      <c r="AY124" s="19"/>
    </row>
    <row r="125" spans="1:51" x14ac:dyDescent="0.25">
      <c r="A125" s="31"/>
      <c r="B125" s="31"/>
      <c r="C125" s="31"/>
      <c r="D125" s="31"/>
      <c r="E125" s="31"/>
      <c r="F125" s="31"/>
      <c r="G125" s="31"/>
      <c r="H125" s="31"/>
      <c r="I125" s="31"/>
      <c r="J125" s="31"/>
      <c r="K125" s="117"/>
      <c r="L125" s="31"/>
      <c r="M125" s="31"/>
      <c r="N125" s="61"/>
      <c r="O125" s="42"/>
      <c r="P125" s="42"/>
      <c r="Q125" s="42"/>
      <c r="R125" s="42"/>
      <c r="S125" s="42"/>
      <c r="T125" s="77"/>
      <c r="U125" s="31"/>
      <c r="V125" s="61"/>
      <c r="W125" s="42"/>
      <c r="X125" s="42"/>
      <c r="Y125" s="42"/>
      <c r="Z125" s="42"/>
      <c r="AA125" s="42"/>
      <c r="AB125" s="42"/>
      <c r="AC125" s="42"/>
      <c r="AD125" s="42"/>
      <c r="AE125" s="31"/>
      <c r="AF125" s="42"/>
      <c r="AG125" s="42"/>
      <c r="AH125" s="77"/>
      <c r="AI125" s="31"/>
      <c r="AJ125" s="19"/>
      <c r="AK125" s="19"/>
      <c r="AL125" s="19"/>
      <c r="AM125" s="19"/>
      <c r="AN125" s="19"/>
      <c r="AO125" s="19"/>
      <c r="AP125" s="19"/>
      <c r="AQ125" s="19"/>
      <c r="AR125" s="19"/>
      <c r="AS125" s="19"/>
      <c r="AT125" s="19"/>
      <c r="AU125" s="19"/>
      <c r="AV125" s="19"/>
      <c r="AW125" s="19"/>
      <c r="AX125" s="19"/>
      <c r="AY125" s="19"/>
    </row>
    <row r="126" spans="1:51" x14ac:dyDescent="0.25">
      <c r="A126" s="31"/>
      <c r="B126" s="31"/>
      <c r="C126" s="31"/>
      <c r="D126" s="31"/>
      <c r="E126" s="31"/>
      <c r="F126" s="31"/>
      <c r="G126" s="31"/>
      <c r="H126" s="31"/>
      <c r="I126" s="31"/>
      <c r="J126" s="31"/>
      <c r="K126" s="117"/>
      <c r="L126" s="31"/>
      <c r="M126" s="31"/>
      <c r="N126" s="61"/>
      <c r="O126" s="42"/>
      <c r="P126" s="42"/>
      <c r="Q126" s="42"/>
      <c r="R126" s="42"/>
      <c r="S126" s="42"/>
      <c r="T126" s="77"/>
      <c r="U126" s="31"/>
      <c r="V126" s="61"/>
      <c r="W126" s="42"/>
      <c r="X126" s="42"/>
      <c r="Y126" s="42"/>
      <c r="Z126" s="42"/>
      <c r="AA126" s="42"/>
      <c r="AB126" s="42"/>
      <c r="AC126" s="42"/>
      <c r="AD126" s="42"/>
      <c r="AE126" s="31"/>
      <c r="AF126" s="42"/>
      <c r="AG126" s="42"/>
      <c r="AH126" s="77"/>
      <c r="AI126" s="31"/>
      <c r="AJ126" s="19"/>
      <c r="AK126" s="19"/>
      <c r="AL126" s="19"/>
      <c r="AM126" s="19"/>
      <c r="AN126" s="19"/>
      <c r="AO126" s="19"/>
      <c r="AP126" s="19"/>
      <c r="AQ126" s="19"/>
      <c r="AR126" s="19"/>
      <c r="AS126" s="19"/>
      <c r="AT126" s="19"/>
      <c r="AU126" s="19"/>
      <c r="AV126" s="19"/>
      <c r="AW126" s="19"/>
      <c r="AX126" s="19"/>
      <c r="AY126" s="19"/>
    </row>
    <row r="127" spans="1:51" x14ac:dyDescent="0.25">
      <c r="A127" s="31"/>
      <c r="B127" s="31"/>
      <c r="C127" s="31"/>
      <c r="D127" s="31"/>
      <c r="E127" s="31"/>
      <c r="F127" s="31"/>
      <c r="G127" s="31"/>
      <c r="H127" s="31"/>
      <c r="I127" s="31"/>
      <c r="J127" s="31"/>
      <c r="K127" s="117"/>
      <c r="L127" s="31"/>
      <c r="M127" s="31"/>
      <c r="N127" s="61"/>
      <c r="O127" s="42"/>
      <c r="P127" s="42"/>
      <c r="Q127" s="42"/>
      <c r="R127" s="42"/>
      <c r="S127" s="42"/>
      <c r="T127" s="77"/>
      <c r="U127" s="31"/>
      <c r="V127" s="61"/>
      <c r="W127" s="42"/>
      <c r="X127" s="42"/>
      <c r="Y127" s="42"/>
      <c r="Z127" s="42"/>
      <c r="AA127" s="42"/>
      <c r="AB127" s="42"/>
      <c r="AC127" s="42"/>
      <c r="AD127" s="42"/>
      <c r="AE127" s="31"/>
      <c r="AF127" s="42"/>
      <c r="AG127" s="42"/>
      <c r="AH127" s="77"/>
      <c r="AI127" s="31"/>
      <c r="AJ127" s="19"/>
      <c r="AK127" s="19"/>
      <c r="AL127" s="19"/>
      <c r="AM127" s="19"/>
      <c r="AN127" s="19"/>
      <c r="AO127" s="19"/>
      <c r="AP127" s="19"/>
      <c r="AQ127" s="19"/>
      <c r="AR127" s="19"/>
      <c r="AS127" s="19"/>
      <c r="AT127" s="19"/>
      <c r="AU127" s="19"/>
      <c r="AV127" s="19"/>
      <c r="AW127" s="19"/>
      <c r="AX127" s="19"/>
      <c r="AY127" s="19"/>
    </row>
    <row r="128" spans="1:51" x14ac:dyDescent="0.25">
      <c r="A128" s="31"/>
      <c r="B128" s="31"/>
      <c r="C128" s="31"/>
      <c r="D128" s="31"/>
      <c r="E128" s="31"/>
      <c r="F128" s="31"/>
      <c r="G128" s="31"/>
      <c r="H128" s="31"/>
      <c r="I128" s="31"/>
      <c r="J128" s="31"/>
      <c r="K128" s="117"/>
      <c r="L128" s="31"/>
      <c r="M128" s="31"/>
      <c r="N128" s="61"/>
      <c r="O128" s="42"/>
      <c r="P128" s="42"/>
      <c r="Q128" s="42"/>
      <c r="R128" s="42"/>
      <c r="S128" s="42"/>
      <c r="T128" s="77"/>
      <c r="U128" s="31"/>
      <c r="V128" s="61"/>
      <c r="W128" s="42"/>
      <c r="X128" s="42"/>
      <c r="Y128" s="42"/>
      <c r="Z128" s="42"/>
      <c r="AA128" s="42"/>
      <c r="AB128" s="42"/>
      <c r="AC128" s="42"/>
      <c r="AD128" s="42"/>
      <c r="AE128" s="31"/>
      <c r="AF128" s="42"/>
      <c r="AG128" s="42"/>
      <c r="AH128" s="77"/>
      <c r="AI128" s="31"/>
      <c r="AJ128" s="19"/>
      <c r="AK128" s="19"/>
      <c r="AL128" s="19"/>
      <c r="AM128" s="19"/>
      <c r="AN128" s="19"/>
      <c r="AO128" s="19"/>
      <c r="AP128" s="19"/>
      <c r="AQ128" s="19"/>
      <c r="AR128" s="19"/>
      <c r="AS128" s="19"/>
      <c r="AT128" s="19"/>
      <c r="AU128" s="19"/>
      <c r="AV128" s="19"/>
      <c r="AW128" s="19"/>
      <c r="AX128" s="19"/>
      <c r="AY128" s="19"/>
    </row>
    <row r="129" spans="1:51" x14ac:dyDescent="0.25">
      <c r="A129" s="31"/>
      <c r="B129" s="31"/>
      <c r="C129" s="31"/>
      <c r="D129" s="31"/>
      <c r="E129" s="31"/>
      <c r="F129" s="31"/>
      <c r="G129" s="31"/>
      <c r="H129" s="31"/>
      <c r="I129" s="31"/>
      <c r="J129" s="31"/>
      <c r="K129" s="117"/>
      <c r="L129" s="31"/>
      <c r="M129" s="31"/>
      <c r="N129" s="61"/>
      <c r="O129" s="42"/>
      <c r="P129" s="42"/>
      <c r="Q129" s="42"/>
      <c r="R129" s="42"/>
      <c r="S129" s="42"/>
      <c r="T129" s="77"/>
      <c r="U129" s="31"/>
      <c r="V129" s="61"/>
      <c r="W129" s="42"/>
      <c r="X129" s="42"/>
      <c r="Y129" s="42"/>
      <c r="Z129" s="42"/>
      <c r="AA129" s="42"/>
      <c r="AB129" s="42"/>
      <c r="AC129" s="42"/>
      <c r="AD129" s="42"/>
      <c r="AE129" s="31"/>
      <c r="AF129" s="42"/>
      <c r="AG129" s="42"/>
      <c r="AH129" s="77"/>
      <c r="AI129" s="31"/>
      <c r="AJ129" s="19"/>
      <c r="AK129" s="19"/>
      <c r="AL129" s="19"/>
      <c r="AM129" s="19"/>
      <c r="AN129" s="19"/>
      <c r="AO129" s="19"/>
      <c r="AP129" s="19"/>
      <c r="AQ129" s="19"/>
      <c r="AR129" s="19"/>
      <c r="AS129" s="19"/>
      <c r="AT129" s="19"/>
      <c r="AU129" s="19"/>
      <c r="AV129" s="19"/>
      <c r="AW129" s="19"/>
      <c r="AX129" s="19"/>
      <c r="AY129" s="19"/>
    </row>
    <row r="130" spans="1:51" x14ac:dyDescent="0.25">
      <c r="A130" s="31"/>
      <c r="B130" s="31"/>
      <c r="C130" s="31"/>
      <c r="D130" s="31"/>
      <c r="E130" s="31"/>
      <c r="F130" s="31"/>
      <c r="G130" s="31"/>
      <c r="H130" s="31"/>
      <c r="I130" s="31"/>
      <c r="J130" s="31"/>
      <c r="K130" s="117"/>
      <c r="L130" s="31"/>
      <c r="M130" s="31"/>
      <c r="N130" s="61"/>
      <c r="O130" s="42"/>
      <c r="P130" s="42"/>
      <c r="Q130" s="42"/>
      <c r="R130" s="42"/>
      <c r="S130" s="42"/>
      <c r="T130" s="77"/>
      <c r="U130" s="31"/>
      <c r="V130" s="61"/>
      <c r="W130" s="42"/>
      <c r="X130" s="42"/>
      <c r="Y130" s="42"/>
      <c r="Z130" s="42"/>
      <c r="AA130" s="42"/>
      <c r="AB130" s="42"/>
      <c r="AC130" s="42"/>
      <c r="AD130" s="42"/>
      <c r="AE130" s="31"/>
      <c r="AF130" s="42"/>
      <c r="AG130" s="42"/>
      <c r="AH130" s="77"/>
      <c r="AI130" s="31"/>
      <c r="AJ130" s="19"/>
      <c r="AK130" s="19"/>
      <c r="AL130" s="19"/>
      <c r="AM130" s="19"/>
      <c r="AN130" s="19"/>
      <c r="AO130" s="19"/>
      <c r="AP130" s="19"/>
      <c r="AQ130" s="19"/>
      <c r="AR130" s="19"/>
      <c r="AS130" s="19"/>
      <c r="AT130" s="19"/>
      <c r="AU130" s="19"/>
      <c r="AV130" s="19"/>
      <c r="AW130" s="19"/>
      <c r="AX130" s="19"/>
      <c r="AY130" s="19"/>
    </row>
    <row r="131" spans="1:51" x14ac:dyDescent="0.25">
      <c r="A131" s="31"/>
      <c r="B131" s="31"/>
      <c r="C131" s="31"/>
      <c r="D131" s="31"/>
      <c r="E131" s="31"/>
      <c r="F131" s="31"/>
      <c r="G131" s="31"/>
      <c r="H131" s="31"/>
      <c r="I131" s="31"/>
      <c r="J131" s="31"/>
      <c r="K131" s="117"/>
      <c r="L131" s="31"/>
      <c r="M131" s="31"/>
      <c r="N131" s="144"/>
      <c r="O131" s="145"/>
      <c r="P131" s="145"/>
      <c r="Q131" s="145"/>
      <c r="R131" s="145"/>
      <c r="S131" s="145"/>
      <c r="T131" s="77"/>
      <c r="U131" s="146"/>
      <c r="V131" s="144"/>
      <c r="W131" s="145"/>
      <c r="X131" s="145"/>
      <c r="Y131" s="145"/>
      <c r="Z131" s="145"/>
      <c r="AA131" s="145"/>
      <c r="AB131" s="145"/>
      <c r="AC131" s="145"/>
      <c r="AD131" s="145"/>
      <c r="AE131" s="146"/>
      <c r="AF131" s="145"/>
      <c r="AG131" s="145"/>
      <c r="AH131" s="77"/>
      <c r="AI131" s="31"/>
      <c r="AJ131" s="19"/>
      <c r="AK131" s="19"/>
      <c r="AL131" s="19"/>
      <c r="AM131" s="19"/>
      <c r="AN131" s="19"/>
      <c r="AO131" s="19"/>
      <c r="AP131" s="19"/>
      <c r="AQ131" s="19"/>
      <c r="AR131" s="19"/>
      <c r="AS131" s="19"/>
      <c r="AT131" s="19"/>
      <c r="AU131" s="19"/>
      <c r="AV131" s="19"/>
      <c r="AW131" s="19"/>
      <c r="AX131" s="19"/>
      <c r="AY131" s="19"/>
    </row>
    <row r="132" spans="1:51" x14ac:dyDescent="0.25">
      <c r="A132" s="19"/>
      <c r="B132" s="19"/>
      <c r="C132" s="19"/>
      <c r="D132" s="19"/>
      <c r="E132" s="19"/>
      <c r="F132" s="19"/>
      <c r="G132" s="19"/>
      <c r="H132" s="19"/>
      <c r="I132" s="19"/>
      <c r="J132" s="19"/>
      <c r="K132" s="115"/>
      <c r="L132" s="19"/>
      <c r="M132" s="19"/>
      <c r="N132" s="19"/>
      <c r="O132" s="19"/>
      <c r="P132" s="19"/>
      <c r="Q132" s="19"/>
      <c r="R132" s="19"/>
      <c r="S132" s="19"/>
      <c r="T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row>
    <row r="133" spans="1:51" x14ac:dyDescent="0.25">
      <c r="A133" s="19"/>
      <c r="B133" s="19"/>
      <c r="C133" s="19"/>
      <c r="D133" s="19"/>
      <c r="E133" s="19"/>
      <c r="F133" s="19"/>
      <c r="G133" s="19"/>
      <c r="H133" s="19"/>
      <c r="I133" s="19"/>
      <c r="J133" s="19"/>
      <c r="K133" s="115"/>
      <c r="L133" s="19"/>
      <c r="M133" s="19"/>
      <c r="N133" s="19"/>
      <c r="O133" s="19"/>
      <c r="P133" s="19"/>
      <c r="Q133" s="19"/>
      <c r="R133" s="19"/>
      <c r="S133" s="19"/>
      <c r="T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row>
    <row r="134" spans="1:51" x14ac:dyDescent="0.25">
      <c r="A134" s="19"/>
      <c r="B134" s="19"/>
      <c r="C134" s="19"/>
      <c r="D134" s="19"/>
      <c r="E134" s="19"/>
      <c r="F134" s="19"/>
      <c r="G134" s="19"/>
      <c r="H134" s="19"/>
      <c r="I134" s="19"/>
      <c r="J134" s="19"/>
      <c r="K134" s="115"/>
      <c r="L134" s="19"/>
      <c r="M134" s="19"/>
      <c r="N134" s="19"/>
      <c r="O134" s="19"/>
      <c r="P134" s="19"/>
      <c r="Q134" s="19"/>
      <c r="R134" s="19"/>
      <c r="S134" s="19"/>
      <c r="T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row>
    <row r="135" spans="1:51" x14ac:dyDescent="0.25">
      <c r="A135" s="19"/>
      <c r="B135" s="19"/>
      <c r="C135" s="19"/>
      <c r="D135" s="19"/>
      <c r="E135" s="19"/>
      <c r="F135" s="19"/>
      <c r="G135" s="19"/>
      <c r="H135" s="19"/>
      <c r="I135" s="19"/>
      <c r="J135" s="19"/>
      <c r="K135" s="115"/>
      <c r="L135" s="19"/>
      <c r="M135" s="19"/>
      <c r="N135" s="19"/>
      <c r="O135" s="19"/>
      <c r="P135" s="19"/>
      <c r="Q135" s="19"/>
      <c r="R135" s="19"/>
      <c r="S135" s="19"/>
      <c r="T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row>
    <row r="136" spans="1:51" x14ac:dyDescent="0.25">
      <c r="A136" s="19"/>
      <c r="B136" s="19"/>
      <c r="C136" s="19"/>
      <c r="D136" s="19"/>
      <c r="E136" s="19"/>
      <c r="F136" s="19"/>
      <c r="G136" s="19"/>
      <c r="H136" s="19"/>
      <c r="I136" s="19"/>
      <c r="J136" s="19"/>
      <c r="K136" s="115"/>
      <c r="L136" s="19"/>
      <c r="M136" s="19"/>
      <c r="N136" s="19"/>
      <c r="O136" s="19"/>
      <c r="P136" s="19"/>
      <c r="Q136" s="19"/>
      <c r="R136" s="19"/>
      <c r="S136" s="19"/>
      <c r="T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row>
    <row r="137" spans="1:51" x14ac:dyDescent="0.25">
      <c r="A137" s="19"/>
      <c r="B137" s="19"/>
      <c r="C137" s="19"/>
      <c r="D137" s="19"/>
      <c r="E137" s="19"/>
      <c r="F137" s="19"/>
      <c r="G137" s="19"/>
      <c r="H137" s="19"/>
      <c r="I137" s="19"/>
      <c r="J137" s="19"/>
      <c r="K137" s="115"/>
      <c r="L137" s="19"/>
      <c r="M137" s="19"/>
      <c r="N137" s="19"/>
      <c r="O137" s="19"/>
      <c r="P137" s="19"/>
      <c r="Q137" s="19"/>
      <c r="R137" s="19"/>
      <c r="S137" s="19"/>
      <c r="T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row>
    <row r="138" spans="1:51" x14ac:dyDescent="0.25">
      <c r="A138" s="19"/>
      <c r="B138" s="19"/>
      <c r="C138" s="19"/>
      <c r="D138" s="19"/>
      <c r="E138" s="19"/>
      <c r="F138" s="19"/>
      <c r="G138" s="19"/>
      <c r="H138" s="19"/>
      <c r="I138" s="19"/>
      <c r="J138" s="19"/>
      <c r="K138" s="115"/>
      <c r="L138" s="19"/>
      <c r="M138" s="19"/>
      <c r="N138" s="19"/>
      <c r="O138" s="19"/>
      <c r="P138" s="19"/>
      <c r="Q138" s="19"/>
      <c r="R138" s="19"/>
      <c r="S138" s="19"/>
      <c r="T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row>
    <row r="139" spans="1:51" x14ac:dyDescent="0.25">
      <c r="A139" s="19"/>
      <c r="B139" s="19"/>
      <c r="C139" s="19"/>
      <c r="D139" s="19"/>
      <c r="E139" s="19"/>
      <c r="F139" s="19"/>
      <c r="G139" s="19"/>
      <c r="H139" s="19"/>
      <c r="I139" s="19"/>
      <c r="J139" s="19"/>
      <c r="K139" s="115"/>
      <c r="L139" s="19"/>
      <c r="M139" s="19"/>
      <c r="N139" s="19"/>
      <c r="O139" s="19"/>
      <c r="P139" s="19"/>
      <c r="Q139" s="19"/>
      <c r="R139" s="19"/>
      <c r="S139" s="19"/>
      <c r="T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row>
    <row r="140" spans="1:51" x14ac:dyDescent="0.25">
      <c r="A140" s="19"/>
      <c r="B140" s="19"/>
      <c r="C140" s="19"/>
      <c r="D140" s="19"/>
      <c r="E140" s="19"/>
      <c r="F140" s="19"/>
      <c r="G140" s="19"/>
      <c r="H140" s="19"/>
      <c r="I140" s="19"/>
      <c r="J140" s="19"/>
      <c r="K140" s="115"/>
      <c r="L140" s="19"/>
      <c r="M140" s="19"/>
      <c r="N140" s="19"/>
      <c r="O140" s="19"/>
      <c r="P140" s="19"/>
      <c r="Q140" s="19"/>
      <c r="R140" s="19"/>
      <c r="S140" s="19"/>
      <c r="T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row>
    <row r="141" spans="1:51" x14ac:dyDescent="0.25">
      <c r="A141" s="19"/>
      <c r="B141" s="19"/>
      <c r="C141" s="19"/>
      <c r="D141" s="19"/>
      <c r="E141" s="19"/>
      <c r="F141" s="19"/>
      <c r="G141" s="19"/>
      <c r="H141" s="19"/>
      <c r="I141" s="19"/>
      <c r="J141" s="19"/>
      <c r="K141" s="115"/>
      <c r="L141" s="19"/>
      <c r="M141" s="19"/>
      <c r="N141" s="19"/>
      <c r="O141" s="19"/>
      <c r="P141" s="19"/>
      <c r="Q141" s="19"/>
      <c r="R141" s="19"/>
      <c r="S141" s="19"/>
      <c r="T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row>
    <row r="142" spans="1:51" x14ac:dyDescent="0.25">
      <c r="A142" s="19"/>
      <c r="B142" s="19"/>
      <c r="C142" s="19"/>
      <c r="D142" s="19"/>
      <c r="E142" s="19"/>
      <c r="F142" s="19"/>
      <c r="G142" s="19"/>
      <c r="H142" s="19"/>
      <c r="I142" s="19"/>
      <c r="J142" s="19"/>
      <c r="K142" s="115"/>
      <c r="L142" s="19"/>
      <c r="M142" s="19"/>
      <c r="N142" s="19"/>
      <c r="O142" s="19"/>
      <c r="P142" s="19"/>
      <c r="Q142" s="19"/>
      <c r="R142" s="19"/>
      <c r="S142" s="19"/>
      <c r="T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row>
    <row r="143" spans="1:51" x14ac:dyDescent="0.25">
      <c r="A143" s="19"/>
      <c r="B143" s="19"/>
      <c r="C143" s="19"/>
      <c r="D143" s="19"/>
      <c r="E143" s="19"/>
      <c r="F143" s="19"/>
      <c r="G143" s="19"/>
      <c r="H143" s="19"/>
      <c r="I143" s="19"/>
      <c r="J143" s="19"/>
      <c r="K143" s="115"/>
      <c r="L143" s="19"/>
      <c r="M143" s="19"/>
      <c r="N143" s="19"/>
      <c r="O143" s="19"/>
      <c r="P143" s="19"/>
      <c r="Q143" s="19"/>
      <c r="R143" s="19"/>
      <c r="S143" s="19"/>
      <c r="T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row>
    <row r="144" spans="1:51" x14ac:dyDescent="0.25">
      <c r="A144" s="19"/>
      <c r="B144" s="19"/>
      <c r="C144" s="19"/>
      <c r="D144" s="19"/>
      <c r="E144" s="19"/>
      <c r="F144" s="19"/>
      <c r="G144" s="19"/>
      <c r="H144" s="19"/>
      <c r="I144" s="19"/>
      <c r="J144" s="19"/>
      <c r="K144" s="115"/>
      <c r="L144" s="19"/>
      <c r="M144" s="19"/>
      <c r="N144" s="19"/>
      <c r="O144" s="19"/>
      <c r="P144" s="19"/>
      <c r="Q144" s="19"/>
      <c r="R144" s="19"/>
      <c r="S144" s="19"/>
      <c r="T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row>
    <row r="145" spans="1:51" x14ac:dyDescent="0.25">
      <c r="A145" s="19"/>
      <c r="B145" s="19"/>
      <c r="C145" s="19"/>
      <c r="D145" s="19"/>
      <c r="E145" s="19"/>
      <c r="F145" s="19"/>
      <c r="G145" s="19"/>
      <c r="H145" s="19"/>
      <c r="I145" s="19"/>
      <c r="J145" s="19"/>
      <c r="K145" s="115"/>
      <c r="L145" s="19"/>
      <c r="M145" s="19"/>
      <c r="N145" s="19"/>
      <c r="O145" s="19"/>
      <c r="P145" s="19"/>
      <c r="Q145" s="19"/>
      <c r="R145" s="19"/>
      <c r="S145" s="19"/>
      <c r="T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row>
    <row r="146" spans="1:51" x14ac:dyDescent="0.25">
      <c r="A146" s="19"/>
      <c r="B146" s="19"/>
      <c r="C146" s="19"/>
      <c r="D146" s="19"/>
      <c r="E146" s="19"/>
      <c r="F146" s="19"/>
      <c r="G146" s="19"/>
      <c r="H146" s="19"/>
      <c r="I146" s="19"/>
      <c r="J146" s="19"/>
      <c r="K146" s="115"/>
      <c r="L146" s="19"/>
      <c r="M146" s="19"/>
      <c r="N146" s="19"/>
      <c r="O146" s="19"/>
      <c r="P146" s="19"/>
      <c r="Q146" s="19"/>
      <c r="R146" s="19"/>
      <c r="S146" s="19"/>
      <c r="T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row>
    <row r="147" spans="1:51" x14ac:dyDescent="0.25">
      <c r="A147" s="19"/>
      <c r="B147" s="19"/>
      <c r="C147" s="19"/>
      <c r="D147" s="19"/>
      <c r="E147" s="19"/>
      <c r="F147" s="19"/>
      <c r="G147" s="19"/>
      <c r="H147" s="19"/>
      <c r="I147" s="19"/>
      <c r="J147" s="19"/>
      <c r="K147" s="115"/>
      <c r="L147" s="19"/>
      <c r="M147" s="19"/>
      <c r="N147" s="19"/>
      <c r="O147" s="19"/>
      <c r="P147" s="19"/>
      <c r="Q147" s="19"/>
      <c r="R147" s="19"/>
      <c r="S147" s="19"/>
      <c r="T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row>
    <row r="148" spans="1:51" x14ac:dyDescent="0.25">
      <c r="A148" s="19"/>
      <c r="B148" s="19"/>
      <c r="C148" s="19"/>
      <c r="D148" s="19"/>
      <c r="E148" s="19"/>
      <c r="F148" s="19"/>
      <c r="G148" s="19"/>
      <c r="H148" s="19"/>
      <c r="I148" s="19"/>
      <c r="J148" s="19"/>
      <c r="K148" s="115"/>
      <c r="L148" s="19"/>
      <c r="M148" s="19"/>
      <c r="N148" s="19"/>
      <c r="O148" s="19"/>
      <c r="P148" s="19"/>
      <c r="Q148" s="19"/>
      <c r="R148" s="19"/>
      <c r="S148" s="19"/>
      <c r="T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row>
    <row r="149" spans="1:51" x14ac:dyDescent="0.25">
      <c r="A149" s="19"/>
      <c r="B149" s="19"/>
      <c r="C149" s="19"/>
      <c r="D149" s="19"/>
      <c r="E149" s="19"/>
      <c r="F149" s="19"/>
      <c r="G149" s="19"/>
      <c r="H149" s="19"/>
      <c r="I149" s="19"/>
      <c r="J149" s="19"/>
      <c r="K149" s="115"/>
      <c r="L149" s="19"/>
      <c r="M149" s="19"/>
      <c r="N149" s="19"/>
      <c r="O149" s="19"/>
      <c r="P149" s="19"/>
      <c r="Q149" s="19"/>
      <c r="R149" s="19"/>
      <c r="S149" s="19"/>
      <c r="T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row>
    <row r="150" spans="1:51" x14ac:dyDescent="0.25">
      <c r="A150" s="19"/>
      <c r="B150" s="19"/>
      <c r="C150" s="19"/>
      <c r="D150" s="19"/>
      <c r="E150" s="19"/>
      <c r="F150" s="19"/>
      <c r="G150" s="19"/>
      <c r="H150" s="19"/>
      <c r="I150" s="19"/>
      <c r="J150" s="19"/>
      <c r="K150" s="115"/>
      <c r="L150" s="19"/>
      <c r="M150" s="19"/>
      <c r="N150" s="19"/>
      <c r="O150" s="19"/>
      <c r="P150" s="19"/>
      <c r="Q150" s="19"/>
      <c r="R150" s="19"/>
      <c r="S150" s="19"/>
      <c r="T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row>
    <row r="151" spans="1:51" x14ac:dyDescent="0.25">
      <c r="A151" s="19"/>
      <c r="B151" s="19"/>
      <c r="C151" s="19"/>
      <c r="D151" s="19"/>
      <c r="E151" s="19"/>
      <c r="F151" s="19"/>
      <c r="G151" s="19"/>
      <c r="H151" s="19"/>
      <c r="I151" s="19"/>
      <c r="J151" s="19"/>
      <c r="K151" s="115"/>
      <c r="L151" s="19"/>
      <c r="M151" s="19"/>
      <c r="N151" s="19"/>
      <c r="O151" s="19"/>
      <c r="P151" s="19"/>
      <c r="Q151" s="19"/>
      <c r="R151" s="19"/>
      <c r="S151" s="19"/>
      <c r="T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row>
    <row r="152" spans="1:51" x14ac:dyDescent="0.25">
      <c r="A152" s="19"/>
      <c r="B152" s="19"/>
      <c r="C152" s="19"/>
      <c r="D152" s="19"/>
      <c r="E152" s="19"/>
      <c r="F152" s="19"/>
      <c r="G152" s="19"/>
      <c r="H152" s="19"/>
      <c r="I152" s="19"/>
      <c r="J152" s="19"/>
      <c r="K152" s="115"/>
      <c r="L152" s="19"/>
      <c r="M152" s="19"/>
      <c r="N152" s="19"/>
      <c r="O152" s="19"/>
      <c r="P152" s="19"/>
      <c r="Q152" s="19"/>
      <c r="R152" s="19"/>
      <c r="S152" s="19"/>
      <c r="T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row>
    <row r="153" spans="1:51" x14ac:dyDescent="0.25">
      <c r="A153" s="19"/>
      <c r="B153" s="19"/>
      <c r="C153" s="19"/>
      <c r="D153" s="19"/>
      <c r="E153" s="19"/>
      <c r="F153" s="19"/>
      <c r="G153" s="19"/>
      <c r="H153" s="19"/>
      <c r="I153" s="19"/>
      <c r="J153" s="19"/>
      <c r="K153" s="115"/>
      <c r="L153" s="19"/>
      <c r="M153" s="19"/>
      <c r="N153" s="19"/>
      <c r="O153" s="19"/>
      <c r="P153" s="19"/>
      <c r="Q153" s="19"/>
      <c r="R153" s="19"/>
      <c r="S153" s="19"/>
      <c r="T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row>
    <row r="154" spans="1:51" x14ac:dyDescent="0.25">
      <c r="A154" s="19"/>
      <c r="B154" s="19"/>
      <c r="C154" s="19"/>
      <c r="D154" s="19"/>
      <c r="E154" s="19"/>
      <c r="F154" s="19"/>
      <c r="G154" s="19"/>
      <c r="H154" s="19"/>
      <c r="I154" s="19"/>
      <c r="J154" s="19"/>
      <c r="K154" s="115"/>
      <c r="L154" s="19"/>
      <c r="M154" s="19"/>
      <c r="N154" s="19"/>
      <c r="O154" s="19"/>
      <c r="P154" s="19"/>
      <c r="Q154" s="19"/>
      <c r="R154" s="19"/>
      <c r="S154" s="19"/>
      <c r="T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row>
    <row r="155" spans="1:51" x14ac:dyDescent="0.25">
      <c r="A155" s="19"/>
      <c r="B155" s="19"/>
      <c r="C155" s="19"/>
      <c r="D155" s="19"/>
      <c r="E155" s="19"/>
      <c r="F155" s="19"/>
      <c r="G155" s="19"/>
      <c r="H155" s="19"/>
      <c r="I155" s="19"/>
      <c r="J155" s="19"/>
      <c r="K155" s="115"/>
      <c r="L155" s="19"/>
      <c r="M155" s="19"/>
      <c r="N155" s="19"/>
      <c r="O155" s="19"/>
      <c r="P155" s="19"/>
      <c r="Q155" s="19"/>
      <c r="R155" s="19"/>
      <c r="S155" s="19"/>
      <c r="T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row>
    <row r="156" spans="1:51" x14ac:dyDescent="0.25">
      <c r="A156" s="19"/>
      <c r="B156" s="19"/>
      <c r="C156" s="19"/>
      <c r="D156" s="19"/>
      <c r="E156" s="19"/>
      <c r="F156" s="19"/>
      <c r="G156" s="19"/>
      <c r="H156" s="19"/>
      <c r="I156" s="19"/>
      <c r="J156" s="19"/>
      <c r="K156" s="115"/>
      <c r="L156" s="19"/>
      <c r="M156" s="19"/>
      <c r="N156" s="19"/>
      <c r="O156" s="19"/>
      <c r="P156" s="19"/>
      <c r="Q156" s="19"/>
      <c r="R156" s="19"/>
      <c r="S156" s="19"/>
      <c r="T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row>
    <row r="157" spans="1:51" x14ac:dyDescent="0.25">
      <c r="A157" s="19"/>
      <c r="B157" s="19"/>
      <c r="C157" s="19"/>
      <c r="D157" s="19"/>
      <c r="E157" s="19"/>
      <c r="F157" s="19"/>
      <c r="G157" s="19"/>
      <c r="H157" s="19"/>
      <c r="I157" s="19"/>
      <c r="J157" s="19"/>
      <c r="K157" s="115"/>
      <c r="L157" s="19"/>
      <c r="M157" s="19"/>
      <c r="N157" s="19"/>
      <c r="O157" s="19"/>
      <c r="P157" s="19"/>
      <c r="Q157" s="19"/>
      <c r="R157" s="19"/>
      <c r="S157" s="19"/>
      <c r="T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row>
    <row r="158" spans="1:51" x14ac:dyDescent="0.25">
      <c r="A158" s="19"/>
      <c r="B158" s="19"/>
      <c r="C158" s="19"/>
      <c r="D158" s="19"/>
      <c r="E158" s="19"/>
      <c r="F158" s="19"/>
      <c r="G158" s="19"/>
      <c r="H158" s="19"/>
      <c r="I158" s="19"/>
      <c r="J158" s="19"/>
      <c r="K158" s="115"/>
      <c r="L158" s="19"/>
      <c r="M158" s="19"/>
      <c r="N158" s="19"/>
      <c r="O158" s="19"/>
      <c r="P158" s="19"/>
      <c r="Q158" s="19"/>
      <c r="R158" s="19"/>
      <c r="S158" s="19"/>
      <c r="T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row>
    <row r="159" spans="1:51" x14ac:dyDescent="0.25">
      <c r="A159" s="19"/>
      <c r="B159" s="19"/>
      <c r="C159" s="19"/>
      <c r="D159" s="19"/>
      <c r="E159" s="19"/>
      <c r="F159" s="19"/>
      <c r="G159" s="19"/>
      <c r="H159" s="19"/>
      <c r="I159" s="19"/>
      <c r="J159" s="19"/>
      <c r="K159" s="115"/>
      <c r="L159" s="19"/>
      <c r="M159" s="19"/>
      <c r="N159" s="19"/>
      <c r="O159" s="19"/>
      <c r="P159" s="19"/>
      <c r="Q159" s="19"/>
      <c r="R159" s="19"/>
      <c r="S159" s="19"/>
      <c r="T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row>
    <row r="160" spans="1:51" x14ac:dyDescent="0.25">
      <c r="A160" s="19"/>
      <c r="B160" s="19"/>
      <c r="C160" s="19"/>
      <c r="D160" s="19"/>
      <c r="E160" s="19"/>
      <c r="F160" s="19"/>
      <c r="G160" s="19"/>
      <c r="H160" s="19"/>
      <c r="I160" s="19"/>
      <c r="J160" s="19"/>
      <c r="K160" s="115"/>
      <c r="L160" s="19"/>
      <c r="M160" s="19"/>
      <c r="N160" s="19"/>
      <c r="O160" s="19"/>
      <c r="P160" s="19"/>
      <c r="Q160" s="19"/>
      <c r="R160" s="19"/>
      <c r="S160" s="19"/>
      <c r="T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row>
    <row r="161" spans="1:51" x14ac:dyDescent="0.25">
      <c r="A161" s="19"/>
      <c r="B161" s="19"/>
      <c r="C161" s="19"/>
      <c r="D161" s="19"/>
      <c r="E161" s="19"/>
      <c r="F161" s="19"/>
      <c r="G161" s="19"/>
      <c r="H161" s="19"/>
      <c r="I161" s="19"/>
      <c r="J161" s="19"/>
      <c r="K161" s="115"/>
      <c r="L161" s="19"/>
      <c r="M161" s="19"/>
      <c r="N161" s="19"/>
      <c r="O161" s="19"/>
      <c r="P161" s="19"/>
      <c r="Q161" s="19"/>
      <c r="R161" s="19"/>
      <c r="S161" s="19"/>
      <c r="T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row>
    <row r="162" spans="1:51" x14ac:dyDescent="0.25">
      <c r="A162" s="19"/>
      <c r="B162" s="19"/>
      <c r="C162" s="19"/>
      <c r="D162" s="19"/>
      <c r="E162" s="19"/>
      <c r="F162" s="19"/>
      <c r="G162" s="19"/>
      <c r="H162" s="19"/>
      <c r="I162" s="19"/>
      <c r="J162" s="19"/>
      <c r="K162" s="115"/>
      <c r="L162" s="19"/>
      <c r="M162" s="19"/>
      <c r="N162" s="19"/>
      <c r="O162" s="19"/>
      <c r="P162" s="19"/>
      <c r="Q162" s="19"/>
      <c r="R162" s="19"/>
      <c r="S162" s="19"/>
      <c r="T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row>
    <row r="163" spans="1:51" x14ac:dyDescent="0.25">
      <c r="A163" s="19"/>
      <c r="B163" s="19"/>
      <c r="C163" s="19"/>
      <c r="D163" s="19"/>
      <c r="E163" s="19"/>
      <c r="F163" s="19"/>
      <c r="G163" s="19"/>
      <c r="H163" s="19"/>
      <c r="I163" s="19"/>
      <c r="J163" s="19"/>
      <c r="K163" s="115"/>
      <c r="L163" s="19"/>
      <c r="M163" s="19"/>
      <c r="N163" s="19"/>
      <c r="O163" s="19"/>
      <c r="P163" s="19"/>
      <c r="Q163" s="19"/>
      <c r="R163" s="19"/>
      <c r="S163" s="19"/>
      <c r="T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row>
    <row r="164" spans="1:51" x14ac:dyDescent="0.25">
      <c r="A164" s="19"/>
      <c r="B164" s="19"/>
      <c r="C164" s="19"/>
      <c r="D164" s="19"/>
      <c r="E164" s="19"/>
      <c r="F164" s="19"/>
      <c r="G164" s="19"/>
      <c r="H164" s="19"/>
      <c r="I164" s="19"/>
      <c r="J164" s="19"/>
      <c r="K164" s="115"/>
      <c r="L164" s="19"/>
      <c r="M164" s="19"/>
      <c r="N164" s="19"/>
      <c r="O164" s="19"/>
      <c r="P164" s="19"/>
      <c r="Q164" s="19"/>
      <c r="R164" s="19"/>
      <c r="S164" s="19"/>
      <c r="T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row>
    <row r="165" spans="1:51" x14ac:dyDescent="0.25">
      <c r="A165" s="19"/>
      <c r="B165" s="19"/>
      <c r="C165" s="19"/>
      <c r="D165" s="19"/>
      <c r="E165" s="19"/>
      <c r="F165" s="19"/>
      <c r="G165" s="19"/>
      <c r="H165" s="19"/>
      <c r="I165" s="19"/>
      <c r="J165" s="19"/>
      <c r="K165" s="115"/>
      <c r="L165" s="19"/>
      <c r="M165" s="19"/>
      <c r="N165" s="19"/>
      <c r="O165" s="19"/>
      <c r="P165" s="19"/>
      <c r="Q165" s="19"/>
      <c r="R165" s="19"/>
      <c r="S165" s="19"/>
      <c r="T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row>
    <row r="166" spans="1:51" x14ac:dyDescent="0.25">
      <c r="A166" s="19"/>
      <c r="B166" s="19"/>
      <c r="C166" s="19"/>
      <c r="D166" s="19"/>
      <c r="E166" s="19"/>
      <c r="F166" s="19"/>
      <c r="G166" s="19"/>
      <c r="H166" s="19"/>
      <c r="I166" s="19"/>
      <c r="J166" s="19"/>
      <c r="K166" s="115"/>
      <c r="L166" s="19"/>
      <c r="M166" s="19"/>
      <c r="N166" s="19"/>
      <c r="O166" s="19"/>
      <c r="P166" s="19"/>
      <c r="Q166" s="19"/>
      <c r="R166" s="19"/>
      <c r="S166" s="19"/>
      <c r="T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row>
    <row r="167" spans="1:51" x14ac:dyDescent="0.25">
      <c r="A167" s="19"/>
      <c r="B167" s="19"/>
      <c r="C167" s="19"/>
      <c r="D167" s="19"/>
      <c r="E167" s="19"/>
      <c r="F167" s="19"/>
      <c r="G167" s="19"/>
      <c r="H167" s="19"/>
      <c r="I167" s="19"/>
      <c r="J167" s="19"/>
      <c r="K167" s="115"/>
      <c r="L167" s="19"/>
      <c r="M167" s="19"/>
      <c r="N167" s="19"/>
      <c r="O167" s="19"/>
      <c r="P167" s="19"/>
      <c r="Q167" s="19"/>
      <c r="R167" s="19"/>
      <c r="S167" s="19"/>
      <c r="T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row>
    <row r="168" spans="1:51" x14ac:dyDescent="0.25">
      <c r="A168" s="19"/>
      <c r="B168" s="19"/>
      <c r="C168" s="19"/>
      <c r="D168" s="19"/>
      <c r="E168" s="19"/>
      <c r="F168" s="19"/>
      <c r="G168" s="19"/>
      <c r="H168" s="19"/>
      <c r="I168" s="19"/>
      <c r="J168" s="19"/>
      <c r="K168" s="115"/>
      <c r="L168" s="19"/>
      <c r="M168" s="19"/>
      <c r="N168" s="19"/>
      <c r="O168" s="19"/>
      <c r="P168" s="19"/>
      <c r="Q168" s="19"/>
      <c r="R168" s="19"/>
      <c r="S168" s="19"/>
      <c r="T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row>
    <row r="169" spans="1:51" x14ac:dyDescent="0.25">
      <c r="A169" s="19"/>
      <c r="B169" s="19"/>
      <c r="C169" s="19"/>
      <c r="D169" s="19"/>
      <c r="E169" s="19"/>
      <c r="F169" s="19"/>
      <c r="G169" s="19"/>
      <c r="H169" s="19"/>
      <c r="I169" s="19"/>
      <c r="J169" s="19"/>
      <c r="K169" s="115"/>
      <c r="L169" s="19"/>
      <c r="M169" s="19"/>
      <c r="N169" s="19"/>
      <c r="O169" s="19"/>
      <c r="P169" s="19"/>
      <c r="Q169" s="19"/>
      <c r="R169" s="19"/>
      <c r="S169" s="19"/>
      <c r="T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row>
    <row r="170" spans="1:51" x14ac:dyDescent="0.25">
      <c r="A170" s="19"/>
      <c r="B170" s="19"/>
      <c r="C170" s="19"/>
      <c r="D170" s="19"/>
      <c r="E170" s="19"/>
      <c r="F170" s="19"/>
      <c r="G170" s="19"/>
      <c r="H170" s="19"/>
      <c r="I170" s="19"/>
      <c r="J170" s="19"/>
      <c r="K170" s="115"/>
      <c r="L170" s="19"/>
      <c r="M170" s="19"/>
      <c r="N170" s="19"/>
      <c r="O170" s="19"/>
      <c r="P170" s="19"/>
      <c r="Q170" s="19"/>
      <c r="R170" s="19"/>
      <c r="S170" s="19"/>
      <c r="T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row>
    <row r="171" spans="1:51" x14ac:dyDescent="0.25">
      <c r="A171" s="19"/>
      <c r="B171" s="19"/>
      <c r="C171" s="19"/>
      <c r="D171" s="19"/>
      <c r="E171" s="19"/>
      <c r="F171" s="19"/>
      <c r="G171" s="19"/>
      <c r="H171" s="19"/>
      <c r="I171" s="19"/>
      <c r="J171" s="19"/>
      <c r="K171" s="115"/>
      <c r="L171" s="19"/>
      <c r="M171" s="19"/>
      <c r="N171" s="19"/>
      <c r="O171" s="19"/>
      <c r="P171" s="19"/>
      <c r="Q171" s="19"/>
      <c r="R171" s="19"/>
      <c r="S171" s="19"/>
      <c r="T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row>
    <row r="172" spans="1:51" x14ac:dyDescent="0.25">
      <c r="A172" s="19"/>
      <c r="B172" s="19"/>
      <c r="C172" s="19"/>
      <c r="D172" s="19"/>
      <c r="E172" s="19"/>
      <c r="F172" s="19"/>
      <c r="G172" s="19"/>
      <c r="H172" s="19"/>
      <c r="I172" s="19"/>
      <c r="J172" s="19"/>
      <c r="K172" s="115"/>
      <c r="L172" s="19"/>
      <c r="M172" s="19"/>
      <c r="N172" s="19"/>
      <c r="O172" s="19"/>
      <c r="P172" s="19"/>
      <c r="Q172" s="19"/>
      <c r="R172" s="19"/>
      <c r="S172" s="19"/>
      <c r="T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row>
    <row r="173" spans="1:51" x14ac:dyDescent="0.25">
      <c r="A173" s="19"/>
      <c r="B173" s="19"/>
      <c r="C173" s="19"/>
      <c r="D173" s="19"/>
      <c r="E173" s="19"/>
      <c r="F173" s="19"/>
      <c r="G173" s="19"/>
      <c r="H173" s="19"/>
      <c r="I173" s="19"/>
      <c r="J173" s="19"/>
      <c r="K173" s="115"/>
      <c r="L173" s="19"/>
      <c r="M173" s="19"/>
      <c r="N173" s="19"/>
      <c r="O173" s="19"/>
      <c r="P173" s="19"/>
      <c r="Q173" s="19"/>
      <c r="R173" s="19"/>
      <c r="S173" s="19"/>
      <c r="T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row>
    <row r="174" spans="1:51" x14ac:dyDescent="0.25">
      <c r="A174" s="19"/>
      <c r="B174" s="19"/>
      <c r="C174" s="19"/>
      <c r="D174" s="19"/>
      <c r="E174" s="19"/>
      <c r="F174" s="19"/>
      <c r="G174" s="19"/>
      <c r="H174" s="19"/>
      <c r="I174" s="19"/>
      <c r="J174" s="19"/>
      <c r="K174" s="115"/>
      <c r="L174" s="19"/>
      <c r="M174" s="19"/>
      <c r="N174" s="19"/>
      <c r="O174" s="19"/>
      <c r="P174" s="19"/>
      <c r="Q174" s="19"/>
      <c r="R174" s="19"/>
      <c r="S174" s="19"/>
      <c r="T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row>
    <row r="175" spans="1:51" x14ac:dyDescent="0.25">
      <c r="A175" s="19"/>
      <c r="B175" s="19"/>
      <c r="C175" s="19"/>
      <c r="D175" s="19"/>
      <c r="E175" s="19"/>
      <c r="F175" s="19"/>
      <c r="G175" s="19"/>
      <c r="H175" s="19"/>
      <c r="I175" s="19"/>
      <c r="J175" s="19"/>
      <c r="K175" s="115"/>
      <c r="L175" s="19"/>
      <c r="M175" s="19"/>
      <c r="N175" s="19"/>
      <c r="O175" s="19"/>
      <c r="P175" s="19"/>
      <c r="Q175" s="19"/>
      <c r="R175" s="19"/>
      <c r="S175" s="19"/>
      <c r="T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row>
    <row r="176" spans="1:51" x14ac:dyDescent="0.25">
      <c r="A176" s="19"/>
      <c r="B176" s="19"/>
      <c r="C176" s="19"/>
      <c r="D176" s="19"/>
      <c r="E176" s="19"/>
      <c r="F176" s="19"/>
      <c r="G176" s="19"/>
      <c r="H176" s="19"/>
      <c r="I176" s="19"/>
      <c r="J176" s="19"/>
      <c r="K176" s="115"/>
      <c r="L176" s="19"/>
      <c r="M176" s="19"/>
      <c r="N176" s="19"/>
      <c r="O176" s="19"/>
      <c r="P176" s="19"/>
      <c r="Q176" s="19"/>
      <c r="R176" s="19"/>
      <c r="S176" s="19"/>
      <c r="T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row>
    <row r="177" spans="1:51" x14ac:dyDescent="0.25">
      <c r="A177" s="19"/>
      <c r="B177" s="19"/>
      <c r="C177" s="19"/>
      <c r="D177" s="19"/>
      <c r="E177" s="19"/>
      <c r="F177" s="19"/>
      <c r="G177" s="19"/>
      <c r="H177" s="19"/>
      <c r="I177" s="19"/>
      <c r="J177" s="19"/>
      <c r="K177" s="115"/>
      <c r="L177" s="19"/>
      <c r="M177" s="19"/>
      <c r="N177" s="19"/>
      <c r="O177" s="19"/>
      <c r="P177" s="19"/>
      <c r="Q177" s="19"/>
      <c r="R177" s="19"/>
      <c r="S177" s="19"/>
      <c r="T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row>
    <row r="178" spans="1:51" x14ac:dyDescent="0.25">
      <c r="A178" s="19"/>
      <c r="B178" s="19"/>
      <c r="C178" s="19"/>
      <c r="D178" s="19"/>
      <c r="E178" s="19"/>
      <c r="F178" s="19"/>
      <c r="G178" s="19"/>
      <c r="H178" s="19"/>
      <c r="I178" s="19"/>
      <c r="J178" s="19"/>
      <c r="K178" s="115"/>
      <c r="L178" s="19"/>
      <c r="M178" s="19"/>
      <c r="N178" s="19"/>
      <c r="O178" s="19"/>
      <c r="P178" s="19"/>
      <c r="Q178" s="19"/>
      <c r="R178" s="19"/>
      <c r="S178" s="19"/>
      <c r="T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row>
    <row r="179" spans="1:51" x14ac:dyDescent="0.25">
      <c r="A179" s="19"/>
      <c r="B179" s="19"/>
      <c r="C179" s="19"/>
      <c r="D179" s="19"/>
      <c r="E179" s="19"/>
      <c r="F179" s="19"/>
      <c r="G179" s="19"/>
      <c r="H179" s="19"/>
      <c r="I179" s="19"/>
      <c r="J179" s="19"/>
      <c r="K179" s="115"/>
      <c r="L179" s="19"/>
      <c r="M179" s="19"/>
      <c r="N179" s="19"/>
      <c r="O179" s="19"/>
      <c r="P179" s="19"/>
      <c r="Q179" s="19"/>
      <c r="R179" s="19"/>
      <c r="S179" s="19"/>
      <c r="T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row>
    <row r="180" spans="1:51" x14ac:dyDescent="0.25">
      <c r="A180" s="19"/>
      <c r="B180" s="19"/>
      <c r="C180" s="19"/>
      <c r="D180" s="19"/>
      <c r="E180" s="19"/>
      <c r="F180" s="19"/>
      <c r="G180" s="19"/>
      <c r="H180" s="19"/>
      <c r="I180" s="19"/>
      <c r="J180" s="19"/>
      <c r="K180" s="115"/>
      <c r="L180" s="19"/>
      <c r="M180" s="19"/>
      <c r="N180" s="19"/>
      <c r="O180" s="19"/>
      <c r="P180" s="19"/>
      <c r="Q180" s="19"/>
      <c r="R180" s="19"/>
      <c r="S180" s="19"/>
      <c r="T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row>
    <row r="181" spans="1:51" x14ac:dyDescent="0.25">
      <c r="A181" s="19"/>
      <c r="B181" s="19"/>
      <c r="C181" s="19"/>
      <c r="D181" s="19"/>
      <c r="E181" s="19"/>
      <c r="F181" s="19"/>
      <c r="G181" s="19"/>
      <c r="H181" s="19"/>
      <c r="I181" s="19"/>
      <c r="J181" s="19"/>
      <c r="K181" s="115"/>
      <c r="L181" s="19"/>
      <c r="M181" s="19"/>
      <c r="N181" s="19"/>
      <c r="O181" s="19"/>
      <c r="P181" s="19"/>
      <c r="Q181" s="19"/>
      <c r="R181" s="19"/>
      <c r="S181" s="19"/>
      <c r="T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row>
    <row r="182" spans="1:51" x14ac:dyDescent="0.25">
      <c r="A182" s="19"/>
      <c r="B182" s="19"/>
      <c r="C182" s="19"/>
      <c r="D182" s="19"/>
      <c r="E182" s="19"/>
      <c r="F182" s="19"/>
      <c r="G182" s="19"/>
      <c r="H182" s="19"/>
      <c r="I182" s="19"/>
      <c r="J182" s="19"/>
      <c r="K182" s="115"/>
      <c r="L182" s="19"/>
      <c r="M182" s="19"/>
      <c r="N182" s="19"/>
      <c r="O182" s="19"/>
      <c r="P182" s="19"/>
      <c r="Q182" s="19"/>
      <c r="R182" s="19"/>
      <c r="S182" s="19"/>
      <c r="T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row>
    <row r="183" spans="1:51" x14ac:dyDescent="0.25">
      <c r="A183" s="19"/>
      <c r="B183" s="19"/>
      <c r="C183" s="19"/>
      <c r="D183" s="19"/>
      <c r="E183" s="19"/>
      <c r="F183" s="19"/>
      <c r="G183" s="19"/>
      <c r="H183" s="19"/>
      <c r="I183" s="19"/>
      <c r="J183" s="19"/>
      <c r="K183" s="115"/>
      <c r="L183" s="19"/>
      <c r="M183" s="19"/>
      <c r="N183" s="19"/>
      <c r="O183" s="19"/>
      <c r="P183" s="19"/>
      <c r="Q183" s="19"/>
      <c r="R183" s="19"/>
      <c r="S183" s="19"/>
      <c r="T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row>
    <row r="184" spans="1:51" x14ac:dyDescent="0.25">
      <c r="A184" s="19"/>
      <c r="B184" s="19"/>
      <c r="C184" s="19"/>
      <c r="D184" s="19"/>
      <c r="E184" s="19"/>
      <c r="F184" s="19"/>
      <c r="G184" s="19"/>
      <c r="H184" s="19"/>
      <c r="I184" s="19"/>
      <c r="J184" s="19"/>
      <c r="K184" s="115"/>
      <c r="L184" s="19"/>
      <c r="M184" s="19"/>
      <c r="N184" s="19"/>
      <c r="O184" s="19"/>
      <c r="P184" s="19"/>
      <c r="Q184" s="19"/>
      <c r="R184" s="19"/>
      <c r="S184" s="19"/>
      <c r="T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row>
    <row r="185" spans="1:51" x14ac:dyDescent="0.25">
      <c r="A185" s="19"/>
      <c r="B185" s="19"/>
      <c r="C185" s="19"/>
      <c r="D185" s="19"/>
      <c r="E185" s="19"/>
      <c r="F185" s="19"/>
      <c r="G185" s="19"/>
      <c r="H185" s="19"/>
      <c r="I185" s="19"/>
      <c r="J185" s="19"/>
      <c r="K185" s="115"/>
      <c r="L185" s="19"/>
      <c r="M185" s="19"/>
      <c r="N185" s="19"/>
      <c r="O185" s="19"/>
      <c r="P185" s="19"/>
      <c r="Q185" s="19"/>
      <c r="R185" s="19"/>
      <c r="S185" s="19"/>
      <c r="T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row>
    <row r="186" spans="1:51" x14ac:dyDescent="0.25">
      <c r="A186" s="19"/>
      <c r="B186" s="19"/>
      <c r="C186" s="19"/>
      <c r="D186" s="19"/>
      <c r="E186" s="19"/>
      <c r="F186" s="19"/>
      <c r="G186" s="19"/>
      <c r="H186" s="19"/>
      <c r="I186" s="19"/>
      <c r="J186" s="19"/>
      <c r="K186" s="115"/>
      <c r="L186" s="19"/>
      <c r="M186" s="19"/>
      <c r="N186" s="19"/>
      <c r="O186" s="19"/>
      <c r="P186" s="19"/>
      <c r="Q186" s="19"/>
      <c r="R186" s="19"/>
      <c r="S186" s="19"/>
      <c r="T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row>
    <row r="187" spans="1:51" x14ac:dyDescent="0.25">
      <c r="A187" s="19"/>
      <c r="B187" s="19"/>
      <c r="C187" s="19"/>
      <c r="D187" s="19"/>
      <c r="E187" s="19"/>
      <c r="F187" s="19"/>
      <c r="G187" s="19"/>
      <c r="H187" s="19"/>
      <c r="I187" s="19"/>
      <c r="J187" s="19"/>
      <c r="K187" s="115"/>
      <c r="L187" s="19"/>
      <c r="M187" s="19"/>
      <c r="N187" s="19"/>
      <c r="O187" s="19"/>
      <c r="P187" s="19"/>
      <c r="Q187" s="19"/>
      <c r="R187" s="19"/>
      <c r="S187" s="19"/>
      <c r="T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row>
    <row r="188" spans="1:51" x14ac:dyDescent="0.25">
      <c r="A188" s="19"/>
      <c r="B188" s="19"/>
      <c r="C188" s="19"/>
      <c r="D188" s="19"/>
      <c r="E188" s="19"/>
      <c r="F188" s="19"/>
      <c r="G188" s="19"/>
      <c r="H188" s="19"/>
      <c r="I188" s="19"/>
      <c r="J188" s="19"/>
      <c r="K188" s="115"/>
      <c r="L188" s="19"/>
      <c r="M188" s="19"/>
      <c r="N188" s="19"/>
      <c r="O188" s="19"/>
      <c r="P188" s="19"/>
      <c r="Q188" s="19"/>
      <c r="R188" s="19"/>
      <c r="S188" s="19"/>
      <c r="T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row>
    <row r="189" spans="1:51" x14ac:dyDescent="0.25">
      <c r="A189" s="19"/>
      <c r="B189" s="19"/>
      <c r="C189" s="19"/>
      <c r="D189" s="19"/>
      <c r="E189" s="19"/>
      <c r="F189" s="19"/>
      <c r="G189" s="19"/>
      <c r="H189" s="19"/>
      <c r="I189" s="19"/>
      <c r="J189" s="19"/>
      <c r="K189" s="115"/>
      <c r="L189" s="19"/>
      <c r="M189" s="19"/>
      <c r="N189" s="19"/>
      <c r="O189" s="19"/>
      <c r="P189" s="19"/>
      <c r="Q189" s="19"/>
      <c r="R189" s="19"/>
      <c r="S189" s="19"/>
      <c r="T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19"/>
      <c r="AY189" s="19"/>
    </row>
    <row r="190" spans="1:51" x14ac:dyDescent="0.25">
      <c r="A190" s="19"/>
      <c r="B190" s="19"/>
      <c r="C190" s="19"/>
      <c r="D190" s="19"/>
      <c r="E190" s="19"/>
      <c r="F190" s="19"/>
      <c r="G190" s="19"/>
      <c r="H190" s="19"/>
      <c r="I190" s="19"/>
      <c r="J190" s="19"/>
      <c r="K190" s="115"/>
      <c r="L190" s="19"/>
      <c r="M190" s="19"/>
      <c r="N190" s="19"/>
      <c r="O190" s="19"/>
      <c r="P190" s="19"/>
      <c r="Q190" s="19"/>
      <c r="R190" s="19"/>
      <c r="S190" s="19"/>
      <c r="T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19"/>
      <c r="AY190" s="19"/>
    </row>
    <row r="191" spans="1:51" x14ac:dyDescent="0.25">
      <c r="A191" s="19"/>
      <c r="B191" s="19"/>
      <c r="C191" s="19"/>
      <c r="D191" s="19"/>
      <c r="E191" s="19"/>
      <c r="F191" s="19"/>
      <c r="G191" s="19"/>
      <c r="H191" s="19"/>
      <c r="I191" s="19"/>
      <c r="J191" s="19"/>
      <c r="K191" s="115"/>
      <c r="L191" s="19"/>
      <c r="M191" s="19"/>
      <c r="N191" s="19"/>
      <c r="O191" s="19"/>
      <c r="P191" s="19"/>
      <c r="Q191" s="19"/>
      <c r="R191" s="19"/>
      <c r="S191" s="19"/>
      <c r="T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row>
    <row r="192" spans="1:51" x14ac:dyDescent="0.25">
      <c r="A192" s="19"/>
      <c r="B192" s="19"/>
      <c r="C192" s="19"/>
      <c r="D192" s="19"/>
      <c r="E192" s="19"/>
      <c r="F192" s="19"/>
      <c r="G192" s="19"/>
      <c r="H192" s="19"/>
      <c r="I192" s="19"/>
      <c r="J192" s="19"/>
      <c r="K192" s="115"/>
      <c r="L192" s="19"/>
      <c r="M192" s="19"/>
      <c r="N192" s="19"/>
      <c r="O192" s="19"/>
      <c r="P192" s="19"/>
      <c r="Q192" s="19"/>
      <c r="R192" s="19"/>
      <c r="S192" s="19"/>
      <c r="T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row>
    <row r="193" spans="1:51" x14ac:dyDescent="0.25">
      <c r="A193" s="19"/>
      <c r="B193" s="19"/>
      <c r="C193" s="19"/>
      <c r="D193" s="19"/>
      <c r="E193" s="19"/>
      <c r="F193" s="19"/>
      <c r="G193" s="19"/>
      <c r="H193" s="19"/>
      <c r="I193" s="19"/>
      <c r="J193" s="19"/>
      <c r="K193" s="115"/>
      <c r="L193" s="19"/>
      <c r="M193" s="19"/>
      <c r="N193" s="19"/>
      <c r="O193" s="19"/>
      <c r="P193" s="19"/>
      <c r="Q193" s="19"/>
      <c r="R193" s="19"/>
      <c r="S193" s="19"/>
      <c r="T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row>
    <row r="194" spans="1:51" x14ac:dyDescent="0.25">
      <c r="A194" s="19"/>
      <c r="B194" s="19"/>
      <c r="C194" s="19"/>
      <c r="D194" s="19"/>
      <c r="E194" s="19"/>
      <c r="F194" s="19"/>
      <c r="G194" s="19"/>
      <c r="H194" s="19"/>
      <c r="I194" s="19"/>
      <c r="J194" s="19"/>
      <c r="K194" s="115"/>
      <c r="L194" s="19"/>
      <c r="M194" s="19"/>
      <c r="N194" s="19"/>
      <c r="O194" s="19"/>
      <c r="P194" s="19"/>
      <c r="Q194" s="19"/>
      <c r="R194" s="19"/>
      <c r="S194" s="19"/>
      <c r="T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row>
    <row r="195" spans="1:51" x14ac:dyDescent="0.25">
      <c r="A195" s="19"/>
      <c r="B195" s="19"/>
      <c r="C195" s="19"/>
      <c r="D195" s="19"/>
      <c r="E195" s="19"/>
      <c r="F195" s="19"/>
      <c r="G195" s="19"/>
      <c r="H195" s="19"/>
      <c r="I195" s="19"/>
      <c r="J195" s="19"/>
      <c r="K195" s="115"/>
      <c r="L195" s="19"/>
      <c r="M195" s="19"/>
      <c r="N195" s="19"/>
      <c r="O195" s="19"/>
      <c r="P195" s="19"/>
      <c r="Q195" s="19"/>
      <c r="R195" s="19"/>
      <c r="S195" s="19"/>
      <c r="T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row>
    <row r="196" spans="1:51" x14ac:dyDescent="0.25">
      <c r="A196" s="19"/>
      <c r="B196" s="19"/>
      <c r="C196" s="19"/>
      <c r="D196" s="19"/>
      <c r="E196" s="19"/>
      <c r="F196" s="19"/>
      <c r="G196" s="19"/>
      <c r="H196" s="19"/>
      <c r="I196" s="19"/>
      <c r="J196" s="19"/>
      <c r="K196" s="115"/>
      <c r="L196" s="19"/>
      <c r="M196" s="19"/>
      <c r="N196" s="19"/>
      <c r="O196" s="19"/>
      <c r="P196" s="19"/>
      <c r="Q196" s="19"/>
      <c r="R196" s="19"/>
      <c r="S196" s="19"/>
      <c r="T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row>
    <row r="197" spans="1:51" x14ac:dyDescent="0.25">
      <c r="A197" s="19"/>
      <c r="B197" s="19"/>
      <c r="C197" s="19"/>
      <c r="D197" s="19"/>
      <c r="E197" s="19"/>
      <c r="F197" s="19"/>
      <c r="G197" s="19"/>
      <c r="H197" s="19"/>
      <c r="I197" s="19"/>
      <c r="J197" s="19"/>
      <c r="K197" s="115"/>
      <c r="L197" s="19"/>
      <c r="M197" s="19"/>
      <c r="N197" s="19"/>
      <c r="O197" s="19"/>
      <c r="P197" s="19"/>
      <c r="Q197" s="19"/>
      <c r="R197" s="19"/>
      <c r="S197" s="19"/>
      <c r="T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row>
    <row r="198" spans="1:51" x14ac:dyDescent="0.25">
      <c r="A198" s="19"/>
      <c r="B198" s="19"/>
      <c r="C198" s="19"/>
      <c r="D198" s="19"/>
      <c r="E198" s="19"/>
      <c r="F198" s="19"/>
      <c r="G198" s="19"/>
      <c r="H198" s="19"/>
      <c r="I198" s="19"/>
      <c r="J198" s="19"/>
      <c r="K198" s="115"/>
      <c r="L198" s="19"/>
      <c r="M198" s="19"/>
      <c r="N198" s="19"/>
      <c r="O198" s="19"/>
      <c r="P198" s="19"/>
      <c r="Q198" s="19"/>
      <c r="R198" s="19"/>
      <c r="S198" s="19"/>
      <c r="T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row>
    <row r="199" spans="1:51" x14ac:dyDescent="0.25">
      <c r="A199" s="19"/>
      <c r="B199" s="19"/>
      <c r="C199" s="19"/>
      <c r="D199" s="19"/>
      <c r="H199" s="19"/>
      <c r="I199" s="19"/>
      <c r="J199" s="19"/>
      <c r="K199" s="115"/>
      <c r="L199" s="19"/>
      <c r="M199" s="19"/>
      <c r="N199" s="19"/>
      <c r="O199" s="19"/>
      <c r="P199" s="19"/>
      <c r="Q199" s="19"/>
      <c r="R199" s="19"/>
      <c r="S199" s="19"/>
      <c r="T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row>
    <row r="200" spans="1:51" x14ac:dyDescent="0.25">
      <c r="A200" s="19"/>
      <c r="B200" s="19"/>
      <c r="C200" s="19"/>
      <c r="D200" s="19"/>
      <c r="H200" s="19"/>
      <c r="I200" s="19"/>
      <c r="J200" s="19"/>
      <c r="K200" s="115"/>
      <c r="L200" s="19"/>
      <c r="M200" s="19"/>
      <c r="N200" s="19"/>
      <c r="O200" s="19"/>
      <c r="P200" s="19"/>
      <c r="Q200" s="19"/>
      <c r="R200" s="19"/>
      <c r="S200" s="19"/>
      <c r="T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row>
    <row r="201" spans="1:51" x14ac:dyDescent="0.25">
      <c r="A201" s="19"/>
      <c r="B201" s="19"/>
      <c r="H201" s="19"/>
      <c r="I201" s="19"/>
      <c r="J201" s="19"/>
      <c r="K201" s="115"/>
      <c r="L201" s="19"/>
      <c r="M201" s="19"/>
      <c r="N201" s="19"/>
      <c r="O201" s="19"/>
      <c r="P201" s="19"/>
      <c r="Q201" s="19"/>
      <c r="R201" s="19"/>
      <c r="S201" s="19"/>
      <c r="T201" s="19"/>
      <c r="V201" s="19"/>
      <c r="W201" s="19"/>
      <c r="X201" s="19"/>
      <c r="Y201" s="19"/>
      <c r="Z201" s="19"/>
      <c r="AA201" s="19"/>
      <c r="AB201" s="19"/>
      <c r="AC201" s="19"/>
      <c r="AD201" s="19"/>
      <c r="AE201" s="19"/>
      <c r="AF201" s="19"/>
      <c r="AG201" s="19"/>
      <c r="AH201" s="19"/>
      <c r="AI201" s="19"/>
      <c r="AJ201" s="19"/>
      <c r="AK201" s="19"/>
      <c r="AL201" s="19"/>
      <c r="AM201" s="19"/>
      <c r="AN201" s="19"/>
      <c r="AO201" s="19"/>
      <c r="AP201" s="19"/>
      <c r="AQ201" s="19"/>
      <c r="AR201" s="19"/>
      <c r="AS201" s="19"/>
      <c r="AT201" s="19"/>
      <c r="AU201" s="19"/>
      <c r="AV201" s="19"/>
      <c r="AW201" s="19"/>
      <c r="AX201" s="19"/>
      <c r="AY201" s="19"/>
    </row>
    <row r="202" spans="1:51" x14ac:dyDescent="0.25">
      <c r="A202" s="19"/>
      <c r="B202" s="19"/>
      <c r="H202" s="19"/>
      <c r="I202" s="19"/>
      <c r="J202" s="19"/>
      <c r="K202" s="115"/>
      <c r="L202" s="19"/>
      <c r="M202" s="19"/>
      <c r="N202" s="19"/>
      <c r="O202" s="19"/>
      <c r="P202" s="19"/>
      <c r="Q202" s="19"/>
      <c r="R202" s="19"/>
      <c r="S202" s="19"/>
      <c r="T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c r="AR202" s="19"/>
      <c r="AS202" s="19"/>
      <c r="AT202" s="19"/>
      <c r="AU202" s="19"/>
      <c r="AV202" s="19"/>
      <c r="AW202" s="19"/>
      <c r="AX202" s="19"/>
      <c r="AY202" s="19"/>
    </row>
    <row r="203" spans="1:51" x14ac:dyDescent="0.25">
      <c r="A203" s="19"/>
      <c r="B203" s="19"/>
      <c r="H203" s="19"/>
      <c r="I203" s="19"/>
      <c r="J203" s="19"/>
      <c r="K203" s="115"/>
      <c r="L203" s="19"/>
      <c r="M203" s="19"/>
      <c r="N203" s="19"/>
      <c r="O203" s="19"/>
      <c r="P203" s="19"/>
      <c r="Q203" s="19"/>
      <c r="R203" s="19"/>
      <c r="S203" s="19"/>
      <c r="T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row>
    <row r="204" spans="1:51" x14ac:dyDescent="0.25">
      <c r="A204" s="19"/>
      <c r="B204" s="19"/>
      <c r="H204" s="19"/>
      <c r="I204" s="19"/>
      <c r="J204" s="19"/>
      <c r="K204" s="115"/>
      <c r="L204" s="19"/>
      <c r="M204" s="19"/>
      <c r="N204" s="19"/>
      <c r="O204" s="19"/>
      <c r="P204" s="19"/>
      <c r="Q204" s="19"/>
      <c r="R204" s="19"/>
      <c r="S204" s="19"/>
      <c r="T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row>
    <row r="205" spans="1:51" x14ac:dyDescent="0.25">
      <c r="A205" s="19"/>
      <c r="B205" s="19"/>
      <c r="H205" s="19"/>
      <c r="I205" s="19"/>
      <c r="J205" s="19"/>
      <c r="K205" s="115"/>
      <c r="L205" s="19"/>
      <c r="M205" s="19"/>
      <c r="N205" s="19"/>
      <c r="O205" s="19"/>
      <c r="P205" s="19"/>
      <c r="Q205" s="19"/>
      <c r="R205" s="19"/>
      <c r="S205" s="19"/>
      <c r="T205" s="19"/>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row>
    <row r="206" spans="1:51" x14ac:dyDescent="0.25">
      <c r="A206" s="19"/>
      <c r="B206" s="19"/>
      <c r="H206" s="19"/>
      <c r="I206" s="19"/>
      <c r="J206" s="19"/>
      <c r="K206" s="115"/>
      <c r="L206" s="19"/>
      <c r="M206" s="19"/>
      <c r="N206" s="19"/>
      <c r="O206" s="19"/>
      <c r="P206" s="19"/>
      <c r="Q206" s="19"/>
      <c r="R206" s="19"/>
      <c r="S206" s="19"/>
      <c r="T206" s="19"/>
      <c r="V206" s="19"/>
      <c r="W206" s="19"/>
      <c r="X206" s="19"/>
      <c r="Y206" s="19"/>
      <c r="Z206" s="19"/>
      <c r="AA206" s="19"/>
      <c r="AB206" s="19"/>
      <c r="AC206" s="19"/>
      <c r="AD206" s="19"/>
      <c r="AE206" s="19"/>
      <c r="AF206" s="19"/>
      <c r="AG206" s="19"/>
      <c r="AH206" s="19"/>
      <c r="AI206" s="19"/>
      <c r="AJ206" s="19"/>
      <c r="AK206" s="19"/>
      <c r="AL206" s="19"/>
      <c r="AM206" s="19"/>
      <c r="AN206" s="19"/>
      <c r="AO206" s="19"/>
      <c r="AP206" s="19"/>
      <c r="AQ206" s="19"/>
      <c r="AR206" s="19"/>
      <c r="AS206" s="19"/>
      <c r="AT206" s="19"/>
      <c r="AU206" s="19"/>
      <c r="AV206" s="19"/>
      <c r="AW206" s="19"/>
      <c r="AX206" s="19"/>
      <c r="AY206" s="19"/>
    </row>
    <row r="207" spans="1:51" x14ac:dyDescent="0.25">
      <c r="A207" s="19"/>
      <c r="B207" s="19"/>
      <c r="H207" s="19"/>
      <c r="I207" s="19"/>
      <c r="J207" s="19"/>
      <c r="K207" s="115"/>
      <c r="L207" s="19"/>
      <c r="M207" s="19"/>
      <c r="N207" s="19"/>
      <c r="O207" s="19"/>
      <c r="P207" s="19"/>
      <c r="Q207" s="19"/>
      <c r="R207" s="19"/>
      <c r="S207" s="19"/>
      <c r="T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row>
    <row r="208" spans="1:51" x14ac:dyDescent="0.25">
      <c r="A208" s="19"/>
      <c r="B208" s="19"/>
      <c r="H208" s="19"/>
      <c r="I208" s="19"/>
      <c r="J208" s="19"/>
      <c r="K208" s="115"/>
      <c r="L208" s="19"/>
      <c r="M208" s="19"/>
      <c r="N208" s="19"/>
      <c r="O208" s="19"/>
      <c r="P208" s="19"/>
      <c r="Q208" s="19"/>
      <c r="R208" s="19"/>
      <c r="S208" s="19"/>
      <c r="T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row>
    <row r="209" spans="1:51" x14ac:dyDescent="0.25">
      <c r="A209" s="19"/>
      <c r="B209" s="19"/>
      <c r="H209" s="19"/>
      <c r="I209" s="19"/>
      <c r="J209" s="19"/>
      <c r="K209" s="115"/>
      <c r="L209" s="19"/>
      <c r="M209" s="19"/>
      <c r="N209" s="19"/>
      <c r="O209" s="19"/>
      <c r="P209" s="19"/>
      <c r="Q209" s="19"/>
      <c r="R209" s="19"/>
      <c r="S209" s="19"/>
      <c r="T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19"/>
      <c r="AY209" s="19"/>
    </row>
    <row r="210" spans="1:51" x14ac:dyDescent="0.25">
      <c r="A210" s="19"/>
      <c r="B210" s="19"/>
      <c r="H210" s="19"/>
      <c r="I210" s="19"/>
      <c r="J210" s="19"/>
      <c r="K210" s="115"/>
      <c r="L210" s="19"/>
      <c r="M210" s="19"/>
      <c r="N210" s="19"/>
      <c r="O210" s="19"/>
      <c r="P210" s="19"/>
      <c r="Q210" s="19"/>
      <c r="R210" s="19"/>
      <c r="S210" s="19"/>
      <c r="T210" s="1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19"/>
      <c r="AS210" s="19"/>
      <c r="AT210" s="19"/>
      <c r="AU210" s="19"/>
      <c r="AV210" s="19"/>
      <c r="AW210" s="19"/>
      <c r="AX210" s="19"/>
      <c r="AY210" s="19"/>
    </row>
    <row r="211" spans="1:51" x14ac:dyDescent="0.25">
      <c r="A211" s="19"/>
      <c r="B211" s="19"/>
      <c r="H211" s="19"/>
      <c r="I211" s="19"/>
      <c r="J211" s="19"/>
      <c r="K211" s="115"/>
      <c r="L211" s="19"/>
      <c r="M211" s="19"/>
      <c r="N211" s="19"/>
      <c r="O211" s="19"/>
      <c r="P211" s="19"/>
      <c r="Q211" s="19"/>
      <c r="R211" s="19"/>
      <c r="S211" s="19"/>
      <c r="T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19"/>
      <c r="AY211" s="19"/>
    </row>
    <row r="212" spans="1:51" x14ac:dyDescent="0.25">
      <c r="H212" s="19"/>
      <c r="I212" s="19"/>
      <c r="J212" s="19"/>
      <c r="K212" s="115"/>
      <c r="L212" s="19"/>
      <c r="M212" s="19"/>
      <c r="N212" s="19"/>
      <c r="O212" s="19"/>
      <c r="P212" s="19"/>
      <c r="Q212" s="19"/>
      <c r="R212" s="19"/>
      <c r="S212" s="19"/>
      <c r="T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row>
    <row r="213" spans="1:51" x14ac:dyDescent="0.25">
      <c r="H213" s="19"/>
      <c r="I213" s="19"/>
      <c r="J213" s="19"/>
      <c r="K213" s="115"/>
      <c r="L213" s="19"/>
      <c r="M213" s="19"/>
      <c r="N213" s="19"/>
      <c r="O213" s="19"/>
      <c r="P213" s="19"/>
      <c r="Q213" s="19"/>
      <c r="R213" s="19"/>
      <c r="S213" s="19"/>
      <c r="T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c r="AT213" s="19"/>
      <c r="AU213" s="19"/>
      <c r="AV213" s="19"/>
      <c r="AW213" s="19"/>
      <c r="AX213" s="19"/>
      <c r="AY213" s="19"/>
    </row>
    <row r="214" spans="1:51" x14ac:dyDescent="0.25">
      <c r="H214" s="19"/>
      <c r="I214" s="19"/>
      <c r="J214" s="19"/>
      <c r="K214" s="115"/>
      <c r="L214" s="19"/>
      <c r="M214" s="19"/>
      <c r="N214" s="19"/>
      <c r="O214" s="19"/>
      <c r="P214" s="19"/>
      <c r="Q214" s="19"/>
      <c r="R214" s="19"/>
      <c r="S214" s="19"/>
      <c r="T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c r="AT214" s="19"/>
      <c r="AU214" s="19"/>
      <c r="AV214" s="19"/>
      <c r="AW214" s="19"/>
      <c r="AX214" s="19"/>
      <c r="AY214" s="19"/>
    </row>
    <row r="215" spans="1:51" x14ac:dyDescent="0.25">
      <c r="H215" s="19"/>
      <c r="I215" s="19"/>
      <c r="J215" s="19"/>
      <c r="K215" s="115"/>
      <c r="L215" s="19"/>
      <c r="M215" s="19"/>
      <c r="N215" s="19"/>
      <c r="O215" s="19"/>
      <c r="P215" s="19"/>
      <c r="Q215" s="19"/>
      <c r="R215" s="19"/>
      <c r="S215" s="19"/>
      <c r="T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row>
    <row r="216" spans="1:51" x14ac:dyDescent="0.25">
      <c r="H216" s="19"/>
      <c r="I216" s="19"/>
      <c r="J216" s="19"/>
      <c r="K216" s="115"/>
      <c r="L216" s="19"/>
      <c r="M216" s="19"/>
      <c r="N216" s="19"/>
      <c r="O216" s="19"/>
      <c r="P216" s="19"/>
      <c r="Q216" s="19"/>
      <c r="R216" s="19"/>
      <c r="S216" s="19"/>
      <c r="T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row>
    <row r="217" spans="1:51" x14ac:dyDescent="0.25">
      <c r="H217" s="19"/>
      <c r="I217" s="19"/>
      <c r="J217" s="19"/>
      <c r="K217" s="115"/>
      <c r="L217" s="19"/>
      <c r="M217" s="19"/>
      <c r="N217" s="19"/>
      <c r="O217" s="19"/>
      <c r="P217" s="19"/>
      <c r="Q217" s="19"/>
      <c r="R217" s="19"/>
      <c r="S217" s="19"/>
      <c r="T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19"/>
      <c r="AY217" s="19"/>
    </row>
    <row r="218" spans="1:51" x14ac:dyDescent="0.25">
      <c r="H218" s="19"/>
      <c r="I218" s="19"/>
      <c r="J218" s="19"/>
      <c r="K218" s="115"/>
      <c r="L218" s="19"/>
      <c r="M218" s="19"/>
      <c r="N218" s="19"/>
      <c r="O218" s="19"/>
      <c r="P218" s="19"/>
      <c r="Q218" s="19"/>
      <c r="R218" s="19"/>
      <c r="S218" s="19"/>
      <c r="T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9"/>
      <c r="AR218" s="19"/>
      <c r="AS218" s="19"/>
      <c r="AT218" s="19"/>
      <c r="AU218" s="19"/>
      <c r="AV218" s="19"/>
      <c r="AW218" s="19"/>
      <c r="AX218" s="19"/>
      <c r="AY218" s="19"/>
    </row>
    <row r="219" spans="1:51" x14ac:dyDescent="0.25">
      <c r="H219" s="19"/>
      <c r="I219" s="19"/>
      <c r="J219" s="19"/>
      <c r="K219" s="115"/>
      <c r="L219" s="19"/>
      <c r="M219" s="19"/>
      <c r="N219" s="19"/>
      <c r="O219" s="19"/>
      <c r="P219" s="19"/>
      <c r="Q219" s="19"/>
      <c r="R219" s="19"/>
      <c r="S219" s="19"/>
      <c r="T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row>
    <row r="220" spans="1:51" x14ac:dyDescent="0.25">
      <c r="H220" s="19"/>
      <c r="I220" s="19"/>
      <c r="J220" s="19"/>
      <c r="K220" s="115"/>
      <c r="L220" s="19"/>
      <c r="M220" s="19"/>
      <c r="N220" s="19"/>
      <c r="O220" s="19"/>
      <c r="P220" s="19"/>
      <c r="Q220" s="19"/>
      <c r="R220" s="19"/>
      <c r="S220" s="19"/>
      <c r="T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19"/>
      <c r="AY220" s="19"/>
    </row>
    <row r="221" spans="1:51" x14ac:dyDescent="0.25">
      <c r="H221" s="19"/>
      <c r="I221" s="19"/>
      <c r="J221" s="19"/>
      <c r="K221" s="115"/>
      <c r="L221" s="19"/>
      <c r="M221" s="19"/>
      <c r="N221" s="19"/>
      <c r="O221" s="19"/>
      <c r="P221" s="19"/>
      <c r="Q221" s="19"/>
      <c r="R221" s="19"/>
      <c r="S221" s="19"/>
      <c r="T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c r="AS221" s="19"/>
      <c r="AT221" s="19"/>
      <c r="AU221" s="19"/>
      <c r="AV221" s="19"/>
      <c r="AW221" s="19"/>
      <c r="AX221" s="19"/>
      <c r="AY221" s="19"/>
    </row>
    <row r="222" spans="1:51" x14ac:dyDescent="0.25">
      <c r="H222" s="19"/>
      <c r="I222" s="19"/>
      <c r="J222" s="19"/>
      <c r="K222" s="115"/>
      <c r="L222" s="19"/>
      <c r="M222" s="19"/>
      <c r="N222" s="19"/>
      <c r="O222" s="19"/>
      <c r="P222" s="19"/>
      <c r="Q222" s="19"/>
      <c r="R222" s="19"/>
      <c r="S222" s="19"/>
      <c r="T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c r="AU222" s="19"/>
      <c r="AV222" s="19"/>
      <c r="AW222" s="19"/>
      <c r="AX222" s="19"/>
      <c r="AY222" s="19"/>
    </row>
    <row r="223" spans="1:51" x14ac:dyDescent="0.25">
      <c r="H223" s="19"/>
      <c r="I223" s="19"/>
      <c r="J223" s="19"/>
      <c r="K223" s="115"/>
      <c r="L223" s="19"/>
      <c r="M223" s="19"/>
      <c r="N223" s="19"/>
      <c r="O223" s="19"/>
      <c r="P223" s="19"/>
      <c r="Q223" s="19"/>
      <c r="R223" s="19"/>
      <c r="S223" s="19"/>
      <c r="T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19"/>
      <c r="AY223" s="19"/>
    </row>
    <row r="224" spans="1:51" x14ac:dyDescent="0.25">
      <c r="H224" s="19"/>
      <c r="I224" s="19"/>
      <c r="J224" s="19"/>
      <c r="K224" s="115"/>
      <c r="L224" s="19"/>
      <c r="M224" s="19"/>
      <c r="N224" s="19"/>
      <c r="O224" s="19"/>
      <c r="P224" s="19"/>
      <c r="Q224" s="19"/>
      <c r="R224" s="19"/>
      <c r="S224" s="19"/>
      <c r="T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19"/>
      <c r="AY224" s="19"/>
    </row>
    <row r="225" spans="8:51" x14ac:dyDescent="0.25">
      <c r="H225" s="19"/>
      <c r="I225" s="19"/>
      <c r="J225" s="19"/>
      <c r="K225" s="115"/>
      <c r="L225" s="19"/>
      <c r="M225" s="19"/>
      <c r="N225" s="19"/>
      <c r="O225" s="19"/>
      <c r="P225" s="19"/>
      <c r="Q225" s="19"/>
      <c r="R225" s="19"/>
      <c r="S225" s="19"/>
      <c r="T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c r="AT225" s="19"/>
      <c r="AU225" s="19"/>
      <c r="AV225" s="19"/>
      <c r="AW225" s="19"/>
      <c r="AX225" s="19"/>
      <c r="AY225" s="19"/>
    </row>
    <row r="226" spans="8:51" x14ac:dyDescent="0.25">
      <c r="H226" s="19"/>
      <c r="I226" s="19"/>
      <c r="J226" s="19"/>
      <c r="K226" s="115"/>
      <c r="L226" s="19"/>
      <c r="M226" s="19"/>
      <c r="N226" s="19"/>
      <c r="O226" s="19"/>
      <c r="P226" s="19"/>
      <c r="Q226" s="19"/>
      <c r="R226" s="19"/>
      <c r="S226" s="19"/>
      <c r="T226" s="19"/>
      <c r="V226" s="19"/>
      <c r="W226" s="19"/>
      <c r="X226" s="19"/>
      <c r="Y226" s="19"/>
      <c r="Z226" s="19"/>
      <c r="AA226" s="19"/>
      <c r="AB226" s="19"/>
      <c r="AC226" s="19"/>
      <c r="AD226" s="19"/>
      <c r="AE226" s="19"/>
      <c r="AF226" s="19"/>
      <c r="AG226" s="19"/>
      <c r="AH226" s="19"/>
      <c r="AI226" s="19"/>
      <c r="AJ226" s="19"/>
      <c r="AK226" s="19"/>
      <c r="AL226" s="19"/>
      <c r="AM226" s="19"/>
      <c r="AN226" s="19"/>
      <c r="AO226" s="19"/>
      <c r="AP226" s="19"/>
      <c r="AQ226" s="19"/>
      <c r="AR226" s="19"/>
      <c r="AS226" s="19"/>
      <c r="AT226" s="19"/>
      <c r="AU226" s="19"/>
      <c r="AV226" s="19"/>
      <c r="AW226" s="19"/>
      <c r="AX226" s="19"/>
      <c r="AY226" s="19"/>
    </row>
    <row r="227" spans="8:51" x14ac:dyDescent="0.25">
      <c r="H227" s="19"/>
      <c r="I227" s="19"/>
      <c r="J227" s="19"/>
      <c r="K227" s="115"/>
      <c r="L227" s="19"/>
      <c r="M227" s="19"/>
      <c r="N227" s="19"/>
      <c r="O227" s="19"/>
      <c r="P227" s="19"/>
      <c r="Q227" s="19"/>
      <c r="R227" s="19"/>
      <c r="S227" s="19"/>
      <c r="T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row>
    <row r="228" spans="8:51" x14ac:dyDescent="0.25">
      <c r="H228" s="19"/>
      <c r="I228" s="19"/>
      <c r="J228" s="19"/>
      <c r="K228" s="115"/>
      <c r="L228" s="19"/>
      <c r="M228" s="19"/>
      <c r="N228" s="19"/>
      <c r="O228" s="19"/>
      <c r="P228" s="19"/>
      <c r="Q228" s="19"/>
      <c r="R228" s="19"/>
      <c r="S228" s="19"/>
      <c r="T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row>
    <row r="229" spans="8:51" x14ac:dyDescent="0.25">
      <c r="H229" s="19"/>
      <c r="I229" s="19"/>
      <c r="J229" s="19"/>
      <c r="K229" s="115"/>
      <c r="L229" s="19"/>
      <c r="M229" s="19"/>
      <c r="N229" s="19"/>
      <c r="O229" s="19"/>
      <c r="P229" s="19"/>
      <c r="Q229" s="19"/>
      <c r="R229" s="19"/>
      <c r="S229" s="19"/>
      <c r="T229" s="19"/>
      <c r="V229" s="19"/>
      <c r="W229" s="19"/>
      <c r="X229" s="19"/>
      <c r="Y229" s="19"/>
      <c r="Z229" s="19"/>
      <c r="AA229" s="19"/>
      <c r="AB229" s="19"/>
      <c r="AC229" s="19"/>
      <c r="AD229" s="19"/>
      <c r="AE229" s="19"/>
      <c r="AF229" s="19"/>
      <c r="AG229" s="19"/>
      <c r="AH229" s="19"/>
      <c r="AI229" s="19"/>
      <c r="AJ229" s="19"/>
      <c r="AK229" s="19"/>
      <c r="AL229" s="19"/>
      <c r="AM229" s="19"/>
      <c r="AN229" s="19"/>
      <c r="AO229" s="19"/>
      <c r="AP229" s="19"/>
      <c r="AQ229" s="19"/>
      <c r="AR229" s="19"/>
      <c r="AS229" s="19"/>
      <c r="AT229" s="19"/>
      <c r="AU229" s="19"/>
      <c r="AV229" s="19"/>
      <c r="AW229" s="19"/>
      <c r="AX229" s="19"/>
      <c r="AY229" s="19"/>
    </row>
    <row r="230" spans="8:51" x14ac:dyDescent="0.25">
      <c r="H230" s="19"/>
      <c r="I230" s="19"/>
      <c r="J230" s="19"/>
      <c r="K230" s="115"/>
      <c r="L230" s="19"/>
      <c r="M230" s="19"/>
      <c r="N230" s="19"/>
      <c r="O230" s="19"/>
      <c r="P230" s="19"/>
      <c r="Q230" s="19"/>
      <c r="R230" s="19"/>
      <c r="S230" s="19"/>
      <c r="T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19"/>
      <c r="AY230" s="19"/>
    </row>
    <row r="231" spans="8:51" x14ac:dyDescent="0.25">
      <c r="H231" s="19"/>
      <c r="I231" s="19"/>
      <c r="J231" s="19"/>
      <c r="K231" s="115"/>
      <c r="L231" s="19"/>
      <c r="M231" s="19"/>
      <c r="N231" s="19"/>
      <c r="O231" s="19"/>
      <c r="P231" s="19"/>
      <c r="Q231" s="19"/>
      <c r="R231" s="19"/>
      <c r="S231" s="19"/>
      <c r="T231" s="19"/>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19"/>
      <c r="AV231" s="19"/>
      <c r="AW231" s="19"/>
      <c r="AX231" s="19"/>
      <c r="AY231" s="19"/>
    </row>
    <row r="232" spans="8:51" x14ac:dyDescent="0.25">
      <c r="H232" s="19"/>
      <c r="I232" s="19"/>
      <c r="J232" s="19"/>
      <c r="K232" s="115"/>
      <c r="L232" s="19"/>
      <c r="M232" s="19"/>
      <c r="N232" s="19"/>
      <c r="O232" s="19"/>
      <c r="P232" s="19"/>
      <c r="Q232" s="19"/>
      <c r="R232" s="19"/>
      <c r="S232" s="19"/>
      <c r="T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row>
    <row r="233" spans="8:51" x14ac:dyDescent="0.25">
      <c r="H233" s="19"/>
      <c r="I233" s="19"/>
      <c r="J233" s="19"/>
      <c r="K233" s="115"/>
      <c r="L233" s="19"/>
      <c r="M233" s="19"/>
      <c r="N233" s="19"/>
      <c r="O233" s="19"/>
      <c r="P233" s="19"/>
      <c r="Q233" s="19"/>
      <c r="R233" s="19"/>
      <c r="S233" s="19"/>
      <c r="T233" s="19"/>
      <c r="V233" s="19"/>
      <c r="W233" s="19"/>
      <c r="X233" s="19"/>
      <c r="Y233" s="19"/>
      <c r="Z233" s="19"/>
      <c r="AA233" s="19"/>
      <c r="AB233" s="19"/>
      <c r="AC233" s="19"/>
      <c r="AD233" s="19"/>
      <c r="AE233" s="19"/>
      <c r="AF233" s="19"/>
      <c r="AG233" s="19"/>
      <c r="AH233" s="19"/>
      <c r="AI233" s="19"/>
      <c r="AJ233" s="19"/>
      <c r="AK233" s="19"/>
      <c r="AL233" s="19"/>
      <c r="AM233" s="19"/>
      <c r="AN233" s="19"/>
      <c r="AO233" s="19"/>
      <c r="AP233" s="19"/>
      <c r="AQ233" s="19"/>
      <c r="AR233" s="19"/>
      <c r="AS233" s="19"/>
      <c r="AT233" s="19"/>
      <c r="AU233" s="19"/>
      <c r="AV233" s="19"/>
      <c r="AW233" s="19"/>
      <c r="AX233" s="19"/>
      <c r="AY233" s="19"/>
    </row>
    <row r="234" spans="8:51" x14ac:dyDescent="0.25">
      <c r="H234" s="19"/>
      <c r="I234" s="19"/>
      <c r="J234" s="19"/>
      <c r="K234" s="115"/>
      <c r="L234" s="19"/>
      <c r="M234" s="19"/>
      <c r="N234" s="19"/>
      <c r="O234" s="19"/>
      <c r="P234" s="19"/>
      <c r="Q234" s="19"/>
      <c r="R234" s="19"/>
      <c r="S234" s="19"/>
      <c r="T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19"/>
      <c r="AW234" s="19"/>
      <c r="AX234" s="19"/>
      <c r="AY234" s="19"/>
    </row>
    <row r="235" spans="8:51" x14ac:dyDescent="0.25">
      <c r="H235" s="19"/>
      <c r="I235" s="19"/>
      <c r="J235" s="19"/>
      <c r="K235" s="115"/>
      <c r="L235" s="19"/>
      <c r="M235" s="19"/>
      <c r="N235" s="19"/>
      <c r="O235" s="19"/>
      <c r="P235" s="19"/>
      <c r="Q235" s="19"/>
      <c r="R235" s="19"/>
      <c r="S235" s="19"/>
      <c r="T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row>
    <row r="236" spans="8:51" x14ac:dyDescent="0.25">
      <c r="H236" s="19"/>
      <c r="I236" s="19"/>
      <c r="J236" s="19"/>
      <c r="K236" s="115"/>
      <c r="L236" s="19"/>
      <c r="M236" s="19"/>
      <c r="N236" s="19"/>
      <c r="O236" s="19"/>
      <c r="P236" s="19"/>
      <c r="Q236" s="19"/>
      <c r="R236" s="19"/>
      <c r="S236" s="19"/>
      <c r="T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row>
    <row r="237" spans="8:51" x14ac:dyDescent="0.25">
      <c r="H237" s="19"/>
      <c r="I237" s="19"/>
      <c r="J237" s="19"/>
      <c r="K237" s="115"/>
      <c r="L237" s="19"/>
      <c r="M237" s="19"/>
      <c r="N237" s="19"/>
      <c r="O237" s="19"/>
      <c r="P237" s="19"/>
      <c r="Q237" s="19"/>
      <c r="R237" s="19"/>
      <c r="S237" s="19"/>
      <c r="T237" s="19"/>
      <c r="V237" s="19"/>
      <c r="W237" s="19"/>
      <c r="X237" s="19"/>
      <c r="Y237" s="19"/>
      <c r="Z237" s="19"/>
      <c r="AA237" s="19"/>
      <c r="AB237" s="19"/>
      <c r="AC237" s="19"/>
      <c r="AD237" s="19"/>
      <c r="AE237" s="19"/>
      <c r="AF237" s="19"/>
      <c r="AG237" s="19"/>
      <c r="AH237" s="19"/>
      <c r="AI237" s="19"/>
      <c r="AJ237" s="19"/>
      <c r="AK237" s="19"/>
      <c r="AL237" s="19"/>
      <c r="AM237" s="19"/>
      <c r="AN237" s="19"/>
      <c r="AO237" s="19"/>
      <c r="AP237" s="19"/>
      <c r="AQ237" s="19"/>
      <c r="AR237" s="19"/>
      <c r="AS237" s="19"/>
      <c r="AT237" s="19"/>
      <c r="AU237" s="19"/>
      <c r="AV237" s="19"/>
      <c r="AW237" s="19"/>
      <c r="AX237" s="19"/>
      <c r="AY237" s="19"/>
    </row>
    <row r="238" spans="8:51" x14ac:dyDescent="0.25">
      <c r="H238" s="19"/>
      <c r="I238" s="19"/>
      <c r="J238" s="19"/>
      <c r="K238" s="115"/>
      <c r="L238" s="19"/>
      <c r="M238" s="19"/>
      <c r="N238" s="19"/>
      <c r="O238" s="19"/>
      <c r="P238" s="19"/>
      <c r="Q238" s="19"/>
      <c r="R238" s="19"/>
      <c r="S238" s="19"/>
      <c r="T238" s="19"/>
      <c r="V238" s="19"/>
      <c r="W238" s="19"/>
      <c r="X238" s="19"/>
      <c r="Y238" s="19"/>
      <c r="Z238" s="19"/>
      <c r="AA238" s="19"/>
      <c r="AB238" s="19"/>
      <c r="AC238" s="19"/>
      <c r="AD238" s="19"/>
      <c r="AE238" s="19"/>
      <c r="AF238" s="19"/>
      <c r="AG238" s="19"/>
      <c r="AH238" s="19"/>
      <c r="AI238" s="19"/>
      <c r="AJ238" s="19"/>
      <c r="AK238" s="19"/>
      <c r="AL238" s="19"/>
      <c r="AM238" s="19"/>
      <c r="AN238" s="19"/>
      <c r="AO238" s="19"/>
      <c r="AP238" s="19"/>
      <c r="AQ238" s="19"/>
      <c r="AR238" s="19"/>
      <c r="AS238" s="19"/>
      <c r="AT238" s="19"/>
      <c r="AU238" s="19"/>
      <c r="AV238" s="19"/>
      <c r="AW238" s="19"/>
      <c r="AX238" s="19"/>
      <c r="AY238" s="19"/>
    </row>
    <row r="239" spans="8:51" x14ac:dyDescent="0.25">
      <c r="H239" s="19"/>
      <c r="I239" s="19"/>
      <c r="J239" s="19"/>
      <c r="K239" s="115"/>
      <c r="L239" s="19"/>
      <c r="M239" s="19"/>
      <c r="N239" s="19"/>
      <c r="O239" s="19"/>
      <c r="P239" s="19"/>
      <c r="Q239" s="19"/>
      <c r="R239" s="19"/>
      <c r="S239" s="19"/>
      <c r="T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row>
    <row r="240" spans="8:51" x14ac:dyDescent="0.25">
      <c r="H240" s="19"/>
      <c r="I240" s="19"/>
      <c r="J240" s="19"/>
      <c r="K240" s="115"/>
      <c r="L240" s="19"/>
      <c r="M240" s="19"/>
      <c r="N240" s="19"/>
      <c r="O240" s="19"/>
      <c r="P240" s="19"/>
      <c r="Q240" s="19"/>
      <c r="R240" s="19"/>
      <c r="S240" s="19"/>
      <c r="T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row>
    <row r="241" spans="8:51" x14ac:dyDescent="0.25">
      <c r="H241" s="19"/>
      <c r="I241" s="19"/>
      <c r="J241" s="19"/>
      <c r="K241" s="115"/>
      <c r="L241" s="19"/>
      <c r="M241" s="19"/>
      <c r="N241" s="19"/>
      <c r="O241" s="19"/>
      <c r="P241" s="19"/>
      <c r="Q241" s="19"/>
      <c r="R241" s="19"/>
      <c r="S241" s="19"/>
      <c r="T241" s="19"/>
      <c r="V241" s="19"/>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19"/>
      <c r="AS241" s="19"/>
      <c r="AT241" s="19"/>
      <c r="AU241" s="19"/>
      <c r="AV241" s="19"/>
      <c r="AW241" s="19"/>
      <c r="AX241" s="19"/>
      <c r="AY241" s="19"/>
    </row>
    <row r="242" spans="8:51" x14ac:dyDescent="0.25">
      <c r="H242" s="19"/>
      <c r="I242" s="19"/>
      <c r="J242" s="19"/>
      <c r="K242" s="115"/>
      <c r="L242" s="19"/>
      <c r="M242" s="19"/>
      <c r="N242" s="19"/>
      <c r="O242" s="19"/>
      <c r="P242" s="19"/>
      <c r="Q242" s="19"/>
      <c r="R242" s="19"/>
      <c r="S242" s="19"/>
      <c r="T242" s="19"/>
      <c r="V242" s="19"/>
      <c r="W242" s="19"/>
      <c r="X242" s="19"/>
      <c r="Y242" s="19"/>
      <c r="Z242" s="19"/>
      <c r="AA242" s="19"/>
      <c r="AB242" s="19"/>
      <c r="AC242" s="19"/>
      <c r="AD242" s="19"/>
      <c r="AE242" s="19"/>
      <c r="AF242" s="19"/>
      <c r="AG242" s="19"/>
      <c r="AH242" s="19"/>
      <c r="AI242" s="19"/>
      <c r="AJ242" s="19"/>
      <c r="AK242" s="19"/>
      <c r="AL242" s="19"/>
      <c r="AM242" s="19"/>
      <c r="AN242" s="19"/>
      <c r="AO242" s="19"/>
      <c r="AP242" s="19"/>
      <c r="AQ242" s="19"/>
      <c r="AR242" s="19"/>
      <c r="AS242" s="19"/>
      <c r="AT242" s="19"/>
      <c r="AU242" s="19"/>
      <c r="AV242" s="19"/>
      <c r="AW242" s="19"/>
      <c r="AX242" s="19"/>
      <c r="AY242" s="19"/>
    </row>
    <row r="243" spans="8:51" x14ac:dyDescent="0.25">
      <c r="H243" s="19"/>
      <c r="I243" s="19"/>
      <c r="J243" s="19"/>
      <c r="K243" s="115"/>
      <c r="L243" s="19"/>
      <c r="M243" s="19"/>
      <c r="N243" s="19"/>
      <c r="O243" s="19"/>
      <c r="P243" s="19"/>
      <c r="Q243" s="19"/>
      <c r="R243" s="19"/>
      <c r="S243" s="19"/>
      <c r="T243" s="19"/>
      <c r="V243" s="19"/>
      <c r="W243" s="19"/>
      <c r="X243" s="19"/>
      <c r="Y243" s="19"/>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19"/>
      <c r="AW243" s="19"/>
      <c r="AX243" s="19"/>
      <c r="AY243" s="19"/>
    </row>
    <row r="244" spans="8:51" x14ac:dyDescent="0.25">
      <c r="H244" s="19"/>
      <c r="I244" s="19"/>
      <c r="J244" s="19"/>
      <c r="K244" s="115"/>
      <c r="L244" s="19"/>
      <c r="M244" s="19"/>
      <c r="N244" s="19"/>
      <c r="O244" s="19"/>
      <c r="P244" s="19"/>
      <c r="Q244" s="19"/>
      <c r="R244" s="19"/>
      <c r="S244" s="19"/>
      <c r="T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row>
    <row r="245" spans="8:51" x14ac:dyDescent="0.25">
      <c r="H245" s="19"/>
      <c r="I245" s="19"/>
      <c r="J245" s="19"/>
      <c r="K245" s="115"/>
      <c r="L245" s="19"/>
      <c r="M245" s="19"/>
      <c r="N245" s="19"/>
      <c r="O245" s="19"/>
      <c r="P245" s="19"/>
      <c r="Q245" s="19"/>
      <c r="R245" s="19"/>
      <c r="S245" s="19"/>
      <c r="T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19"/>
      <c r="AY245" s="19"/>
    </row>
    <row r="246" spans="8:51" x14ac:dyDescent="0.25">
      <c r="H246" s="19"/>
      <c r="I246" s="19"/>
      <c r="J246" s="19"/>
      <c r="K246" s="115"/>
      <c r="L246" s="19"/>
      <c r="M246" s="19"/>
      <c r="N246" s="19"/>
      <c r="O246" s="19"/>
      <c r="P246" s="19"/>
      <c r="Q246" s="19"/>
      <c r="R246" s="19"/>
      <c r="S246" s="19"/>
      <c r="T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19"/>
      <c r="AY246" s="19"/>
    </row>
    <row r="247" spans="8:51" x14ac:dyDescent="0.25">
      <c r="H247" s="19"/>
      <c r="I247" s="19"/>
      <c r="J247" s="19"/>
      <c r="K247" s="115"/>
      <c r="L247" s="19"/>
      <c r="M247" s="19"/>
      <c r="N247" s="19"/>
      <c r="O247" s="19"/>
      <c r="P247" s="19"/>
      <c r="Q247" s="19"/>
      <c r="R247" s="19"/>
      <c r="S247" s="19"/>
      <c r="T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19"/>
      <c r="AY247" s="19"/>
    </row>
    <row r="248" spans="8:51" x14ac:dyDescent="0.25">
      <c r="H248" s="19"/>
      <c r="I248" s="19"/>
      <c r="J248" s="19"/>
      <c r="K248" s="115"/>
      <c r="L248" s="19"/>
      <c r="M248" s="19"/>
      <c r="N248" s="19"/>
      <c r="O248" s="19"/>
      <c r="P248" s="19"/>
      <c r="Q248" s="19"/>
      <c r="R248" s="19"/>
      <c r="S248" s="19"/>
      <c r="T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row>
    <row r="249" spans="8:51" x14ac:dyDescent="0.25">
      <c r="H249" s="19"/>
      <c r="I249" s="19"/>
      <c r="J249" s="19"/>
      <c r="K249" s="115"/>
      <c r="L249" s="19"/>
      <c r="M249" s="19"/>
      <c r="N249" s="19"/>
      <c r="O249" s="19"/>
      <c r="P249" s="19"/>
      <c r="Q249" s="19"/>
      <c r="R249" s="19"/>
      <c r="S249" s="19"/>
      <c r="T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19"/>
      <c r="AY249" s="19"/>
    </row>
    <row r="250" spans="8:51" x14ac:dyDescent="0.25">
      <c r="H250" s="19"/>
      <c r="I250" s="19"/>
      <c r="J250" s="19"/>
      <c r="K250" s="115"/>
      <c r="L250" s="19"/>
      <c r="M250" s="19"/>
      <c r="N250" s="19"/>
      <c r="O250" s="19"/>
      <c r="P250" s="19"/>
      <c r="Q250" s="19"/>
      <c r="R250" s="19"/>
      <c r="S250" s="19"/>
      <c r="T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19"/>
      <c r="AY250" s="19"/>
    </row>
    <row r="251" spans="8:51" x14ac:dyDescent="0.25">
      <c r="H251" s="19"/>
      <c r="I251" s="19"/>
      <c r="J251" s="19"/>
      <c r="K251" s="115"/>
      <c r="L251" s="19"/>
      <c r="M251" s="19"/>
      <c r="N251" s="19"/>
      <c r="O251" s="19"/>
      <c r="P251" s="19"/>
      <c r="Q251" s="19"/>
      <c r="R251" s="19"/>
      <c r="S251" s="19"/>
      <c r="T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19"/>
      <c r="AY251" s="19"/>
    </row>
    <row r="252" spans="8:51" x14ac:dyDescent="0.25">
      <c r="H252" s="19"/>
      <c r="I252" s="19"/>
      <c r="J252" s="19"/>
      <c r="K252" s="115"/>
      <c r="L252" s="19"/>
      <c r="M252" s="19"/>
      <c r="N252" s="19"/>
      <c r="O252" s="19"/>
      <c r="P252" s="19"/>
      <c r="Q252" s="19"/>
      <c r="R252" s="19"/>
      <c r="S252" s="19"/>
      <c r="T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row>
    <row r="253" spans="8:51" x14ac:dyDescent="0.25">
      <c r="H253" s="19"/>
      <c r="I253" s="19"/>
      <c r="J253" s="19"/>
      <c r="K253" s="115"/>
      <c r="L253" s="19"/>
      <c r="M253" s="19"/>
      <c r="N253" s="19"/>
      <c r="O253" s="19"/>
      <c r="P253" s="19"/>
      <c r="Q253" s="19"/>
      <c r="R253" s="19"/>
      <c r="S253" s="19"/>
      <c r="T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19"/>
      <c r="AY253" s="19"/>
    </row>
    <row r="254" spans="8:51" x14ac:dyDescent="0.25">
      <c r="H254" s="19"/>
      <c r="I254" s="19"/>
      <c r="J254" s="19"/>
      <c r="K254" s="115"/>
      <c r="L254" s="19"/>
      <c r="M254" s="19"/>
      <c r="N254" s="19"/>
      <c r="O254" s="19"/>
      <c r="P254" s="19"/>
      <c r="Q254" s="19"/>
      <c r="R254" s="19"/>
      <c r="S254" s="19"/>
      <c r="T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row>
    <row r="255" spans="8:51" x14ac:dyDescent="0.25">
      <c r="H255" s="19"/>
      <c r="I255" s="19"/>
      <c r="J255" s="19"/>
      <c r="K255" s="115"/>
      <c r="L255" s="19"/>
      <c r="M255" s="19"/>
      <c r="N255" s="19"/>
      <c r="O255" s="19"/>
      <c r="P255" s="19"/>
      <c r="Q255" s="19"/>
      <c r="R255" s="19"/>
      <c r="S255" s="19"/>
      <c r="T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row>
    <row r="256" spans="8:51" x14ac:dyDescent="0.25">
      <c r="H256" s="19"/>
      <c r="I256" s="19"/>
      <c r="J256" s="19"/>
      <c r="K256" s="115"/>
      <c r="L256" s="19"/>
      <c r="M256" s="19"/>
      <c r="N256" s="19"/>
      <c r="O256" s="19"/>
      <c r="P256" s="19"/>
      <c r="Q256" s="19"/>
      <c r="R256" s="19"/>
      <c r="S256" s="19"/>
      <c r="T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row>
    <row r="257" spans="8:51" x14ac:dyDescent="0.25">
      <c r="H257" s="19"/>
      <c r="I257" s="19"/>
      <c r="J257" s="19"/>
      <c r="K257" s="115"/>
      <c r="L257" s="19"/>
      <c r="M257" s="19"/>
      <c r="N257" s="19"/>
      <c r="O257" s="19"/>
      <c r="P257" s="19"/>
      <c r="Q257" s="19"/>
      <c r="R257" s="19"/>
      <c r="S257" s="19"/>
      <c r="T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row>
    <row r="258" spans="8:51" x14ac:dyDescent="0.25">
      <c r="H258" s="19"/>
      <c r="I258" s="19"/>
      <c r="J258" s="19"/>
      <c r="K258" s="115"/>
      <c r="L258" s="19"/>
      <c r="M258" s="19"/>
      <c r="N258" s="19"/>
      <c r="O258" s="19"/>
      <c r="P258" s="19"/>
      <c r="Q258" s="19"/>
      <c r="R258" s="19"/>
      <c r="S258" s="19"/>
      <c r="T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c r="AY258" s="19"/>
    </row>
    <row r="259" spans="8:51" x14ac:dyDescent="0.25">
      <c r="H259" s="19"/>
      <c r="I259" s="19"/>
      <c r="J259" s="19"/>
      <c r="K259" s="115"/>
      <c r="L259" s="19"/>
      <c r="M259" s="19"/>
      <c r="N259" s="19"/>
      <c r="O259" s="19"/>
      <c r="P259" s="19"/>
      <c r="Q259" s="19"/>
      <c r="R259" s="19"/>
      <c r="S259" s="19"/>
      <c r="T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row>
    <row r="260" spans="8:51" x14ac:dyDescent="0.25">
      <c r="H260" s="19"/>
      <c r="I260" s="19"/>
      <c r="J260" s="19"/>
      <c r="K260" s="115"/>
      <c r="L260" s="19"/>
      <c r="M260" s="19"/>
      <c r="N260" s="19"/>
      <c r="O260" s="19"/>
      <c r="P260" s="19"/>
      <c r="Q260" s="19"/>
      <c r="R260" s="19"/>
      <c r="S260" s="19"/>
      <c r="T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row>
    <row r="261" spans="8:51" x14ac:dyDescent="0.25">
      <c r="H261" s="19"/>
      <c r="I261" s="19"/>
      <c r="J261" s="19"/>
      <c r="K261" s="115"/>
      <c r="L261" s="19"/>
      <c r="M261" s="19"/>
      <c r="N261" s="19"/>
      <c r="O261" s="19"/>
      <c r="P261" s="19"/>
      <c r="Q261" s="19"/>
      <c r="R261" s="19"/>
      <c r="S261" s="19"/>
      <c r="T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19"/>
      <c r="AY261" s="19"/>
    </row>
    <row r="262" spans="8:51" x14ac:dyDescent="0.25">
      <c r="H262" s="19"/>
      <c r="I262" s="19"/>
      <c r="J262" s="19"/>
      <c r="K262" s="115"/>
      <c r="L262" s="19"/>
      <c r="M262" s="19"/>
      <c r="N262" s="19"/>
      <c r="O262" s="19"/>
      <c r="P262" s="19"/>
      <c r="Q262" s="19"/>
      <c r="R262" s="19"/>
      <c r="S262" s="19"/>
      <c r="T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19"/>
      <c r="AY262" s="19"/>
    </row>
    <row r="263" spans="8:51" x14ac:dyDescent="0.25">
      <c r="H263" s="19"/>
      <c r="I263" s="19"/>
      <c r="J263" s="19"/>
      <c r="K263" s="115"/>
      <c r="L263" s="19"/>
      <c r="M263" s="19"/>
      <c r="N263" s="19"/>
      <c r="O263" s="19"/>
      <c r="P263" s="19"/>
      <c r="Q263" s="19"/>
      <c r="R263" s="19"/>
      <c r="S263" s="19"/>
      <c r="T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19"/>
      <c r="AY263" s="19"/>
    </row>
    <row r="264" spans="8:51" x14ac:dyDescent="0.25">
      <c r="H264" s="19"/>
      <c r="I264" s="19"/>
      <c r="J264" s="19"/>
      <c r="K264" s="115"/>
      <c r="L264" s="19"/>
      <c r="M264" s="19"/>
      <c r="N264" s="19"/>
      <c r="O264" s="19"/>
      <c r="P264" s="19"/>
      <c r="Q264" s="19"/>
      <c r="R264" s="19"/>
      <c r="S264" s="19"/>
      <c r="T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row>
    <row r="265" spans="8:51" x14ac:dyDescent="0.25">
      <c r="H265" s="19"/>
      <c r="I265" s="19"/>
      <c r="J265" s="19"/>
      <c r="K265" s="115"/>
      <c r="L265" s="19"/>
      <c r="M265" s="19"/>
      <c r="N265" s="19"/>
      <c r="O265" s="19"/>
      <c r="P265" s="19"/>
      <c r="Q265" s="19"/>
      <c r="R265" s="19"/>
      <c r="S265" s="19"/>
      <c r="T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19"/>
      <c r="AY265" s="19"/>
    </row>
    <row r="266" spans="8:51" x14ac:dyDescent="0.25">
      <c r="H266" s="19"/>
      <c r="I266" s="19"/>
      <c r="J266" s="19"/>
      <c r="K266" s="115"/>
      <c r="L266" s="19"/>
      <c r="M266" s="19"/>
      <c r="N266" s="19"/>
      <c r="O266" s="19"/>
      <c r="P266" s="19"/>
      <c r="Q266" s="19"/>
      <c r="R266" s="19"/>
      <c r="S266" s="19"/>
      <c r="T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19"/>
      <c r="AY266" s="19"/>
    </row>
    <row r="267" spans="8:51" x14ac:dyDescent="0.25">
      <c r="H267" s="19"/>
      <c r="I267" s="19"/>
      <c r="J267" s="19"/>
      <c r="K267" s="115"/>
      <c r="L267" s="19"/>
      <c r="M267" s="19"/>
      <c r="N267" s="19"/>
      <c r="O267" s="19"/>
      <c r="P267" s="19"/>
      <c r="Q267" s="19"/>
      <c r="R267" s="19"/>
      <c r="S267" s="19"/>
      <c r="T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row>
    <row r="268" spans="8:51" x14ac:dyDescent="0.25">
      <c r="H268" s="19"/>
      <c r="I268" s="19"/>
      <c r="J268" s="19"/>
      <c r="K268" s="115"/>
      <c r="L268" s="19"/>
      <c r="M268" s="19"/>
      <c r="N268" s="19"/>
      <c r="O268" s="19"/>
      <c r="P268" s="19"/>
      <c r="Q268" s="19"/>
      <c r="R268" s="19"/>
      <c r="S268" s="19"/>
      <c r="T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19"/>
      <c r="AY268" s="19"/>
    </row>
    <row r="269" spans="8:51" x14ac:dyDescent="0.25">
      <c r="H269" s="19"/>
      <c r="I269" s="19"/>
      <c r="J269" s="19"/>
      <c r="K269" s="115"/>
      <c r="L269" s="19"/>
      <c r="M269" s="19"/>
      <c r="N269" s="19"/>
      <c r="O269" s="19"/>
      <c r="P269" s="19"/>
      <c r="Q269" s="19"/>
      <c r="R269" s="19"/>
      <c r="S269" s="19"/>
      <c r="T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19"/>
      <c r="AY269" s="19"/>
    </row>
    <row r="270" spans="8:51" x14ac:dyDescent="0.25">
      <c r="H270" s="19"/>
      <c r="I270" s="19"/>
      <c r="J270" s="19"/>
      <c r="K270" s="115"/>
      <c r="L270" s="19"/>
      <c r="M270" s="19"/>
      <c r="N270" s="19"/>
      <c r="O270" s="19"/>
      <c r="P270" s="19"/>
      <c r="Q270" s="19"/>
      <c r="R270" s="19"/>
      <c r="S270" s="19"/>
      <c r="T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19"/>
      <c r="AY270" s="19"/>
    </row>
    <row r="271" spans="8:51" x14ac:dyDescent="0.25">
      <c r="H271" s="19"/>
      <c r="I271" s="19"/>
      <c r="J271" s="19"/>
      <c r="K271" s="115"/>
      <c r="L271" s="19"/>
      <c r="M271" s="19"/>
      <c r="N271" s="19"/>
      <c r="O271" s="19"/>
      <c r="P271" s="19"/>
      <c r="Q271" s="19"/>
      <c r="R271" s="19"/>
      <c r="S271" s="19"/>
      <c r="T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19"/>
      <c r="AY271" s="19"/>
    </row>
    <row r="272" spans="8:51" x14ac:dyDescent="0.25">
      <c r="H272" s="19"/>
      <c r="I272" s="19"/>
      <c r="J272" s="19"/>
      <c r="K272" s="115"/>
      <c r="L272" s="19"/>
      <c r="M272" s="19"/>
      <c r="N272" s="19"/>
      <c r="O272" s="19"/>
      <c r="P272" s="19"/>
      <c r="Q272" s="19"/>
      <c r="R272" s="19"/>
      <c r="S272" s="19"/>
      <c r="T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19"/>
      <c r="AY272" s="19"/>
    </row>
    <row r="273" spans="8:51" x14ac:dyDescent="0.25">
      <c r="H273" s="19"/>
      <c r="I273" s="19"/>
      <c r="J273" s="19"/>
      <c r="K273" s="115"/>
      <c r="L273" s="19"/>
      <c r="M273" s="19"/>
      <c r="N273" s="19"/>
      <c r="O273" s="19"/>
      <c r="P273" s="19"/>
      <c r="Q273" s="19"/>
      <c r="R273" s="19"/>
      <c r="S273" s="19"/>
      <c r="T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19"/>
      <c r="AY273" s="19"/>
    </row>
    <row r="274" spans="8:51" x14ac:dyDescent="0.25">
      <c r="H274" s="19"/>
      <c r="I274" s="19"/>
      <c r="J274" s="19"/>
      <c r="K274" s="115"/>
      <c r="L274" s="19"/>
      <c r="M274" s="19"/>
      <c r="N274" s="19"/>
      <c r="O274" s="19"/>
      <c r="P274" s="19"/>
      <c r="Q274" s="19"/>
      <c r="R274" s="19"/>
      <c r="S274" s="19"/>
      <c r="T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19"/>
      <c r="AY274" s="19"/>
    </row>
    <row r="275" spans="8:51" x14ac:dyDescent="0.25">
      <c r="H275" s="19"/>
      <c r="I275" s="19"/>
      <c r="J275" s="19"/>
      <c r="K275" s="115"/>
      <c r="L275" s="19"/>
      <c r="M275" s="19"/>
      <c r="N275" s="19"/>
      <c r="O275" s="19"/>
      <c r="P275" s="19"/>
      <c r="Q275" s="19"/>
      <c r="R275" s="19"/>
      <c r="S275" s="19"/>
      <c r="T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19"/>
      <c r="AY275" s="19"/>
    </row>
    <row r="276" spans="8:51" x14ac:dyDescent="0.25">
      <c r="H276" s="19"/>
      <c r="I276" s="19"/>
      <c r="J276" s="19"/>
      <c r="K276" s="115"/>
      <c r="L276" s="19"/>
      <c r="M276" s="19"/>
      <c r="N276" s="19"/>
      <c r="O276" s="19"/>
      <c r="P276" s="19"/>
      <c r="Q276" s="19"/>
      <c r="R276" s="19"/>
      <c r="S276" s="19"/>
      <c r="T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19"/>
      <c r="AY276" s="19"/>
    </row>
    <row r="277" spans="8:51" x14ac:dyDescent="0.25">
      <c r="H277" s="19"/>
      <c r="I277" s="19"/>
      <c r="J277" s="19"/>
      <c r="K277" s="115"/>
      <c r="L277" s="19"/>
      <c r="M277" s="19"/>
      <c r="N277" s="19"/>
      <c r="O277" s="19"/>
      <c r="P277" s="19"/>
      <c r="Q277" s="19"/>
      <c r="R277" s="19"/>
      <c r="S277" s="19"/>
      <c r="T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19"/>
      <c r="AY277" s="19"/>
    </row>
    <row r="278" spans="8:51" x14ac:dyDescent="0.25">
      <c r="H278" s="19"/>
      <c r="I278" s="19"/>
      <c r="J278" s="19"/>
      <c r="K278" s="115"/>
      <c r="L278" s="19"/>
      <c r="M278" s="19"/>
      <c r="N278" s="19"/>
      <c r="O278" s="19"/>
      <c r="P278" s="19"/>
      <c r="Q278" s="19"/>
      <c r="R278" s="19"/>
      <c r="S278" s="19"/>
      <c r="T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19"/>
      <c r="AY278" s="19"/>
    </row>
    <row r="279" spans="8:51" x14ac:dyDescent="0.25">
      <c r="H279" s="19"/>
      <c r="I279" s="19"/>
      <c r="J279" s="19"/>
      <c r="K279" s="115"/>
      <c r="L279" s="19"/>
      <c r="M279" s="19"/>
      <c r="N279" s="19"/>
      <c r="O279" s="19"/>
      <c r="P279" s="19"/>
      <c r="Q279" s="19"/>
      <c r="R279" s="19"/>
      <c r="S279" s="19"/>
      <c r="T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19"/>
      <c r="AY279" s="19"/>
    </row>
    <row r="280" spans="8:51" x14ac:dyDescent="0.25">
      <c r="H280" s="19"/>
      <c r="I280" s="19"/>
      <c r="J280" s="19"/>
      <c r="K280" s="115"/>
      <c r="L280" s="19"/>
      <c r="M280" s="19"/>
      <c r="N280" s="19"/>
      <c r="O280" s="19"/>
      <c r="P280" s="19"/>
      <c r="Q280" s="19"/>
      <c r="R280" s="19"/>
      <c r="S280" s="19"/>
      <c r="T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19"/>
      <c r="AY280" s="19"/>
    </row>
    <row r="281" spans="8:51" x14ac:dyDescent="0.25">
      <c r="H281" s="19"/>
      <c r="I281" s="19"/>
      <c r="J281" s="19"/>
      <c r="K281" s="115"/>
      <c r="L281" s="19"/>
      <c r="M281" s="19"/>
      <c r="N281" s="19"/>
      <c r="O281" s="19"/>
      <c r="P281" s="19"/>
      <c r="Q281" s="19"/>
      <c r="R281" s="19"/>
      <c r="S281" s="19"/>
      <c r="T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19"/>
      <c r="AY281" s="19"/>
    </row>
    <row r="282" spans="8:51" x14ac:dyDescent="0.25">
      <c r="H282" s="19"/>
      <c r="I282" s="19"/>
      <c r="J282" s="19"/>
      <c r="K282" s="115"/>
      <c r="L282" s="19"/>
      <c r="M282" s="19"/>
      <c r="N282" s="19"/>
      <c r="O282" s="19"/>
      <c r="P282" s="19"/>
      <c r="Q282" s="19"/>
      <c r="R282" s="19"/>
      <c r="S282" s="19"/>
      <c r="T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19"/>
      <c r="AY282" s="19"/>
    </row>
    <row r="283" spans="8:51" x14ac:dyDescent="0.25">
      <c r="H283" s="19"/>
      <c r="I283" s="19"/>
      <c r="J283" s="19"/>
      <c r="K283" s="115"/>
      <c r="L283" s="19"/>
      <c r="M283" s="19"/>
      <c r="N283" s="19"/>
      <c r="O283" s="19"/>
      <c r="P283" s="19"/>
      <c r="Q283" s="19"/>
      <c r="R283" s="19"/>
      <c r="S283" s="19"/>
      <c r="T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19"/>
      <c r="AY283" s="19"/>
    </row>
    <row r="284" spans="8:51" x14ac:dyDescent="0.25">
      <c r="H284" s="19"/>
      <c r="I284" s="19"/>
      <c r="J284" s="19"/>
      <c r="K284" s="115"/>
      <c r="L284" s="19"/>
      <c r="M284" s="19"/>
      <c r="N284" s="19"/>
      <c r="O284" s="19"/>
      <c r="P284" s="19"/>
      <c r="Q284" s="19"/>
      <c r="R284" s="19"/>
      <c r="S284" s="19"/>
      <c r="T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19"/>
      <c r="AY284" s="19"/>
    </row>
    <row r="285" spans="8:51" x14ac:dyDescent="0.25">
      <c r="H285" s="19"/>
      <c r="I285" s="19"/>
      <c r="J285" s="19"/>
      <c r="K285" s="115"/>
      <c r="L285" s="19"/>
      <c r="M285" s="19"/>
      <c r="N285" s="19"/>
      <c r="O285" s="19"/>
      <c r="P285" s="19"/>
      <c r="Q285" s="19"/>
      <c r="R285" s="19"/>
      <c r="S285" s="19"/>
      <c r="T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19"/>
      <c r="AY285" s="19"/>
    </row>
    <row r="286" spans="8:51" x14ac:dyDescent="0.25">
      <c r="H286" s="19"/>
      <c r="I286" s="19"/>
      <c r="J286" s="19"/>
      <c r="K286" s="115"/>
      <c r="L286" s="19"/>
      <c r="M286" s="19"/>
      <c r="N286" s="19"/>
      <c r="O286" s="19"/>
      <c r="P286" s="19"/>
      <c r="Q286" s="19"/>
      <c r="R286" s="19"/>
      <c r="S286" s="19"/>
      <c r="T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19"/>
      <c r="AY286" s="19"/>
    </row>
    <row r="287" spans="8:51" x14ac:dyDescent="0.25">
      <c r="H287" s="19"/>
      <c r="I287" s="19"/>
      <c r="J287" s="19"/>
      <c r="K287" s="115"/>
      <c r="L287" s="19"/>
      <c r="M287" s="19"/>
      <c r="N287" s="19"/>
      <c r="O287" s="19"/>
      <c r="P287" s="19"/>
      <c r="Q287" s="19"/>
      <c r="R287" s="19"/>
      <c r="S287" s="19"/>
      <c r="T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19"/>
      <c r="AY287" s="19"/>
    </row>
    <row r="288" spans="8:51" x14ac:dyDescent="0.25">
      <c r="H288" s="19"/>
      <c r="I288" s="19"/>
      <c r="J288" s="19"/>
      <c r="K288" s="115"/>
      <c r="L288" s="19"/>
      <c r="M288" s="19"/>
      <c r="N288" s="19"/>
      <c r="O288" s="19"/>
      <c r="P288" s="19"/>
      <c r="Q288" s="19"/>
      <c r="R288" s="19"/>
      <c r="S288" s="19"/>
      <c r="T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19"/>
      <c r="AY288" s="19"/>
    </row>
    <row r="289" spans="8:51" x14ac:dyDescent="0.25">
      <c r="H289" s="19"/>
      <c r="I289" s="19"/>
      <c r="J289" s="19"/>
      <c r="K289" s="115"/>
      <c r="L289" s="19"/>
      <c r="M289" s="19"/>
      <c r="N289" s="19"/>
      <c r="O289" s="19"/>
      <c r="P289" s="19"/>
      <c r="Q289" s="19"/>
      <c r="R289" s="19"/>
      <c r="S289" s="19"/>
      <c r="T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19"/>
      <c r="AY289" s="19"/>
    </row>
    <row r="290" spans="8:51" x14ac:dyDescent="0.25">
      <c r="H290" s="19"/>
      <c r="I290" s="19"/>
      <c r="J290" s="19"/>
      <c r="K290" s="115"/>
      <c r="L290" s="19"/>
      <c r="M290" s="19"/>
      <c r="N290" s="19"/>
      <c r="O290" s="19"/>
      <c r="P290" s="19"/>
      <c r="Q290" s="19"/>
      <c r="R290" s="19"/>
      <c r="S290" s="19"/>
      <c r="T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19"/>
      <c r="AY290" s="19"/>
    </row>
    <row r="291" spans="8:51" x14ac:dyDescent="0.25">
      <c r="H291" s="19"/>
      <c r="I291" s="19"/>
      <c r="J291" s="19"/>
      <c r="K291" s="115"/>
      <c r="L291" s="19"/>
      <c r="M291" s="19"/>
      <c r="N291" s="19"/>
      <c r="O291" s="19"/>
      <c r="P291" s="19"/>
      <c r="Q291" s="19"/>
      <c r="R291" s="19"/>
      <c r="S291" s="19"/>
      <c r="T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19"/>
      <c r="AY291" s="19"/>
    </row>
    <row r="292" spans="8:51" x14ac:dyDescent="0.25">
      <c r="H292" s="19"/>
      <c r="I292" s="19"/>
      <c r="J292" s="19"/>
      <c r="K292" s="115"/>
      <c r="L292" s="19"/>
      <c r="M292" s="19"/>
      <c r="N292" s="19"/>
      <c r="O292" s="19"/>
      <c r="P292" s="19"/>
      <c r="Q292" s="19"/>
      <c r="R292" s="19"/>
      <c r="S292" s="19"/>
      <c r="T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row>
    <row r="293" spans="8:51" x14ac:dyDescent="0.25">
      <c r="H293" s="19"/>
      <c r="I293" s="19"/>
      <c r="J293" s="19"/>
      <c r="K293" s="115"/>
      <c r="L293" s="19"/>
      <c r="M293" s="19"/>
      <c r="N293" s="19"/>
      <c r="O293" s="19"/>
      <c r="P293" s="19"/>
      <c r="Q293" s="19"/>
      <c r="R293" s="19"/>
      <c r="S293" s="19"/>
      <c r="T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19"/>
      <c r="AY293" s="19"/>
    </row>
    <row r="294" spans="8:51" x14ac:dyDescent="0.25">
      <c r="H294" s="19"/>
      <c r="I294" s="19"/>
      <c r="J294" s="19"/>
      <c r="K294" s="115"/>
      <c r="L294" s="19"/>
      <c r="M294" s="19"/>
      <c r="N294" s="19"/>
      <c r="O294" s="19"/>
      <c r="P294" s="19"/>
      <c r="Q294" s="19"/>
      <c r="R294" s="19"/>
      <c r="S294" s="19"/>
      <c r="T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19"/>
      <c r="AY294" s="19"/>
    </row>
    <row r="295" spans="8:51" x14ac:dyDescent="0.25">
      <c r="H295" s="19"/>
      <c r="I295" s="19"/>
      <c r="J295" s="19"/>
      <c r="K295" s="115"/>
      <c r="L295" s="19"/>
      <c r="M295" s="19"/>
      <c r="N295" s="19"/>
      <c r="O295" s="19"/>
      <c r="P295" s="19"/>
      <c r="Q295" s="19"/>
      <c r="R295" s="19"/>
      <c r="S295" s="19"/>
      <c r="T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19"/>
      <c r="AY295" s="19"/>
    </row>
    <row r="296" spans="8:51" x14ac:dyDescent="0.25">
      <c r="H296" s="19"/>
      <c r="I296" s="19"/>
      <c r="J296" s="19"/>
      <c r="K296" s="115"/>
      <c r="L296" s="19"/>
      <c r="M296" s="19"/>
      <c r="N296" s="19"/>
      <c r="O296" s="19"/>
      <c r="P296" s="19"/>
      <c r="Q296" s="19"/>
      <c r="R296" s="19"/>
      <c r="S296" s="19"/>
      <c r="T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19"/>
      <c r="AY296" s="19"/>
    </row>
    <row r="297" spans="8:51" x14ac:dyDescent="0.25">
      <c r="H297" s="19"/>
      <c r="I297" s="19"/>
      <c r="J297" s="19"/>
      <c r="K297" s="115"/>
      <c r="L297" s="19"/>
      <c r="M297" s="19"/>
      <c r="N297" s="19"/>
      <c r="O297" s="19"/>
      <c r="P297" s="19"/>
      <c r="Q297" s="19"/>
      <c r="R297" s="19"/>
      <c r="S297" s="19"/>
      <c r="T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19"/>
      <c r="AY297" s="19"/>
    </row>
    <row r="298" spans="8:51" x14ac:dyDescent="0.25">
      <c r="H298" s="19"/>
      <c r="I298" s="19"/>
      <c r="J298" s="19"/>
      <c r="K298" s="115"/>
      <c r="L298" s="19"/>
      <c r="M298" s="19"/>
      <c r="N298" s="19"/>
      <c r="O298" s="19"/>
      <c r="P298" s="19"/>
      <c r="Q298" s="19"/>
      <c r="R298" s="19"/>
      <c r="S298" s="19"/>
      <c r="T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19"/>
      <c r="AY298" s="19"/>
    </row>
    <row r="299" spans="8:51" x14ac:dyDescent="0.25">
      <c r="H299" s="19"/>
      <c r="I299" s="19"/>
      <c r="J299" s="19"/>
      <c r="K299" s="115"/>
      <c r="L299" s="19"/>
      <c r="M299" s="19"/>
      <c r="N299" s="19"/>
      <c r="O299" s="19"/>
      <c r="P299" s="19"/>
      <c r="Q299" s="19"/>
      <c r="R299" s="19"/>
      <c r="S299" s="19"/>
      <c r="T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19"/>
      <c r="AY299" s="19"/>
    </row>
    <row r="300" spans="8:51" x14ac:dyDescent="0.25">
      <c r="H300" s="19"/>
      <c r="I300" s="19"/>
      <c r="J300" s="19"/>
      <c r="K300" s="115"/>
      <c r="L300" s="19"/>
      <c r="M300" s="19"/>
      <c r="N300" s="19"/>
      <c r="O300" s="19"/>
      <c r="P300" s="19"/>
      <c r="Q300" s="19"/>
      <c r="R300" s="19"/>
      <c r="S300" s="19"/>
      <c r="T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19"/>
      <c r="AY300" s="19"/>
    </row>
    <row r="301" spans="8:51" x14ac:dyDescent="0.25">
      <c r="H301" s="19"/>
      <c r="I301" s="19"/>
      <c r="J301" s="19"/>
      <c r="K301" s="115"/>
      <c r="L301" s="19"/>
      <c r="M301" s="19"/>
      <c r="N301" s="19"/>
      <c r="O301" s="19"/>
      <c r="P301" s="19"/>
      <c r="Q301" s="19"/>
      <c r="R301" s="19"/>
      <c r="S301" s="19"/>
      <c r="T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19"/>
      <c r="AY301" s="19"/>
    </row>
    <row r="302" spans="8:51" x14ac:dyDescent="0.25">
      <c r="H302" s="19"/>
      <c r="I302" s="19"/>
      <c r="J302" s="19"/>
      <c r="K302" s="115"/>
      <c r="L302" s="19"/>
      <c r="M302" s="19"/>
      <c r="N302" s="19"/>
      <c r="O302" s="19"/>
      <c r="P302" s="19"/>
      <c r="Q302" s="19"/>
      <c r="R302" s="19"/>
      <c r="S302" s="19"/>
      <c r="T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19"/>
      <c r="AY302" s="19"/>
    </row>
    <row r="303" spans="8:51" x14ac:dyDescent="0.25">
      <c r="H303" s="19"/>
      <c r="I303" s="19"/>
      <c r="J303" s="19"/>
      <c r="K303" s="115"/>
      <c r="L303" s="19"/>
      <c r="M303" s="19"/>
      <c r="N303" s="19"/>
      <c r="O303" s="19"/>
      <c r="P303" s="19"/>
      <c r="Q303" s="19"/>
      <c r="R303" s="19"/>
      <c r="S303" s="19"/>
      <c r="T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19"/>
      <c r="AY303" s="19"/>
    </row>
    <row r="304" spans="8:51" x14ac:dyDescent="0.25">
      <c r="H304" s="19"/>
      <c r="I304" s="19"/>
      <c r="J304" s="19"/>
      <c r="K304" s="115"/>
      <c r="L304" s="19"/>
      <c r="M304" s="19"/>
      <c r="N304" s="19"/>
      <c r="O304" s="19"/>
      <c r="P304" s="19"/>
      <c r="Q304" s="19"/>
      <c r="R304" s="19"/>
      <c r="S304" s="19"/>
      <c r="T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row>
    <row r="305" spans="8:51" x14ac:dyDescent="0.25">
      <c r="H305" s="19"/>
      <c r="I305" s="19"/>
      <c r="J305" s="19"/>
      <c r="K305" s="115"/>
      <c r="L305" s="19"/>
      <c r="M305" s="19"/>
      <c r="N305" s="19"/>
      <c r="O305" s="19"/>
      <c r="P305" s="19"/>
      <c r="Q305" s="19"/>
      <c r="R305" s="19"/>
      <c r="S305" s="19"/>
      <c r="T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19"/>
      <c r="AY305" s="19"/>
    </row>
    <row r="306" spans="8:51" x14ac:dyDescent="0.25">
      <c r="H306" s="19"/>
      <c r="I306" s="19"/>
      <c r="J306" s="19"/>
      <c r="K306" s="115"/>
      <c r="L306" s="19"/>
      <c r="M306" s="19"/>
      <c r="N306" s="19"/>
      <c r="O306" s="19"/>
      <c r="P306" s="19"/>
      <c r="Q306" s="19"/>
      <c r="R306" s="19"/>
      <c r="S306" s="19"/>
      <c r="T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19"/>
      <c r="AY306" s="19"/>
    </row>
    <row r="307" spans="8:51" x14ac:dyDescent="0.25">
      <c r="H307" s="19"/>
      <c r="I307" s="19"/>
      <c r="J307" s="19"/>
      <c r="K307" s="115"/>
      <c r="L307" s="19"/>
      <c r="M307" s="19"/>
      <c r="N307" s="19"/>
      <c r="O307" s="19"/>
      <c r="P307" s="19"/>
      <c r="Q307" s="19"/>
      <c r="R307" s="19"/>
      <c r="S307" s="19"/>
      <c r="T307" s="19"/>
      <c r="V307" s="19"/>
      <c r="W307" s="19"/>
      <c r="X307" s="19"/>
      <c r="Y307" s="19"/>
      <c r="Z307" s="19"/>
      <c r="AA307" s="19"/>
      <c r="AB307" s="19"/>
      <c r="AC307" s="19"/>
      <c r="AD307" s="19"/>
      <c r="AE307" s="19"/>
      <c r="AF307" s="19"/>
      <c r="AG307" s="19"/>
      <c r="AH307" s="19"/>
      <c r="AI307" s="19"/>
      <c r="AJ307" s="19"/>
      <c r="AK307" s="19"/>
      <c r="AL307" s="19"/>
      <c r="AM307" s="19"/>
      <c r="AN307" s="19"/>
      <c r="AO307" s="19"/>
      <c r="AP307" s="19"/>
      <c r="AQ307" s="19"/>
      <c r="AR307" s="19"/>
      <c r="AS307" s="19"/>
      <c r="AT307" s="19"/>
      <c r="AU307" s="19"/>
      <c r="AV307" s="19"/>
      <c r="AW307" s="19"/>
      <c r="AX307" s="19"/>
      <c r="AY307" s="19"/>
    </row>
    <row r="308" spans="8:51" x14ac:dyDescent="0.25">
      <c r="H308" s="19"/>
      <c r="I308" s="19"/>
      <c r="J308" s="19"/>
      <c r="K308" s="115"/>
      <c r="L308" s="19"/>
      <c r="M308" s="19"/>
      <c r="N308" s="19"/>
      <c r="O308" s="19"/>
      <c r="P308" s="19"/>
      <c r="Q308" s="19"/>
      <c r="R308" s="19"/>
      <c r="S308" s="19"/>
      <c r="T308" s="19"/>
      <c r="V308" s="19"/>
      <c r="W308" s="19"/>
      <c r="X308" s="19"/>
      <c r="Y308" s="19"/>
      <c r="Z308" s="19"/>
      <c r="AA308" s="19"/>
      <c r="AB308" s="19"/>
      <c r="AC308" s="19"/>
      <c r="AD308" s="19"/>
      <c r="AE308" s="19"/>
      <c r="AF308" s="19"/>
      <c r="AG308" s="19"/>
      <c r="AH308" s="19"/>
      <c r="AI308" s="19"/>
      <c r="AJ308" s="19"/>
      <c r="AK308" s="19"/>
      <c r="AL308" s="19"/>
      <c r="AM308" s="19"/>
      <c r="AN308" s="19"/>
      <c r="AO308" s="19"/>
      <c r="AP308" s="19"/>
      <c r="AQ308" s="19"/>
      <c r="AR308" s="19"/>
      <c r="AS308" s="19"/>
      <c r="AT308" s="19"/>
      <c r="AU308" s="19"/>
      <c r="AV308" s="19"/>
      <c r="AW308" s="19"/>
      <c r="AX308" s="19"/>
      <c r="AY308" s="19"/>
    </row>
    <row r="309" spans="8:51" x14ac:dyDescent="0.25">
      <c r="H309" s="19"/>
      <c r="I309" s="19"/>
      <c r="J309" s="19"/>
      <c r="K309" s="115"/>
      <c r="L309" s="19"/>
      <c r="M309" s="19"/>
      <c r="N309" s="19"/>
      <c r="O309" s="19"/>
      <c r="P309" s="19"/>
      <c r="Q309" s="19"/>
      <c r="R309" s="19"/>
      <c r="S309" s="19"/>
      <c r="T309" s="19"/>
      <c r="V309" s="19"/>
      <c r="W309" s="19"/>
      <c r="X309" s="19"/>
      <c r="Y309" s="19"/>
      <c r="Z309" s="19"/>
      <c r="AA309" s="19"/>
      <c r="AB309" s="19"/>
      <c r="AC309" s="19"/>
      <c r="AD309" s="19"/>
      <c r="AE309" s="19"/>
      <c r="AF309" s="19"/>
      <c r="AG309" s="19"/>
      <c r="AH309" s="19"/>
      <c r="AI309" s="19"/>
      <c r="AJ309" s="19"/>
      <c r="AK309" s="19"/>
      <c r="AL309" s="19"/>
      <c r="AM309" s="19"/>
      <c r="AN309" s="19"/>
      <c r="AO309" s="19"/>
      <c r="AP309" s="19"/>
      <c r="AQ309" s="19"/>
      <c r="AR309" s="19"/>
      <c r="AS309" s="19"/>
      <c r="AT309" s="19"/>
      <c r="AU309" s="19"/>
      <c r="AV309" s="19"/>
      <c r="AW309" s="19"/>
      <c r="AX309" s="19"/>
      <c r="AY309" s="19"/>
    </row>
    <row r="310" spans="8:51" x14ac:dyDescent="0.25">
      <c r="H310" s="19"/>
      <c r="I310" s="19"/>
      <c r="J310" s="19"/>
      <c r="K310" s="115"/>
      <c r="L310" s="19"/>
      <c r="M310" s="19"/>
      <c r="N310" s="19"/>
      <c r="O310" s="19"/>
      <c r="P310" s="19"/>
      <c r="Q310" s="19"/>
      <c r="R310" s="19"/>
      <c r="S310" s="19"/>
      <c r="T310" s="19"/>
      <c r="V310" s="19"/>
      <c r="W310" s="19"/>
      <c r="X310" s="19"/>
      <c r="Y310" s="19"/>
      <c r="Z310" s="19"/>
      <c r="AA310" s="19"/>
      <c r="AB310" s="19"/>
      <c r="AC310" s="19"/>
      <c r="AD310" s="19"/>
      <c r="AE310" s="19"/>
      <c r="AF310" s="19"/>
      <c r="AG310" s="19"/>
      <c r="AH310" s="19"/>
      <c r="AI310" s="19"/>
      <c r="AJ310" s="19"/>
      <c r="AK310" s="19"/>
      <c r="AL310" s="19"/>
      <c r="AM310" s="19"/>
      <c r="AN310" s="19"/>
      <c r="AO310" s="19"/>
      <c r="AP310" s="19"/>
      <c r="AQ310" s="19"/>
      <c r="AR310" s="19"/>
      <c r="AS310" s="19"/>
      <c r="AT310" s="19"/>
      <c r="AU310" s="19"/>
      <c r="AV310" s="19"/>
      <c r="AW310" s="19"/>
      <c r="AX310" s="19"/>
      <c r="AY310" s="19"/>
    </row>
    <row r="311" spans="8:51" x14ac:dyDescent="0.25">
      <c r="H311" s="19"/>
      <c r="I311" s="19"/>
      <c r="J311" s="19"/>
      <c r="K311" s="115"/>
      <c r="L311" s="19"/>
      <c r="M311" s="19"/>
      <c r="N311" s="19"/>
      <c r="O311" s="19"/>
      <c r="P311" s="19"/>
      <c r="Q311" s="19"/>
      <c r="R311" s="19"/>
      <c r="S311" s="19"/>
      <c r="T311" s="19"/>
      <c r="V311" s="19"/>
      <c r="W311" s="19"/>
      <c r="X311" s="19"/>
      <c r="Y311" s="19"/>
      <c r="Z311" s="19"/>
      <c r="AA311" s="19"/>
      <c r="AB311" s="19"/>
      <c r="AC311" s="19"/>
      <c r="AD311" s="19"/>
      <c r="AE311" s="19"/>
      <c r="AF311" s="19"/>
      <c r="AG311" s="19"/>
      <c r="AH311" s="19"/>
      <c r="AI311" s="19"/>
      <c r="AJ311" s="19"/>
      <c r="AK311" s="19"/>
      <c r="AL311" s="19"/>
      <c r="AM311" s="19"/>
      <c r="AN311" s="19"/>
      <c r="AO311" s="19"/>
      <c r="AP311" s="19"/>
      <c r="AQ311" s="19"/>
      <c r="AR311" s="19"/>
      <c r="AS311" s="19"/>
      <c r="AT311" s="19"/>
      <c r="AU311" s="19"/>
      <c r="AV311" s="19"/>
      <c r="AW311" s="19"/>
      <c r="AX311" s="19"/>
      <c r="AY311" s="19"/>
    </row>
    <row r="312" spans="8:51" x14ac:dyDescent="0.25">
      <c r="H312" s="19"/>
      <c r="I312" s="19"/>
      <c r="J312" s="19"/>
      <c r="K312" s="115"/>
      <c r="L312" s="19"/>
      <c r="M312" s="19"/>
      <c r="N312" s="19"/>
      <c r="O312" s="19"/>
      <c r="P312" s="19"/>
      <c r="Q312" s="19"/>
      <c r="R312" s="19"/>
      <c r="S312" s="19"/>
      <c r="T312" s="19"/>
      <c r="V312" s="19"/>
      <c r="W312" s="19"/>
      <c r="X312" s="19"/>
      <c r="Y312" s="19"/>
      <c r="Z312" s="19"/>
      <c r="AA312" s="19"/>
      <c r="AB312" s="19"/>
      <c r="AC312" s="19"/>
      <c r="AD312" s="19"/>
      <c r="AE312" s="19"/>
      <c r="AF312" s="19"/>
      <c r="AG312" s="19"/>
      <c r="AH312" s="19"/>
      <c r="AI312" s="19"/>
      <c r="AJ312" s="19"/>
      <c r="AK312" s="19"/>
      <c r="AL312" s="19"/>
      <c r="AM312" s="19"/>
      <c r="AN312" s="19"/>
      <c r="AO312" s="19"/>
      <c r="AP312" s="19"/>
      <c r="AQ312" s="19"/>
      <c r="AR312" s="19"/>
      <c r="AS312" s="19"/>
      <c r="AT312" s="19"/>
      <c r="AU312" s="19"/>
      <c r="AV312" s="19"/>
      <c r="AW312" s="19"/>
      <c r="AX312" s="19"/>
      <c r="AY312" s="19"/>
    </row>
    <row r="313" spans="8:51" x14ac:dyDescent="0.25">
      <c r="H313" s="19"/>
      <c r="I313" s="19"/>
      <c r="J313" s="19"/>
      <c r="K313" s="115"/>
      <c r="L313" s="19"/>
      <c r="M313" s="19"/>
      <c r="N313" s="19"/>
      <c r="O313" s="19"/>
      <c r="P313" s="19"/>
      <c r="Q313" s="19"/>
      <c r="R313" s="19"/>
      <c r="S313" s="19"/>
      <c r="T313" s="19"/>
      <c r="V313" s="19"/>
      <c r="W313" s="19"/>
      <c r="X313" s="19"/>
      <c r="Y313" s="19"/>
      <c r="Z313" s="19"/>
      <c r="AA313" s="19"/>
      <c r="AB313" s="19"/>
      <c r="AC313" s="19"/>
      <c r="AD313" s="19"/>
      <c r="AE313" s="19"/>
      <c r="AF313" s="19"/>
      <c r="AG313" s="19"/>
      <c r="AH313" s="19"/>
      <c r="AI313" s="19"/>
      <c r="AJ313" s="19"/>
      <c r="AK313" s="19"/>
      <c r="AL313" s="19"/>
      <c r="AM313" s="19"/>
      <c r="AN313" s="19"/>
      <c r="AO313" s="19"/>
      <c r="AP313" s="19"/>
      <c r="AQ313" s="19"/>
      <c r="AR313" s="19"/>
      <c r="AS313" s="19"/>
      <c r="AT313" s="19"/>
      <c r="AU313" s="19"/>
      <c r="AV313" s="19"/>
      <c r="AW313" s="19"/>
      <c r="AX313" s="19"/>
      <c r="AY313" s="19"/>
    </row>
    <row r="314" spans="8:51" x14ac:dyDescent="0.25">
      <c r="H314" s="19"/>
      <c r="I314" s="19"/>
      <c r="J314" s="19"/>
      <c r="K314" s="115"/>
      <c r="L314" s="19"/>
      <c r="M314" s="19"/>
      <c r="N314" s="19"/>
      <c r="O314" s="19"/>
      <c r="P314" s="19"/>
      <c r="Q314" s="19"/>
      <c r="R314" s="19"/>
      <c r="S314" s="19"/>
      <c r="T314" s="19"/>
      <c r="V314" s="19"/>
      <c r="W314" s="19"/>
      <c r="X314" s="19"/>
      <c r="Y314" s="19"/>
      <c r="Z314" s="19"/>
      <c r="AA314" s="19"/>
      <c r="AB314" s="19"/>
      <c r="AC314" s="19"/>
      <c r="AD314" s="19"/>
      <c r="AE314" s="19"/>
      <c r="AF314" s="19"/>
      <c r="AG314" s="19"/>
      <c r="AH314" s="19"/>
      <c r="AI314" s="19"/>
      <c r="AJ314" s="19"/>
      <c r="AK314" s="19"/>
      <c r="AL314" s="19"/>
      <c r="AM314" s="19"/>
      <c r="AN314" s="19"/>
      <c r="AO314" s="19"/>
      <c r="AP314" s="19"/>
      <c r="AQ314" s="19"/>
      <c r="AR314" s="19"/>
      <c r="AS314" s="19"/>
      <c r="AT314" s="19"/>
      <c r="AU314" s="19"/>
      <c r="AV314" s="19"/>
      <c r="AW314" s="19"/>
      <c r="AX314" s="19"/>
      <c r="AY314" s="19"/>
    </row>
    <row r="315" spans="8:51" x14ac:dyDescent="0.25">
      <c r="H315" s="19"/>
      <c r="I315" s="19"/>
      <c r="J315" s="19"/>
      <c r="K315" s="115"/>
      <c r="L315" s="19"/>
      <c r="M315" s="19"/>
      <c r="N315" s="19"/>
      <c r="O315" s="19"/>
      <c r="P315" s="19"/>
      <c r="Q315" s="19"/>
      <c r="R315" s="19"/>
      <c r="S315" s="19"/>
      <c r="T315" s="19"/>
      <c r="V315" s="19"/>
      <c r="W315" s="19"/>
      <c r="X315" s="19"/>
      <c r="Y315" s="19"/>
      <c r="Z315" s="19"/>
      <c r="AA315" s="19"/>
      <c r="AB315" s="19"/>
      <c r="AC315" s="19"/>
      <c r="AD315" s="19"/>
      <c r="AE315" s="19"/>
      <c r="AF315" s="19"/>
      <c r="AG315" s="19"/>
      <c r="AH315" s="19"/>
      <c r="AI315" s="19"/>
      <c r="AJ315" s="19"/>
      <c r="AK315" s="19"/>
      <c r="AL315" s="19"/>
      <c r="AM315" s="19"/>
      <c r="AN315" s="19"/>
      <c r="AO315" s="19"/>
      <c r="AP315" s="19"/>
      <c r="AQ315" s="19"/>
      <c r="AR315" s="19"/>
      <c r="AS315" s="19"/>
      <c r="AT315" s="19"/>
      <c r="AU315" s="19"/>
      <c r="AV315" s="19"/>
      <c r="AW315" s="19"/>
      <c r="AX315" s="19"/>
      <c r="AY315" s="19"/>
    </row>
    <row r="316" spans="8:51" x14ac:dyDescent="0.25">
      <c r="H316" s="19"/>
      <c r="I316" s="19"/>
      <c r="J316" s="19"/>
      <c r="K316" s="115"/>
      <c r="L316" s="19"/>
      <c r="M316" s="19"/>
      <c r="N316" s="19"/>
      <c r="O316" s="19"/>
      <c r="P316" s="19"/>
      <c r="Q316" s="19"/>
      <c r="R316" s="19"/>
      <c r="S316" s="19"/>
      <c r="T316" s="19"/>
      <c r="V316" s="19"/>
      <c r="W316" s="19"/>
      <c r="X316" s="19"/>
      <c r="Y316" s="19"/>
      <c r="Z316" s="19"/>
      <c r="AA316" s="19"/>
      <c r="AB316" s="19"/>
      <c r="AC316" s="19"/>
      <c r="AD316" s="19"/>
      <c r="AE316" s="19"/>
      <c r="AF316" s="19"/>
      <c r="AG316" s="19"/>
      <c r="AH316" s="19"/>
      <c r="AI316" s="19"/>
      <c r="AJ316" s="19"/>
      <c r="AK316" s="19"/>
      <c r="AL316" s="19"/>
      <c r="AM316" s="19"/>
      <c r="AN316" s="19"/>
      <c r="AO316" s="19"/>
      <c r="AP316" s="19"/>
      <c r="AQ316" s="19"/>
      <c r="AR316" s="19"/>
      <c r="AS316" s="19"/>
      <c r="AT316" s="19"/>
      <c r="AU316" s="19"/>
      <c r="AV316" s="19"/>
      <c r="AW316" s="19"/>
      <c r="AX316" s="19"/>
      <c r="AY316" s="19"/>
    </row>
    <row r="317" spans="8:51" x14ac:dyDescent="0.25">
      <c r="H317" s="19"/>
      <c r="I317" s="19"/>
      <c r="J317" s="19"/>
      <c r="K317" s="115"/>
      <c r="L317" s="19"/>
      <c r="M317" s="19"/>
      <c r="N317" s="19"/>
      <c r="O317" s="19"/>
      <c r="P317" s="19"/>
      <c r="Q317" s="19"/>
      <c r="R317" s="19"/>
      <c r="S317" s="19"/>
      <c r="T317" s="19"/>
      <c r="V317" s="19"/>
      <c r="W317" s="19"/>
      <c r="X317" s="19"/>
      <c r="Y317" s="19"/>
      <c r="Z317" s="19"/>
      <c r="AA317" s="19"/>
      <c r="AB317" s="19"/>
      <c r="AC317" s="19"/>
      <c r="AD317" s="19"/>
      <c r="AE317" s="19"/>
      <c r="AF317" s="19"/>
      <c r="AG317" s="19"/>
      <c r="AH317" s="19"/>
      <c r="AI317" s="19"/>
      <c r="AJ317" s="19"/>
      <c r="AK317" s="19"/>
      <c r="AL317" s="19"/>
      <c r="AM317" s="19"/>
      <c r="AN317" s="19"/>
      <c r="AO317" s="19"/>
      <c r="AP317" s="19"/>
      <c r="AQ317" s="19"/>
      <c r="AR317" s="19"/>
      <c r="AS317" s="19"/>
      <c r="AT317" s="19"/>
      <c r="AU317" s="19"/>
      <c r="AV317" s="19"/>
      <c r="AW317" s="19"/>
      <c r="AX317" s="19"/>
      <c r="AY317" s="19"/>
    </row>
    <row r="318" spans="8:51" x14ac:dyDescent="0.25">
      <c r="H318" s="19"/>
      <c r="I318" s="19"/>
      <c r="J318" s="19"/>
      <c r="K318" s="115"/>
      <c r="L318" s="19"/>
      <c r="M318" s="19"/>
      <c r="N318" s="19"/>
      <c r="O318" s="19"/>
      <c r="P318" s="19"/>
      <c r="Q318" s="19"/>
      <c r="R318" s="19"/>
      <c r="S318" s="19"/>
      <c r="T318" s="19"/>
      <c r="V318" s="19"/>
      <c r="W318" s="19"/>
      <c r="X318" s="19"/>
      <c r="Y318" s="19"/>
      <c r="Z318" s="19"/>
      <c r="AA318" s="19"/>
      <c r="AB318" s="19"/>
      <c r="AC318" s="19"/>
      <c r="AD318" s="19"/>
      <c r="AE318" s="19"/>
      <c r="AF318" s="19"/>
      <c r="AG318" s="19"/>
      <c r="AH318" s="19"/>
      <c r="AI318" s="19"/>
      <c r="AJ318" s="19"/>
      <c r="AK318" s="19"/>
      <c r="AL318" s="19"/>
      <c r="AM318" s="19"/>
      <c r="AN318" s="19"/>
      <c r="AO318" s="19"/>
      <c r="AP318" s="19"/>
      <c r="AQ318" s="19"/>
      <c r="AR318" s="19"/>
      <c r="AS318" s="19"/>
      <c r="AT318" s="19"/>
      <c r="AU318" s="19"/>
      <c r="AV318" s="19"/>
      <c r="AW318" s="19"/>
      <c r="AX318" s="19"/>
      <c r="AY318" s="19"/>
    </row>
    <row r="319" spans="8:51" x14ac:dyDescent="0.25">
      <c r="H319" s="19"/>
      <c r="I319" s="19"/>
      <c r="J319" s="19"/>
      <c r="K319" s="115"/>
      <c r="L319" s="19"/>
      <c r="M319" s="19"/>
      <c r="N319" s="19"/>
      <c r="O319" s="19"/>
      <c r="P319" s="19"/>
      <c r="Q319" s="19"/>
      <c r="R319" s="19"/>
      <c r="S319" s="19"/>
      <c r="T319" s="19"/>
      <c r="V319" s="19"/>
      <c r="W319" s="19"/>
      <c r="X319" s="19"/>
      <c r="Y319" s="19"/>
      <c r="Z319" s="19"/>
      <c r="AA319" s="19"/>
      <c r="AB319" s="19"/>
      <c r="AC319" s="19"/>
      <c r="AD319" s="19"/>
      <c r="AE319" s="19"/>
      <c r="AF319" s="19"/>
      <c r="AG319" s="19"/>
      <c r="AH319" s="19"/>
      <c r="AI319" s="19"/>
      <c r="AJ319" s="19"/>
      <c r="AK319" s="19"/>
      <c r="AL319" s="19"/>
      <c r="AM319" s="19"/>
      <c r="AN319" s="19"/>
      <c r="AO319" s="19"/>
      <c r="AP319" s="19"/>
      <c r="AQ319" s="19"/>
      <c r="AR319" s="19"/>
      <c r="AS319" s="19"/>
      <c r="AT319" s="19"/>
      <c r="AU319" s="19"/>
      <c r="AV319" s="19"/>
      <c r="AW319" s="19"/>
      <c r="AX319" s="19"/>
      <c r="AY319" s="19"/>
    </row>
    <row r="320" spans="8:51" x14ac:dyDescent="0.25">
      <c r="H320" s="19"/>
      <c r="I320" s="19"/>
      <c r="J320" s="19"/>
      <c r="K320" s="115"/>
      <c r="L320" s="19"/>
      <c r="M320" s="19"/>
      <c r="N320" s="19"/>
      <c r="O320" s="19"/>
      <c r="P320" s="19"/>
      <c r="Q320" s="19"/>
      <c r="R320" s="19"/>
      <c r="S320" s="19"/>
      <c r="T320" s="19"/>
      <c r="V320" s="19"/>
      <c r="W320" s="19"/>
      <c r="X320" s="19"/>
      <c r="Y320" s="19"/>
      <c r="Z320" s="19"/>
      <c r="AA320" s="19"/>
      <c r="AB320" s="19"/>
      <c r="AC320" s="19"/>
      <c r="AD320" s="19"/>
      <c r="AE320" s="19"/>
      <c r="AF320" s="19"/>
      <c r="AG320" s="19"/>
      <c r="AH320" s="19"/>
      <c r="AI320" s="19"/>
      <c r="AJ320" s="19"/>
      <c r="AK320" s="19"/>
      <c r="AL320" s="19"/>
      <c r="AM320" s="19"/>
      <c r="AN320" s="19"/>
      <c r="AO320" s="19"/>
      <c r="AP320" s="19"/>
      <c r="AQ320" s="19"/>
      <c r="AR320" s="19"/>
      <c r="AS320" s="19"/>
      <c r="AT320" s="19"/>
      <c r="AU320" s="19"/>
      <c r="AV320" s="19"/>
      <c r="AW320" s="19"/>
      <c r="AX320" s="19"/>
      <c r="AY320" s="19"/>
    </row>
    <row r="321" spans="8:51" x14ac:dyDescent="0.25">
      <c r="H321" s="19"/>
      <c r="I321" s="19"/>
      <c r="J321" s="19"/>
      <c r="K321" s="115"/>
      <c r="L321" s="19"/>
      <c r="M321" s="19"/>
      <c r="N321" s="19"/>
      <c r="O321" s="19"/>
      <c r="P321" s="19"/>
      <c r="Q321" s="19"/>
      <c r="R321" s="19"/>
      <c r="S321" s="19"/>
      <c r="T321" s="19"/>
      <c r="V321" s="19"/>
      <c r="W321" s="19"/>
      <c r="X321" s="19"/>
      <c r="Y321" s="19"/>
      <c r="Z321" s="19"/>
      <c r="AA321" s="19"/>
      <c r="AB321" s="19"/>
      <c r="AC321" s="19"/>
      <c r="AD321" s="19"/>
      <c r="AE321" s="19"/>
      <c r="AF321" s="19"/>
      <c r="AG321" s="19"/>
      <c r="AH321" s="19"/>
      <c r="AI321" s="19"/>
      <c r="AJ321" s="19"/>
      <c r="AK321" s="19"/>
      <c r="AL321" s="19"/>
      <c r="AM321" s="19"/>
      <c r="AN321" s="19"/>
      <c r="AO321" s="19"/>
      <c r="AP321" s="19"/>
      <c r="AQ321" s="19"/>
      <c r="AR321" s="19"/>
      <c r="AS321" s="19"/>
      <c r="AT321" s="19"/>
      <c r="AU321" s="19"/>
      <c r="AV321" s="19"/>
      <c r="AW321" s="19"/>
      <c r="AX321" s="19"/>
      <c r="AY321" s="19"/>
    </row>
    <row r="322" spans="8:51" x14ac:dyDescent="0.25">
      <c r="H322" s="19"/>
      <c r="I322" s="19"/>
      <c r="J322" s="19"/>
      <c r="K322" s="115"/>
      <c r="L322" s="19"/>
      <c r="M322" s="19"/>
      <c r="N322" s="19"/>
      <c r="O322" s="19"/>
      <c r="P322" s="19"/>
      <c r="Q322" s="19"/>
      <c r="R322" s="19"/>
      <c r="S322" s="19"/>
      <c r="T322" s="19"/>
      <c r="V322" s="19"/>
      <c r="W322" s="19"/>
      <c r="X322" s="19"/>
      <c r="Y322" s="19"/>
      <c r="Z322" s="19"/>
      <c r="AA322" s="19"/>
      <c r="AB322" s="19"/>
      <c r="AC322" s="19"/>
      <c r="AD322" s="19"/>
      <c r="AE322" s="19"/>
      <c r="AF322" s="19"/>
      <c r="AG322" s="19"/>
      <c r="AH322" s="19"/>
      <c r="AI322" s="19"/>
      <c r="AJ322" s="19"/>
      <c r="AK322" s="19"/>
      <c r="AL322" s="19"/>
      <c r="AM322" s="19"/>
      <c r="AN322" s="19"/>
      <c r="AO322" s="19"/>
      <c r="AP322" s="19"/>
      <c r="AQ322" s="19"/>
      <c r="AR322" s="19"/>
      <c r="AS322" s="19"/>
      <c r="AT322" s="19"/>
      <c r="AU322" s="19"/>
      <c r="AV322" s="19"/>
      <c r="AW322" s="19"/>
      <c r="AX322" s="19"/>
      <c r="AY322" s="19"/>
    </row>
    <row r="323" spans="8:51" x14ac:dyDescent="0.25">
      <c r="H323" s="19"/>
      <c r="I323" s="19"/>
      <c r="J323" s="19"/>
      <c r="K323" s="115"/>
      <c r="L323" s="19"/>
      <c r="M323" s="19"/>
      <c r="N323" s="19"/>
      <c r="O323" s="19"/>
      <c r="P323" s="19"/>
      <c r="Q323" s="19"/>
      <c r="R323" s="19"/>
      <c r="S323" s="19"/>
      <c r="T323" s="19"/>
      <c r="V323" s="19"/>
      <c r="W323" s="19"/>
      <c r="X323" s="19"/>
      <c r="Y323" s="19"/>
      <c r="Z323" s="19"/>
      <c r="AA323" s="19"/>
      <c r="AB323" s="19"/>
      <c r="AC323" s="19"/>
      <c r="AD323" s="19"/>
      <c r="AE323" s="19"/>
      <c r="AF323" s="19"/>
      <c r="AG323" s="19"/>
      <c r="AH323" s="19"/>
      <c r="AI323" s="19"/>
      <c r="AJ323" s="19"/>
      <c r="AK323" s="19"/>
      <c r="AL323" s="19"/>
      <c r="AM323" s="19"/>
      <c r="AN323" s="19"/>
      <c r="AO323" s="19"/>
      <c r="AP323" s="19"/>
      <c r="AQ323" s="19"/>
      <c r="AR323" s="19"/>
      <c r="AS323" s="19"/>
      <c r="AT323" s="19"/>
      <c r="AU323" s="19"/>
      <c r="AV323" s="19"/>
      <c r="AW323" s="19"/>
      <c r="AX323" s="19"/>
      <c r="AY323" s="19"/>
    </row>
    <row r="324" spans="8:51" x14ac:dyDescent="0.25">
      <c r="H324" s="19"/>
      <c r="I324" s="19"/>
      <c r="J324" s="19"/>
      <c r="K324" s="115"/>
      <c r="L324" s="19"/>
      <c r="M324" s="19"/>
      <c r="N324" s="19"/>
      <c r="O324" s="19"/>
      <c r="P324" s="19"/>
      <c r="Q324" s="19"/>
      <c r="R324" s="19"/>
      <c r="S324" s="19"/>
      <c r="T324" s="19"/>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19"/>
      <c r="AS324" s="19"/>
      <c r="AT324" s="19"/>
      <c r="AU324" s="19"/>
      <c r="AV324" s="19"/>
      <c r="AW324" s="19"/>
      <c r="AX324" s="19"/>
      <c r="AY324" s="19"/>
    </row>
    <row r="325" spans="8:51" x14ac:dyDescent="0.25">
      <c r="H325" s="19"/>
      <c r="I325" s="19"/>
      <c r="J325" s="19"/>
      <c r="K325" s="115"/>
      <c r="L325" s="19"/>
      <c r="M325" s="19"/>
      <c r="N325" s="19"/>
      <c r="O325" s="19"/>
      <c r="P325" s="19"/>
      <c r="Q325" s="19"/>
      <c r="R325" s="19"/>
      <c r="S325" s="19"/>
      <c r="T325" s="19"/>
      <c r="V325" s="19"/>
      <c r="W325" s="19"/>
      <c r="X325" s="19"/>
      <c r="Y325" s="19"/>
      <c r="Z325" s="19"/>
      <c r="AA325" s="19"/>
      <c r="AB325" s="19"/>
      <c r="AC325" s="19"/>
      <c r="AD325" s="19"/>
      <c r="AE325" s="19"/>
      <c r="AF325" s="19"/>
      <c r="AG325" s="19"/>
      <c r="AH325" s="19"/>
      <c r="AI325" s="19"/>
      <c r="AJ325" s="19"/>
      <c r="AK325" s="19"/>
      <c r="AL325" s="19"/>
      <c r="AM325" s="19"/>
      <c r="AN325" s="19"/>
      <c r="AO325" s="19"/>
      <c r="AP325" s="19"/>
      <c r="AQ325" s="19"/>
      <c r="AR325" s="19"/>
      <c r="AS325" s="19"/>
      <c r="AT325" s="19"/>
      <c r="AU325" s="19"/>
      <c r="AV325" s="19"/>
      <c r="AW325" s="19"/>
      <c r="AX325" s="19"/>
      <c r="AY325" s="19"/>
    </row>
    <row r="326" spans="8:51" x14ac:dyDescent="0.25">
      <c r="H326" s="19"/>
      <c r="I326" s="19"/>
      <c r="J326" s="19"/>
      <c r="K326" s="115"/>
      <c r="L326" s="19"/>
      <c r="M326" s="19"/>
      <c r="N326" s="19"/>
      <c r="O326" s="19"/>
      <c r="P326" s="19"/>
      <c r="Q326" s="19"/>
      <c r="R326" s="19"/>
      <c r="S326" s="19"/>
      <c r="T326" s="19"/>
      <c r="V326" s="19"/>
      <c r="W326" s="19"/>
      <c r="X326" s="19"/>
      <c r="Y326" s="19"/>
      <c r="Z326" s="19"/>
      <c r="AA326" s="19"/>
      <c r="AB326" s="19"/>
      <c r="AC326" s="19"/>
      <c r="AD326" s="19"/>
      <c r="AE326" s="19"/>
      <c r="AF326" s="19"/>
      <c r="AG326" s="19"/>
      <c r="AH326" s="19"/>
      <c r="AI326" s="19"/>
      <c r="AJ326" s="19"/>
      <c r="AK326" s="19"/>
      <c r="AL326" s="19"/>
      <c r="AM326" s="19"/>
      <c r="AN326" s="19"/>
      <c r="AO326" s="19"/>
      <c r="AP326" s="19"/>
      <c r="AQ326" s="19"/>
      <c r="AR326" s="19"/>
      <c r="AS326" s="19"/>
      <c r="AT326" s="19"/>
      <c r="AU326" s="19"/>
      <c r="AV326" s="19"/>
      <c r="AW326" s="19"/>
      <c r="AX326" s="19"/>
      <c r="AY326" s="19"/>
    </row>
    <row r="327" spans="8:51" x14ac:dyDescent="0.25">
      <c r="H327" s="19"/>
      <c r="I327" s="19"/>
      <c r="J327" s="19"/>
      <c r="K327" s="115"/>
      <c r="L327" s="19"/>
      <c r="M327" s="19"/>
      <c r="N327" s="19"/>
      <c r="O327" s="19"/>
      <c r="P327" s="19"/>
      <c r="Q327" s="19"/>
      <c r="R327" s="19"/>
      <c r="S327" s="19"/>
      <c r="T327" s="19"/>
      <c r="V327" s="19"/>
      <c r="W327" s="19"/>
      <c r="X327" s="19"/>
      <c r="Y327" s="19"/>
      <c r="Z327" s="19"/>
      <c r="AA327" s="19"/>
      <c r="AB327" s="19"/>
      <c r="AC327" s="19"/>
      <c r="AD327" s="19"/>
      <c r="AE327" s="19"/>
      <c r="AF327" s="19"/>
      <c r="AG327" s="19"/>
      <c r="AH327" s="19"/>
      <c r="AI327" s="19"/>
      <c r="AJ327" s="19"/>
      <c r="AK327" s="19"/>
      <c r="AL327" s="19"/>
      <c r="AM327" s="19"/>
      <c r="AN327" s="19"/>
      <c r="AO327" s="19"/>
      <c r="AP327" s="19"/>
      <c r="AQ327" s="19"/>
      <c r="AR327" s="19"/>
      <c r="AS327" s="19"/>
      <c r="AT327" s="19"/>
      <c r="AU327" s="19"/>
      <c r="AV327" s="19"/>
      <c r="AW327" s="19"/>
      <c r="AX327" s="19"/>
      <c r="AY327" s="19"/>
    </row>
    <row r="328" spans="8:51" x14ac:dyDescent="0.25">
      <c r="H328" s="19"/>
      <c r="I328" s="19"/>
      <c r="J328" s="19"/>
      <c r="K328" s="115"/>
      <c r="L328" s="19"/>
      <c r="M328" s="19"/>
      <c r="N328" s="19"/>
      <c r="O328" s="19"/>
      <c r="P328" s="19"/>
      <c r="Q328" s="19"/>
      <c r="R328" s="19"/>
      <c r="S328" s="19"/>
      <c r="T328" s="19"/>
      <c r="V328" s="19"/>
      <c r="W328" s="19"/>
      <c r="X328" s="19"/>
      <c r="Y328" s="19"/>
      <c r="Z328" s="19"/>
      <c r="AA328" s="19"/>
      <c r="AB328" s="19"/>
      <c r="AC328" s="19"/>
      <c r="AD328" s="19"/>
      <c r="AE328" s="19"/>
      <c r="AF328" s="19"/>
      <c r="AG328" s="19"/>
      <c r="AH328" s="19"/>
      <c r="AI328" s="19"/>
      <c r="AJ328" s="19"/>
      <c r="AK328" s="19"/>
      <c r="AL328" s="19"/>
      <c r="AM328" s="19"/>
      <c r="AN328" s="19"/>
      <c r="AO328" s="19"/>
      <c r="AP328" s="19"/>
      <c r="AQ328" s="19"/>
      <c r="AR328" s="19"/>
      <c r="AS328" s="19"/>
      <c r="AT328" s="19"/>
      <c r="AU328" s="19"/>
      <c r="AV328" s="19"/>
      <c r="AW328" s="19"/>
      <c r="AX328" s="19"/>
      <c r="AY328" s="19"/>
    </row>
    <row r="329" spans="8:51" x14ac:dyDescent="0.25">
      <c r="H329" s="19"/>
      <c r="I329" s="19"/>
      <c r="J329" s="19"/>
      <c r="K329" s="115"/>
      <c r="L329" s="19"/>
      <c r="M329" s="19"/>
      <c r="N329" s="19"/>
      <c r="O329" s="19"/>
      <c r="P329" s="19"/>
      <c r="Q329" s="19"/>
      <c r="R329" s="19"/>
      <c r="S329" s="19"/>
      <c r="T329" s="19"/>
      <c r="V329" s="19"/>
      <c r="W329" s="19"/>
      <c r="X329" s="19"/>
      <c r="Y329" s="19"/>
      <c r="Z329" s="19"/>
      <c r="AA329" s="19"/>
      <c r="AB329" s="19"/>
      <c r="AC329" s="19"/>
      <c r="AD329" s="19"/>
      <c r="AE329" s="19"/>
      <c r="AF329" s="19"/>
      <c r="AG329" s="19"/>
      <c r="AH329" s="19"/>
      <c r="AI329" s="19"/>
      <c r="AJ329" s="19"/>
      <c r="AK329" s="19"/>
      <c r="AL329" s="19"/>
      <c r="AM329" s="19"/>
      <c r="AN329" s="19"/>
      <c r="AO329" s="19"/>
      <c r="AP329" s="19"/>
      <c r="AQ329" s="19"/>
      <c r="AR329" s="19"/>
      <c r="AS329" s="19"/>
      <c r="AT329" s="19"/>
      <c r="AU329" s="19"/>
      <c r="AV329" s="19"/>
      <c r="AW329" s="19"/>
      <c r="AX329" s="19"/>
      <c r="AY329" s="19"/>
    </row>
    <row r="330" spans="8:51" x14ac:dyDescent="0.25">
      <c r="H330" s="19"/>
      <c r="I330" s="19"/>
      <c r="J330" s="19"/>
      <c r="K330" s="115"/>
      <c r="L330" s="19"/>
      <c r="M330" s="19"/>
      <c r="N330" s="19"/>
      <c r="O330" s="19"/>
      <c r="P330" s="19"/>
      <c r="Q330" s="19"/>
      <c r="R330" s="19"/>
      <c r="S330" s="19"/>
      <c r="T330" s="19"/>
      <c r="V330" s="19"/>
      <c r="W330" s="19"/>
      <c r="X330" s="19"/>
      <c r="Y330" s="19"/>
      <c r="Z330" s="19"/>
      <c r="AA330" s="19"/>
      <c r="AB330" s="19"/>
      <c r="AC330" s="19"/>
      <c r="AD330" s="19"/>
      <c r="AE330" s="19"/>
      <c r="AF330" s="19"/>
      <c r="AG330" s="19"/>
      <c r="AH330" s="19"/>
      <c r="AI330" s="19"/>
      <c r="AJ330" s="19"/>
      <c r="AK330" s="19"/>
      <c r="AL330" s="19"/>
      <c r="AM330" s="19"/>
      <c r="AN330" s="19"/>
      <c r="AO330" s="19"/>
      <c r="AP330" s="19"/>
      <c r="AQ330" s="19"/>
      <c r="AR330" s="19"/>
      <c r="AS330" s="19"/>
      <c r="AT330" s="19"/>
      <c r="AU330" s="19"/>
      <c r="AV330" s="19"/>
      <c r="AW330" s="19"/>
      <c r="AX330" s="19"/>
      <c r="AY330" s="19"/>
    </row>
    <row r="331" spans="8:51" x14ac:dyDescent="0.25">
      <c r="H331" s="19"/>
      <c r="I331" s="19"/>
      <c r="J331" s="19"/>
      <c r="K331" s="115"/>
      <c r="L331" s="19"/>
      <c r="M331" s="19"/>
      <c r="N331" s="19"/>
      <c r="O331" s="19"/>
      <c r="P331" s="19"/>
      <c r="Q331" s="19"/>
      <c r="R331" s="19"/>
      <c r="S331" s="19"/>
      <c r="T331" s="19"/>
      <c r="V331" s="19"/>
      <c r="W331" s="19"/>
      <c r="X331" s="19"/>
      <c r="Y331" s="19"/>
      <c r="Z331" s="19"/>
      <c r="AA331" s="19"/>
      <c r="AB331" s="19"/>
      <c r="AC331" s="19"/>
      <c r="AD331" s="19"/>
      <c r="AE331" s="19"/>
      <c r="AF331" s="19"/>
      <c r="AG331" s="19"/>
      <c r="AH331" s="19"/>
      <c r="AI331" s="19"/>
      <c r="AJ331" s="19"/>
      <c r="AK331" s="19"/>
      <c r="AL331" s="19"/>
      <c r="AM331" s="19"/>
      <c r="AN331" s="19"/>
      <c r="AO331" s="19"/>
      <c r="AP331" s="19"/>
      <c r="AQ331" s="19"/>
      <c r="AR331" s="19"/>
      <c r="AS331" s="19"/>
      <c r="AT331" s="19"/>
      <c r="AU331" s="19"/>
      <c r="AV331" s="19"/>
      <c r="AW331" s="19"/>
      <c r="AX331" s="19"/>
      <c r="AY331" s="19"/>
    </row>
    <row r="332" spans="8:51" x14ac:dyDescent="0.25">
      <c r="H332" s="19"/>
      <c r="I332" s="19"/>
      <c r="J332" s="19"/>
      <c r="K332" s="115"/>
      <c r="L332" s="19"/>
      <c r="M332" s="19"/>
      <c r="N332" s="19"/>
      <c r="O332" s="19"/>
      <c r="P332" s="19"/>
      <c r="Q332" s="19"/>
      <c r="R332" s="19"/>
      <c r="S332" s="19"/>
      <c r="T332" s="19"/>
      <c r="V332" s="19"/>
      <c r="W332" s="19"/>
      <c r="X332" s="19"/>
      <c r="Y332" s="19"/>
      <c r="Z332" s="19"/>
      <c r="AA332" s="19"/>
      <c r="AB332" s="19"/>
      <c r="AC332" s="19"/>
      <c r="AD332" s="19"/>
      <c r="AE332" s="19"/>
      <c r="AF332" s="19"/>
      <c r="AG332" s="19"/>
      <c r="AH332" s="19"/>
      <c r="AI332" s="19"/>
      <c r="AJ332" s="19"/>
      <c r="AK332" s="19"/>
      <c r="AL332" s="19"/>
      <c r="AM332" s="19"/>
      <c r="AN332" s="19"/>
      <c r="AO332" s="19"/>
      <c r="AP332" s="19"/>
      <c r="AQ332" s="19"/>
      <c r="AR332" s="19"/>
      <c r="AS332" s="19"/>
      <c r="AT332" s="19"/>
      <c r="AU332" s="19"/>
      <c r="AV332" s="19"/>
      <c r="AW332" s="19"/>
      <c r="AX332" s="19"/>
      <c r="AY332" s="19"/>
    </row>
    <row r="333" spans="8:51" x14ac:dyDescent="0.25">
      <c r="H333" s="19"/>
      <c r="I333" s="19"/>
      <c r="J333" s="19"/>
      <c r="K333" s="115"/>
      <c r="L333" s="19"/>
      <c r="M333" s="19"/>
      <c r="N333" s="19"/>
      <c r="O333" s="19"/>
      <c r="P333" s="19"/>
      <c r="Q333" s="19"/>
      <c r="R333" s="19"/>
      <c r="S333" s="19"/>
      <c r="T333" s="19"/>
      <c r="V333" s="19"/>
      <c r="W333" s="19"/>
      <c r="X333" s="19"/>
      <c r="Y333" s="19"/>
      <c r="Z333" s="19"/>
      <c r="AA333" s="19"/>
      <c r="AB333" s="19"/>
      <c r="AC333" s="19"/>
      <c r="AD333" s="19"/>
      <c r="AE333" s="19"/>
      <c r="AF333" s="19"/>
      <c r="AG333" s="19"/>
      <c r="AH333" s="19"/>
      <c r="AI333" s="19"/>
      <c r="AJ333" s="19"/>
      <c r="AK333" s="19"/>
      <c r="AL333" s="19"/>
      <c r="AM333" s="19"/>
      <c r="AN333" s="19"/>
      <c r="AO333" s="19"/>
      <c r="AP333" s="19"/>
      <c r="AQ333" s="19"/>
      <c r="AR333" s="19"/>
      <c r="AS333" s="19"/>
      <c r="AT333" s="19"/>
      <c r="AU333" s="19"/>
      <c r="AV333" s="19"/>
      <c r="AW333" s="19"/>
      <c r="AX333" s="19"/>
      <c r="AY333" s="19"/>
    </row>
    <row r="334" spans="8:51" x14ac:dyDescent="0.25">
      <c r="H334" s="19"/>
      <c r="I334" s="19"/>
      <c r="J334" s="19"/>
      <c r="K334" s="115"/>
      <c r="L334" s="19"/>
      <c r="M334" s="19"/>
      <c r="N334" s="19"/>
      <c r="O334" s="19"/>
      <c r="P334" s="19"/>
      <c r="Q334" s="19"/>
      <c r="R334" s="19"/>
      <c r="S334" s="19"/>
      <c r="T334" s="19"/>
      <c r="V334" s="19"/>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row>
    <row r="335" spans="8:51" x14ac:dyDescent="0.25">
      <c r="H335" s="19"/>
      <c r="I335" s="19"/>
      <c r="J335" s="19"/>
      <c r="K335" s="115"/>
      <c r="L335" s="19"/>
      <c r="M335" s="19"/>
      <c r="N335" s="19"/>
      <c r="O335" s="19"/>
      <c r="P335" s="19"/>
      <c r="Q335" s="19"/>
      <c r="R335" s="19"/>
      <c r="S335" s="19"/>
      <c r="T335" s="19"/>
      <c r="V335" s="19"/>
      <c r="W335" s="19"/>
      <c r="X335" s="19"/>
      <c r="Y335" s="19"/>
      <c r="Z335" s="19"/>
      <c r="AA335" s="19"/>
      <c r="AB335" s="19"/>
      <c r="AC335" s="19"/>
      <c r="AD335" s="19"/>
      <c r="AE335" s="19"/>
      <c r="AF335" s="19"/>
      <c r="AG335" s="19"/>
      <c r="AH335" s="19"/>
      <c r="AI335" s="19"/>
      <c r="AJ335" s="19"/>
      <c r="AK335" s="19"/>
      <c r="AL335" s="19"/>
      <c r="AM335" s="19"/>
      <c r="AN335" s="19"/>
      <c r="AO335" s="19"/>
      <c r="AP335" s="19"/>
      <c r="AQ335" s="19"/>
      <c r="AR335" s="19"/>
      <c r="AS335" s="19"/>
      <c r="AT335" s="19"/>
      <c r="AU335" s="19"/>
      <c r="AV335" s="19"/>
      <c r="AW335" s="19"/>
      <c r="AX335" s="19"/>
      <c r="AY335" s="19"/>
    </row>
    <row r="336" spans="8:51" x14ac:dyDescent="0.25">
      <c r="H336" s="19"/>
      <c r="I336" s="19"/>
      <c r="J336" s="19"/>
      <c r="K336" s="115"/>
      <c r="L336" s="19"/>
      <c r="M336" s="19"/>
      <c r="N336" s="19"/>
      <c r="O336" s="19"/>
      <c r="P336" s="19"/>
      <c r="Q336" s="19"/>
      <c r="R336" s="19"/>
      <c r="S336" s="19"/>
      <c r="T336" s="19"/>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row>
    <row r="337" spans="8:51" x14ac:dyDescent="0.25">
      <c r="H337" s="19"/>
      <c r="I337" s="19"/>
      <c r="J337" s="19"/>
      <c r="K337" s="115"/>
      <c r="L337" s="19"/>
      <c r="M337" s="19"/>
      <c r="N337" s="19"/>
      <c r="O337" s="19"/>
      <c r="P337" s="19"/>
      <c r="Q337" s="19"/>
      <c r="R337" s="19"/>
      <c r="S337" s="19"/>
      <c r="T337" s="19"/>
      <c r="V337" s="19"/>
      <c r="W337" s="19"/>
      <c r="X337" s="19"/>
      <c r="Y337" s="19"/>
      <c r="Z337" s="19"/>
      <c r="AA337" s="19"/>
      <c r="AB337" s="19"/>
      <c r="AC337" s="19"/>
      <c r="AD337" s="19"/>
      <c r="AE337" s="19"/>
      <c r="AF337" s="19"/>
      <c r="AG337" s="19"/>
      <c r="AH337" s="19"/>
      <c r="AI337" s="19"/>
      <c r="AJ337" s="19"/>
      <c r="AK337" s="19"/>
      <c r="AL337" s="19"/>
      <c r="AM337" s="19"/>
      <c r="AN337" s="19"/>
      <c r="AO337" s="19"/>
      <c r="AP337" s="19"/>
      <c r="AQ337" s="19"/>
      <c r="AR337" s="19"/>
      <c r="AS337" s="19"/>
      <c r="AT337" s="19"/>
      <c r="AU337" s="19"/>
      <c r="AV337" s="19"/>
      <c r="AW337" s="19"/>
      <c r="AX337" s="19"/>
      <c r="AY337" s="19"/>
    </row>
    <row r="338" spans="8:51" x14ac:dyDescent="0.25">
      <c r="H338" s="19"/>
      <c r="I338" s="19"/>
      <c r="J338" s="19"/>
      <c r="K338" s="115"/>
      <c r="L338" s="19"/>
      <c r="M338" s="19"/>
      <c r="N338" s="19"/>
      <c r="O338" s="19"/>
      <c r="P338" s="19"/>
      <c r="Q338" s="19"/>
      <c r="R338" s="19"/>
      <c r="S338" s="19"/>
      <c r="T338" s="19"/>
      <c r="V338" s="19"/>
      <c r="W338" s="19"/>
      <c r="X338" s="19"/>
      <c r="Y338" s="19"/>
      <c r="Z338" s="19"/>
      <c r="AA338" s="19"/>
      <c r="AB338" s="19"/>
      <c r="AC338" s="19"/>
      <c r="AD338" s="19"/>
      <c r="AE338" s="19"/>
      <c r="AF338" s="19"/>
      <c r="AG338" s="19"/>
      <c r="AH338" s="19"/>
      <c r="AI338" s="19"/>
      <c r="AJ338" s="19"/>
      <c r="AK338" s="19"/>
      <c r="AL338" s="19"/>
      <c r="AM338" s="19"/>
      <c r="AN338" s="19"/>
      <c r="AO338" s="19"/>
      <c r="AP338" s="19"/>
      <c r="AQ338" s="19"/>
      <c r="AR338" s="19"/>
      <c r="AS338" s="19"/>
      <c r="AT338" s="19"/>
      <c r="AU338" s="19"/>
      <c r="AV338" s="19"/>
      <c r="AW338" s="19"/>
      <c r="AX338" s="19"/>
      <c r="AY338" s="19"/>
    </row>
    <row r="339" spans="8:51" x14ac:dyDescent="0.25">
      <c r="H339" s="19"/>
      <c r="I339" s="19"/>
      <c r="J339" s="19"/>
      <c r="K339" s="115"/>
      <c r="L339" s="19"/>
      <c r="M339" s="19"/>
      <c r="N339" s="19"/>
      <c r="O339" s="19"/>
      <c r="P339" s="19"/>
      <c r="Q339" s="19"/>
      <c r="R339" s="19"/>
      <c r="S339" s="19"/>
      <c r="T339" s="19"/>
      <c r="V339" s="19"/>
      <c r="W339" s="19"/>
      <c r="X339" s="19"/>
      <c r="Y339" s="19"/>
      <c r="Z339" s="19"/>
      <c r="AA339" s="19"/>
      <c r="AB339" s="19"/>
      <c r="AC339" s="19"/>
      <c r="AD339" s="19"/>
      <c r="AE339" s="19"/>
      <c r="AF339" s="19"/>
      <c r="AG339" s="19"/>
      <c r="AH339" s="19"/>
      <c r="AI339" s="19"/>
      <c r="AJ339" s="19"/>
      <c r="AK339" s="19"/>
      <c r="AL339" s="19"/>
      <c r="AM339" s="19"/>
      <c r="AN339" s="19"/>
      <c r="AO339" s="19"/>
      <c r="AP339" s="19"/>
      <c r="AQ339" s="19"/>
      <c r="AR339" s="19"/>
      <c r="AS339" s="19"/>
      <c r="AT339" s="19"/>
      <c r="AU339" s="19"/>
      <c r="AV339" s="19"/>
      <c r="AW339" s="19"/>
      <c r="AX339" s="19"/>
      <c r="AY339" s="19"/>
    </row>
    <row r="340" spans="8:51" x14ac:dyDescent="0.25">
      <c r="H340" s="19"/>
      <c r="I340" s="19"/>
      <c r="J340" s="19"/>
      <c r="K340" s="115"/>
      <c r="L340" s="19"/>
      <c r="M340" s="19"/>
      <c r="N340" s="19"/>
      <c r="O340" s="19"/>
      <c r="P340" s="19"/>
      <c r="Q340" s="19"/>
      <c r="R340" s="19"/>
      <c r="S340" s="19"/>
      <c r="T340" s="19"/>
      <c r="V340" s="19"/>
      <c r="W340" s="19"/>
      <c r="X340" s="19"/>
      <c r="Y340" s="19"/>
      <c r="Z340" s="19"/>
      <c r="AA340" s="19"/>
      <c r="AB340" s="19"/>
      <c r="AC340" s="19"/>
      <c r="AD340" s="19"/>
      <c r="AE340" s="19"/>
      <c r="AF340" s="19"/>
      <c r="AG340" s="19"/>
      <c r="AH340" s="19"/>
      <c r="AI340" s="19"/>
      <c r="AJ340" s="19"/>
      <c r="AK340" s="19"/>
      <c r="AL340" s="19"/>
      <c r="AM340" s="19"/>
      <c r="AN340" s="19"/>
      <c r="AO340" s="19"/>
      <c r="AP340" s="19"/>
      <c r="AQ340" s="19"/>
      <c r="AR340" s="19"/>
      <c r="AS340" s="19"/>
      <c r="AT340" s="19"/>
      <c r="AU340" s="19"/>
      <c r="AV340" s="19"/>
      <c r="AW340" s="19"/>
      <c r="AX340" s="19"/>
      <c r="AY340" s="19"/>
    </row>
    <row r="341" spans="8:51" x14ac:dyDescent="0.25">
      <c r="H341" s="19"/>
      <c r="I341" s="19"/>
      <c r="J341" s="19"/>
      <c r="K341" s="115"/>
      <c r="L341" s="19"/>
      <c r="M341" s="19"/>
      <c r="N341" s="19"/>
      <c r="O341" s="19"/>
      <c r="P341" s="19"/>
      <c r="Q341" s="19"/>
      <c r="R341" s="19"/>
      <c r="S341" s="19"/>
      <c r="T341" s="19"/>
      <c r="V341" s="19"/>
      <c r="W341" s="19"/>
      <c r="X341" s="19"/>
      <c r="Y341" s="19"/>
      <c r="Z341" s="19"/>
      <c r="AA341" s="19"/>
      <c r="AB341" s="19"/>
      <c r="AC341" s="19"/>
      <c r="AD341" s="19"/>
      <c r="AE341" s="19"/>
      <c r="AF341" s="19"/>
      <c r="AG341" s="19"/>
      <c r="AH341" s="19"/>
      <c r="AI341" s="19"/>
      <c r="AJ341" s="19"/>
      <c r="AK341" s="19"/>
      <c r="AL341" s="19"/>
      <c r="AM341" s="19"/>
      <c r="AN341" s="19"/>
      <c r="AO341" s="19"/>
      <c r="AP341" s="19"/>
      <c r="AQ341" s="19"/>
      <c r="AR341" s="19"/>
      <c r="AS341" s="19"/>
      <c r="AT341" s="19"/>
      <c r="AU341" s="19"/>
      <c r="AV341" s="19"/>
      <c r="AW341" s="19"/>
      <c r="AX341" s="19"/>
      <c r="AY341" s="19"/>
    </row>
    <row r="342" spans="8:51" x14ac:dyDescent="0.25">
      <c r="H342" s="19"/>
      <c r="I342" s="19"/>
      <c r="J342" s="19"/>
      <c r="K342" s="115"/>
      <c r="L342" s="19"/>
      <c r="M342" s="19"/>
      <c r="N342" s="19"/>
      <c r="O342" s="19"/>
      <c r="P342" s="19"/>
      <c r="Q342" s="19"/>
      <c r="R342" s="19"/>
      <c r="S342" s="19"/>
      <c r="T342" s="19"/>
      <c r="V342" s="19"/>
      <c r="W342" s="19"/>
      <c r="X342" s="19"/>
      <c r="Y342" s="19"/>
      <c r="Z342" s="19"/>
      <c r="AA342" s="19"/>
      <c r="AB342" s="19"/>
      <c r="AC342" s="19"/>
      <c r="AD342" s="19"/>
      <c r="AE342" s="19"/>
      <c r="AF342" s="19"/>
      <c r="AG342" s="19"/>
      <c r="AH342" s="19"/>
      <c r="AI342" s="19"/>
      <c r="AJ342" s="19"/>
      <c r="AK342" s="19"/>
      <c r="AL342" s="19"/>
      <c r="AM342" s="19"/>
      <c r="AN342" s="19"/>
      <c r="AO342" s="19"/>
      <c r="AP342" s="19"/>
      <c r="AQ342" s="19"/>
      <c r="AR342" s="19"/>
      <c r="AS342" s="19"/>
      <c r="AT342" s="19"/>
      <c r="AU342" s="19"/>
      <c r="AV342" s="19"/>
      <c r="AW342" s="19"/>
      <c r="AX342" s="19"/>
      <c r="AY342" s="19"/>
    </row>
    <row r="343" spans="8:51" x14ac:dyDescent="0.25">
      <c r="H343" s="19"/>
      <c r="I343" s="19"/>
      <c r="J343" s="19"/>
      <c r="K343" s="115"/>
      <c r="L343" s="19"/>
      <c r="M343" s="19"/>
      <c r="N343" s="19"/>
      <c r="O343" s="19"/>
      <c r="P343" s="19"/>
      <c r="Q343" s="19"/>
      <c r="R343" s="19"/>
      <c r="S343" s="19"/>
      <c r="T343" s="19"/>
      <c r="V343" s="19"/>
      <c r="W343" s="19"/>
      <c r="X343" s="19"/>
      <c r="Y343" s="19"/>
      <c r="Z343" s="19"/>
      <c r="AA343" s="19"/>
      <c r="AB343" s="19"/>
      <c r="AC343" s="19"/>
      <c r="AD343" s="19"/>
      <c r="AE343" s="19"/>
      <c r="AF343" s="19"/>
      <c r="AG343" s="19"/>
      <c r="AH343" s="19"/>
      <c r="AI343" s="19"/>
      <c r="AJ343" s="19"/>
      <c r="AK343" s="19"/>
      <c r="AL343" s="19"/>
      <c r="AM343" s="19"/>
      <c r="AN343" s="19"/>
      <c r="AO343" s="19"/>
      <c r="AP343" s="19"/>
      <c r="AQ343" s="19"/>
      <c r="AR343" s="19"/>
      <c r="AS343" s="19"/>
      <c r="AT343" s="19"/>
      <c r="AU343" s="19"/>
      <c r="AV343" s="19"/>
      <c r="AW343" s="19"/>
      <c r="AX343" s="19"/>
      <c r="AY343" s="19"/>
    </row>
    <row r="344" spans="8:51" x14ac:dyDescent="0.25">
      <c r="H344" s="19"/>
      <c r="I344" s="19"/>
      <c r="J344" s="19"/>
      <c r="K344" s="115"/>
      <c r="L344" s="19"/>
      <c r="M344" s="19"/>
      <c r="N344" s="19"/>
      <c r="O344" s="19"/>
      <c r="P344" s="19"/>
      <c r="Q344" s="19"/>
      <c r="R344" s="19"/>
      <c r="S344" s="19"/>
      <c r="T344" s="19"/>
      <c r="V344" s="19"/>
      <c r="W344" s="19"/>
      <c r="X344" s="19"/>
      <c r="Y344" s="19"/>
      <c r="Z344" s="19"/>
      <c r="AA344" s="19"/>
      <c r="AB344" s="19"/>
      <c r="AC344" s="19"/>
      <c r="AD344" s="19"/>
      <c r="AE344" s="19"/>
      <c r="AF344" s="19"/>
      <c r="AG344" s="19"/>
      <c r="AH344" s="19"/>
      <c r="AI344" s="19"/>
      <c r="AJ344" s="19"/>
      <c r="AK344" s="19"/>
      <c r="AL344" s="19"/>
      <c r="AM344" s="19"/>
      <c r="AN344" s="19"/>
      <c r="AO344" s="19"/>
      <c r="AP344" s="19"/>
      <c r="AQ344" s="19"/>
      <c r="AR344" s="19"/>
      <c r="AS344" s="19"/>
      <c r="AT344" s="19"/>
      <c r="AU344" s="19"/>
      <c r="AV344" s="19"/>
      <c r="AW344" s="19"/>
      <c r="AX344" s="19"/>
      <c r="AY344" s="19"/>
    </row>
    <row r="345" spans="8:51" x14ac:dyDescent="0.25">
      <c r="H345" s="19"/>
      <c r="I345" s="19"/>
      <c r="J345" s="19"/>
      <c r="K345" s="115"/>
      <c r="L345" s="19"/>
      <c r="M345" s="19"/>
      <c r="N345" s="19"/>
      <c r="O345" s="19"/>
      <c r="P345" s="19"/>
      <c r="Q345" s="19"/>
      <c r="R345" s="19"/>
      <c r="S345" s="19"/>
      <c r="T345" s="19"/>
      <c r="V345" s="19"/>
      <c r="W345" s="19"/>
      <c r="X345" s="19"/>
      <c r="Y345" s="19"/>
      <c r="Z345" s="19"/>
      <c r="AA345" s="19"/>
      <c r="AB345" s="19"/>
      <c r="AC345" s="19"/>
      <c r="AD345" s="19"/>
      <c r="AE345" s="19"/>
      <c r="AF345" s="19"/>
      <c r="AG345" s="19"/>
      <c r="AH345" s="19"/>
      <c r="AI345" s="19"/>
      <c r="AJ345" s="19"/>
      <c r="AK345" s="19"/>
      <c r="AL345" s="19"/>
      <c r="AM345" s="19"/>
      <c r="AN345" s="19"/>
      <c r="AO345" s="19"/>
      <c r="AP345" s="19"/>
      <c r="AQ345" s="19"/>
      <c r="AR345" s="19"/>
      <c r="AS345" s="19"/>
      <c r="AT345" s="19"/>
      <c r="AU345" s="19"/>
      <c r="AV345" s="19"/>
      <c r="AW345" s="19"/>
      <c r="AX345" s="19"/>
      <c r="AY345" s="19"/>
    </row>
    <row r="346" spans="8:51" x14ac:dyDescent="0.25">
      <c r="H346" s="19"/>
      <c r="I346" s="19"/>
      <c r="J346" s="19"/>
      <c r="K346" s="115"/>
      <c r="L346" s="19"/>
      <c r="M346" s="19"/>
      <c r="N346" s="19"/>
      <c r="O346" s="19"/>
      <c r="P346" s="19"/>
      <c r="Q346" s="19"/>
      <c r="R346" s="19"/>
      <c r="S346" s="19"/>
      <c r="T346" s="19"/>
      <c r="V346" s="19"/>
      <c r="W346" s="19"/>
      <c r="X346" s="19"/>
      <c r="Y346" s="19"/>
      <c r="Z346" s="19"/>
      <c r="AA346" s="19"/>
      <c r="AB346" s="19"/>
      <c r="AC346" s="19"/>
      <c r="AD346" s="19"/>
      <c r="AE346" s="19"/>
      <c r="AF346" s="19"/>
      <c r="AG346" s="19"/>
      <c r="AH346" s="19"/>
      <c r="AI346" s="19"/>
      <c r="AJ346" s="19"/>
      <c r="AK346" s="19"/>
      <c r="AL346" s="19"/>
      <c r="AM346" s="19"/>
      <c r="AN346" s="19"/>
      <c r="AO346" s="19"/>
      <c r="AP346" s="19"/>
      <c r="AQ346" s="19"/>
      <c r="AR346" s="19"/>
      <c r="AS346" s="19"/>
      <c r="AT346" s="19"/>
      <c r="AU346" s="19"/>
      <c r="AV346" s="19"/>
      <c r="AW346" s="19"/>
      <c r="AX346" s="19"/>
      <c r="AY346" s="19"/>
    </row>
    <row r="347" spans="8:51" x14ac:dyDescent="0.25">
      <c r="H347" s="19"/>
      <c r="I347" s="19"/>
      <c r="J347" s="19"/>
      <c r="K347" s="115"/>
      <c r="L347" s="19"/>
      <c r="M347" s="19"/>
      <c r="N347" s="19"/>
      <c r="O347" s="19"/>
      <c r="P347" s="19"/>
      <c r="Q347" s="19"/>
      <c r="R347" s="19"/>
      <c r="S347" s="19"/>
      <c r="T347" s="19"/>
      <c r="V347" s="19"/>
      <c r="W347" s="19"/>
      <c r="X347" s="19"/>
      <c r="Y347" s="19"/>
      <c r="Z347" s="19"/>
      <c r="AA347" s="19"/>
      <c r="AB347" s="19"/>
      <c r="AC347" s="19"/>
      <c r="AD347" s="19"/>
      <c r="AE347" s="19"/>
      <c r="AF347" s="19"/>
      <c r="AG347" s="19"/>
      <c r="AH347" s="19"/>
      <c r="AI347" s="19"/>
      <c r="AJ347" s="19"/>
      <c r="AK347" s="19"/>
      <c r="AL347" s="19"/>
      <c r="AM347" s="19"/>
      <c r="AN347" s="19"/>
      <c r="AO347" s="19"/>
      <c r="AP347" s="19"/>
      <c r="AQ347" s="19"/>
      <c r="AR347" s="19"/>
      <c r="AS347" s="19"/>
      <c r="AT347" s="19"/>
      <c r="AU347" s="19"/>
      <c r="AV347" s="19"/>
      <c r="AW347" s="19"/>
      <c r="AX347" s="19"/>
      <c r="AY347" s="19"/>
    </row>
    <row r="348" spans="8:51" x14ac:dyDescent="0.25">
      <c r="H348" s="19"/>
      <c r="I348" s="19"/>
      <c r="J348" s="19"/>
      <c r="K348" s="115"/>
      <c r="L348" s="19"/>
      <c r="M348" s="19"/>
      <c r="N348" s="19"/>
      <c r="O348" s="19"/>
      <c r="P348" s="19"/>
      <c r="Q348" s="19"/>
      <c r="R348" s="19"/>
      <c r="S348" s="19"/>
      <c r="T348" s="19"/>
      <c r="V348" s="19"/>
      <c r="W348" s="19"/>
      <c r="X348" s="19"/>
      <c r="Y348" s="19"/>
      <c r="Z348" s="19"/>
      <c r="AA348" s="19"/>
      <c r="AB348" s="19"/>
      <c r="AC348" s="19"/>
      <c r="AD348" s="19"/>
      <c r="AE348" s="19"/>
      <c r="AF348" s="19"/>
      <c r="AG348" s="19"/>
      <c r="AH348" s="19"/>
      <c r="AI348" s="19"/>
      <c r="AJ348" s="19"/>
      <c r="AK348" s="19"/>
      <c r="AL348" s="19"/>
      <c r="AM348" s="19"/>
      <c r="AN348" s="19"/>
      <c r="AO348" s="19"/>
      <c r="AP348" s="19"/>
      <c r="AQ348" s="19"/>
      <c r="AR348" s="19"/>
      <c r="AS348" s="19"/>
      <c r="AT348" s="19"/>
      <c r="AU348" s="19"/>
      <c r="AV348" s="19"/>
      <c r="AW348" s="19"/>
      <c r="AX348" s="19"/>
      <c r="AY348" s="19"/>
    </row>
    <row r="349" spans="8:51" x14ac:dyDescent="0.25">
      <c r="H349" s="19"/>
      <c r="I349" s="19"/>
      <c r="J349" s="19"/>
      <c r="K349" s="115"/>
      <c r="L349" s="19"/>
      <c r="M349" s="19"/>
      <c r="N349" s="19"/>
      <c r="O349" s="19"/>
      <c r="P349" s="19"/>
      <c r="Q349" s="19"/>
      <c r="R349" s="19"/>
      <c r="S349" s="19"/>
      <c r="T349" s="19"/>
      <c r="V349" s="19"/>
      <c r="W349" s="19"/>
      <c r="X349" s="19"/>
      <c r="Y349" s="19"/>
      <c r="Z349" s="19"/>
      <c r="AA349" s="19"/>
      <c r="AB349" s="19"/>
      <c r="AC349" s="19"/>
      <c r="AD349" s="19"/>
      <c r="AE349" s="19"/>
      <c r="AF349" s="19"/>
      <c r="AG349" s="19"/>
      <c r="AH349" s="19"/>
      <c r="AI349" s="19"/>
      <c r="AJ349" s="19"/>
      <c r="AK349" s="19"/>
      <c r="AL349" s="19"/>
      <c r="AM349" s="19"/>
      <c r="AN349" s="19"/>
      <c r="AO349" s="19"/>
      <c r="AP349" s="19"/>
      <c r="AQ349" s="19"/>
      <c r="AR349" s="19"/>
      <c r="AS349" s="19"/>
      <c r="AT349" s="19"/>
      <c r="AU349" s="19"/>
      <c r="AV349" s="19"/>
      <c r="AW349" s="19"/>
      <c r="AX349" s="19"/>
      <c r="AY349" s="19"/>
    </row>
    <row r="350" spans="8:51" x14ac:dyDescent="0.25">
      <c r="H350" s="19"/>
      <c r="I350" s="19"/>
      <c r="J350" s="19"/>
      <c r="K350" s="115"/>
      <c r="L350" s="19"/>
      <c r="M350" s="19"/>
      <c r="N350" s="19"/>
      <c r="O350" s="19"/>
      <c r="P350" s="19"/>
      <c r="Q350" s="19"/>
      <c r="R350" s="19"/>
      <c r="S350" s="19"/>
      <c r="T350" s="19"/>
      <c r="V350" s="19"/>
      <c r="W350" s="19"/>
      <c r="X350" s="19"/>
      <c r="Y350" s="19"/>
      <c r="Z350" s="19"/>
      <c r="AA350" s="19"/>
      <c r="AB350" s="19"/>
      <c r="AC350" s="19"/>
      <c r="AD350" s="19"/>
      <c r="AE350" s="19"/>
      <c r="AF350" s="19"/>
      <c r="AG350" s="19"/>
      <c r="AH350" s="19"/>
      <c r="AI350" s="19"/>
      <c r="AJ350" s="19"/>
      <c r="AK350" s="19"/>
      <c r="AL350" s="19"/>
      <c r="AM350" s="19"/>
      <c r="AN350" s="19"/>
      <c r="AO350" s="19"/>
      <c r="AP350" s="19"/>
      <c r="AQ350" s="19"/>
      <c r="AR350" s="19"/>
      <c r="AS350" s="19"/>
      <c r="AT350" s="19"/>
      <c r="AU350" s="19"/>
      <c r="AV350" s="19"/>
      <c r="AW350" s="19"/>
      <c r="AX350" s="19"/>
      <c r="AY350" s="19"/>
    </row>
    <row r="351" spans="8:51" x14ac:dyDescent="0.25">
      <c r="H351" s="19"/>
      <c r="I351" s="19"/>
      <c r="J351" s="19"/>
      <c r="K351" s="115"/>
      <c r="L351" s="19"/>
      <c r="M351" s="19"/>
      <c r="N351" s="19"/>
      <c r="O351" s="19"/>
      <c r="P351" s="19"/>
      <c r="Q351" s="19"/>
      <c r="R351" s="19"/>
      <c r="S351" s="19"/>
      <c r="T351" s="19"/>
      <c r="V351" s="19"/>
      <c r="W351" s="19"/>
      <c r="X351" s="19"/>
      <c r="Y351" s="19"/>
      <c r="Z351" s="19"/>
      <c r="AA351" s="19"/>
      <c r="AB351" s="19"/>
      <c r="AC351" s="19"/>
      <c r="AD351" s="19"/>
      <c r="AE351" s="19"/>
      <c r="AF351" s="19"/>
      <c r="AG351" s="19"/>
      <c r="AH351" s="19"/>
      <c r="AI351" s="19"/>
      <c r="AJ351" s="19"/>
      <c r="AK351" s="19"/>
      <c r="AL351" s="19"/>
      <c r="AM351" s="19"/>
      <c r="AN351" s="19"/>
      <c r="AO351" s="19"/>
      <c r="AP351" s="19"/>
      <c r="AQ351" s="19"/>
      <c r="AR351" s="19"/>
      <c r="AS351" s="19"/>
      <c r="AT351" s="19"/>
      <c r="AU351" s="19"/>
      <c r="AV351" s="19"/>
      <c r="AW351" s="19"/>
      <c r="AX351" s="19"/>
      <c r="AY351" s="19"/>
    </row>
    <row r="352" spans="8:51" x14ac:dyDescent="0.25">
      <c r="H352" s="19"/>
      <c r="I352" s="19"/>
      <c r="J352" s="19"/>
      <c r="K352" s="115"/>
      <c r="L352" s="19"/>
      <c r="M352" s="19"/>
      <c r="N352" s="19"/>
      <c r="O352" s="19"/>
      <c r="P352" s="19"/>
      <c r="Q352" s="19"/>
      <c r="R352" s="19"/>
      <c r="S352" s="19"/>
      <c r="T352" s="19"/>
      <c r="V352" s="19"/>
      <c r="W352" s="19"/>
      <c r="X352" s="19"/>
      <c r="Y352" s="19"/>
      <c r="Z352" s="19"/>
      <c r="AA352" s="19"/>
      <c r="AB352" s="19"/>
      <c r="AC352" s="19"/>
      <c r="AD352" s="19"/>
      <c r="AE352" s="19"/>
      <c r="AF352" s="19"/>
      <c r="AG352" s="19"/>
      <c r="AH352" s="19"/>
      <c r="AI352" s="19"/>
      <c r="AJ352" s="19"/>
      <c r="AK352" s="19"/>
      <c r="AL352" s="19"/>
      <c r="AM352" s="19"/>
      <c r="AN352" s="19"/>
      <c r="AO352" s="19"/>
      <c r="AP352" s="19"/>
      <c r="AQ352" s="19"/>
      <c r="AR352" s="19"/>
      <c r="AS352" s="19"/>
      <c r="AT352" s="19"/>
      <c r="AU352" s="19"/>
      <c r="AV352" s="19"/>
      <c r="AW352" s="19"/>
      <c r="AX352" s="19"/>
      <c r="AY352" s="19"/>
    </row>
    <row r="353" spans="8:51" x14ac:dyDescent="0.25">
      <c r="H353" s="19"/>
      <c r="I353" s="19"/>
      <c r="J353" s="19"/>
      <c r="K353" s="115"/>
      <c r="L353" s="19"/>
      <c r="M353" s="19"/>
      <c r="N353" s="19"/>
      <c r="O353" s="19"/>
      <c r="P353" s="19"/>
      <c r="Q353" s="19"/>
      <c r="R353" s="19"/>
      <c r="S353" s="19"/>
      <c r="T353" s="19"/>
      <c r="V353" s="19"/>
      <c r="W353" s="19"/>
      <c r="X353" s="19"/>
      <c r="Y353" s="19"/>
      <c r="Z353" s="19"/>
      <c r="AA353" s="19"/>
      <c r="AB353" s="19"/>
      <c r="AC353" s="19"/>
      <c r="AD353" s="19"/>
      <c r="AE353" s="19"/>
      <c r="AF353" s="19"/>
      <c r="AG353" s="19"/>
      <c r="AH353" s="19"/>
      <c r="AI353" s="19"/>
      <c r="AJ353" s="19"/>
      <c r="AK353" s="19"/>
      <c r="AL353" s="19"/>
      <c r="AM353" s="19"/>
      <c r="AN353" s="19"/>
      <c r="AO353" s="19"/>
      <c r="AP353" s="19"/>
      <c r="AQ353" s="19"/>
      <c r="AR353" s="19"/>
      <c r="AS353" s="19"/>
      <c r="AT353" s="19"/>
      <c r="AU353" s="19"/>
      <c r="AV353" s="19"/>
      <c r="AW353" s="19"/>
      <c r="AX353" s="19"/>
      <c r="AY353" s="19"/>
    </row>
    <row r="354" spans="8:51" x14ac:dyDescent="0.25">
      <c r="H354" s="19"/>
      <c r="I354" s="19"/>
      <c r="J354" s="19"/>
      <c r="K354" s="115"/>
      <c r="L354" s="19"/>
      <c r="M354" s="19"/>
      <c r="N354" s="19"/>
      <c r="O354" s="19"/>
      <c r="P354" s="19"/>
      <c r="Q354" s="19"/>
      <c r="R354" s="19"/>
      <c r="S354" s="19"/>
      <c r="T354" s="19"/>
      <c r="V354" s="19"/>
      <c r="W354" s="19"/>
      <c r="X354" s="19"/>
      <c r="Y354" s="19"/>
      <c r="Z354" s="19"/>
      <c r="AA354" s="19"/>
      <c r="AB354" s="19"/>
      <c r="AC354" s="19"/>
      <c r="AD354" s="19"/>
      <c r="AE354" s="19"/>
      <c r="AF354" s="19"/>
      <c r="AG354" s="19"/>
      <c r="AH354" s="19"/>
      <c r="AI354" s="19"/>
      <c r="AJ354" s="19"/>
      <c r="AK354" s="19"/>
      <c r="AL354" s="19"/>
      <c r="AM354" s="19"/>
      <c r="AN354" s="19"/>
      <c r="AO354" s="19"/>
      <c r="AP354" s="19"/>
      <c r="AQ354" s="19"/>
      <c r="AR354" s="19"/>
      <c r="AS354" s="19"/>
      <c r="AT354" s="19"/>
      <c r="AU354" s="19"/>
      <c r="AV354" s="19"/>
      <c r="AW354" s="19"/>
      <c r="AX354" s="19"/>
      <c r="AY354" s="19"/>
    </row>
    <row r="355" spans="8:51" x14ac:dyDescent="0.25">
      <c r="H355" s="19"/>
      <c r="I355" s="19"/>
      <c r="J355" s="19"/>
      <c r="K355" s="115"/>
      <c r="L355" s="19"/>
      <c r="M355" s="19"/>
      <c r="N355" s="19"/>
      <c r="O355" s="19"/>
      <c r="P355" s="19"/>
      <c r="Q355" s="19"/>
      <c r="R355" s="19"/>
      <c r="S355" s="19"/>
      <c r="T355" s="19"/>
      <c r="V355" s="19"/>
      <c r="W355" s="19"/>
      <c r="X355" s="19"/>
      <c r="Y355" s="19"/>
      <c r="Z355" s="19"/>
      <c r="AA355" s="19"/>
      <c r="AB355" s="19"/>
      <c r="AC355" s="19"/>
      <c r="AD355" s="19"/>
      <c r="AE355" s="19"/>
      <c r="AF355" s="19"/>
      <c r="AG355" s="19"/>
      <c r="AH355" s="19"/>
      <c r="AI355" s="19"/>
      <c r="AJ355" s="19"/>
      <c r="AK355" s="19"/>
      <c r="AL355" s="19"/>
      <c r="AM355" s="19"/>
      <c r="AN355" s="19"/>
      <c r="AO355" s="19"/>
      <c r="AP355" s="19"/>
      <c r="AQ355" s="19"/>
      <c r="AR355" s="19"/>
      <c r="AS355" s="19"/>
      <c r="AT355" s="19"/>
      <c r="AU355" s="19"/>
      <c r="AV355" s="19"/>
      <c r="AW355" s="19"/>
      <c r="AX355" s="19"/>
      <c r="AY355" s="19"/>
    </row>
    <row r="356" spans="8:51" x14ac:dyDescent="0.25">
      <c r="H356" s="19"/>
      <c r="I356" s="19"/>
      <c r="J356" s="19"/>
      <c r="K356" s="115"/>
      <c r="L356" s="19"/>
      <c r="M356" s="19"/>
      <c r="N356" s="19"/>
      <c r="O356" s="19"/>
      <c r="P356" s="19"/>
      <c r="Q356" s="19"/>
      <c r="R356" s="19"/>
      <c r="S356" s="19"/>
      <c r="T356" s="19"/>
      <c r="V356" s="19"/>
      <c r="W356" s="19"/>
      <c r="X356" s="19"/>
      <c r="Y356" s="19"/>
      <c r="Z356" s="19"/>
      <c r="AA356" s="19"/>
      <c r="AB356" s="19"/>
      <c r="AC356" s="19"/>
      <c r="AD356" s="19"/>
      <c r="AE356" s="19"/>
      <c r="AF356" s="19"/>
      <c r="AG356" s="19"/>
      <c r="AH356" s="19"/>
      <c r="AI356" s="19"/>
      <c r="AJ356" s="19"/>
      <c r="AK356" s="19"/>
      <c r="AL356" s="19"/>
      <c r="AM356" s="19"/>
      <c r="AN356" s="19"/>
      <c r="AO356" s="19"/>
      <c r="AP356" s="19"/>
      <c r="AQ356" s="19"/>
      <c r="AR356" s="19"/>
      <c r="AS356" s="19"/>
      <c r="AT356" s="19"/>
      <c r="AU356" s="19"/>
      <c r="AV356" s="19"/>
      <c r="AW356" s="19"/>
      <c r="AX356" s="19"/>
      <c r="AY356" s="19"/>
    </row>
    <row r="357" spans="8:51" x14ac:dyDescent="0.25">
      <c r="H357" s="19"/>
      <c r="I357" s="19"/>
      <c r="J357" s="19"/>
      <c r="K357" s="115"/>
      <c r="L357" s="19"/>
      <c r="M357" s="19"/>
      <c r="N357" s="19"/>
      <c r="O357" s="19"/>
      <c r="P357" s="19"/>
      <c r="Q357" s="19"/>
      <c r="R357" s="19"/>
      <c r="S357" s="19"/>
      <c r="T357" s="19"/>
      <c r="V357" s="19"/>
      <c r="W357" s="19"/>
      <c r="X357" s="19"/>
      <c r="Y357" s="19"/>
      <c r="Z357" s="19"/>
      <c r="AA357" s="19"/>
      <c r="AB357" s="19"/>
      <c r="AC357" s="19"/>
      <c r="AD357" s="19"/>
      <c r="AE357" s="19"/>
      <c r="AF357" s="19"/>
      <c r="AG357" s="19"/>
      <c r="AH357" s="19"/>
      <c r="AI357" s="19"/>
      <c r="AJ357" s="19"/>
      <c r="AK357" s="19"/>
      <c r="AL357" s="19"/>
      <c r="AM357" s="19"/>
      <c r="AN357" s="19"/>
      <c r="AO357" s="19"/>
      <c r="AP357" s="19"/>
      <c r="AQ357" s="19"/>
      <c r="AR357" s="19"/>
      <c r="AS357" s="19"/>
      <c r="AT357" s="19"/>
      <c r="AU357" s="19"/>
      <c r="AV357" s="19"/>
      <c r="AW357" s="19"/>
      <c r="AX357" s="19"/>
      <c r="AY357" s="19"/>
    </row>
    <row r="358" spans="8:51" x14ac:dyDescent="0.25">
      <c r="H358" s="19"/>
      <c r="I358" s="19"/>
      <c r="J358" s="19"/>
      <c r="K358" s="115"/>
      <c r="L358" s="19"/>
      <c r="M358" s="19"/>
      <c r="N358" s="19"/>
      <c r="O358" s="19"/>
      <c r="P358" s="19"/>
      <c r="Q358" s="19"/>
      <c r="R358" s="19"/>
      <c r="S358" s="19"/>
      <c r="T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row>
    <row r="359" spans="8:51" x14ac:dyDescent="0.25">
      <c r="H359" s="19"/>
      <c r="I359" s="19"/>
      <c r="J359" s="19"/>
      <c r="K359" s="115"/>
      <c r="L359" s="19"/>
      <c r="M359" s="19"/>
      <c r="N359" s="19"/>
      <c r="O359" s="19"/>
      <c r="P359" s="19"/>
      <c r="Q359" s="19"/>
      <c r="R359" s="19"/>
      <c r="S359" s="19"/>
      <c r="T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row>
    <row r="360" spans="8:51" x14ac:dyDescent="0.25">
      <c r="H360" s="19"/>
      <c r="I360" s="19"/>
      <c r="J360" s="19"/>
      <c r="K360" s="115"/>
      <c r="L360" s="19"/>
      <c r="M360" s="19"/>
      <c r="N360" s="19"/>
      <c r="O360" s="19"/>
      <c r="P360" s="19"/>
      <c r="Q360" s="19"/>
      <c r="R360" s="19"/>
      <c r="S360" s="19"/>
      <c r="T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row>
    <row r="361" spans="8:51" x14ac:dyDescent="0.25">
      <c r="H361" s="19"/>
      <c r="I361" s="19"/>
      <c r="J361" s="19"/>
      <c r="K361" s="115"/>
      <c r="L361" s="19"/>
      <c r="M361" s="19"/>
      <c r="N361" s="19"/>
      <c r="O361" s="19"/>
      <c r="P361" s="19"/>
      <c r="Q361" s="19"/>
      <c r="R361" s="19"/>
      <c r="S361" s="19"/>
      <c r="T361" s="19"/>
      <c r="V361" s="19"/>
      <c r="W361" s="19"/>
      <c r="X361" s="19"/>
      <c r="Y361" s="19"/>
      <c r="Z361" s="19"/>
      <c r="AA361" s="19"/>
      <c r="AB361" s="19"/>
      <c r="AC361" s="19"/>
      <c r="AD361" s="19"/>
      <c r="AE361" s="19"/>
      <c r="AF361" s="19"/>
      <c r="AG361" s="19"/>
      <c r="AH361" s="19"/>
      <c r="AI361" s="19"/>
      <c r="AJ361" s="19"/>
      <c r="AK361" s="19"/>
      <c r="AL361" s="19"/>
      <c r="AM361" s="19"/>
      <c r="AN361" s="19"/>
      <c r="AO361" s="19"/>
      <c r="AP361" s="19"/>
      <c r="AQ361" s="19"/>
      <c r="AR361" s="19"/>
      <c r="AS361" s="19"/>
      <c r="AT361" s="19"/>
      <c r="AU361" s="19"/>
      <c r="AV361" s="19"/>
      <c r="AW361" s="19"/>
      <c r="AX361" s="19"/>
      <c r="AY361" s="19"/>
    </row>
    <row r="362" spans="8:51" x14ac:dyDescent="0.25">
      <c r="H362" s="19"/>
      <c r="I362" s="19"/>
      <c r="J362" s="19"/>
      <c r="K362" s="115"/>
      <c r="L362" s="19"/>
      <c r="M362" s="19"/>
      <c r="N362" s="19"/>
      <c r="O362" s="19"/>
      <c r="P362" s="19"/>
      <c r="Q362" s="19"/>
      <c r="R362" s="19"/>
      <c r="S362" s="19"/>
      <c r="T362" s="19"/>
      <c r="V362" s="19"/>
      <c r="W362" s="19"/>
      <c r="X362" s="19"/>
      <c r="Y362" s="19"/>
      <c r="Z362" s="19"/>
      <c r="AA362" s="19"/>
      <c r="AB362" s="19"/>
      <c r="AC362" s="19"/>
      <c r="AD362" s="19"/>
      <c r="AE362" s="19"/>
      <c r="AF362" s="19"/>
      <c r="AG362" s="19"/>
      <c r="AH362" s="19"/>
      <c r="AI362" s="19"/>
      <c r="AJ362" s="19"/>
      <c r="AK362" s="19"/>
      <c r="AL362" s="19"/>
      <c r="AM362" s="19"/>
      <c r="AN362" s="19"/>
      <c r="AO362" s="19"/>
      <c r="AP362" s="19"/>
      <c r="AQ362" s="19"/>
      <c r="AR362" s="19"/>
      <c r="AS362" s="19"/>
      <c r="AT362" s="19"/>
      <c r="AU362" s="19"/>
      <c r="AV362" s="19"/>
      <c r="AW362" s="19"/>
      <c r="AX362" s="19"/>
      <c r="AY362" s="19"/>
    </row>
    <row r="363" spans="8:51" x14ac:dyDescent="0.25">
      <c r="H363" s="19"/>
      <c r="I363" s="19"/>
      <c r="J363" s="19"/>
      <c r="K363" s="115"/>
      <c r="L363" s="19"/>
      <c r="M363" s="19"/>
      <c r="N363" s="19"/>
      <c r="O363" s="19"/>
      <c r="P363" s="19"/>
      <c r="Q363" s="19"/>
      <c r="R363" s="19"/>
      <c r="S363" s="19"/>
      <c r="T363" s="19"/>
      <c r="V363" s="19"/>
      <c r="W363" s="19"/>
      <c r="X363" s="19"/>
      <c r="Y363" s="19"/>
      <c r="Z363" s="19"/>
      <c r="AA363" s="19"/>
      <c r="AB363" s="19"/>
      <c r="AC363" s="19"/>
      <c r="AD363" s="19"/>
      <c r="AE363" s="19"/>
      <c r="AF363" s="19"/>
      <c r="AG363" s="19"/>
      <c r="AH363" s="19"/>
      <c r="AI363" s="19"/>
      <c r="AJ363" s="19"/>
      <c r="AK363" s="19"/>
      <c r="AL363" s="19"/>
      <c r="AM363" s="19"/>
      <c r="AN363" s="19"/>
      <c r="AO363" s="19"/>
      <c r="AP363" s="19"/>
      <c r="AQ363" s="19"/>
      <c r="AR363" s="19"/>
      <c r="AS363" s="19"/>
      <c r="AT363" s="19"/>
      <c r="AU363" s="19"/>
      <c r="AV363" s="19"/>
      <c r="AW363" s="19"/>
      <c r="AX363" s="19"/>
      <c r="AY363" s="19"/>
    </row>
    <row r="364" spans="8:51" x14ac:dyDescent="0.25">
      <c r="H364" s="19"/>
      <c r="I364" s="19"/>
      <c r="J364" s="19"/>
      <c r="K364" s="115"/>
      <c r="L364" s="19"/>
      <c r="M364" s="19"/>
      <c r="N364" s="19"/>
      <c r="O364" s="19"/>
      <c r="P364" s="19"/>
      <c r="Q364" s="19"/>
      <c r="R364" s="19"/>
      <c r="S364" s="19"/>
      <c r="T364" s="19"/>
      <c r="V364" s="19"/>
      <c r="W364" s="19"/>
      <c r="X364" s="19"/>
      <c r="Y364" s="19"/>
      <c r="Z364" s="19"/>
      <c r="AA364" s="19"/>
      <c r="AB364" s="19"/>
      <c r="AC364" s="19"/>
      <c r="AD364" s="19"/>
      <c r="AE364" s="19"/>
      <c r="AF364" s="19"/>
      <c r="AG364" s="19"/>
      <c r="AH364" s="19"/>
      <c r="AI364" s="19"/>
      <c r="AJ364" s="19"/>
      <c r="AK364" s="19"/>
      <c r="AL364" s="19"/>
      <c r="AM364" s="19"/>
      <c r="AN364" s="19"/>
      <c r="AO364" s="19"/>
      <c r="AP364" s="19"/>
      <c r="AQ364" s="19"/>
      <c r="AR364" s="19"/>
      <c r="AS364" s="19"/>
      <c r="AT364" s="19"/>
      <c r="AU364" s="19"/>
      <c r="AV364" s="19"/>
      <c r="AW364" s="19"/>
      <c r="AX364" s="19"/>
      <c r="AY364" s="19"/>
    </row>
    <row r="365" spans="8:51" x14ac:dyDescent="0.25">
      <c r="H365" s="19"/>
      <c r="I365" s="19"/>
      <c r="J365" s="19"/>
      <c r="K365" s="115"/>
      <c r="L365" s="19"/>
      <c r="M365" s="19"/>
      <c r="N365" s="19"/>
      <c r="O365" s="19"/>
      <c r="P365" s="19"/>
      <c r="Q365" s="19"/>
      <c r="R365" s="19"/>
      <c r="S365" s="19"/>
      <c r="T365" s="19"/>
      <c r="V365" s="19"/>
      <c r="W365" s="19"/>
      <c r="X365" s="19"/>
      <c r="Y365" s="19"/>
      <c r="Z365" s="19"/>
      <c r="AA365" s="19"/>
      <c r="AB365" s="19"/>
      <c r="AC365" s="19"/>
      <c r="AD365" s="19"/>
      <c r="AE365" s="19"/>
      <c r="AF365" s="19"/>
      <c r="AG365" s="19"/>
      <c r="AH365" s="19"/>
      <c r="AI365" s="19"/>
      <c r="AJ365" s="19"/>
      <c r="AK365" s="19"/>
      <c r="AL365" s="19"/>
      <c r="AM365" s="19"/>
      <c r="AN365" s="19"/>
      <c r="AO365" s="19"/>
      <c r="AP365" s="19"/>
      <c r="AQ365" s="19"/>
      <c r="AR365" s="19"/>
      <c r="AS365" s="19"/>
      <c r="AT365" s="19"/>
      <c r="AU365" s="19"/>
      <c r="AV365" s="19"/>
      <c r="AW365" s="19"/>
      <c r="AX365" s="19"/>
      <c r="AY365" s="19"/>
    </row>
    <row r="366" spans="8:51" x14ac:dyDescent="0.25">
      <c r="H366" s="19"/>
      <c r="I366" s="19"/>
      <c r="J366" s="19"/>
      <c r="K366" s="115"/>
      <c r="L366" s="19"/>
      <c r="M366" s="19"/>
      <c r="N366" s="19"/>
      <c r="O366" s="19"/>
      <c r="P366" s="19"/>
      <c r="Q366" s="19"/>
      <c r="R366" s="19"/>
      <c r="S366" s="19"/>
      <c r="T366" s="19"/>
      <c r="V366" s="19"/>
      <c r="W366" s="19"/>
      <c r="X366" s="19"/>
      <c r="Y366" s="19"/>
      <c r="Z366" s="19"/>
      <c r="AA366" s="19"/>
      <c r="AB366" s="19"/>
      <c r="AC366" s="19"/>
      <c r="AD366" s="19"/>
      <c r="AE366" s="19"/>
      <c r="AF366" s="19"/>
      <c r="AG366" s="19"/>
      <c r="AH366" s="19"/>
      <c r="AI366" s="19"/>
      <c r="AJ366" s="19"/>
      <c r="AK366" s="19"/>
      <c r="AL366" s="19"/>
      <c r="AM366" s="19"/>
      <c r="AN366" s="19"/>
      <c r="AO366" s="19"/>
      <c r="AP366" s="19"/>
      <c r="AQ366" s="19"/>
      <c r="AR366" s="19"/>
      <c r="AS366" s="19"/>
      <c r="AT366" s="19"/>
      <c r="AU366" s="19"/>
      <c r="AV366" s="19"/>
      <c r="AW366" s="19"/>
      <c r="AX366" s="19"/>
      <c r="AY366" s="19"/>
    </row>
    <row r="367" spans="8:51" x14ac:dyDescent="0.25">
      <c r="H367" s="19"/>
      <c r="I367" s="19"/>
      <c r="J367" s="19"/>
      <c r="K367" s="115"/>
      <c r="L367" s="19"/>
      <c r="M367" s="19"/>
      <c r="N367" s="19"/>
      <c r="O367" s="19"/>
      <c r="P367" s="19"/>
      <c r="Q367" s="19"/>
      <c r="R367" s="19"/>
      <c r="S367" s="19"/>
      <c r="T367" s="19"/>
      <c r="V367" s="19"/>
      <c r="W367" s="19"/>
      <c r="X367" s="19"/>
      <c r="Y367" s="19"/>
      <c r="Z367" s="19"/>
      <c r="AA367" s="19"/>
      <c r="AB367" s="19"/>
      <c r="AC367" s="19"/>
      <c r="AD367" s="19"/>
      <c r="AE367" s="19"/>
      <c r="AF367" s="19"/>
      <c r="AG367" s="19"/>
      <c r="AH367" s="19"/>
      <c r="AI367" s="19"/>
      <c r="AJ367" s="19"/>
      <c r="AK367" s="19"/>
      <c r="AL367" s="19"/>
      <c r="AM367" s="19"/>
      <c r="AN367" s="19"/>
      <c r="AO367" s="19"/>
      <c r="AP367" s="19"/>
      <c r="AQ367" s="19"/>
      <c r="AR367" s="19"/>
      <c r="AS367" s="19"/>
      <c r="AT367" s="19"/>
      <c r="AU367" s="19"/>
      <c r="AV367" s="19"/>
      <c r="AW367" s="19"/>
      <c r="AX367" s="19"/>
      <c r="AY367" s="19"/>
    </row>
    <row r="368" spans="8:51" x14ac:dyDescent="0.25">
      <c r="H368" s="19"/>
      <c r="I368" s="19"/>
      <c r="J368" s="19"/>
      <c r="K368" s="115"/>
      <c r="L368" s="19"/>
      <c r="M368" s="19"/>
      <c r="N368" s="19"/>
      <c r="O368" s="19"/>
      <c r="P368" s="19"/>
      <c r="Q368" s="19"/>
      <c r="R368" s="19"/>
      <c r="S368" s="19"/>
      <c r="T368" s="19"/>
      <c r="V368" s="19"/>
      <c r="W368" s="19"/>
      <c r="X368" s="19"/>
      <c r="Y368" s="19"/>
      <c r="Z368" s="19"/>
      <c r="AA368" s="19"/>
      <c r="AB368" s="19"/>
      <c r="AC368" s="19"/>
      <c r="AD368" s="19"/>
      <c r="AE368" s="19"/>
      <c r="AF368" s="19"/>
      <c r="AG368" s="19"/>
      <c r="AH368" s="19"/>
      <c r="AI368" s="19"/>
      <c r="AJ368" s="19"/>
      <c r="AK368" s="19"/>
      <c r="AL368" s="19"/>
      <c r="AM368" s="19"/>
      <c r="AN368" s="19"/>
      <c r="AO368" s="19"/>
      <c r="AP368" s="19"/>
      <c r="AQ368" s="19"/>
      <c r="AR368" s="19"/>
      <c r="AS368" s="19"/>
      <c r="AT368" s="19"/>
      <c r="AU368" s="19"/>
      <c r="AV368" s="19"/>
      <c r="AW368" s="19"/>
      <c r="AX368" s="19"/>
      <c r="AY368" s="19"/>
    </row>
    <row r="369" spans="8:51" x14ac:dyDescent="0.25">
      <c r="H369" s="19"/>
      <c r="I369" s="19"/>
      <c r="J369" s="19"/>
      <c r="K369" s="115"/>
      <c r="L369" s="19"/>
      <c r="M369" s="19"/>
      <c r="N369" s="19"/>
      <c r="O369" s="19"/>
      <c r="P369" s="19"/>
      <c r="Q369" s="19"/>
      <c r="R369" s="19"/>
      <c r="S369" s="19"/>
      <c r="T369" s="19"/>
      <c r="V369" s="19"/>
      <c r="W369" s="19"/>
      <c r="X369" s="19"/>
      <c r="Y369" s="19"/>
      <c r="Z369" s="19"/>
      <c r="AA369" s="19"/>
      <c r="AB369" s="19"/>
      <c r="AC369" s="19"/>
      <c r="AD369" s="19"/>
      <c r="AE369" s="19"/>
      <c r="AF369" s="19"/>
      <c r="AG369" s="19"/>
      <c r="AH369" s="19"/>
      <c r="AI369" s="19"/>
      <c r="AJ369" s="19"/>
      <c r="AK369" s="19"/>
      <c r="AL369" s="19"/>
      <c r="AM369" s="19"/>
      <c r="AN369" s="19"/>
      <c r="AO369" s="19"/>
      <c r="AP369" s="19"/>
      <c r="AQ369" s="19"/>
      <c r="AR369" s="19"/>
      <c r="AS369" s="19"/>
      <c r="AT369" s="19"/>
      <c r="AU369" s="19"/>
      <c r="AV369" s="19"/>
      <c r="AW369" s="19"/>
      <c r="AX369" s="19"/>
      <c r="AY369" s="19"/>
    </row>
    <row r="370" spans="8:51" x14ac:dyDescent="0.25">
      <c r="H370" s="19"/>
      <c r="I370" s="19"/>
      <c r="J370" s="19"/>
      <c r="K370" s="115"/>
      <c r="L370" s="19"/>
      <c r="M370" s="19"/>
      <c r="N370" s="19"/>
      <c r="O370" s="19"/>
      <c r="P370" s="19"/>
      <c r="Q370" s="19"/>
      <c r="R370" s="19"/>
      <c r="S370" s="19"/>
      <c r="T370" s="19"/>
      <c r="V370" s="19"/>
      <c r="W370" s="19"/>
      <c r="X370" s="19"/>
      <c r="Y370" s="19"/>
      <c r="Z370" s="19"/>
      <c r="AA370" s="19"/>
      <c r="AB370" s="19"/>
      <c r="AC370" s="19"/>
      <c r="AD370" s="19"/>
      <c r="AE370" s="19"/>
      <c r="AF370" s="19"/>
      <c r="AG370" s="19"/>
      <c r="AH370" s="19"/>
      <c r="AI370" s="19"/>
      <c r="AJ370" s="19"/>
      <c r="AK370" s="19"/>
      <c r="AL370" s="19"/>
      <c r="AM370" s="19"/>
      <c r="AN370" s="19"/>
      <c r="AO370" s="19"/>
      <c r="AP370" s="19"/>
      <c r="AQ370" s="19"/>
      <c r="AR370" s="19"/>
      <c r="AS370" s="19"/>
      <c r="AT370" s="19"/>
      <c r="AU370" s="19"/>
      <c r="AV370" s="19"/>
      <c r="AW370" s="19"/>
      <c r="AX370" s="19"/>
      <c r="AY370" s="19"/>
    </row>
    <row r="371" spans="8:51" x14ac:dyDescent="0.25">
      <c r="H371" s="19"/>
      <c r="I371" s="19"/>
      <c r="J371" s="19"/>
      <c r="K371" s="115"/>
      <c r="L371" s="19"/>
      <c r="M371" s="19"/>
      <c r="N371" s="19"/>
      <c r="O371" s="19"/>
      <c r="P371" s="19"/>
      <c r="Q371" s="19"/>
      <c r="R371" s="19"/>
      <c r="S371" s="19"/>
      <c r="T371" s="19"/>
      <c r="V371" s="19"/>
      <c r="W371" s="19"/>
      <c r="X371" s="19"/>
      <c r="Y371" s="19"/>
      <c r="Z371" s="19"/>
      <c r="AA371" s="19"/>
      <c r="AB371" s="19"/>
      <c r="AC371" s="19"/>
      <c r="AD371" s="19"/>
      <c r="AE371" s="19"/>
      <c r="AF371" s="19"/>
      <c r="AG371" s="19"/>
      <c r="AH371" s="19"/>
      <c r="AI371" s="19"/>
      <c r="AJ371" s="19"/>
      <c r="AK371" s="19"/>
      <c r="AL371" s="19"/>
      <c r="AM371" s="19"/>
      <c r="AN371" s="19"/>
      <c r="AO371" s="19"/>
      <c r="AP371" s="19"/>
      <c r="AQ371" s="19"/>
      <c r="AR371" s="19"/>
      <c r="AS371" s="19"/>
      <c r="AT371" s="19"/>
      <c r="AU371" s="19"/>
      <c r="AV371" s="19"/>
      <c r="AW371" s="19"/>
      <c r="AX371" s="19"/>
      <c r="AY371" s="19"/>
    </row>
    <row r="372" spans="8:51" x14ac:dyDescent="0.25">
      <c r="H372" s="19"/>
      <c r="I372" s="19"/>
      <c r="J372" s="19"/>
      <c r="K372" s="115"/>
      <c r="L372" s="19"/>
      <c r="M372" s="19"/>
      <c r="N372" s="19"/>
      <c r="O372" s="19"/>
      <c r="P372" s="19"/>
      <c r="Q372" s="19"/>
      <c r="R372" s="19"/>
      <c r="S372" s="19"/>
      <c r="T372" s="19"/>
      <c r="V372" s="19"/>
      <c r="W372" s="19"/>
      <c r="X372" s="19"/>
      <c r="Y372" s="19"/>
      <c r="Z372" s="19"/>
      <c r="AA372" s="19"/>
      <c r="AB372" s="19"/>
      <c r="AC372" s="19"/>
      <c r="AD372" s="19"/>
      <c r="AE372" s="19"/>
      <c r="AF372" s="19"/>
      <c r="AG372" s="19"/>
      <c r="AH372" s="19"/>
      <c r="AI372" s="19"/>
      <c r="AJ372" s="19"/>
      <c r="AK372" s="19"/>
      <c r="AL372" s="19"/>
      <c r="AM372" s="19"/>
      <c r="AN372" s="19"/>
      <c r="AO372" s="19"/>
      <c r="AP372" s="19"/>
      <c r="AQ372" s="19"/>
      <c r="AR372" s="19"/>
      <c r="AS372" s="19"/>
      <c r="AT372" s="19"/>
      <c r="AU372" s="19"/>
      <c r="AV372" s="19"/>
      <c r="AW372" s="19"/>
      <c r="AX372" s="19"/>
      <c r="AY372" s="19"/>
    </row>
    <row r="373" spans="8:51" x14ac:dyDescent="0.25">
      <c r="H373" s="19"/>
      <c r="I373" s="19"/>
      <c r="J373" s="19"/>
      <c r="K373" s="115"/>
      <c r="L373" s="19"/>
      <c r="M373" s="19"/>
      <c r="N373" s="19"/>
      <c r="O373" s="19"/>
      <c r="P373" s="19"/>
      <c r="Q373" s="19"/>
      <c r="R373" s="19"/>
      <c r="S373" s="19"/>
      <c r="T373" s="19"/>
      <c r="V373" s="19"/>
      <c r="W373" s="19"/>
      <c r="X373" s="19"/>
      <c r="Y373" s="19"/>
      <c r="Z373" s="19"/>
      <c r="AA373" s="19"/>
      <c r="AB373" s="19"/>
      <c r="AC373" s="19"/>
      <c r="AD373" s="19"/>
      <c r="AE373" s="19"/>
      <c r="AF373" s="19"/>
      <c r="AG373" s="19"/>
      <c r="AH373" s="19"/>
      <c r="AI373" s="19"/>
      <c r="AJ373" s="19"/>
      <c r="AK373" s="19"/>
      <c r="AL373" s="19"/>
      <c r="AM373" s="19"/>
      <c r="AN373" s="19"/>
      <c r="AO373" s="19"/>
      <c r="AP373" s="19"/>
      <c r="AQ373" s="19"/>
      <c r="AR373" s="19"/>
      <c r="AS373" s="19"/>
      <c r="AT373" s="19"/>
      <c r="AU373" s="19"/>
      <c r="AV373" s="19"/>
      <c r="AW373" s="19"/>
      <c r="AX373" s="19"/>
      <c r="AY373" s="19"/>
    </row>
    <row r="374" spans="8:51" x14ac:dyDescent="0.25">
      <c r="H374" s="19"/>
      <c r="I374" s="19"/>
      <c r="J374" s="19"/>
      <c r="K374" s="115"/>
      <c r="L374" s="19"/>
      <c r="M374" s="19"/>
      <c r="N374" s="19"/>
      <c r="O374" s="19"/>
      <c r="P374" s="19"/>
      <c r="Q374" s="19"/>
      <c r="R374" s="19"/>
      <c r="S374" s="19"/>
      <c r="T374" s="19"/>
      <c r="V374" s="19"/>
      <c r="W374" s="19"/>
      <c r="X374" s="19"/>
      <c r="Y374" s="19"/>
      <c r="Z374" s="19"/>
      <c r="AA374" s="19"/>
      <c r="AB374" s="19"/>
      <c r="AC374" s="19"/>
      <c r="AD374" s="19"/>
      <c r="AE374" s="19"/>
      <c r="AF374" s="19"/>
      <c r="AG374" s="19"/>
      <c r="AH374" s="19"/>
      <c r="AI374" s="19"/>
      <c r="AJ374" s="19"/>
      <c r="AK374" s="19"/>
      <c r="AL374" s="19"/>
      <c r="AM374" s="19"/>
      <c r="AN374" s="19"/>
      <c r="AO374" s="19"/>
      <c r="AP374" s="19"/>
      <c r="AQ374" s="19"/>
      <c r="AR374" s="19"/>
      <c r="AS374" s="19"/>
      <c r="AT374" s="19"/>
      <c r="AU374" s="19"/>
      <c r="AV374" s="19"/>
      <c r="AW374" s="19"/>
      <c r="AX374" s="19"/>
      <c r="AY374" s="19"/>
    </row>
    <row r="375" spans="8:51" x14ac:dyDescent="0.25">
      <c r="H375" s="19"/>
      <c r="I375" s="19"/>
      <c r="J375" s="19"/>
      <c r="K375" s="115"/>
      <c r="L375" s="19"/>
      <c r="M375" s="19"/>
      <c r="N375" s="19"/>
      <c r="O375" s="19"/>
      <c r="P375" s="19"/>
      <c r="Q375" s="19"/>
      <c r="R375" s="19"/>
      <c r="S375" s="19"/>
      <c r="T375" s="19"/>
      <c r="V375" s="19"/>
      <c r="W375" s="19"/>
      <c r="X375" s="19"/>
      <c r="Y375" s="19"/>
      <c r="Z375" s="19"/>
      <c r="AA375" s="19"/>
      <c r="AB375" s="19"/>
      <c r="AC375" s="19"/>
      <c r="AD375" s="19"/>
      <c r="AE375" s="19"/>
      <c r="AF375" s="19"/>
      <c r="AG375" s="19"/>
      <c r="AH375" s="19"/>
      <c r="AI375" s="19"/>
      <c r="AJ375" s="19"/>
      <c r="AK375" s="19"/>
      <c r="AL375" s="19"/>
      <c r="AM375" s="19"/>
      <c r="AN375" s="19"/>
      <c r="AO375" s="19"/>
      <c r="AP375" s="19"/>
      <c r="AQ375" s="19"/>
      <c r="AR375" s="19"/>
      <c r="AS375" s="19"/>
      <c r="AT375" s="19"/>
      <c r="AU375" s="19"/>
      <c r="AV375" s="19"/>
      <c r="AW375" s="19"/>
      <c r="AX375" s="19"/>
      <c r="AY375" s="19"/>
    </row>
    <row r="376" spans="8:51" x14ac:dyDescent="0.25">
      <c r="H376" s="19"/>
      <c r="I376" s="19"/>
      <c r="J376" s="19"/>
      <c r="K376" s="115"/>
      <c r="L376" s="19"/>
      <c r="M376" s="19"/>
      <c r="N376" s="19"/>
      <c r="O376" s="19"/>
      <c r="P376" s="19"/>
      <c r="Q376" s="19"/>
      <c r="R376" s="19"/>
      <c r="S376" s="19"/>
      <c r="T376" s="19"/>
      <c r="V376" s="19"/>
      <c r="W376" s="19"/>
      <c r="X376" s="19"/>
      <c r="Y376" s="19"/>
      <c r="Z376" s="19"/>
      <c r="AA376" s="19"/>
      <c r="AB376" s="19"/>
      <c r="AC376" s="19"/>
      <c r="AD376" s="19"/>
      <c r="AE376" s="19"/>
      <c r="AF376" s="19"/>
      <c r="AG376" s="19"/>
      <c r="AH376" s="19"/>
      <c r="AI376" s="19"/>
      <c r="AJ376" s="19"/>
      <c r="AK376" s="19"/>
      <c r="AL376" s="19"/>
      <c r="AM376" s="19"/>
      <c r="AN376" s="19"/>
      <c r="AO376" s="19"/>
      <c r="AP376" s="19"/>
      <c r="AQ376" s="19"/>
      <c r="AR376" s="19"/>
      <c r="AS376" s="19"/>
      <c r="AT376" s="19"/>
      <c r="AU376" s="19"/>
      <c r="AV376" s="19"/>
      <c r="AW376" s="19"/>
      <c r="AX376" s="19"/>
      <c r="AY376" s="19"/>
    </row>
    <row r="377" spans="8:51" x14ac:dyDescent="0.25">
      <c r="H377" s="19"/>
      <c r="I377" s="19"/>
      <c r="J377" s="19"/>
      <c r="K377" s="115"/>
      <c r="L377" s="19"/>
      <c r="M377" s="19"/>
      <c r="N377" s="19"/>
      <c r="O377" s="19"/>
      <c r="P377" s="19"/>
      <c r="Q377" s="19"/>
      <c r="R377" s="19"/>
      <c r="S377" s="19"/>
      <c r="T377" s="19"/>
      <c r="V377" s="19"/>
      <c r="W377" s="19"/>
      <c r="X377" s="19"/>
      <c r="Y377" s="19"/>
      <c r="Z377" s="19"/>
      <c r="AA377" s="19"/>
      <c r="AB377" s="19"/>
      <c r="AC377" s="19"/>
      <c r="AD377" s="19"/>
      <c r="AE377" s="19"/>
      <c r="AF377" s="19"/>
      <c r="AG377" s="19"/>
      <c r="AH377" s="19"/>
      <c r="AI377" s="19"/>
      <c r="AJ377" s="19"/>
      <c r="AK377" s="19"/>
      <c r="AL377" s="19"/>
      <c r="AM377" s="19"/>
      <c r="AN377" s="19"/>
      <c r="AO377" s="19"/>
      <c r="AP377" s="19"/>
      <c r="AQ377" s="19"/>
      <c r="AR377" s="19"/>
      <c r="AS377" s="19"/>
      <c r="AT377" s="19"/>
      <c r="AU377" s="19"/>
      <c r="AV377" s="19"/>
      <c r="AW377" s="19"/>
      <c r="AX377" s="19"/>
      <c r="AY377" s="19"/>
    </row>
    <row r="378" spans="8:51" x14ac:dyDescent="0.25">
      <c r="H378" s="19"/>
      <c r="I378" s="19"/>
      <c r="J378" s="19"/>
      <c r="K378" s="115"/>
      <c r="L378" s="19"/>
      <c r="M378" s="19"/>
      <c r="N378" s="19"/>
      <c r="O378" s="19"/>
      <c r="P378" s="19"/>
      <c r="Q378" s="19"/>
      <c r="R378" s="19"/>
      <c r="S378" s="19"/>
      <c r="T378" s="19"/>
      <c r="V378" s="19"/>
      <c r="W378" s="19"/>
      <c r="X378" s="19"/>
      <c r="Y378" s="19"/>
      <c r="Z378" s="19"/>
      <c r="AA378" s="19"/>
      <c r="AB378" s="19"/>
      <c r="AC378" s="19"/>
      <c r="AD378" s="19"/>
      <c r="AE378" s="19"/>
      <c r="AF378" s="19"/>
      <c r="AG378" s="19"/>
      <c r="AH378" s="19"/>
      <c r="AI378" s="19"/>
      <c r="AJ378" s="19"/>
      <c r="AK378" s="19"/>
      <c r="AL378" s="19"/>
      <c r="AM378" s="19"/>
      <c r="AN378" s="19"/>
      <c r="AO378" s="19"/>
      <c r="AP378" s="19"/>
      <c r="AQ378" s="19"/>
      <c r="AR378" s="19"/>
      <c r="AS378" s="19"/>
      <c r="AT378" s="19"/>
      <c r="AU378" s="19"/>
      <c r="AV378" s="19"/>
      <c r="AW378" s="19"/>
      <c r="AX378" s="19"/>
      <c r="AY378" s="19"/>
    </row>
    <row r="379" spans="8:51" x14ac:dyDescent="0.25">
      <c r="H379" s="19"/>
      <c r="I379" s="19"/>
      <c r="J379" s="19"/>
      <c r="K379" s="115"/>
      <c r="L379" s="19"/>
      <c r="M379" s="19"/>
      <c r="N379" s="19"/>
      <c r="O379" s="19"/>
      <c r="P379" s="19"/>
      <c r="Q379" s="19"/>
      <c r="R379" s="19"/>
      <c r="S379" s="19"/>
      <c r="T379" s="19"/>
      <c r="V379" s="19"/>
      <c r="W379" s="19"/>
      <c r="X379" s="19"/>
      <c r="Y379" s="19"/>
      <c r="Z379" s="19"/>
      <c r="AA379" s="19"/>
      <c r="AB379" s="19"/>
      <c r="AC379" s="19"/>
      <c r="AD379" s="19"/>
      <c r="AE379" s="19"/>
      <c r="AF379" s="19"/>
      <c r="AG379" s="19"/>
      <c r="AH379" s="19"/>
      <c r="AI379" s="19"/>
      <c r="AJ379" s="19"/>
      <c r="AK379" s="19"/>
      <c r="AL379" s="19"/>
      <c r="AM379" s="19"/>
      <c r="AN379" s="19"/>
      <c r="AO379" s="19"/>
      <c r="AP379" s="19"/>
      <c r="AQ379" s="19"/>
      <c r="AR379" s="19"/>
      <c r="AS379" s="19"/>
      <c r="AT379" s="19"/>
      <c r="AU379" s="19"/>
      <c r="AV379" s="19"/>
      <c r="AW379" s="19"/>
      <c r="AX379" s="19"/>
      <c r="AY379" s="19"/>
    </row>
    <row r="380" spans="8:51" x14ac:dyDescent="0.25">
      <c r="H380" s="19"/>
      <c r="I380" s="19"/>
      <c r="J380" s="19"/>
      <c r="K380" s="115"/>
      <c r="L380" s="19"/>
      <c r="M380" s="19"/>
      <c r="N380" s="19"/>
      <c r="O380" s="19"/>
      <c r="P380" s="19"/>
      <c r="Q380" s="19"/>
      <c r="R380" s="19"/>
      <c r="S380" s="19"/>
      <c r="T380" s="19"/>
      <c r="V380" s="19"/>
      <c r="W380" s="19"/>
      <c r="X380" s="19"/>
      <c r="Y380" s="19"/>
      <c r="Z380" s="19"/>
      <c r="AA380" s="19"/>
      <c r="AB380" s="19"/>
      <c r="AC380" s="19"/>
      <c r="AD380" s="19"/>
      <c r="AE380" s="19"/>
      <c r="AF380" s="19"/>
      <c r="AG380" s="19"/>
      <c r="AH380" s="19"/>
      <c r="AI380" s="19"/>
      <c r="AJ380" s="19"/>
      <c r="AK380" s="19"/>
      <c r="AL380" s="19"/>
      <c r="AM380" s="19"/>
      <c r="AN380" s="19"/>
      <c r="AO380" s="19"/>
      <c r="AP380" s="19"/>
      <c r="AQ380" s="19"/>
      <c r="AR380" s="19"/>
      <c r="AS380" s="19"/>
      <c r="AT380" s="19"/>
      <c r="AU380" s="19"/>
      <c r="AV380" s="19"/>
      <c r="AW380" s="19"/>
      <c r="AX380" s="19"/>
      <c r="AY380" s="19"/>
    </row>
    <row r="381" spans="8:51" x14ac:dyDescent="0.25">
      <c r="H381" s="19"/>
      <c r="I381" s="19"/>
      <c r="J381" s="19"/>
      <c r="K381" s="115"/>
      <c r="L381" s="19"/>
      <c r="M381" s="19"/>
      <c r="N381" s="19"/>
      <c r="O381" s="19"/>
      <c r="P381" s="19"/>
      <c r="Q381" s="19"/>
      <c r="R381" s="19"/>
      <c r="S381" s="19"/>
      <c r="T381" s="19"/>
      <c r="V381" s="19"/>
      <c r="W381" s="19"/>
      <c r="X381" s="19"/>
      <c r="Y381" s="19"/>
      <c r="Z381" s="19"/>
      <c r="AA381" s="19"/>
      <c r="AB381" s="19"/>
      <c r="AC381" s="19"/>
      <c r="AD381" s="19"/>
      <c r="AE381" s="19"/>
      <c r="AF381" s="19"/>
      <c r="AG381" s="19"/>
      <c r="AH381" s="19"/>
      <c r="AI381" s="19"/>
      <c r="AJ381" s="19"/>
      <c r="AK381" s="19"/>
      <c r="AL381" s="19"/>
      <c r="AM381" s="19"/>
      <c r="AN381" s="19"/>
      <c r="AO381" s="19"/>
      <c r="AP381" s="19"/>
      <c r="AQ381" s="19"/>
      <c r="AR381" s="19"/>
      <c r="AS381" s="19"/>
      <c r="AT381" s="19"/>
      <c r="AU381" s="19"/>
      <c r="AV381" s="19"/>
      <c r="AW381" s="19"/>
      <c r="AX381" s="19"/>
      <c r="AY381" s="19"/>
    </row>
    <row r="382" spans="8:51" x14ac:dyDescent="0.25">
      <c r="H382" s="19"/>
      <c r="I382" s="19"/>
      <c r="J382" s="19"/>
      <c r="K382" s="115"/>
      <c r="L382" s="19"/>
      <c r="M382" s="19"/>
      <c r="N382" s="19"/>
      <c r="O382" s="19"/>
      <c r="P382" s="19"/>
      <c r="Q382" s="19"/>
      <c r="R382" s="19"/>
      <c r="S382" s="19"/>
      <c r="T382" s="19"/>
      <c r="V382" s="19"/>
      <c r="W382" s="19"/>
      <c r="X382" s="19"/>
      <c r="Y382" s="19"/>
      <c r="Z382" s="19"/>
      <c r="AA382" s="19"/>
      <c r="AB382" s="19"/>
      <c r="AC382" s="19"/>
      <c r="AD382" s="19"/>
      <c r="AE382" s="19"/>
      <c r="AF382" s="19"/>
      <c r="AG382" s="19"/>
      <c r="AH382" s="19"/>
      <c r="AI382" s="19"/>
      <c r="AJ382" s="19"/>
      <c r="AK382" s="19"/>
      <c r="AL382" s="19"/>
      <c r="AM382" s="19"/>
      <c r="AN382" s="19"/>
      <c r="AO382" s="19"/>
      <c r="AP382" s="19"/>
      <c r="AQ382" s="19"/>
      <c r="AR382" s="19"/>
      <c r="AS382" s="19"/>
      <c r="AT382" s="19"/>
      <c r="AU382" s="19"/>
      <c r="AV382" s="19"/>
      <c r="AW382" s="19"/>
      <c r="AX382" s="19"/>
      <c r="AY382" s="19"/>
    </row>
    <row r="383" spans="8:51" x14ac:dyDescent="0.25">
      <c r="H383" s="19"/>
      <c r="I383" s="19"/>
      <c r="J383" s="19"/>
      <c r="K383" s="115"/>
      <c r="L383" s="19"/>
      <c r="M383" s="19"/>
      <c r="N383" s="19"/>
      <c r="O383" s="19"/>
      <c r="P383" s="19"/>
      <c r="Q383" s="19"/>
      <c r="R383" s="19"/>
      <c r="S383" s="19"/>
      <c r="T383" s="19"/>
      <c r="V383" s="19"/>
      <c r="W383" s="19"/>
      <c r="X383" s="19"/>
      <c r="Y383" s="19"/>
      <c r="Z383" s="19"/>
      <c r="AA383" s="19"/>
      <c r="AB383" s="19"/>
      <c r="AC383" s="19"/>
      <c r="AD383" s="19"/>
      <c r="AE383" s="19"/>
      <c r="AF383" s="19"/>
      <c r="AG383" s="19"/>
      <c r="AH383" s="19"/>
      <c r="AI383" s="19"/>
      <c r="AJ383" s="19"/>
      <c r="AK383" s="19"/>
      <c r="AL383" s="19"/>
      <c r="AM383" s="19"/>
      <c r="AN383" s="19"/>
      <c r="AO383" s="19"/>
      <c r="AP383" s="19"/>
      <c r="AQ383" s="19"/>
      <c r="AR383" s="19"/>
      <c r="AS383" s="19"/>
      <c r="AT383" s="19"/>
      <c r="AU383" s="19"/>
      <c r="AV383" s="19"/>
      <c r="AW383" s="19"/>
      <c r="AX383" s="19"/>
      <c r="AY383" s="19"/>
    </row>
    <row r="384" spans="8:51" x14ac:dyDescent="0.25">
      <c r="H384" s="19"/>
      <c r="I384" s="19"/>
      <c r="J384" s="19"/>
      <c r="K384" s="115"/>
      <c r="L384" s="19"/>
      <c r="M384" s="19"/>
      <c r="N384" s="19"/>
      <c r="O384" s="19"/>
      <c r="P384" s="19"/>
      <c r="Q384" s="19"/>
      <c r="R384" s="19"/>
      <c r="S384" s="19"/>
      <c r="T384" s="19"/>
      <c r="V384" s="19"/>
      <c r="W384" s="19"/>
      <c r="X384" s="19"/>
      <c r="Y384" s="19"/>
      <c r="Z384" s="19"/>
      <c r="AA384" s="19"/>
      <c r="AB384" s="19"/>
      <c r="AC384" s="19"/>
      <c r="AD384" s="19"/>
      <c r="AE384" s="19"/>
      <c r="AF384" s="19"/>
      <c r="AG384" s="19"/>
      <c r="AH384" s="19"/>
      <c r="AI384" s="19"/>
      <c r="AJ384" s="19"/>
      <c r="AK384" s="19"/>
      <c r="AL384" s="19"/>
      <c r="AM384" s="19"/>
      <c r="AN384" s="19"/>
      <c r="AO384" s="19"/>
      <c r="AP384" s="19"/>
      <c r="AQ384" s="19"/>
      <c r="AR384" s="19"/>
      <c r="AS384" s="19"/>
      <c r="AT384" s="19"/>
      <c r="AU384" s="19"/>
      <c r="AV384" s="19"/>
      <c r="AW384" s="19"/>
      <c r="AX384" s="19"/>
      <c r="AY384" s="19"/>
    </row>
    <row r="385" spans="8:51" x14ac:dyDescent="0.25">
      <c r="H385" s="19"/>
      <c r="I385" s="19"/>
      <c r="J385" s="19"/>
      <c r="K385" s="115"/>
      <c r="L385" s="19"/>
      <c r="M385" s="19"/>
      <c r="N385" s="19"/>
      <c r="O385" s="19"/>
      <c r="P385" s="19"/>
      <c r="Q385" s="19"/>
      <c r="R385" s="19"/>
      <c r="S385" s="19"/>
      <c r="T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row>
    <row r="386" spans="8:51" x14ac:dyDescent="0.25">
      <c r="H386" s="19"/>
      <c r="I386" s="19"/>
      <c r="J386" s="19"/>
      <c r="K386" s="115"/>
      <c r="L386" s="19"/>
      <c r="M386" s="19"/>
      <c r="N386" s="19"/>
      <c r="O386" s="19"/>
      <c r="P386" s="19"/>
      <c r="Q386" s="19"/>
      <c r="R386" s="19"/>
      <c r="S386" s="19"/>
      <c r="T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row>
    <row r="387" spans="8:51" x14ac:dyDescent="0.25">
      <c r="H387" s="19"/>
      <c r="I387" s="19"/>
      <c r="J387" s="19"/>
      <c r="K387" s="115"/>
      <c r="L387" s="19"/>
      <c r="M387" s="19"/>
      <c r="N387" s="19"/>
      <c r="O387" s="19"/>
      <c r="P387" s="19"/>
      <c r="Q387" s="19"/>
      <c r="R387" s="19"/>
      <c r="S387" s="19"/>
      <c r="T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row>
    <row r="388" spans="8:51" x14ac:dyDescent="0.25">
      <c r="H388" s="19"/>
      <c r="I388" s="19"/>
      <c r="J388" s="19"/>
      <c r="K388" s="115"/>
      <c r="L388" s="19"/>
      <c r="M388" s="19"/>
      <c r="N388" s="19"/>
      <c r="O388" s="19"/>
      <c r="P388" s="19"/>
      <c r="Q388" s="19"/>
      <c r="R388" s="19"/>
      <c r="S388" s="19"/>
      <c r="T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row>
    <row r="389" spans="8:51" x14ac:dyDescent="0.25">
      <c r="H389" s="19"/>
      <c r="I389" s="19"/>
      <c r="J389" s="19"/>
      <c r="K389" s="115"/>
      <c r="L389" s="19"/>
      <c r="M389" s="19"/>
      <c r="N389" s="19"/>
      <c r="O389" s="19"/>
      <c r="P389" s="19"/>
      <c r="Q389" s="19"/>
      <c r="R389" s="19"/>
      <c r="S389" s="19"/>
      <c r="T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row>
    <row r="390" spans="8:51" x14ac:dyDescent="0.25">
      <c r="H390" s="19"/>
      <c r="I390" s="19"/>
      <c r="J390" s="19"/>
      <c r="K390" s="115"/>
      <c r="L390" s="19"/>
      <c r="M390" s="19"/>
      <c r="N390" s="19"/>
      <c r="O390" s="19"/>
      <c r="P390" s="19"/>
      <c r="Q390" s="19"/>
      <c r="R390" s="19"/>
      <c r="S390" s="19"/>
      <c r="T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row>
    <row r="391" spans="8:51" x14ac:dyDescent="0.25">
      <c r="H391" s="19"/>
      <c r="I391" s="19"/>
      <c r="J391" s="19"/>
      <c r="K391" s="115"/>
      <c r="L391" s="19"/>
      <c r="M391" s="19"/>
      <c r="N391" s="19"/>
      <c r="O391" s="19"/>
      <c r="P391" s="19"/>
      <c r="Q391" s="19"/>
      <c r="R391" s="19"/>
      <c r="S391" s="19"/>
      <c r="T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row>
    <row r="392" spans="8:51" x14ac:dyDescent="0.25">
      <c r="H392" s="19"/>
      <c r="I392" s="19"/>
      <c r="J392" s="19"/>
      <c r="K392" s="115"/>
      <c r="L392" s="19"/>
      <c r="M392" s="19"/>
      <c r="N392" s="19"/>
      <c r="O392" s="19"/>
      <c r="P392" s="19"/>
      <c r="Q392" s="19"/>
      <c r="R392" s="19"/>
      <c r="S392" s="19"/>
      <c r="T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row>
    <row r="393" spans="8:51" x14ac:dyDescent="0.25">
      <c r="H393" s="19"/>
      <c r="I393" s="19"/>
      <c r="J393" s="19"/>
      <c r="K393" s="115"/>
      <c r="L393" s="19"/>
      <c r="M393" s="19"/>
      <c r="N393" s="19"/>
      <c r="O393" s="19"/>
      <c r="P393" s="19"/>
      <c r="Q393" s="19"/>
      <c r="R393" s="19"/>
      <c r="S393" s="19"/>
      <c r="T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row>
    <row r="394" spans="8:51" x14ac:dyDescent="0.25">
      <c r="H394" s="19"/>
      <c r="I394" s="19"/>
      <c r="J394" s="19"/>
      <c r="K394" s="115"/>
      <c r="L394" s="19"/>
      <c r="M394" s="19"/>
      <c r="N394" s="19"/>
      <c r="O394" s="19"/>
      <c r="P394" s="19"/>
      <c r="Q394" s="19"/>
      <c r="R394" s="19"/>
      <c r="S394" s="19"/>
      <c r="T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row>
    <row r="395" spans="8:51" x14ac:dyDescent="0.25">
      <c r="H395" s="19"/>
      <c r="I395" s="19"/>
      <c r="J395" s="19"/>
      <c r="K395" s="115"/>
      <c r="L395" s="19"/>
      <c r="M395" s="19"/>
      <c r="N395" s="19"/>
      <c r="O395" s="19"/>
      <c r="P395" s="19"/>
      <c r="Q395" s="19"/>
      <c r="R395" s="19"/>
      <c r="S395" s="19"/>
      <c r="T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row>
    <row r="396" spans="8:51" x14ac:dyDescent="0.25">
      <c r="H396" s="19"/>
      <c r="I396" s="19"/>
      <c r="J396" s="19"/>
      <c r="K396" s="115"/>
      <c r="L396" s="19"/>
      <c r="M396" s="19"/>
      <c r="N396" s="19"/>
      <c r="O396" s="19"/>
      <c r="P396" s="19"/>
      <c r="Q396" s="19"/>
      <c r="R396" s="19"/>
      <c r="S396" s="19"/>
      <c r="T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row>
    <row r="397" spans="8:51" x14ac:dyDescent="0.25">
      <c r="H397" s="19"/>
      <c r="I397" s="19"/>
      <c r="J397" s="19"/>
      <c r="K397" s="115"/>
      <c r="L397" s="19"/>
      <c r="M397" s="19"/>
      <c r="N397" s="19"/>
      <c r="O397" s="19"/>
      <c r="P397" s="19"/>
      <c r="Q397" s="19"/>
      <c r="R397" s="19"/>
      <c r="S397" s="19"/>
      <c r="T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row>
    <row r="398" spans="8:51" x14ac:dyDescent="0.25">
      <c r="H398" s="19"/>
      <c r="I398" s="19"/>
      <c r="J398" s="19"/>
      <c r="K398" s="115"/>
      <c r="L398" s="19"/>
      <c r="M398" s="19"/>
      <c r="N398" s="19"/>
      <c r="O398" s="19"/>
      <c r="P398" s="19"/>
      <c r="Q398" s="19"/>
      <c r="R398" s="19"/>
      <c r="S398" s="19"/>
      <c r="T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row>
    <row r="399" spans="8:51" x14ac:dyDescent="0.25">
      <c r="H399" s="19"/>
      <c r="I399" s="19"/>
      <c r="J399" s="19"/>
      <c r="K399" s="115"/>
      <c r="L399" s="19"/>
      <c r="M399" s="19"/>
      <c r="N399" s="19"/>
      <c r="O399" s="19"/>
      <c r="P399" s="19"/>
      <c r="Q399" s="19"/>
      <c r="R399" s="19"/>
      <c r="S399" s="19"/>
      <c r="T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row>
    <row r="400" spans="8:51" x14ac:dyDescent="0.25">
      <c r="H400" s="19"/>
      <c r="I400" s="19"/>
      <c r="J400" s="19"/>
      <c r="K400" s="115"/>
      <c r="L400" s="19"/>
      <c r="M400" s="19"/>
      <c r="N400" s="19"/>
      <c r="O400" s="19"/>
      <c r="P400" s="19"/>
      <c r="Q400" s="19"/>
      <c r="R400" s="19"/>
      <c r="S400" s="19"/>
      <c r="T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row>
    <row r="401" spans="8:51" x14ac:dyDescent="0.25">
      <c r="H401" s="19"/>
      <c r="I401" s="19"/>
      <c r="J401" s="19"/>
      <c r="K401" s="115"/>
      <c r="L401" s="19"/>
      <c r="M401" s="19"/>
      <c r="N401" s="19"/>
      <c r="O401" s="19"/>
      <c r="P401" s="19"/>
      <c r="Q401" s="19"/>
      <c r="R401" s="19"/>
      <c r="S401" s="19"/>
      <c r="T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row>
    <row r="402" spans="8:51" x14ac:dyDescent="0.25">
      <c r="H402" s="19"/>
      <c r="I402" s="19"/>
      <c r="J402" s="19"/>
      <c r="K402" s="115"/>
      <c r="L402" s="19"/>
      <c r="M402" s="19"/>
      <c r="N402" s="19"/>
      <c r="O402" s="19"/>
      <c r="P402" s="19"/>
      <c r="Q402" s="19"/>
      <c r="R402" s="19"/>
      <c r="S402" s="19"/>
      <c r="T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row>
    <row r="403" spans="8:51" x14ac:dyDescent="0.25">
      <c r="H403" s="19"/>
      <c r="I403" s="19"/>
      <c r="J403" s="19"/>
      <c r="K403" s="115"/>
      <c r="L403" s="19"/>
      <c r="M403" s="19"/>
      <c r="N403" s="19"/>
      <c r="O403" s="19"/>
      <c r="P403" s="19"/>
      <c r="Q403" s="19"/>
      <c r="R403" s="19"/>
      <c r="S403" s="19"/>
      <c r="T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row>
    <row r="404" spans="8:51" x14ac:dyDescent="0.25">
      <c r="H404" s="19"/>
      <c r="I404" s="19"/>
      <c r="J404" s="19"/>
      <c r="K404" s="115"/>
      <c r="L404" s="19"/>
      <c r="M404" s="19"/>
      <c r="N404" s="19"/>
      <c r="O404" s="19"/>
      <c r="P404" s="19"/>
      <c r="Q404" s="19"/>
      <c r="R404" s="19"/>
      <c r="S404" s="19"/>
      <c r="T404" s="19"/>
      <c r="V404" s="19"/>
      <c r="W404" s="19"/>
      <c r="X404" s="19"/>
      <c r="Y404" s="19"/>
      <c r="Z404" s="19"/>
      <c r="AA404" s="19"/>
      <c r="AB404" s="19"/>
      <c r="AC404" s="19"/>
      <c r="AD404" s="19"/>
      <c r="AE404" s="19"/>
      <c r="AF404" s="19"/>
      <c r="AG404" s="19"/>
      <c r="AH404" s="19"/>
      <c r="AI404" s="19"/>
      <c r="AJ404" s="19"/>
      <c r="AK404" s="19"/>
      <c r="AL404" s="19"/>
      <c r="AM404" s="19"/>
      <c r="AN404" s="19"/>
      <c r="AO404" s="19"/>
      <c r="AP404" s="19"/>
      <c r="AQ404" s="19"/>
      <c r="AR404" s="19"/>
      <c r="AS404" s="19"/>
      <c r="AT404" s="19"/>
      <c r="AU404" s="19"/>
      <c r="AV404" s="19"/>
      <c r="AW404" s="19"/>
      <c r="AX404" s="19"/>
      <c r="AY404" s="19"/>
    </row>
    <row r="405" spans="8:51" x14ac:dyDescent="0.25">
      <c r="H405" s="19"/>
      <c r="I405" s="19"/>
      <c r="J405" s="19"/>
      <c r="K405" s="115"/>
      <c r="L405" s="19"/>
      <c r="M405" s="19"/>
      <c r="N405" s="19"/>
      <c r="O405" s="19"/>
      <c r="P405" s="19"/>
      <c r="Q405" s="19"/>
      <c r="R405" s="19"/>
      <c r="S405" s="19"/>
      <c r="T405" s="19"/>
      <c r="V405" s="19"/>
      <c r="W405" s="19"/>
      <c r="X405" s="19"/>
      <c r="Y405" s="19"/>
      <c r="Z405" s="19"/>
      <c r="AA405" s="19"/>
      <c r="AB405" s="19"/>
      <c r="AC405" s="19"/>
      <c r="AD405" s="19"/>
      <c r="AE405" s="19"/>
      <c r="AF405" s="19"/>
      <c r="AG405" s="19"/>
      <c r="AH405" s="19"/>
      <c r="AI405" s="19"/>
      <c r="AJ405" s="19"/>
      <c r="AK405" s="19"/>
      <c r="AL405" s="19"/>
      <c r="AM405" s="19"/>
      <c r="AN405" s="19"/>
      <c r="AO405" s="19"/>
      <c r="AP405" s="19"/>
      <c r="AQ405" s="19"/>
      <c r="AR405" s="19"/>
      <c r="AS405" s="19"/>
      <c r="AT405" s="19"/>
      <c r="AU405" s="19"/>
      <c r="AV405" s="19"/>
      <c r="AW405" s="19"/>
      <c r="AX405" s="19"/>
      <c r="AY405" s="19"/>
    </row>
    <row r="406" spans="8:51" x14ac:dyDescent="0.25">
      <c r="H406" s="19"/>
      <c r="I406" s="19"/>
      <c r="J406" s="19"/>
      <c r="K406" s="115"/>
      <c r="L406" s="19"/>
      <c r="M406" s="19"/>
      <c r="N406" s="19"/>
      <c r="O406" s="19"/>
      <c r="P406" s="19"/>
      <c r="Q406" s="19"/>
      <c r="R406" s="19"/>
      <c r="S406" s="19"/>
      <c r="T406" s="19"/>
      <c r="V406" s="19"/>
      <c r="W406" s="19"/>
      <c r="X406" s="19"/>
      <c r="Y406" s="19"/>
      <c r="Z406" s="19"/>
      <c r="AA406" s="19"/>
      <c r="AB406" s="19"/>
      <c r="AC406" s="19"/>
      <c r="AD406" s="19"/>
      <c r="AE406" s="19"/>
      <c r="AF406" s="19"/>
      <c r="AG406" s="19"/>
      <c r="AH406" s="19"/>
      <c r="AI406" s="19"/>
      <c r="AJ406" s="19"/>
      <c r="AK406" s="19"/>
      <c r="AL406" s="19"/>
      <c r="AM406" s="19"/>
      <c r="AN406" s="19"/>
      <c r="AO406" s="19"/>
      <c r="AP406" s="19"/>
      <c r="AQ406" s="19"/>
      <c r="AR406" s="19"/>
      <c r="AS406" s="19"/>
      <c r="AT406" s="19"/>
      <c r="AU406" s="19"/>
      <c r="AV406" s="19"/>
      <c r="AW406" s="19"/>
      <c r="AX406" s="19"/>
      <c r="AY406" s="19"/>
    </row>
    <row r="407" spans="8:51" x14ac:dyDescent="0.25">
      <c r="H407" s="19"/>
      <c r="I407" s="19"/>
      <c r="J407" s="19"/>
      <c r="K407" s="115"/>
      <c r="L407" s="19"/>
      <c r="M407" s="19"/>
      <c r="N407" s="19"/>
      <c r="O407" s="19"/>
      <c r="P407" s="19"/>
      <c r="Q407" s="19"/>
      <c r="R407" s="19"/>
      <c r="S407" s="19"/>
      <c r="T407" s="19"/>
      <c r="V407" s="19"/>
      <c r="W407" s="19"/>
      <c r="X407" s="19"/>
      <c r="Y407" s="19"/>
      <c r="Z407" s="19"/>
      <c r="AA407" s="19"/>
      <c r="AB407" s="19"/>
      <c r="AC407" s="19"/>
      <c r="AD407" s="19"/>
      <c r="AE407" s="19"/>
      <c r="AF407" s="19"/>
      <c r="AG407" s="19"/>
      <c r="AH407" s="19"/>
      <c r="AI407" s="19"/>
      <c r="AJ407" s="19"/>
      <c r="AK407" s="19"/>
      <c r="AL407" s="19"/>
      <c r="AM407" s="19"/>
      <c r="AN407" s="19"/>
      <c r="AO407" s="19"/>
      <c r="AP407" s="19"/>
      <c r="AQ407" s="19"/>
      <c r="AR407" s="19"/>
      <c r="AS407" s="19"/>
      <c r="AT407" s="19"/>
      <c r="AU407" s="19"/>
      <c r="AV407" s="19"/>
      <c r="AW407" s="19"/>
      <c r="AX407" s="19"/>
      <c r="AY407" s="19"/>
    </row>
    <row r="408" spans="8:51" x14ac:dyDescent="0.25">
      <c r="H408" s="19"/>
      <c r="I408" s="19"/>
      <c r="J408" s="19"/>
      <c r="K408" s="115"/>
      <c r="L408" s="19"/>
      <c r="M408" s="19"/>
      <c r="N408" s="19"/>
      <c r="O408" s="19"/>
      <c r="P408" s="19"/>
      <c r="Q408" s="19"/>
      <c r="R408" s="19"/>
      <c r="S408" s="19"/>
      <c r="T408" s="19"/>
      <c r="V408" s="19"/>
      <c r="W408" s="19"/>
      <c r="X408" s="19"/>
      <c r="Y408" s="19"/>
      <c r="Z408" s="19"/>
      <c r="AA408" s="19"/>
      <c r="AB408" s="19"/>
      <c r="AC408" s="19"/>
      <c r="AD408" s="19"/>
      <c r="AE408" s="19"/>
      <c r="AF408" s="19"/>
      <c r="AG408" s="19"/>
      <c r="AH408" s="19"/>
      <c r="AI408" s="19"/>
      <c r="AJ408" s="19"/>
      <c r="AK408" s="19"/>
      <c r="AL408" s="19"/>
      <c r="AM408" s="19"/>
      <c r="AN408" s="19"/>
      <c r="AO408" s="19"/>
      <c r="AP408" s="19"/>
      <c r="AQ408" s="19"/>
      <c r="AR408" s="19"/>
      <c r="AS408" s="19"/>
      <c r="AT408" s="19"/>
      <c r="AU408" s="19"/>
      <c r="AV408" s="19"/>
      <c r="AW408" s="19"/>
      <c r="AX408" s="19"/>
      <c r="AY408" s="19"/>
    </row>
    <row r="409" spans="8:51" x14ac:dyDescent="0.25">
      <c r="H409" s="19"/>
      <c r="I409" s="19"/>
      <c r="J409" s="19"/>
      <c r="K409" s="115"/>
      <c r="L409" s="19"/>
      <c r="M409" s="19"/>
      <c r="N409" s="19"/>
      <c r="O409" s="19"/>
      <c r="P409" s="19"/>
      <c r="Q409" s="19"/>
      <c r="R409" s="19"/>
      <c r="S409" s="19"/>
      <c r="T409" s="19"/>
      <c r="V409" s="19"/>
      <c r="W409" s="19"/>
      <c r="X409" s="19"/>
      <c r="Y409" s="19"/>
      <c r="Z409" s="19"/>
      <c r="AA409" s="19"/>
      <c r="AB409" s="19"/>
      <c r="AC409" s="19"/>
      <c r="AD409" s="19"/>
      <c r="AE409" s="19"/>
      <c r="AF409" s="19"/>
      <c r="AG409" s="19"/>
      <c r="AH409" s="19"/>
      <c r="AI409" s="19"/>
      <c r="AJ409" s="19"/>
      <c r="AK409" s="19"/>
      <c r="AL409" s="19"/>
      <c r="AM409" s="19"/>
      <c r="AN409" s="19"/>
      <c r="AO409" s="19"/>
      <c r="AP409" s="19"/>
      <c r="AQ409" s="19"/>
      <c r="AR409" s="19"/>
      <c r="AS409" s="19"/>
      <c r="AT409" s="19"/>
      <c r="AU409" s="19"/>
      <c r="AV409" s="19"/>
      <c r="AW409" s="19"/>
      <c r="AX409" s="19"/>
      <c r="AY409" s="19"/>
    </row>
    <row r="410" spans="8:51" x14ac:dyDescent="0.25">
      <c r="H410" s="19"/>
      <c r="I410" s="19"/>
      <c r="J410" s="19"/>
      <c r="K410" s="115"/>
      <c r="L410" s="19"/>
      <c r="M410" s="19"/>
      <c r="N410" s="19"/>
      <c r="O410" s="19"/>
      <c r="P410" s="19"/>
      <c r="Q410" s="19"/>
      <c r="R410" s="19"/>
      <c r="S410" s="19"/>
      <c r="T410" s="19"/>
      <c r="V410" s="19"/>
      <c r="W410" s="19"/>
      <c r="X410" s="19"/>
      <c r="Y410" s="19"/>
      <c r="Z410" s="19"/>
      <c r="AA410" s="19"/>
      <c r="AB410" s="19"/>
      <c r="AC410" s="19"/>
      <c r="AD410" s="19"/>
      <c r="AE410" s="19"/>
      <c r="AF410" s="19"/>
      <c r="AG410" s="19"/>
      <c r="AH410" s="19"/>
      <c r="AI410" s="19"/>
      <c r="AJ410" s="19"/>
      <c r="AK410" s="19"/>
      <c r="AL410" s="19"/>
      <c r="AM410" s="19"/>
      <c r="AN410" s="19"/>
      <c r="AO410" s="19"/>
      <c r="AP410" s="19"/>
      <c r="AQ410" s="19"/>
      <c r="AR410" s="19"/>
      <c r="AS410" s="19"/>
      <c r="AT410" s="19"/>
      <c r="AU410" s="19"/>
      <c r="AV410" s="19"/>
      <c r="AW410" s="19"/>
      <c r="AX410" s="19"/>
      <c r="AY410" s="19"/>
    </row>
    <row r="411" spans="8:51" x14ac:dyDescent="0.25">
      <c r="H411" s="19"/>
      <c r="I411" s="19"/>
      <c r="J411" s="19"/>
      <c r="K411" s="115"/>
      <c r="L411" s="19"/>
      <c r="M411" s="19"/>
      <c r="N411" s="19"/>
      <c r="O411" s="19"/>
      <c r="P411" s="19"/>
      <c r="Q411" s="19"/>
      <c r="R411" s="19"/>
      <c r="S411" s="19"/>
      <c r="T411" s="19"/>
      <c r="V411" s="19"/>
      <c r="W411" s="19"/>
      <c r="X411" s="19"/>
      <c r="Y411" s="19"/>
      <c r="Z411" s="19"/>
      <c r="AA411" s="19"/>
      <c r="AB411" s="19"/>
      <c r="AC411" s="19"/>
      <c r="AD411" s="19"/>
      <c r="AE411" s="19"/>
      <c r="AF411" s="19"/>
      <c r="AG411" s="19"/>
      <c r="AH411" s="19"/>
      <c r="AI411" s="19"/>
      <c r="AJ411" s="19"/>
      <c r="AK411" s="19"/>
      <c r="AL411" s="19"/>
      <c r="AM411" s="19"/>
      <c r="AN411" s="19"/>
      <c r="AO411" s="19"/>
      <c r="AP411" s="19"/>
      <c r="AQ411" s="19"/>
      <c r="AR411" s="19"/>
      <c r="AS411" s="19"/>
      <c r="AT411" s="19"/>
      <c r="AU411" s="19"/>
      <c r="AV411" s="19"/>
      <c r="AW411" s="19"/>
      <c r="AX411" s="19"/>
      <c r="AY411" s="19"/>
    </row>
    <row r="412" spans="8:51" x14ac:dyDescent="0.25">
      <c r="H412" s="19"/>
      <c r="I412" s="19"/>
      <c r="J412" s="19"/>
      <c r="K412" s="115"/>
      <c r="L412" s="19"/>
      <c r="M412" s="19"/>
      <c r="N412" s="19"/>
      <c r="O412" s="19"/>
      <c r="P412" s="19"/>
      <c r="Q412" s="19"/>
      <c r="R412" s="19"/>
      <c r="S412" s="19"/>
      <c r="T412" s="19"/>
      <c r="V412" s="19"/>
      <c r="W412" s="19"/>
      <c r="X412" s="19"/>
      <c r="Y412" s="19"/>
      <c r="Z412" s="19"/>
      <c r="AA412" s="19"/>
      <c r="AB412" s="19"/>
      <c r="AC412" s="19"/>
      <c r="AD412" s="19"/>
      <c r="AE412" s="19"/>
      <c r="AF412" s="19"/>
      <c r="AG412" s="19"/>
      <c r="AH412" s="19"/>
      <c r="AI412" s="19"/>
      <c r="AJ412" s="19"/>
      <c r="AK412" s="19"/>
      <c r="AL412" s="19"/>
      <c r="AM412" s="19"/>
      <c r="AN412" s="19"/>
      <c r="AO412" s="19"/>
      <c r="AP412" s="19"/>
      <c r="AQ412" s="19"/>
      <c r="AR412" s="19"/>
      <c r="AS412" s="19"/>
      <c r="AT412" s="19"/>
      <c r="AU412" s="19"/>
      <c r="AV412" s="19"/>
      <c r="AW412" s="19"/>
      <c r="AX412" s="19"/>
      <c r="AY412" s="19"/>
    </row>
    <row r="413" spans="8:51" x14ac:dyDescent="0.25">
      <c r="H413" s="19"/>
      <c r="I413" s="19"/>
      <c r="J413" s="19"/>
      <c r="K413" s="115"/>
      <c r="L413" s="19"/>
      <c r="M413" s="19"/>
      <c r="N413" s="19"/>
      <c r="O413" s="19"/>
      <c r="P413" s="19"/>
      <c r="Q413" s="19"/>
      <c r="R413" s="19"/>
      <c r="S413" s="19"/>
      <c r="T413" s="19"/>
      <c r="V413" s="19"/>
      <c r="W413" s="19"/>
      <c r="X413" s="19"/>
      <c r="Y413" s="19"/>
      <c r="Z413" s="19"/>
      <c r="AA413" s="19"/>
      <c r="AB413" s="19"/>
      <c r="AC413" s="19"/>
      <c r="AD413" s="19"/>
      <c r="AE413" s="19"/>
      <c r="AF413" s="19"/>
      <c r="AG413" s="19"/>
      <c r="AH413" s="19"/>
      <c r="AI413" s="19"/>
      <c r="AJ413" s="19"/>
      <c r="AK413" s="19"/>
      <c r="AL413" s="19"/>
      <c r="AM413" s="19"/>
      <c r="AN413" s="19"/>
      <c r="AO413" s="19"/>
      <c r="AP413" s="19"/>
      <c r="AQ413" s="19"/>
      <c r="AR413" s="19"/>
      <c r="AS413" s="19"/>
      <c r="AT413" s="19"/>
      <c r="AU413" s="19"/>
      <c r="AV413" s="19"/>
      <c r="AW413" s="19"/>
      <c r="AX413" s="19"/>
      <c r="AY413" s="19"/>
    </row>
    <row r="414" spans="8:51" x14ac:dyDescent="0.25">
      <c r="H414" s="19"/>
      <c r="I414" s="19"/>
      <c r="J414" s="19"/>
      <c r="K414" s="115"/>
      <c r="L414" s="19"/>
      <c r="M414" s="19"/>
      <c r="N414" s="19"/>
      <c r="O414" s="19"/>
      <c r="P414" s="19"/>
      <c r="Q414" s="19"/>
      <c r="R414" s="19"/>
      <c r="S414" s="19"/>
      <c r="T414" s="19"/>
      <c r="V414" s="19"/>
      <c r="W414" s="19"/>
      <c r="X414" s="19"/>
      <c r="Y414" s="19"/>
      <c r="Z414" s="19"/>
      <c r="AA414" s="19"/>
      <c r="AB414" s="19"/>
      <c r="AC414" s="19"/>
      <c r="AD414" s="19"/>
      <c r="AE414" s="19"/>
      <c r="AF414" s="19"/>
      <c r="AG414" s="19"/>
      <c r="AH414" s="19"/>
      <c r="AI414" s="19"/>
      <c r="AJ414" s="19"/>
      <c r="AK414" s="19"/>
      <c r="AL414" s="19"/>
      <c r="AM414" s="19"/>
      <c r="AN414" s="19"/>
      <c r="AO414" s="19"/>
      <c r="AP414" s="19"/>
      <c r="AQ414" s="19"/>
      <c r="AR414" s="19"/>
      <c r="AS414" s="19"/>
      <c r="AT414" s="19"/>
      <c r="AU414" s="19"/>
      <c r="AV414" s="19"/>
      <c r="AW414" s="19"/>
      <c r="AX414" s="19"/>
      <c r="AY414" s="19"/>
    </row>
    <row r="415" spans="8:51" x14ac:dyDescent="0.25">
      <c r="H415" s="19"/>
      <c r="I415" s="19"/>
      <c r="J415" s="19"/>
      <c r="K415" s="115"/>
      <c r="L415" s="19"/>
      <c r="M415" s="19"/>
      <c r="N415" s="19"/>
      <c r="O415" s="19"/>
      <c r="P415" s="19"/>
      <c r="Q415" s="19"/>
      <c r="R415" s="19"/>
      <c r="S415" s="19"/>
      <c r="T415" s="19"/>
      <c r="V415" s="19"/>
      <c r="W415" s="19"/>
      <c r="X415" s="19"/>
      <c r="Y415" s="19"/>
      <c r="Z415" s="19"/>
      <c r="AA415" s="19"/>
      <c r="AB415" s="19"/>
      <c r="AC415" s="19"/>
      <c r="AD415" s="19"/>
      <c r="AE415" s="19"/>
      <c r="AF415" s="19"/>
      <c r="AG415" s="19"/>
      <c r="AH415" s="19"/>
      <c r="AI415" s="19"/>
      <c r="AJ415" s="19"/>
      <c r="AK415" s="19"/>
      <c r="AL415" s="19"/>
      <c r="AM415" s="19"/>
      <c r="AN415" s="19"/>
      <c r="AO415" s="19"/>
      <c r="AP415" s="19"/>
      <c r="AQ415" s="19"/>
      <c r="AR415" s="19"/>
      <c r="AS415" s="19"/>
      <c r="AT415" s="19"/>
      <c r="AU415" s="19"/>
      <c r="AV415" s="19"/>
      <c r="AW415" s="19"/>
      <c r="AX415" s="19"/>
      <c r="AY415" s="19"/>
    </row>
    <row r="416" spans="8:51" x14ac:dyDescent="0.25">
      <c r="H416" s="19"/>
      <c r="I416" s="19"/>
      <c r="J416" s="19"/>
      <c r="K416" s="115"/>
      <c r="L416" s="19"/>
      <c r="M416" s="19"/>
      <c r="N416" s="19"/>
      <c r="O416" s="19"/>
      <c r="P416" s="19"/>
      <c r="Q416" s="19"/>
      <c r="R416" s="19"/>
      <c r="S416" s="19"/>
      <c r="T416" s="19"/>
      <c r="V416" s="19"/>
      <c r="W416" s="19"/>
      <c r="X416" s="19"/>
      <c r="Y416" s="19"/>
      <c r="Z416" s="19"/>
      <c r="AA416" s="19"/>
      <c r="AB416" s="19"/>
      <c r="AC416" s="19"/>
      <c r="AD416" s="19"/>
      <c r="AE416" s="19"/>
      <c r="AF416" s="19"/>
      <c r="AG416" s="19"/>
      <c r="AH416" s="19"/>
      <c r="AI416" s="19"/>
      <c r="AJ416" s="19"/>
      <c r="AK416" s="19"/>
      <c r="AL416" s="19"/>
      <c r="AM416" s="19"/>
      <c r="AN416" s="19"/>
      <c r="AO416" s="19"/>
      <c r="AP416" s="19"/>
      <c r="AQ416" s="19"/>
      <c r="AR416" s="19"/>
      <c r="AS416" s="19"/>
      <c r="AT416" s="19"/>
      <c r="AU416" s="19"/>
      <c r="AV416" s="19"/>
      <c r="AW416" s="19"/>
      <c r="AX416" s="19"/>
      <c r="AY416" s="19"/>
    </row>
    <row r="417" spans="8:51" x14ac:dyDescent="0.25">
      <c r="H417" s="19"/>
      <c r="I417" s="19"/>
      <c r="J417" s="19"/>
      <c r="K417" s="115"/>
      <c r="L417" s="19"/>
      <c r="M417" s="19"/>
      <c r="N417" s="19"/>
      <c r="O417" s="19"/>
      <c r="P417" s="19"/>
      <c r="Q417" s="19"/>
      <c r="R417" s="19"/>
      <c r="S417" s="19"/>
      <c r="T417" s="19"/>
      <c r="V417" s="19"/>
      <c r="W417" s="19"/>
      <c r="X417" s="19"/>
      <c r="Y417" s="19"/>
      <c r="Z417" s="19"/>
      <c r="AA417" s="19"/>
      <c r="AB417" s="19"/>
      <c r="AC417" s="19"/>
      <c r="AD417" s="19"/>
      <c r="AE417" s="19"/>
      <c r="AF417" s="19"/>
      <c r="AG417" s="19"/>
      <c r="AH417" s="19"/>
      <c r="AI417" s="19"/>
      <c r="AJ417" s="19"/>
      <c r="AK417" s="19"/>
      <c r="AL417" s="19"/>
      <c r="AM417" s="19"/>
      <c r="AN417" s="19"/>
      <c r="AO417" s="19"/>
      <c r="AP417" s="19"/>
      <c r="AQ417" s="19"/>
      <c r="AR417" s="19"/>
      <c r="AS417" s="19"/>
      <c r="AT417" s="19"/>
      <c r="AU417" s="19"/>
      <c r="AV417" s="19"/>
      <c r="AW417" s="19"/>
      <c r="AX417" s="19"/>
      <c r="AY417" s="19"/>
    </row>
    <row r="418" spans="8:51" x14ac:dyDescent="0.25">
      <c r="H418" s="19"/>
      <c r="I418" s="19"/>
      <c r="J418" s="19"/>
      <c r="K418" s="115"/>
      <c r="L418" s="19"/>
      <c r="M418" s="19"/>
      <c r="N418" s="19"/>
      <c r="O418" s="19"/>
      <c r="P418" s="19"/>
      <c r="Q418" s="19"/>
      <c r="R418" s="19"/>
      <c r="S418" s="19"/>
      <c r="T418" s="19"/>
      <c r="V418" s="19"/>
      <c r="W418" s="19"/>
      <c r="X418" s="19"/>
      <c r="Y418" s="19"/>
      <c r="Z418" s="19"/>
      <c r="AA418" s="19"/>
      <c r="AB418" s="19"/>
      <c r="AC418" s="19"/>
      <c r="AD418" s="19"/>
      <c r="AE418" s="19"/>
      <c r="AF418" s="19"/>
      <c r="AG418" s="19"/>
      <c r="AH418" s="19"/>
      <c r="AI418" s="19"/>
      <c r="AJ418" s="19"/>
      <c r="AK418" s="19"/>
      <c r="AL418" s="19"/>
      <c r="AM418" s="19"/>
      <c r="AN418" s="19"/>
      <c r="AO418" s="19"/>
      <c r="AP418" s="19"/>
      <c r="AQ418" s="19"/>
      <c r="AR418" s="19"/>
      <c r="AS418" s="19"/>
      <c r="AT418" s="19"/>
      <c r="AU418" s="19"/>
      <c r="AV418" s="19"/>
      <c r="AW418" s="19"/>
      <c r="AX418" s="19"/>
      <c r="AY418" s="19"/>
    </row>
    <row r="419" spans="8:51" x14ac:dyDescent="0.25">
      <c r="H419" s="19"/>
      <c r="I419" s="19"/>
      <c r="J419" s="19"/>
      <c r="K419" s="115"/>
      <c r="L419" s="19"/>
      <c r="M419" s="19"/>
      <c r="N419" s="19"/>
      <c r="O419" s="19"/>
      <c r="P419" s="19"/>
      <c r="Q419" s="19"/>
      <c r="R419" s="19"/>
      <c r="S419" s="19"/>
      <c r="T419" s="19"/>
      <c r="V419" s="19"/>
      <c r="W419" s="19"/>
      <c r="X419" s="19"/>
      <c r="Y419" s="19"/>
      <c r="Z419" s="19"/>
      <c r="AA419" s="19"/>
      <c r="AB419" s="19"/>
      <c r="AC419" s="19"/>
      <c r="AD419" s="19"/>
      <c r="AE419" s="19"/>
      <c r="AF419" s="19"/>
      <c r="AG419" s="19"/>
      <c r="AH419" s="19"/>
      <c r="AI419" s="19"/>
      <c r="AJ419" s="19"/>
      <c r="AK419" s="19"/>
      <c r="AL419" s="19"/>
      <c r="AM419" s="19"/>
      <c r="AN419" s="19"/>
      <c r="AO419" s="19"/>
      <c r="AP419" s="19"/>
      <c r="AQ419" s="19"/>
      <c r="AR419" s="19"/>
      <c r="AS419" s="19"/>
      <c r="AT419" s="19"/>
      <c r="AU419" s="19"/>
      <c r="AV419" s="19"/>
      <c r="AW419" s="19"/>
      <c r="AX419" s="19"/>
      <c r="AY419" s="19"/>
    </row>
    <row r="420" spans="8:51" x14ac:dyDescent="0.25">
      <c r="H420" s="19"/>
      <c r="I420" s="19"/>
      <c r="J420" s="19"/>
      <c r="K420" s="115"/>
      <c r="L420" s="19"/>
      <c r="M420" s="19"/>
      <c r="N420" s="19"/>
      <c r="O420" s="19"/>
      <c r="P420" s="19"/>
      <c r="Q420" s="19"/>
      <c r="R420" s="19"/>
      <c r="S420" s="19"/>
      <c r="T420" s="19"/>
      <c r="V420" s="19"/>
      <c r="W420" s="19"/>
      <c r="X420" s="19"/>
      <c r="Y420" s="19"/>
      <c r="Z420" s="19"/>
      <c r="AA420" s="19"/>
      <c r="AB420" s="19"/>
      <c r="AC420" s="19"/>
      <c r="AD420" s="19"/>
      <c r="AE420" s="19"/>
      <c r="AF420" s="19"/>
      <c r="AG420" s="19"/>
      <c r="AH420" s="19"/>
      <c r="AI420" s="19"/>
      <c r="AJ420" s="19"/>
      <c r="AK420" s="19"/>
      <c r="AL420" s="19"/>
      <c r="AM420" s="19"/>
      <c r="AN420" s="19"/>
      <c r="AO420" s="19"/>
      <c r="AP420" s="19"/>
      <c r="AQ420" s="19"/>
      <c r="AR420" s="19"/>
      <c r="AS420" s="19"/>
      <c r="AT420" s="19"/>
      <c r="AU420" s="19"/>
      <c r="AV420" s="19"/>
      <c r="AW420" s="19"/>
      <c r="AX420" s="19"/>
      <c r="AY420" s="19"/>
    </row>
    <row r="421" spans="8:51" x14ac:dyDescent="0.25">
      <c r="H421" s="19"/>
      <c r="I421" s="19"/>
      <c r="J421" s="19"/>
      <c r="K421" s="115"/>
      <c r="L421" s="19"/>
      <c r="M421" s="19"/>
      <c r="N421" s="19"/>
      <c r="O421" s="19"/>
      <c r="P421" s="19"/>
      <c r="Q421" s="19"/>
      <c r="R421" s="19"/>
      <c r="S421" s="19"/>
      <c r="T421" s="19"/>
      <c r="V421" s="19"/>
      <c r="W421" s="19"/>
      <c r="X421" s="19"/>
      <c r="Y421" s="19"/>
      <c r="Z421" s="19"/>
      <c r="AA421" s="19"/>
      <c r="AB421" s="19"/>
      <c r="AC421" s="19"/>
      <c r="AD421" s="19"/>
      <c r="AE421" s="19"/>
      <c r="AF421" s="19"/>
      <c r="AG421" s="19"/>
      <c r="AH421" s="19"/>
      <c r="AI421" s="19"/>
      <c r="AJ421" s="19"/>
      <c r="AK421" s="19"/>
      <c r="AL421" s="19"/>
      <c r="AM421" s="19"/>
      <c r="AN421" s="19"/>
      <c r="AO421" s="19"/>
      <c r="AP421" s="19"/>
      <c r="AQ421" s="19"/>
      <c r="AR421" s="19"/>
      <c r="AS421" s="19"/>
      <c r="AT421" s="19"/>
      <c r="AU421" s="19"/>
      <c r="AV421" s="19"/>
      <c r="AW421" s="19"/>
      <c r="AX421" s="19"/>
      <c r="AY421" s="19"/>
    </row>
    <row r="422" spans="8:51" x14ac:dyDescent="0.25">
      <c r="H422" s="19"/>
      <c r="I422" s="19"/>
      <c r="J422" s="19"/>
      <c r="K422" s="115"/>
      <c r="L422" s="19"/>
      <c r="M422" s="19"/>
      <c r="N422" s="19"/>
      <c r="O422" s="19"/>
      <c r="P422" s="19"/>
      <c r="Q422" s="19"/>
      <c r="R422" s="19"/>
      <c r="S422" s="19"/>
      <c r="T422" s="19"/>
      <c r="V422" s="19"/>
      <c r="W422" s="19"/>
      <c r="X422" s="19"/>
      <c r="Y422" s="19"/>
      <c r="Z422" s="19"/>
      <c r="AA422" s="19"/>
      <c r="AB422" s="19"/>
      <c r="AC422" s="19"/>
      <c r="AD422" s="19"/>
      <c r="AE422" s="19"/>
      <c r="AF422" s="19"/>
      <c r="AG422" s="19"/>
      <c r="AH422" s="19"/>
      <c r="AI422" s="19"/>
      <c r="AJ422" s="19"/>
      <c r="AK422" s="19"/>
      <c r="AL422" s="19"/>
      <c r="AM422" s="19"/>
      <c r="AN422" s="19"/>
      <c r="AO422" s="19"/>
      <c r="AP422" s="19"/>
      <c r="AQ422" s="19"/>
      <c r="AR422" s="19"/>
      <c r="AS422" s="19"/>
      <c r="AT422" s="19"/>
      <c r="AU422" s="19"/>
      <c r="AV422" s="19"/>
      <c r="AW422" s="19"/>
      <c r="AX422" s="19"/>
      <c r="AY422" s="19"/>
    </row>
    <row r="423" spans="8:51" x14ac:dyDescent="0.25">
      <c r="H423" s="19"/>
      <c r="I423" s="19"/>
      <c r="J423" s="19"/>
      <c r="K423" s="115"/>
      <c r="L423" s="19"/>
      <c r="M423" s="19"/>
      <c r="N423" s="19"/>
      <c r="O423" s="19"/>
      <c r="P423" s="19"/>
      <c r="Q423" s="19"/>
      <c r="R423" s="19"/>
      <c r="S423" s="19"/>
      <c r="T423" s="19"/>
      <c r="V423" s="19"/>
      <c r="W423" s="19"/>
      <c r="X423" s="19"/>
      <c r="Y423" s="19"/>
      <c r="Z423" s="19"/>
      <c r="AA423" s="19"/>
      <c r="AB423" s="19"/>
      <c r="AC423" s="19"/>
      <c r="AD423" s="19"/>
      <c r="AE423" s="19"/>
      <c r="AF423" s="19"/>
      <c r="AG423" s="19"/>
      <c r="AH423" s="19"/>
      <c r="AI423" s="19"/>
      <c r="AJ423" s="19"/>
      <c r="AK423" s="19"/>
      <c r="AL423" s="19"/>
      <c r="AM423" s="19"/>
      <c r="AN423" s="19"/>
      <c r="AO423" s="19"/>
      <c r="AP423" s="19"/>
      <c r="AQ423" s="19"/>
      <c r="AR423" s="19"/>
      <c r="AS423" s="19"/>
      <c r="AT423" s="19"/>
      <c r="AU423" s="19"/>
      <c r="AV423" s="19"/>
      <c r="AW423" s="19"/>
      <c r="AX423" s="19"/>
      <c r="AY423" s="19"/>
    </row>
    <row r="424" spans="8:51" x14ac:dyDescent="0.25">
      <c r="H424" s="19"/>
      <c r="I424" s="19"/>
      <c r="J424" s="19"/>
      <c r="K424" s="115"/>
      <c r="L424" s="19"/>
      <c r="M424" s="19"/>
      <c r="N424" s="19"/>
      <c r="O424" s="19"/>
      <c r="P424" s="19"/>
      <c r="Q424" s="19"/>
      <c r="R424" s="19"/>
      <c r="S424" s="19"/>
      <c r="T424" s="19"/>
      <c r="V424" s="19"/>
      <c r="W424" s="19"/>
      <c r="X424" s="19"/>
      <c r="Y424" s="19"/>
      <c r="Z424" s="19"/>
      <c r="AA424" s="19"/>
      <c r="AB424" s="19"/>
      <c r="AC424" s="19"/>
      <c r="AD424" s="19"/>
      <c r="AE424" s="19"/>
      <c r="AF424" s="19"/>
      <c r="AG424" s="19"/>
      <c r="AH424" s="19"/>
      <c r="AI424" s="19"/>
      <c r="AJ424" s="19"/>
      <c r="AK424" s="19"/>
      <c r="AL424" s="19"/>
      <c r="AM424" s="19"/>
      <c r="AN424" s="19"/>
      <c r="AO424" s="19"/>
      <c r="AP424" s="19"/>
      <c r="AQ424" s="19"/>
      <c r="AR424" s="19"/>
      <c r="AS424" s="19"/>
      <c r="AT424" s="19"/>
      <c r="AU424" s="19"/>
      <c r="AV424" s="19"/>
      <c r="AW424" s="19"/>
      <c r="AX424" s="19"/>
      <c r="AY424" s="19"/>
    </row>
    <row r="425" spans="8:51" x14ac:dyDescent="0.25">
      <c r="H425" s="19"/>
      <c r="I425" s="19"/>
      <c r="J425" s="19"/>
      <c r="K425" s="115"/>
      <c r="L425" s="19"/>
      <c r="M425" s="19"/>
      <c r="N425" s="19"/>
      <c r="O425" s="19"/>
      <c r="P425" s="19"/>
      <c r="Q425" s="19"/>
      <c r="R425" s="19"/>
      <c r="S425" s="19"/>
      <c r="T425" s="19"/>
      <c r="V425" s="19"/>
      <c r="W425" s="19"/>
      <c r="X425" s="19"/>
      <c r="Y425" s="19"/>
      <c r="Z425" s="19"/>
      <c r="AA425" s="19"/>
      <c r="AB425" s="19"/>
      <c r="AC425" s="19"/>
      <c r="AD425" s="19"/>
      <c r="AE425" s="19"/>
      <c r="AF425" s="19"/>
      <c r="AG425" s="19"/>
      <c r="AH425" s="19"/>
      <c r="AI425" s="19"/>
      <c r="AJ425" s="19"/>
      <c r="AK425" s="19"/>
      <c r="AL425" s="19"/>
      <c r="AM425" s="19"/>
      <c r="AN425" s="19"/>
      <c r="AO425" s="19"/>
      <c r="AP425" s="19"/>
      <c r="AQ425" s="19"/>
      <c r="AR425" s="19"/>
      <c r="AS425" s="19"/>
      <c r="AT425" s="19"/>
      <c r="AU425" s="19"/>
      <c r="AV425" s="19"/>
      <c r="AW425" s="19"/>
      <c r="AX425" s="19"/>
      <c r="AY425" s="19"/>
    </row>
    <row r="426" spans="8:51" x14ac:dyDescent="0.25">
      <c r="H426" s="19"/>
      <c r="I426" s="19"/>
      <c r="J426" s="19"/>
      <c r="K426" s="115"/>
      <c r="L426" s="19"/>
      <c r="M426" s="19"/>
      <c r="N426" s="19"/>
      <c r="O426" s="19"/>
      <c r="P426" s="19"/>
      <c r="Q426" s="19"/>
      <c r="R426" s="19"/>
      <c r="S426" s="19"/>
      <c r="T426" s="19"/>
      <c r="V426" s="19"/>
      <c r="W426" s="19"/>
      <c r="X426" s="19"/>
      <c r="Y426" s="19"/>
      <c r="Z426" s="19"/>
      <c r="AA426" s="19"/>
      <c r="AB426" s="19"/>
      <c r="AC426" s="19"/>
      <c r="AD426" s="19"/>
      <c r="AE426" s="19"/>
      <c r="AF426" s="19"/>
      <c r="AG426" s="19"/>
      <c r="AH426" s="19"/>
      <c r="AI426" s="19"/>
      <c r="AJ426" s="19"/>
      <c r="AK426" s="19"/>
      <c r="AL426" s="19"/>
      <c r="AM426" s="19"/>
      <c r="AN426" s="19"/>
      <c r="AO426" s="19"/>
      <c r="AP426" s="19"/>
      <c r="AQ426" s="19"/>
      <c r="AR426" s="19"/>
      <c r="AS426" s="19"/>
      <c r="AT426" s="19"/>
      <c r="AU426" s="19"/>
      <c r="AV426" s="19"/>
      <c r="AW426" s="19"/>
      <c r="AX426" s="19"/>
      <c r="AY426" s="19"/>
    </row>
    <row r="427" spans="8:51" x14ac:dyDescent="0.25">
      <c r="H427" s="19"/>
      <c r="I427" s="19"/>
      <c r="J427" s="19"/>
      <c r="K427" s="115"/>
      <c r="L427" s="19"/>
      <c r="M427" s="19"/>
      <c r="N427" s="19"/>
      <c r="O427" s="19"/>
      <c r="P427" s="19"/>
      <c r="Q427" s="19"/>
      <c r="R427" s="19"/>
      <c r="S427" s="19"/>
      <c r="T427" s="19"/>
      <c r="V427" s="19"/>
      <c r="W427" s="19"/>
      <c r="X427" s="19"/>
      <c r="Y427" s="19"/>
      <c r="Z427" s="19"/>
      <c r="AA427" s="19"/>
      <c r="AB427" s="19"/>
      <c r="AC427" s="19"/>
      <c r="AD427" s="19"/>
      <c r="AE427" s="19"/>
      <c r="AF427" s="19"/>
      <c r="AG427" s="19"/>
      <c r="AH427" s="19"/>
      <c r="AI427" s="19"/>
      <c r="AJ427" s="19"/>
      <c r="AK427" s="19"/>
      <c r="AL427" s="19"/>
      <c r="AM427" s="19"/>
      <c r="AN427" s="19"/>
      <c r="AO427" s="19"/>
      <c r="AP427" s="19"/>
      <c r="AQ427" s="19"/>
      <c r="AR427" s="19"/>
      <c r="AS427" s="19"/>
      <c r="AT427" s="19"/>
      <c r="AU427" s="19"/>
      <c r="AV427" s="19"/>
      <c r="AW427" s="19"/>
      <c r="AX427" s="19"/>
      <c r="AY427" s="19"/>
    </row>
    <row r="428" spans="8:51" x14ac:dyDescent="0.25">
      <c r="H428" s="19"/>
      <c r="I428" s="19"/>
      <c r="J428" s="19"/>
      <c r="K428" s="115"/>
      <c r="L428" s="19"/>
      <c r="M428" s="19"/>
      <c r="N428" s="19"/>
      <c r="O428" s="19"/>
      <c r="P428" s="19"/>
      <c r="Q428" s="19"/>
      <c r="R428" s="19"/>
      <c r="S428" s="19"/>
      <c r="T428" s="19"/>
      <c r="V428" s="19"/>
      <c r="W428" s="19"/>
      <c r="X428" s="19"/>
      <c r="Y428" s="19"/>
      <c r="Z428" s="19"/>
      <c r="AA428" s="19"/>
      <c r="AB428" s="19"/>
      <c r="AC428" s="19"/>
      <c r="AD428" s="19"/>
      <c r="AE428" s="19"/>
      <c r="AF428" s="19"/>
      <c r="AG428" s="19"/>
      <c r="AH428" s="19"/>
      <c r="AI428" s="19"/>
      <c r="AJ428" s="19"/>
      <c r="AK428" s="19"/>
      <c r="AL428" s="19"/>
      <c r="AM428" s="19"/>
      <c r="AN428" s="19"/>
      <c r="AO428" s="19"/>
      <c r="AP428" s="19"/>
      <c r="AQ428" s="19"/>
      <c r="AR428" s="19"/>
      <c r="AS428" s="19"/>
      <c r="AT428" s="19"/>
      <c r="AU428" s="19"/>
      <c r="AV428" s="19"/>
      <c r="AW428" s="19"/>
      <c r="AX428" s="19"/>
      <c r="AY428" s="19"/>
    </row>
    <row r="429" spans="8:51" x14ac:dyDescent="0.25">
      <c r="H429" s="19"/>
      <c r="I429" s="19"/>
      <c r="J429" s="19"/>
      <c r="K429" s="115"/>
      <c r="L429" s="19"/>
      <c r="M429" s="19"/>
      <c r="N429" s="19"/>
      <c r="O429" s="19"/>
      <c r="P429" s="19"/>
      <c r="Q429" s="19"/>
      <c r="R429" s="19"/>
      <c r="S429" s="19"/>
      <c r="T429" s="19"/>
      <c r="V429" s="19"/>
      <c r="W429" s="19"/>
      <c r="X429" s="19"/>
      <c r="Y429" s="19"/>
      <c r="Z429" s="19"/>
      <c r="AA429" s="19"/>
      <c r="AB429" s="19"/>
      <c r="AC429" s="19"/>
      <c r="AD429" s="19"/>
      <c r="AE429" s="19"/>
      <c r="AF429" s="19"/>
      <c r="AG429" s="19"/>
      <c r="AH429" s="19"/>
      <c r="AI429" s="19"/>
      <c r="AJ429" s="19"/>
      <c r="AK429" s="19"/>
      <c r="AL429" s="19"/>
      <c r="AM429" s="19"/>
      <c r="AN429" s="19"/>
      <c r="AO429" s="19"/>
      <c r="AP429" s="19"/>
      <c r="AQ429" s="19"/>
      <c r="AR429" s="19"/>
      <c r="AS429" s="19"/>
      <c r="AT429" s="19"/>
      <c r="AU429" s="19"/>
      <c r="AV429" s="19"/>
      <c r="AW429" s="19"/>
      <c r="AX429" s="19"/>
      <c r="AY429" s="19"/>
    </row>
    <row r="430" spans="8:51" x14ac:dyDescent="0.25">
      <c r="H430" s="19"/>
      <c r="I430" s="19"/>
      <c r="J430" s="19"/>
      <c r="K430" s="115"/>
      <c r="L430" s="19"/>
      <c r="M430" s="19"/>
      <c r="N430" s="19"/>
      <c r="O430" s="19"/>
      <c r="P430" s="19"/>
      <c r="Q430" s="19"/>
      <c r="R430" s="19"/>
      <c r="S430" s="19"/>
      <c r="T430" s="19"/>
      <c r="V430" s="19"/>
      <c r="W430" s="19"/>
      <c r="X430" s="19"/>
      <c r="Y430" s="19"/>
      <c r="Z430" s="19"/>
      <c r="AA430" s="19"/>
      <c r="AB430" s="19"/>
      <c r="AC430" s="19"/>
      <c r="AD430" s="19"/>
      <c r="AE430" s="19"/>
      <c r="AF430" s="19"/>
      <c r="AG430" s="19"/>
      <c r="AH430" s="19"/>
      <c r="AI430" s="19"/>
      <c r="AJ430" s="19"/>
      <c r="AK430" s="19"/>
      <c r="AL430" s="19"/>
      <c r="AM430" s="19"/>
      <c r="AN430" s="19"/>
      <c r="AO430" s="19"/>
      <c r="AP430" s="19"/>
      <c r="AQ430" s="19"/>
      <c r="AR430" s="19"/>
      <c r="AS430" s="19"/>
      <c r="AT430" s="19"/>
      <c r="AU430" s="19"/>
      <c r="AV430" s="19"/>
      <c r="AW430" s="19"/>
      <c r="AX430" s="19"/>
      <c r="AY430" s="19"/>
    </row>
    <row r="431" spans="8:51" x14ac:dyDescent="0.25">
      <c r="H431" s="19"/>
      <c r="I431" s="19"/>
      <c r="J431" s="19"/>
      <c r="K431" s="115"/>
      <c r="L431" s="19"/>
      <c r="M431" s="19"/>
      <c r="N431" s="19"/>
      <c r="O431" s="19"/>
      <c r="P431" s="19"/>
      <c r="Q431" s="19"/>
      <c r="R431" s="19"/>
      <c r="S431" s="19"/>
      <c r="T431" s="19"/>
      <c r="V431" s="19"/>
      <c r="W431" s="19"/>
      <c r="X431" s="19"/>
      <c r="Y431" s="19"/>
      <c r="Z431" s="19"/>
      <c r="AA431" s="19"/>
      <c r="AB431" s="19"/>
      <c r="AC431" s="19"/>
      <c r="AD431" s="19"/>
      <c r="AE431" s="19"/>
      <c r="AF431" s="19"/>
      <c r="AG431" s="19"/>
      <c r="AH431" s="19"/>
      <c r="AI431" s="19"/>
      <c r="AJ431" s="19"/>
      <c r="AK431" s="19"/>
      <c r="AL431" s="19"/>
      <c r="AM431" s="19"/>
      <c r="AN431" s="19"/>
      <c r="AO431" s="19"/>
      <c r="AP431" s="19"/>
      <c r="AQ431" s="19"/>
      <c r="AR431" s="19"/>
      <c r="AS431" s="19"/>
      <c r="AT431" s="19"/>
      <c r="AU431" s="19"/>
      <c r="AV431" s="19"/>
      <c r="AW431" s="19"/>
      <c r="AX431" s="19"/>
      <c r="AY431" s="19"/>
    </row>
    <row r="432" spans="8:51" x14ac:dyDescent="0.25">
      <c r="H432" s="19"/>
      <c r="I432" s="19"/>
      <c r="J432" s="19"/>
      <c r="K432" s="115"/>
      <c r="L432" s="19"/>
      <c r="M432" s="19"/>
      <c r="N432" s="19"/>
      <c r="O432" s="19"/>
      <c r="P432" s="19"/>
      <c r="Q432" s="19"/>
      <c r="R432" s="19"/>
      <c r="S432" s="19"/>
      <c r="T432" s="19"/>
      <c r="V432" s="19"/>
      <c r="W432" s="19"/>
      <c r="X432" s="19"/>
      <c r="Y432" s="19"/>
      <c r="Z432" s="19"/>
      <c r="AA432" s="19"/>
      <c r="AB432" s="19"/>
      <c r="AC432" s="19"/>
      <c r="AD432" s="19"/>
      <c r="AE432" s="19"/>
      <c r="AF432" s="19"/>
      <c r="AG432" s="19"/>
      <c r="AH432" s="19"/>
      <c r="AI432" s="19"/>
      <c r="AJ432" s="19"/>
      <c r="AK432" s="19"/>
      <c r="AL432" s="19"/>
      <c r="AM432" s="19"/>
      <c r="AN432" s="19"/>
      <c r="AO432" s="19"/>
      <c r="AP432" s="19"/>
      <c r="AQ432" s="19"/>
      <c r="AR432" s="19"/>
      <c r="AS432" s="19"/>
      <c r="AT432" s="19"/>
      <c r="AU432" s="19"/>
      <c r="AV432" s="19"/>
      <c r="AW432" s="19"/>
      <c r="AX432" s="19"/>
      <c r="AY432" s="19"/>
    </row>
    <row r="433" spans="8:51" x14ac:dyDescent="0.25">
      <c r="H433" s="19"/>
      <c r="I433" s="19"/>
      <c r="J433" s="19"/>
      <c r="K433" s="115"/>
      <c r="L433" s="19"/>
      <c r="M433" s="19"/>
      <c r="N433" s="19"/>
      <c r="O433" s="19"/>
      <c r="P433" s="19"/>
      <c r="Q433" s="19"/>
      <c r="R433" s="19"/>
      <c r="S433" s="19"/>
      <c r="T433" s="19"/>
      <c r="V433" s="19"/>
      <c r="W433" s="19"/>
      <c r="X433" s="19"/>
      <c r="Y433" s="19"/>
      <c r="Z433" s="19"/>
      <c r="AA433" s="19"/>
      <c r="AB433" s="19"/>
      <c r="AC433" s="19"/>
      <c r="AD433" s="19"/>
      <c r="AE433" s="19"/>
      <c r="AF433" s="19"/>
      <c r="AG433" s="19"/>
      <c r="AH433" s="19"/>
      <c r="AI433" s="19"/>
      <c r="AJ433" s="19"/>
      <c r="AK433" s="19"/>
      <c r="AL433" s="19"/>
      <c r="AM433" s="19"/>
      <c r="AN433" s="19"/>
      <c r="AO433" s="19"/>
      <c r="AP433" s="19"/>
      <c r="AQ433" s="19"/>
      <c r="AR433" s="19"/>
      <c r="AS433" s="19"/>
      <c r="AT433" s="19"/>
      <c r="AU433" s="19"/>
      <c r="AV433" s="19"/>
      <c r="AW433" s="19"/>
      <c r="AX433" s="19"/>
      <c r="AY433" s="19"/>
    </row>
    <row r="434" spans="8:51" x14ac:dyDescent="0.25">
      <c r="H434" s="19"/>
      <c r="I434" s="19"/>
      <c r="J434" s="19"/>
      <c r="K434" s="115"/>
      <c r="L434" s="19"/>
      <c r="M434" s="19"/>
      <c r="N434" s="19"/>
      <c r="O434" s="19"/>
      <c r="P434" s="19"/>
      <c r="Q434" s="19"/>
      <c r="R434" s="19"/>
      <c r="S434" s="19"/>
      <c r="T434" s="19"/>
      <c r="V434" s="19"/>
      <c r="W434" s="19"/>
      <c r="X434" s="19"/>
      <c r="Y434" s="19"/>
      <c r="Z434" s="19"/>
      <c r="AA434" s="19"/>
      <c r="AB434" s="19"/>
      <c r="AC434" s="19"/>
      <c r="AD434" s="19"/>
      <c r="AE434" s="19"/>
      <c r="AF434" s="19"/>
      <c r="AG434" s="19"/>
      <c r="AH434" s="19"/>
      <c r="AI434" s="19"/>
      <c r="AJ434" s="19"/>
      <c r="AK434" s="19"/>
      <c r="AL434" s="19"/>
      <c r="AM434" s="19"/>
      <c r="AN434" s="19"/>
      <c r="AO434" s="19"/>
      <c r="AP434" s="19"/>
      <c r="AQ434" s="19"/>
      <c r="AR434" s="19"/>
      <c r="AS434" s="19"/>
      <c r="AT434" s="19"/>
      <c r="AU434" s="19"/>
      <c r="AV434" s="19"/>
      <c r="AW434" s="19"/>
      <c r="AX434" s="19"/>
      <c r="AY434" s="19"/>
    </row>
    <row r="435" spans="8:51" x14ac:dyDescent="0.25">
      <c r="H435" s="19"/>
      <c r="I435" s="19"/>
      <c r="J435" s="19"/>
      <c r="K435" s="115"/>
      <c r="L435" s="19"/>
      <c r="M435" s="19"/>
      <c r="N435" s="19"/>
      <c r="O435" s="19"/>
      <c r="P435" s="19"/>
      <c r="Q435" s="19"/>
      <c r="R435" s="19"/>
      <c r="S435" s="19"/>
      <c r="T435" s="19"/>
      <c r="V435" s="19"/>
      <c r="W435" s="19"/>
      <c r="X435" s="19"/>
      <c r="Y435" s="19"/>
      <c r="Z435" s="19"/>
      <c r="AA435" s="19"/>
      <c r="AB435" s="19"/>
      <c r="AC435" s="19"/>
      <c r="AD435" s="19"/>
      <c r="AE435" s="19"/>
      <c r="AF435" s="19"/>
      <c r="AG435" s="19"/>
      <c r="AH435" s="19"/>
      <c r="AI435" s="19"/>
      <c r="AJ435" s="19"/>
      <c r="AK435" s="19"/>
      <c r="AL435" s="19"/>
      <c r="AM435" s="19"/>
      <c r="AN435" s="19"/>
      <c r="AO435" s="19"/>
      <c r="AP435" s="19"/>
      <c r="AQ435" s="19"/>
      <c r="AR435" s="19"/>
      <c r="AS435" s="19"/>
      <c r="AT435" s="19"/>
      <c r="AU435" s="19"/>
      <c r="AV435" s="19"/>
      <c r="AW435" s="19"/>
      <c r="AX435" s="19"/>
      <c r="AY435" s="19"/>
    </row>
    <row r="436" spans="8:51" x14ac:dyDescent="0.25">
      <c r="H436" s="19"/>
      <c r="I436" s="19"/>
      <c r="J436" s="19"/>
      <c r="K436" s="115"/>
      <c r="L436" s="19"/>
      <c r="M436" s="19"/>
      <c r="N436" s="19"/>
      <c r="O436" s="19"/>
      <c r="P436" s="19"/>
      <c r="Q436" s="19"/>
      <c r="R436" s="19"/>
      <c r="S436" s="19"/>
      <c r="T436" s="19"/>
      <c r="V436" s="19"/>
      <c r="W436" s="19"/>
      <c r="X436" s="19"/>
      <c r="Y436" s="19"/>
      <c r="Z436" s="19"/>
      <c r="AA436" s="19"/>
      <c r="AB436" s="19"/>
      <c r="AC436" s="19"/>
      <c r="AD436" s="19"/>
      <c r="AE436" s="19"/>
      <c r="AF436" s="19"/>
      <c r="AG436" s="19"/>
      <c r="AH436" s="19"/>
      <c r="AI436" s="19"/>
      <c r="AJ436" s="19"/>
      <c r="AK436" s="19"/>
      <c r="AL436" s="19"/>
      <c r="AM436" s="19"/>
      <c r="AN436" s="19"/>
      <c r="AO436" s="19"/>
      <c r="AP436" s="19"/>
      <c r="AQ436" s="19"/>
      <c r="AR436" s="19"/>
      <c r="AS436" s="19"/>
      <c r="AT436" s="19"/>
      <c r="AU436" s="19"/>
      <c r="AV436" s="19"/>
      <c r="AW436" s="19"/>
      <c r="AX436" s="19"/>
      <c r="AY436" s="19"/>
    </row>
    <row r="437" spans="8:51" x14ac:dyDescent="0.25">
      <c r="H437" s="19"/>
      <c r="I437" s="19"/>
      <c r="J437" s="19"/>
      <c r="K437" s="115"/>
      <c r="L437" s="19"/>
      <c r="M437" s="19"/>
      <c r="N437" s="19"/>
      <c r="O437" s="19"/>
      <c r="P437" s="19"/>
      <c r="Q437" s="19"/>
      <c r="R437" s="19"/>
      <c r="S437" s="19"/>
      <c r="T437" s="19"/>
      <c r="V437" s="19"/>
      <c r="W437" s="19"/>
      <c r="X437" s="19"/>
      <c r="Y437" s="19"/>
      <c r="Z437" s="19"/>
      <c r="AA437" s="19"/>
      <c r="AB437" s="19"/>
      <c r="AC437" s="19"/>
      <c r="AD437" s="19"/>
      <c r="AE437" s="19"/>
      <c r="AF437" s="19"/>
      <c r="AG437" s="19"/>
      <c r="AH437" s="19"/>
      <c r="AI437" s="19"/>
      <c r="AJ437" s="19"/>
      <c r="AK437" s="19"/>
      <c r="AL437" s="19"/>
      <c r="AM437" s="19"/>
      <c r="AN437" s="19"/>
      <c r="AO437" s="19"/>
      <c r="AP437" s="19"/>
      <c r="AQ437" s="19"/>
      <c r="AR437" s="19"/>
      <c r="AS437" s="19"/>
      <c r="AT437" s="19"/>
      <c r="AU437" s="19"/>
      <c r="AV437" s="19"/>
      <c r="AW437" s="19"/>
      <c r="AX437" s="19"/>
      <c r="AY437" s="19"/>
    </row>
    <row r="438" spans="8:51" x14ac:dyDescent="0.25">
      <c r="H438" s="19"/>
      <c r="I438" s="19"/>
      <c r="J438" s="19"/>
      <c r="K438" s="115"/>
      <c r="L438" s="19"/>
      <c r="M438" s="19"/>
      <c r="N438" s="19"/>
      <c r="O438" s="19"/>
      <c r="P438" s="19"/>
      <c r="Q438" s="19"/>
      <c r="R438" s="19"/>
      <c r="S438" s="19"/>
      <c r="T438" s="19"/>
      <c r="V438" s="19"/>
      <c r="W438" s="19"/>
      <c r="X438" s="19"/>
      <c r="Y438" s="19"/>
      <c r="Z438" s="19"/>
      <c r="AA438" s="19"/>
      <c r="AB438" s="19"/>
      <c r="AC438" s="19"/>
      <c r="AD438" s="19"/>
      <c r="AE438" s="19"/>
      <c r="AF438" s="19"/>
      <c r="AG438" s="19"/>
      <c r="AH438" s="19"/>
      <c r="AI438" s="19"/>
      <c r="AJ438" s="19"/>
      <c r="AK438" s="19"/>
      <c r="AL438" s="19"/>
      <c r="AM438" s="19"/>
      <c r="AN438" s="19"/>
      <c r="AO438" s="19"/>
      <c r="AP438" s="19"/>
      <c r="AQ438" s="19"/>
      <c r="AR438" s="19"/>
      <c r="AS438" s="19"/>
      <c r="AT438" s="19"/>
      <c r="AU438" s="19"/>
      <c r="AV438" s="19"/>
      <c r="AW438" s="19"/>
      <c r="AX438" s="19"/>
      <c r="AY438" s="19"/>
    </row>
    <row r="439" spans="8:51" x14ac:dyDescent="0.25">
      <c r="H439" s="19"/>
      <c r="I439" s="19"/>
      <c r="J439" s="19"/>
      <c r="K439" s="115"/>
      <c r="L439" s="19"/>
      <c r="M439" s="19"/>
      <c r="N439" s="19"/>
      <c r="O439" s="19"/>
      <c r="P439" s="19"/>
      <c r="Q439" s="19"/>
      <c r="R439" s="19"/>
      <c r="S439" s="19"/>
      <c r="T439" s="19"/>
      <c r="V439" s="19"/>
      <c r="W439" s="19"/>
      <c r="X439" s="19"/>
      <c r="Y439" s="19"/>
      <c r="Z439" s="19"/>
      <c r="AA439" s="19"/>
      <c r="AB439" s="19"/>
      <c r="AC439" s="19"/>
      <c r="AD439" s="19"/>
      <c r="AE439" s="19"/>
      <c r="AF439" s="19"/>
      <c r="AG439" s="19"/>
      <c r="AH439" s="19"/>
      <c r="AI439" s="19"/>
      <c r="AJ439" s="19"/>
      <c r="AK439" s="19"/>
      <c r="AL439" s="19"/>
      <c r="AM439" s="19"/>
      <c r="AN439" s="19"/>
      <c r="AO439" s="19"/>
      <c r="AP439" s="19"/>
      <c r="AQ439" s="19"/>
      <c r="AR439" s="19"/>
      <c r="AS439" s="19"/>
      <c r="AT439" s="19"/>
      <c r="AU439" s="19"/>
      <c r="AV439" s="19"/>
      <c r="AW439" s="19"/>
      <c r="AX439" s="19"/>
      <c r="AY439" s="19"/>
    </row>
    <row r="440" spans="8:51" x14ac:dyDescent="0.25">
      <c r="H440" s="19"/>
      <c r="I440" s="19"/>
      <c r="J440" s="19"/>
      <c r="K440" s="115"/>
      <c r="L440" s="19"/>
      <c r="M440" s="19"/>
      <c r="N440" s="19"/>
      <c r="O440" s="19"/>
      <c r="P440" s="19"/>
      <c r="Q440" s="19"/>
      <c r="R440" s="19"/>
      <c r="S440" s="19"/>
      <c r="T440" s="19"/>
      <c r="V440" s="19"/>
      <c r="W440" s="19"/>
      <c r="X440" s="19"/>
      <c r="Y440" s="19"/>
      <c r="Z440" s="19"/>
      <c r="AA440" s="19"/>
      <c r="AB440" s="19"/>
      <c r="AC440" s="19"/>
      <c r="AD440" s="19"/>
      <c r="AE440" s="19"/>
      <c r="AF440" s="19"/>
      <c r="AG440" s="19"/>
      <c r="AH440" s="19"/>
      <c r="AI440" s="19"/>
      <c r="AJ440" s="19"/>
      <c r="AK440" s="19"/>
      <c r="AL440" s="19"/>
      <c r="AM440" s="19"/>
      <c r="AN440" s="19"/>
      <c r="AO440" s="19"/>
      <c r="AP440" s="19"/>
      <c r="AQ440" s="19"/>
      <c r="AR440" s="19"/>
      <c r="AS440" s="19"/>
      <c r="AT440" s="19"/>
      <c r="AU440" s="19"/>
      <c r="AV440" s="19"/>
      <c r="AW440" s="19"/>
      <c r="AX440" s="19"/>
      <c r="AY440" s="19"/>
    </row>
    <row r="441" spans="8:51" x14ac:dyDescent="0.25">
      <c r="H441" s="19"/>
      <c r="I441" s="19"/>
      <c r="J441" s="19"/>
      <c r="K441" s="115"/>
      <c r="L441" s="19"/>
      <c r="M441" s="19"/>
      <c r="N441" s="19"/>
      <c r="O441" s="19"/>
      <c r="P441" s="19"/>
      <c r="Q441" s="19"/>
      <c r="R441" s="19"/>
      <c r="S441" s="19"/>
      <c r="T441" s="19"/>
      <c r="V441" s="19"/>
      <c r="W441" s="19"/>
      <c r="X441" s="19"/>
      <c r="Y441" s="19"/>
      <c r="Z441" s="19"/>
      <c r="AA441" s="19"/>
      <c r="AB441" s="19"/>
      <c r="AC441" s="19"/>
      <c r="AD441" s="19"/>
      <c r="AE441" s="19"/>
      <c r="AF441" s="19"/>
      <c r="AG441" s="19"/>
      <c r="AH441" s="19"/>
      <c r="AI441" s="19"/>
      <c r="AJ441" s="19"/>
      <c r="AK441" s="19"/>
      <c r="AL441" s="19"/>
      <c r="AM441" s="19"/>
      <c r="AN441" s="19"/>
      <c r="AO441" s="19"/>
      <c r="AP441" s="19"/>
      <c r="AQ441" s="19"/>
      <c r="AR441" s="19"/>
      <c r="AS441" s="19"/>
      <c r="AT441" s="19"/>
      <c r="AU441" s="19"/>
      <c r="AV441" s="19"/>
      <c r="AW441" s="19"/>
      <c r="AX441" s="19"/>
      <c r="AY441" s="19"/>
    </row>
    <row r="442" spans="8:51" x14ac:dyDescent="0.25">
      <c r="H442" s="19"/>
      <c r="I442" s="19"/>
      <c r="J442" s="19"/>
      <c r="K442" s="115"/>
      <c r="L442" s="19"/>
      <c r="M442" s="19"/>
      <c r="N442" s="19"/>
      <c r="O442" s="19"/>
      <c r="P442" s="19"/>
      <c r="Q442" s="19"/>
      <c r="R442" s="19"/>
      <c r="S442" s="19"/>
      <c r="T442" s="19"/>
      <c r="V442" s="19"/>
      <c r="W442" s="19"/>
      <c r="X442" s="19"/>
      <c r="Y442" s="19"/>
      <c r="Z442" s="19"/>
      <c r="AA442" s="19"/>
      <c r="AB442" s="19"/>
      <c r="AC442" s="19"/>
      <c r="AD442" s="19"/>
      <c r="AE442" s="19"/>
      <c r="AF442" s="19"/>
      <c r="AG442" s="19"/>
      <c r="AH442" s="19"/>
      <c r="AI442" s="19"/>
      <c r="AJ442" s="19"/>
      <c r="AK442" s="19"/>
      <c r="AL442" s="19"/>
      <c r="AM442" s="19"/>
      <c r="AN442" s="19"/>
      <c r="AO442" s="19"/>
      <c r="AP442" s="19"/>
      <c r="AQ442" s="19"/>
      <c r="AR442" s="19"/>
      <c r="AS442" s="19"/>
      <c r="AT442" s="19"/>
      <c r="AU442" s="19"/>
      <c r="AV442" s="19"/>
      <c r="AW442" s="19"/>
      <c r="AX442" s="19"/>
      <c r="AY442" s="19"/>
    </row>
    <row r="443" spans="8:51" x14ac:dyDescent="0.25">
      <c r="H443" s="19"/>
      <c r="I443" s="19"/>
      <c r="J443" s="19"/>
      <c r="K443" s="115"/>
      <c r="L443" s="19"/>
      <c r="M443" s="19"/>
      <c r="N443" s="19"/>
      <c r="O443" s="19"/>
      <c r="P443" s="19"/>
      <c r="Q443" s="19"/>
      <c r="R443" s="19"/>
      <c r="S443" s="19"/>
      <c r="T443" s="19"/>
      <c r="V443" s="19"/>
      <c r="W443" s="19"/>
      <c r="X443" s="19"/>
      <c r="Y443" s="19"/>
      <c r="Z443" s="19"/>
      <c r="AA443" s="19"/>
      <c r="AB443" s="19"/>
      <c r="AC443" s="19"/>
      <c r="AD443" s="19"/>
      <c r="AE443" s="19"/>
      <c r="AF443" s="19"/>
      <c r="AG443" s="19"/>
      <c r="AH443" s="19"/>
      <c r="AI443" s="19"/>
      <c r="AJ443" s="19"/>
      <c r="AK443" s="19"/>
      <c r="AL443" s="19"/>
      <c r="AM443" s="19"/>
      <c r="AN443" s="19"/>
      <c r="AO443" s="19"/>
      <c r="AP443" s="19"/>
      <c r="AQ443" s="19"/>
      <c r="AR443" s="19"/>
      <c r="AS443" s="19"/>
      <c r="AT443" s="19"/>
      <c r="AU443" s="19"/>
      <c r="AV443" s="19"/>
      <c r="AW443" s="19"/>
      <c r="AX443" s="19"/>
      <c r="AY443" s="19"/>
    </row>
    <row r="444" spans="8:51" x14ac:dyDescent="0.25">
      <c r="H444" s="19"/>
      <c r="I444" s="19"/>
      <c r="J444" s="19"/>
      <c r="K444" s="115"/>
      <c r="L444" s="19"/>
      <c r="M444" s="19"/>
      <c r="N444" s="19"/>
      <c r="O444" s="19"/>
      <c r="P444" s="19"/>
      <c r="Q444" s="19"/>
      <c r="R444" s="19"/>
      <c r="S444" s="19"/>
      <c r="T444" s="19"/>
      <c r="V444" s="19"/>
      <c r="W444" s="19"/>
      <c r="X444" s="19"/>
      <c r="Y444" s="19"/>
      <c r="Z444" s="19"/>
      <c r="AA444" s="19"/>
      <c r="AB444" s="19"/>
      <c r="AC444" s="19"/>
      <c r="AD444" s="19"/>
      <c r="AE444" s="19"/>
      <c r="AF444" s="19"/>
      <c r="AG444" s="19"/>
      <c r="AH444" s="19"/>
      <c r="AI444" s="19"/>
      <c r="AJ444" s="19"/>
      <c r="AK444" s="19"/>
      <c r="AL444" s="19"/>
      <c r="AM444" s="19"/>
      <c r="AN444" s="19"/>
      <c r="AO444" s="19"/>
      <c r="AP444" s="19"/>
      <c r="AQ444" s="19"/>
      <c r="AR444" s="19"/>
      <c r="AS444" s="19"/>
      <c r="AT444" s="19"/>
      <c r="AU444" s="19"/>
      <c r="AV444" s="19"/>
      <c r="AW444" s="19"/>
      <c r="AX444" s="19"/>
      <c r="AY444" s="19"/>
    </row>
    <row r="445" spans="8:51" x14ac:dyDescent="0.25">
      <c r="H445" s="19"/>
      <c r="I445" s="19"/>
      <c r="J445" s="19"/>
      <c r="K445" s="115"/>
      <c r="L445" s="19"/>
      <c r="M445" s="19"/>
      <c r="N445" s="19"/>
      <c r="O445" s="19"/>
      <c r="P445" s="19"/>
      <c r="Q445" s="19"/>
      <c r="R445" s="19"/>
      <c r="S445" s="19"/>
      <c r="T445" s="19"/>
      <c r="V445" s="19"/>
      <c r="W445" s="19"/>
      <c r="X445" s="19"/>
      <c r="Y445" s="19"/>
      <c r="Z445" s="19"/>
      <c r="AA445" s="19"/>
      <c r="AB445" s="19"/>
      <c r="AC445" s="19"/>
      <c r="AD445" s="19"/>
      <c r="AE445" s="19"/>
      <c r="AF445" s="19"/>
      <c r="AG445" s="19"/>
      <c r="AH445" s="19"/>
      <c r="AI445" s="19"/>
      <c r="AJ445" s="19"/>
      <c r="AK445" s="19"/>
      <c r="AL445" s="19"/>
      <c r="AM445" s="19"/>
      <c r="AN445" s="19"/>
      <c r="AO445" s="19"/>
      <c r="AP445" s="19"/>
      <c r="AQ445" s="19"/>
      <c r="AR445" s="19"/>
      <c r="AS445" s="19"/>
      <c r="AT445" s="19"/>
      <c r="AU445" s="19"/>
      <c r="AV445" s="19"/>
      <c r="AW445" s="19"/>
      <c r="AX445" s="19"/>
      <c r="AY445" s="19"/>
    </row>
    <row r="446" spans="8:51" x14ac:dyDescent="0.25">
      <c r="H446" s="19"/>
      <c r="I446" s="19"/>
      <c r="J446" s="19"/>
      <c r="K446" s="115"/>
      <c r="L446" s="19"/>
      <c r="M446" s="19"/>
      <c r="N446" s="19"/>
      <c r="O446" s="19"/>
      <c r="P446" s="19"/>
      <c r="Q446" s="19"/>
      <c r="R446" s="19"/>
      <c r="S446" s="19"/>
      <c r="T446" s="19"/>
      <c r="V446" s="19"/>
      <c r="W446" s="19"/>
      <c r="X446" s="19"/>
      <c r="Y446" s="19"/>
      <c r="Z446" s="19"/>
      <c r="AA446" s="19"/>
      <c r="AB446" s="19"/>
      <c r="AC446" s="19"/>
      <c r="AD446" s="19"/>
      <c r="AE446" s="19"/>
      <c r="AF446" s="19"/>
      <c r="AG446" s="19"/>
      <c r="AH446" s="19"/>
      <c r="AI446" s="19"/>
      <c r="AJ446" s="19"/>
      <c r="AK446" s="19"/>
      <c r="AL446" s="19"/>
      <c r="AM446" s="19"/>
      <c r="AN446" s="19"/>
      <c r="AO446" s="19"/>
      <c r="AP446" s="19"/>
      <c r="AQ446" s="19"/>
      <c r="AR446" s="19"/>
      <c r="AS446" s="19"/>
      <c r="AT446" s="19"/>
      <c r="AU446" s="19"/>
      <c r="AV446" s="19"/>
      <c r="AW446" s="19"/>
      <c r="AX446" s="19"/>
      <c r="AY446" s="19"/>
    </row>
    <row r="447" spans="8:51" x14ac:dyDescent="0.25">
      <c r="H447" s="19"/>
      <c r="I447" s="19"/>
      <c r="J447" s="19"/>
      <c r="K447" s="115"/>
      <c r="L447" s="19"/>
      <c r="M447" s="19"/>
      <c r="N447" s="19"/>
      <c r="O447" s="19"/>
      <c r="P447" s="19"/>
      <c r="Q447" s="19"/>
      <c r="R447" s="19"/>
      <c r="S447" s="19"/>
      <c r="T447" s="19"/>
      <c r="V447" s="19"/>
      <c r="W447" s="19"/>
      <c r="X447" s="19"/>
      <c r="Y447" s="19"/>
      <c r="Z447" s="19"/>
      <c r="AA447" s="19"/>
      <c r="AB447" s="19"/>
      <c r="AC447" s="19"/>
      <c r="AD447" s="19"/>
      <c r="AE447" s="19"/>
      <c r="AF447" s="19"/>
      <c r="AG447" s="19"/>
      <c r="AH447" s="19"/>
      <c r="AI447" s="19"/>
      <c r="AJ447" s="19"/>
      <c r="AK447" s="19"/>
      <c r="AL447" s="19"/>
      <c r="AM447" s="19"/>
      <c r="AN447" s="19"/>
      <c r="AO447" s="19"/>
      <c r="AP447" s="19"/>
      <c r="AQ447" s="19"/>
      <c r="AR447" s="19"/>
      <c r="AS447" s="19"/>
      <c r="AT447" s="19"/>
      <c r="AU447" s="19"/>
      <c r="AV447" s="19"/>
      <c r="AW447" s="19"/>
      <c r="AX447" s="19"/>
      <c r="AY447" s="19"/>
    </row>
    <row r="448" spans="8:51" x14ac:dyDescent="0.25">
      <c r="H448" s="19"/>
      <c r="I448" s="19"/>
      <c r="J448" s="19"/>
      <c r="K448" s="115"/>
      <c r="L448" s="19"/>
      <c r="M448" s="19"/>
      <c r="N448" s="19"/>
      <c r="O448" s="19"/>
      <c r="P448" s="19"/>
      <c r="Q448" s="19"/>
      <c r="R448" s="19"/>
      <c r="S448" s="19"/>
      <c r="T448" s="19"/>
      <c r="V448" s="19"/>
      <c r="W448" s="19"/>
      <c r="X448" s="19"/>
      <c r="Y448" s="19"/>
      <c r="Z448" s="19"/>
      <c r="AA448" s="19"/>
      <c r="AB448" s="19"/>
      <c r="AC448" s="19"/>
      <c r="AD448" s="19"/>
      <c r="AE448" s="19"/>
      <c r="AF448" s="19"/>
      <c r="AG448" s="19"/>
      <c r="AH448" s="19"/>
      <c r="AI448" s="19"/>
      <c r="AJ448" s="19"/>
      <c r="AK448" s="19"/>
      <c r="AL448" s="19"/>
      <c r="AM448" s="19"/>
      <c r="AN448" s="19"/>
      <c r="AO448" s="19"/>
      <c r="AP448" s="19"/>
      <c r="AQ448" s="19"/>
      <c r="AR448" s="19"/>
      <c r="AS448" s="19"/>
      <c r="AT448" s="19"/>
      <c r="AU448" s="19"/>
      <c r="AV448" s="19"/>
      <c r="AW448" s="19"/>
      <c r="AX448" s="19"/>
      <c r="AY448" s="19"/>
    </row>
    <row r="449" spans="8:51" x14ac:dyDescent="0.25">
      <c r="H449" s="19"/>
      <c r="I449" s="19"/>
      <c r="J449" s="19"/>
      <c r="K449" s="115"/>
      <c r="L449" s="19"/>
      <c r="M449" s="19"/>
      <c r="N449" s="19"/>
      <c r="O449" s="19"/>
      <c r="P449" s="19"/>
      <c r="Q449" s="19"/>
      <c r="R449" s="19"/>
      <c r="S449" s="19"/>
      <c r="T449" s="19"/>
      <c r="V449" s="19"/>
      <c r="W449" s="19"/>
      <c r="X449" s="19"/>
      <c r="Y449" s="19"/>
      <c r="Z449" s="19"/>
      <c r="AA449" s="19"/>
      <c r="AB449" s="19"/>
      <c r="AC449" s="19"/>
      <c r="AD449" s="19"/>
      <c r="AE449" s="19"/>
      <c r="AF449" s="19"/>
      <c r="AG449" s="19"/>
      <c r="AH449" s="19"/>
      <c r="AI449" s="19"/>
      <c r="AJ449" s="19"/>
      <c r="AK449" s="19"/>
      <c r="AL449" s="19"/>
      <c r="AM449" s="19"/>
      <c r="AN449" s="19"/>
      <c r="AO449" s="19"/>
      <c r="AP449" s="19"/>
      <c r="AQ449" s="19"/>
      <c r="AR449" s="19"/>
      <c r="AS449" s="19"/>
      <c r="AT449" s="19"/>
      <c r="AU449" s="19"/>
      <c r="AV449" s="19"/>
      <c r="AW449" s="19"/>
      <c r="AX449" s="19"/>
      <c r="AY449" s="19"/>
    </row>
    <row r="450" spans="8:51" x14ac:dyDescent="0.25">
      <c r="H450" s="19"/>
      <c r="I450" s="19"/>
      <c r="J450" s="19"/>
      <c r="K450" s="115"/>
      <c r="L450" s="19"/>
      <c r="M450" s="19"/>
      <c r="N450" s="19"/>
      <c r="O450" s="19"/>
      <c r="P450" s="19"/>
      <c r="Q450" s="19"/>
      <c r="R450" s="19"/>
      <c r="S450" s="19"/>
      <c r="T450" s="19"/>
      <c r="V450" s="19"/>
      <c r="W450" s="19"/>
      <c r="X450" s="19"/>
      <c r="Y450" s="19"/>
      <c r="Z450" s="19"/>
      <c r="AA450" s="19"/>
      <c r="AB450" s="19"/>
      <c r="AC450" s="19"/>
      <c r="AD450" s="19"/>
      <c r="AE450" s="19"/>
      <c r="AF450" s="19"/>
      <c r="AG450" s="19"/>
      <c r="AH450" s="19"/>
      <c r="AI450" s="19"/>
      <c r="AJ450" s="19"/>
      <c r="AK450" s="19"/>
      <c r="AL450" s="19"/>
      <c r="AM450" s="19"/>
      <c r="AN450" s="19"/>
      <c r="AO450" s="19"/>
      <c r="AP450" s="19"/>
      <c r="AQ450" s="19"/>
      <c r="AR450" s="19"/>
      <c r="AS450" s="19"/>
      <c r="AT450" s="19"/>
      <c r="AU450" s="19"/>
      <c r="AV450" s="19"/>
      <c r="AW450" s="19"/>
      <c r="AX450" s="19"/>
      <c r="AY450" s="19"/>
    </row>
    <row r="451" spans="8:51" x14ac:dyDescent="0.25">
      <c r="H451" s="19"/>
      <c r="I451" s="19"/>
      <c r="J451" s="19"/>
      <c r="K451" s="115"/>
      <c r="L451" s="19"/>
      <c r="M451" s="19"/>
      <c r="N451" s="19"/>
      <c r="O451" s="19"/>
      <c r="P451" s="19"/>
      <c r="Q451" s="19"/>
      <c r="R451" s="19"/>
      <c r="S451" s="19"/>
      <c r="T451" s="19"/>
      <c r="V451" s="19"/>
      <c r="W451" s="19"/>
      <c r="X451" s="19"/>
      <c r="Y451" s="19"/>
      <c r="Z451" s="19"/>
      <c r="AA451" s="19"/>
      <c r="AB451" s="19"/>
      <c r="AC451" s="19"/>
      <c r="AD451" s="19"/>
      <c r="AE451" s="19"/>
      <c r="AF451" s="19"/>
      <c r="AG451" s="19"/>
      <c r="AH451" s="19"/>
      <c r="AI451" s="19"/>
      <c r="AJ451" s="19"/>
      <c r="AK451" s="19"/>
      <c r="AL451" s="19"/>
      <c r="AM451" s="19"/>
      <c r="AN451" s="19"/>
      <c r="AO451" s="19"/>
      <c r="AP451" s="19"/>
      <c r="AQ451" s="19"/>
      <c r="AR451" s="19"/>
      <c r="AS451" s="19"/>
      <c r="AT451" s="19"/>
      <c r="AU451" s="19"/>
      <c r="AV451" s="19"/>
      <c r="AW451" s="19"/>
      <c r="AX451" s="19"/>
      <c r="AY451" s="19"/>
    </row>
    <row r="452" spans="8:51" x14ac:dyDescent="0.25">
      <c r="H452" s="19"/>
      <c r="I452" s="19"/>
      <c r="J452" s="19"/>
      <c r="K452" s="115"/>
      <c r="L452" s="19"/>
      <c r="M452" s="19"/>
      <c r="N452" s="19"/>
      <c r="O452" s="19"/>
      <c r="P452" s="19"/>
      <c r="Q452" s="19"/>
      <c r="R452" s="19"/>
      <c r="S452" s="19"/>
      <c r="T452" s="19"/>
      <c r="V452" s="19"/>
      <c r="W452" s="19"/>
      <c r="X452" s="19"/>
      <c r="Y452" s="19"/>
      <c r="Z452" s="19"/>
      <c r="AA452" s="19"/>
      <c r="AB452" s="19"/>
      <c r="AC452" s="19"/>
      <c r="AD452" s="19"/>
      <c r="AE452" s="19"/>
      <c r="AF452" s="19"/>
      <c r="AG452" s="19"/>
      <c r="AH452" s="19"/>
      <c r="AI452" s="19"/>
      <c r="AJ452" s="19"/>
      <c r="AK452" s="19"/>
      <c r="AL452" s="19"/>
      <c r="AM452" s="19"/>
      <c r="AN452" s="19"/>
      <c r="AO452" s="19"/>
      <c r="AP452" s="19"/>
      <c r="AQ452" s="19"/>
      <c r="AR452" s="19"/>
      <c r="AS452" s="19"/>
      <c r="AT452" s="19"/>
      <c r="AU452" s="19"/>
      <c r="AV452" s="19"/>
      <c r="AW452" s="19"/>
      <c r="AX452" s="19"/>
      <c r="AY452" s="19"/>
    </row>
    <row r="453" spans="8:51" x14ac:dyDescent="0.25">
      <c r="H453" s="19"/>
      <c r="I453" s="19"/>
      <c r="J453" s="19"/>
      <c r="K453" s="115"/>
      <c r="L453" s="19"/>
      <c r="M453" s="19"/>
      <c r="N453" s="19"/>
      <c r="O453" s="19"/>
      <c r="P453" s="19"/>
      <c r="Q453" s="19"/>
      <c r="R453" s="19"/>
      <c r="S453" s="19"/>
      <c r="T453" s="19"/>
      <c r="V453" s="19"/>
      <c r="W453" s="19"/>
      <c r="X453" s="19"/>
      <c r="Y453" s="19"/>
      <c r="Z453" s="19"/>
      <c r="AA453" s="19"/>
      <c r="AB453" s="19"/>
      <c r="AC453" s="19"/>
      <c r="AD453" s="19"/>
      <c r="AE453" s="19"/>
      <c r="AF453" s="19"/>
      <c r="AG453" s="19"/>
      <c r="AH453" s="19"/>
      <c r="AI453" s="19"/>
      <c r="AJ453" s="19"/>
      <c r="AK453" s="19"/>
      <c r="AL453" s="19"/>
      <c r="AM453" s="19"/>
      <c r="AN453" s="19"/>
      <c r="AO453" s="19"/>
      <c r="AP453" s="19"/>
      <c r="AQ453" s="19"/>
      <c r="AR453" s="19"/>
      <c r="AS453" s="19"/>
      <c r="AT453" s="19"/>
      <c r="AU453" s="19"/>
      <c r="AV453" s="19"/>
      <c r="AW453" s="19"/>
      <c r="AX453" s="19"/>
      <c r="AY453" s="19"/>
    </row>
    <row r="454" spans="8:51" x14ac:dyDescent="0.25">
      <c r="H454" s="19"/>
      <c r="I454" s="19"/>
      <c r="J454" s="19"/>
      <c r="K454" s="115"/>
      <c r="L454" s="19"/>
      <c r="M454" s="19"/>
      <c r="N454" s="19"/>
      <c r="O454" s="19"/>
      <c r="P454" s="19"/>
      <c r="Q454" s="19"/>
      <c r="R454" s="19"/>
      <c r="S454" s="19"/>
      <c r="T454" s="19"/>
      <c r="V454" s="19"/>
      <c r="W454" s="19"/>
      <c r="X454" s="19"/>
      <c r="Y454" s="19"/>
      <c r="Z454" s="19"/>
      <c r="AA454" s="19"/>
      <c r="AB454" s="19"/>
      <c r="AC454" s="19"/>
      <c r="AD454" s="19"/>
      <c r="AE454" s="19"/>
      <c r="AF454" s="19"/>
      <c r="AG454" s="19"/>
      <c r="AH454" s="19"/>
      <c r="AI454" s="19"/>
      <c r="AJ454" s="19"/>
      <c r="AK454" s="19"/>
      <c r="AL454" s="19"/>
      <c r="AM454" s="19"/>
      <c r="AN454" s="19"/>
      <c r="AO454" s="19"/>
      <c r="AP454" s="19"/>
      <c r="AQ454" s="19"/>
      <c r="AR454" s="19"/>
      <c r="AS454" s="19"/>
      <c r="AT454" s="19"/>
      <c r="AU454" s="19"/>
      <c r="AV454" s="19"/>
      <c r="AW454" s="19"/>
      <c r="AX454" s="19"/>
      <c r="AY454" s="19"/>
    </row>
    <row r="455" spans="8:51" x14ac:dyDescent="0.25">
      <c r="H455" s="19"/>
      <c r="I455" s="19"/>
      <c r="J455" s="19"/>
      <c r="K455" s="115"/>
      <c r="L455" s="19"/>
      <c r="M455" s="19"/>
      <c r="N455" s="19"/>
      <c r="O455" s="19"/>
      <c r="P455" s="19"/>
      <c r="Q455" s="19"/>
      <c r="R455" s="19"/>
      <c r="S455" s="19"/>
      <c r="T455" s="19"/>
      <c r="V455" s="19"/>
      <c r="W455" s="19"/>
      <c r="X455" s="19"/>
      <c r="Y455" s="19"/>
      <c r="Z455" s="19"/>
      <c r="AA455" s="19"/>
      <c r="AB455" s="19"/>
      <c r="AC455" s="19"/>
      <c r="AD455" s="19"/>
      <c r="AE455" s="19"/>
      <c r="AF455" s="19"/>
      <c r="AG455" s="19"/>
      <c r="AH455" s="19"/>
      <c r="AI455" s="19"/>
      <c r="AJ455" s="19"/>
      <c r="AK455" s="19"/>
      <c r="AL455" s="19"/>
      <c r="AM455" s="19"/>
      <c r="AN455" s="19"/>
      <c r="AO455" s="19"/>
      <c r="AP455" s="19"/>
      <c r="AQ455" s="19"/>
      <c r="AR455" s="19"/>
      <c r="AS455" s="19"/>
      <c r="AT455" s="19"/>
      <c r="AU455" s="19"/>
      <c r="AV455" s="19"/>
      <c r="AW455" s="19"/>
      <c r="AX455" s="19"/>
      <c r="AY455" s="19"/>
    </row>
    <row r="456" spans="8:51" x14ac:dyDescent="0.25">
      <c r="H456" s="19"/>
      <c r="I456" s="19"/>
      <c r="J456" s="19"/>
      <c r="K456" s="115"/>
      <c r="L456" s="19"/>
      <c r="M456" s="19"/>
      <c r="N456" s="19"/>
      <c r="O456" s="19"/>
      <c r="P456" s="19"/>
      <c r="Q456" s="19"/>
      <c r="R456" s="19"/>
      <c r="S456" s="19"/>
      <c r="T456" s="19"/>
      <c r="V456" s="19"/>
      <c r="W456" s="19"/>
      <c r="X456" s="19"/>
      <c r="Y456" s="19"/>
      <c r="Z456" s="19"/>
      <c r="AA456" s="19"/>
      <c r="AB456" s="19"/>
      <c r="AC456" s="19"/>
      <c r="AD456" s="19"/>
      <c r="AE456" s="19"/>
      <c r="AF456" s="19"/>
      <c r="AG456" s="19"/>
      <c r="AH456" s="19"/>
      <c r="AI456" s="19"/>
      <c r="AJ456" s="19"/>
      <c r="AK456" s="19"/>
      <c r="AL456" s="19"/>
      <c r="AM456" s="19"/>
      <c r="AN456" s="19"/>
      <c r="AO456" s="19"/>
      <c r="AP456" s="19"/>
      <c r="AQ456" s="19"/>
      <c r="AR456" s="19"/>
      <c r="AS456" s="19"/>
      <c r="AT456" s="19"/>
      <c r="AU456" s="19"/>
      <c r="AV456" s="19"/>
      <c r="AW456" s="19"/>
      <c r="AX456" s="19"/>
      <c r="AY456" s="19"/>
    </row>
    <row r="457" spans="8:51" x14ac:dyDescent="0.25">
      <c r="H457" s="19"/>
      <c r="I457" s="19"/>
      <c r="J457" s="19"/>
      <c r="K457" s="115"/>
      <c r="L457" s="19"/>
      <c r="M457" s="19"/>
      <c r="N457" s="19"/>
      <c r="O457" s="19"/>
      <c r="P457" s="19"/>
      <c r="Q457" s="19"/>
      <c r="R457" s="19"/>
      <c r="S457" s="19"/>
      <c r="T457" s="19"/>
      <c r="V457" s="19"/>
      <c r="W457" s="19"/>
      <c r="X457" s="19"/>
      <c r="Y457" s="19"/>
      <c r="Z457" s="19"/>
      <c r="AA457" s="19"/>
      <c r="AB457" s="19"/>
      <c r="AC457" s="19"/>
      <c r="AD457" s="19"/>
      <c r="AE457" s="19"/>
      <c r="AF457" s="19"/>
      <c r="AG457" s="19"/>
      <c r="AH457" s="19"/>
      <c r="AI457" s="19"/>
      <c r="AJ457" s="19"/>
      <c r="AK457" s="19"/>
      <c r="AL457" s="19"/>
      <c r="AM457" s="19"/>
      <c r="AN457" s="19"/>
      <c r="AO457" s="19"/>
      <c r="AP457" s="19"/>
      <c r="AQ457" s="19"/>
      <c r="AR457" s="19"/>
      <c r="AS457" s="19"/>
      <c r="AT457" s="19"/>
      <c r="AU457" s="19"/>
      <c r="AV457" s="19"/>
      <c r="AW457" s="19"/>
      <c r="AX457" s="19"/>
      <c r="AY457" s="19"/>
    </row>
    <row r="458" spans="8:51" x14ac:dyDescent="0.25">
      <c r="H458" s="19"/>
      <c r="I458" s="19"/>
      <c r="J458" s="19"/>
      <c r="K458" s="115"/>
      <c r="L458" s="19"/>
      <c r="M458" s="19"/>
      <c r="N458" s="19"/>
      <c r="O458" s="19"/>
      <c r="P458" s="19"/>
      <c r="Q458" s="19"/>
      <c r="R458" s="19"/>
      <c r="S458" s="19"/>
      <c r="T458" s="19"/>
      <c r="V458" s="19"/>
      <c r="W458" s="19"/>
      <c r="X458" s="19"/>
      <c r="Y458" s="19"/>
      <c r="Z458" s="19"/>
      <c r="AA458" s="19"/>
      <c r="AB458" s="19"/>
      <c r="AC458" s="19"/>
      <c r="AD458" s="19"/>
      <c r="AE458" s="19"/>
      <c r="AF458" s="19"/>
      <c r="AG458" s="19"/>
      <c r="AH458" s="19"/>
      <c r="AI458" s="19"/>
      <c r="AJ458" s="19"/>
      <c r="AK458" s="19"/>
      <c r="AL458" s="19"/>
      <c r="AM458" s="19"/>
      <c r="AN458" s="19"/>
      <c r="AO458" s="19"/>
      <c r="AP458" s="19"/>
      <c r="AQ458" s="19"/>
      <c r="AR458" s="19"/>
      <c r="AS458" s="19"/>
      <c r="AT458" s="19"/>
      <c r="AU458" s="19"/>
      <c r="AV458" s="19"/>
      <c r="AW458" s="19"/>
      <c r="AX458" s="19"/>
      <c r="AY458" s="19"/>
    </row>
    <row r="459" spans="8:51" x14ac:dyDescent="0.25">
      <c r="H459" s="19"/>
      <c r="I459" s="19"/>
      <c r="J459" s="19"/>
      <c r="K459" s="115"/>
      <c r="L459" s="19"/>
      <c r="M459" s="19"/>
      <c r="N459" s="19"/>
      <c r="O459" s="19"/>
      <c r="P459" s="19"/>
      <c r="Q459" s="19"/>
      <c r="R459" s="19"/>
      <c r="S459" s="19"/>
      <c r="T459" s="19"/>
      <c r="V459" s="19"/>
      <c r="W459" s="19"/>
      <c r="X459" s="19"/>
      <c r="Y459" s="19"/>
      <c r="Z459" s="19"/>
      <c r="AA459" s="19"/>
      <c r="AB459" s="19"/>
      <c r="AC459" s="19"/>
      <c r="AD459" s="19"/>
      <c r="AE459" s="19"/>
      <c r="AF459" s="19"/>
      <c r="AG459" s="19"/>
      <c r="AH459" s="19"/>
      <c r="AI459" s="19"/>
      <c r="AJ459" s="19"/>
      <c r="AK459" s="19"/>
      <c r="AL459" s="19"/>
      <c r="AM459" s="19"/>
      <c r="AN459" s="19"/>
      <c r="AO459" s="19"/>
      <c r="AP459" s="19"/>
      <c r="AQ459" s="19"/>
      <c r="AR459" s="19"/>
      <c r="AS459" s="19"/>
      <c r="AT459" s="19"/>
      <c r="AU459" s="19"/>
      <c r="AV459" s="19"/>
      <c r="AW459" s="19"/>
      <c r="AX459" s="19"/>
      <c r="AY459" s="19"/>
    </row>
    <row r="460" spans="8:51" x14ac:dyDescent="0.25">
      <c r="H460" s="19"/>
      <c r="I460" s="19"/>
      <c r="J460" s="19"/>
      <c r="K460" s="115"/>
      <c r="L460" s="19"/>
      <c r="M460" s="19"/>
      <c r="N460" s="19"/>
      <c r="O460" s="19"/>
      <c r="P460" s="19"/>
      <c r="Q460" s="19"/>
      <c r="R460" s="19"/>
      <c r="S460" s="19"/>
      <c r="T460" s="19"/>
      <c r="V460" s="19"/>
      <c r="W460" s="19"/>
      <c r="X460" s="19"/>
      <c r="Y460" s="19"/>
      <c r="Z460" s="19"/>
      <c r="AA460" s="19"/>
      <c r="AB460" s="19"/>
      <c r="AC460" s="19"/>
      <c r="AD460" s="19"/>
      <c r="AE460" s="19"/>
      <c r="AF460" s="19"/>
      <c r="AG460" s="19"/>
      <c r="AH460" s="19"/>
      <c r="AI460" s="19"/>
      <c r="AJ460" s="19"/>
      <c r="AK460" s="19"/>
      <c r="AL460" s="19"/>
      <c r="AM460" s="19"/>
      <c r="AN460" s="19"/>
      <c r="AO460" s="19"/>
      <c r="AP460" s="19"/>
      <c r="AQ460" s="19"/>
      <c r="AR460" s="19"/>
      <c r="AS460" s="19"/>
      <c r="AT460" s="19"/>
      <c r="AU460" s="19"/>
      <c r="AV460" s="19"/>
      <c r="AW460" s="19"/>
      <c r="AX460" s="19"/>
      <c r="AY460" s="19"/>
    </row>
    <row r="461" spans="8:51" x14ac:dyDescent="0.25">
      <c r="H461" s="19"/>
      <c r="I461" s="19"/>
      <c r="J461" s="19"/>
      <c r="K461" s="115"/>
      <c r="L461" s="19"/>
      <c r="M461" s="19"/>
      <c r="N461" s="19"/>
      <c r="O461" s="19"/>
      <c r="P461" s="19"/>
      <c r="Q461" s="19"/>
      <c r="R461" s="19"/>
      <c r="S461" s="19"/>
      <c r="T461" s="19"/>
      <c r="V461" s="19"/>
      <c r="W461" s="19"/>
      <c r="X461" s="19"/>
      <c r="Y461" s="19"/>
      <c r="Z461" s="19"/>
      <c r="AA461" s="19"/>
      <c r="AB461" s="19"/>
      <c r="AC461" s="19"/>
      <c r="AD461" s="19"/>
      <c r="AE461" s="19"/>
      <c r="AF461" s="19"/>
      <c r="AG461" s="19"/>
      <c r="AH461" s="19"/>
      <c r="AI461" s="19"/>
      <c r="AJ461" s="19"/>
      <c r="AK461" s="19"/>
      <c r="AL461" s="19"/>
      <c r="AM461" s="19"/>
      <c r="AN461" s="19"/>
      <c r="AO461" s="19"/>
      <c r="AP461" s="19"/>
      <c r="AQ461" s="19"/>
      <c r="AR461" s="19"/>
      <c r="AS461" s="19"/>
      <c r="AT461" s="19"/>
      <c r="AU461" s="19"/>
      <c r="AV461" s="19"/>
      <c r="AW461" s="19"/>
      <c r="AX461" s="19"/>
      <c r="AY461" s="19"/>
    </row>
    <row r="462" spans="8:51" x14ac:dyDescent="0.25">
      <c r="H462" s="19"/>
      <c r="I462" s="19"/>
      <c r="J462" s="19"/>
      <c r="K462" s="115"/>
      <c r="L462" s="19"/>
      <c r="M462" s="19"/>
      <c r="N462" s="19"/>
      <c r="O462" s="19"/>
      <c r="P462" s="19"/>
      <c r="Q462" s="19"/>
      <c r="R462" s="19"/>
      <c r="S462" s="19"/>
      <c r="T462" s="19"/>
      <c r="V462" s="19"/>
      <c r="W462" s="19"/>
      <c r="X462" s="19"/>
      <c r="Y462" s="19"/>
      <c r="Z462" s="19"/>
      <c r="AA462" s="19"/>
      <c r="AB462" s="19"/>
      <c r="AC462" s="19"/>
      <c r="AD462" s="19"/>
      <c r="AE462" s="19"/>
      <c r="AF462" s="19"/>
      <c r="AG462" s="19"/>
      <c r="AH462" s="19"/>
      <c r="AI462" s="19"/>
      <c r="AJ462" s="19"/>
      <c r="AK462" s="19"/>
      <c r="AL462" s="19"/>
      <c r="AM462" s="19"/>
      <c r="AN462" s="19"/>
      <c r="AO462" s="19"/>
      <c r="AP462" s="19"/>
      <c r="AQ462" s="19"/>
      <c r="AR462" s="19"/>
      <c r="AS462" s="19"/>
      <c r="AT462" s="19"/>
      <c r="AU462" s="19"/>
      <c r="AV462" s="19"/>
      <c r="AW462" s="19"/>
      <c r="AX462" s="19"/>
      <c r="AY462" s="19"/>
    </row>
    <row r="463" spans="8:51" x14ac:dyDescent="0.25">
      <c r="H463" s="19"/>
      <c r="I463" s="19"/>
      <c r="J463" s="19"/>
      <c r="K463" s="115"/>
      <c r="L463" s="19"/>
      <c r="M463" s="19"/>
      <c r="N463" s="19"/>
      <c r="O463" s="19"/>
      <c r="P463" s="19"/>
      <c r="Q463" s="19"/>
      <c r="R463" s="19"/>
      <c r="S463" s="19"/>
      <c r="T463" s="19"/>
      <c r="V463" s="19"/>
      <c r="W463" s="19"/>
      <c r="X463" s="19"/>
      <c r="Y463" s="19"/>
      <c r="Z463" s="19"/>
      <c r="AA463" s="19"/>
      <c r="AB463" s="19"/>
      <c r="AC463" s="19"/>
      <c r="AD463" s="19"/>
      <c r="AE463" s="19"/>
      <c r="AF463" s="19"/>
      <c r="AG463" s="19"/>
      <c r="AH463" s="19"/>
      <c r="AI463" s="19"/>
      <c r="AJ463" s="19"/>
      <c r="AK463" s="19"/>
      <c r="AL463" s="19"/>
      <c r="AM463" s="19"/>
      <c r="AN463" s="19"/>
      <c r="AO463" s="19"/>
      <c r="AP463" s="19"/>
      <c r="AQ463" s="19"/>
      <c r="AR463" s="19"/>
      <c r="AS463" s="19"/>
      <c r="AT463" s="19"/>
      <c r="AU463" s="19"/>
      <c r="AV463" s="19"/>
      <c r="AW463" s="19"/>
      <c r="AX463" s="19"/>
      <c r="AY463" s="19"/>
    </row>
    <row r="464" spans="8:51" x14ac:dyDescent="0.25">
      <c r="H464" s="19"/>
      <c r="I464" s="19"/>
      <c r="J464" s="19"/>
      <c r="K464" s="115"/>
      <c r="L464" s="19"/>
      <c r="M464" s="19"/>
      <c r="N464" s="19"/>
      <c r="O464" s="19"/>
      <c r="P464" s="19"/>
      <c r="Q464" s="19"/>
      <c r="R464" s="19"/>
      <c r="S464" s="19"/>
      <c r="T464" s="19"/>
      <c r="V464" s="19"/>
      <c r="W464" s="19"/>
      <c r="X464" s="19"/>
      <c r="Y464" s="19"/>
      <c r="Z464" s="19"/>
      <c r="AA464" s="19"/>
      <c r="AB464" s="19"/>
      <c r="AC464" s="19"/>
      <c r="AD464" s="19"/>
      <c r="AE464" s="19"/>
      <c r="AF464" s="19"/>
      <c r="AG464" s="19"/>
      <c r="AH464" s="19"/>
      <c r="AI464" s="19"/>
      <c r="AJ464" s="19"/>
      <c r="AK464" s="19"/>
      <c r="AL464" s="19"/>
      <c r="AM464" s="19"/>
      <c r="AN464" s="19"/>
      <c r="AO464" s="19"/>
      <c r="AP464" s="19"/>
      <c r="AQ464" s="19"/>
      <c r="AR464" s="19"/>
      <c r="AS464" s="19"/>
      <c r="AT464" s="19"/>
      <c r="AU464" s="19"/>
      <c r="AV464" s="19"/>
      <c r="AW464" s="19"/>
      <c r="AX464" s="19"/>
      <c r="AY464" s="19"/>
    </row>
    <row r="465" spans="8:51" x14ac:dyDescent="0.25">
      <c r="H465" s="19"/>
      <c r="I465" s="19"/>
      <c r="J465" s="19"/>
      <c r="K465" s="115"/>
      <c r="L465" s="19"/>
      <c r="M465" s="19"/>
      <c r="N465" s="19"/>
      <c r="O465" s="19"/>
      <c r="P465" s="19"/>
      <c r="Q465" s="19"/>
      <c r="R465" s="19"/>
      <c r="S465" s="19"/>
      <c r="T465" s="19"/>
      <c r="V465" s="19"/>
      <c r="W465" s="19"/>
      <c r="X465" s="19"/>
      <c r="Y465" s="19"/>
      <c r="Z465" s="19"/>
      <c r="AA465" s="19"/>
      <c r="AB465" s="19"/>
      <c r="AC465" s="19"/>
      <c r="AD465" s="19"/>
      <c r="AE465" s="19"/>
      <c r="AF465" s="19"/>
      <c r="AG465" s="19"/>
      <c r="AH465" s="19"/>
      <c r="AI465" s="19"/>
      <c r="AJ465" s="19"/>
      <c r="AK465" s="19"/>
      <c r="AL465" s="19"/>
      <c r="AM465" s="19"/>
      <c r="AN465" s="19"/>
      <c r="AO465" s="19"/>
      <c r="AP465" s="19"/>
      <c r="AQ465" s="19"/>
      <c r="AR465" s="19"/>
      <c r="AS465" s="19"/>
      <c r="AT465" s="19"/>
      <c r="AU465" s="19"/>
      <c r="AV465" s="19"/>
      <c r="AW465" s="19"/>
      <c r="AX465" s="19"/>
      <c r="AY465" s="19"/>
    </row>
    <row r="466" spans="8:51" x14ac:dyDescent="0.25">
      <c r="H466" s="19"/>
      <c r="I466" s="19"/>
      <c r="J466" s="19"/>
      <c r="K466" s="115"/>
      <c r="L466" s="19"/>
      <c r="M466" s="19"/>
      <c r="N466" s="19"/>
      <c r="O466" s="19"/>
      <c r="P466" s="19"/>
      <c r="Q466" s="19"/>
      <c r="R466" s="19"/>
      <c r="S466" s="19"/>
      <c r="T466" s="19"/>
      <c r="V466" s="19"/>
      <c r="W466" s="19"/>
      <c r="X466" s="19"/>
      <c r="Y466" s="19"/>
      <c r="Z466" s="19"/>
      <c r="AA466" s="19"/>
      <c r="AB466" s="19"/>
      <c r="AC466" s="19"/>
      <c r="AD466" s="19"/>
      <c r="AE466" s="19"/>
      <c r="AF466" s="19"/>
      <c r="AG466" s="19"/>
      <c r="AH466" s="19"/>
      <c r="AI466" s="19"/>
      <c r="AJ466" s="19"/>
      <c r="AK466" s="19"/>
      <c r="AL466" s="19"/>
      <c r="AM466" s="19"/>
      <c r="AN466" s="19"/>
      <c r="AO466" s="19"/>
      <c r="AP466" s="19"/>
      <c r="AQ466" s="19"/>
      <c r="AR466" s="19"/>
      <c r="AS466" s="19"/>
      <c r="AT466" s="19"/>
      <c r="AU466" s="19"/>
      <c r="AV466" s="19"/>
      <c r="AW466" s="19"/>
      <c r="AX466" s="19"/>
      <c r="AY466" s="19"/>
    </row>
    <row r="467" spans="8:51" x14ac:dyDescent="0.25">
      <c r="H467" s="19"/>
      <c r="I467" s="19"/>
      <c r="J467" s="19"/>
      <c r="K467" s="115"/>
      <c r="L467" s="19"/>
      <c r="M467" s="19"/>
      <c r="N467" s="19"/>
      <c r="O467" s="19"/>
      <c r="P467" s="19"/>
      <c r="Q467" s="19"/>
      <c r="R467" s="19"/>
      <c r="S467" s="19"/>
      <c r="T467" s="19"/>
      <c r="V467" s="19"/>
      <c r="W467" s="19"/>
      <c r="X467" s="19"/>
      <c r="Y467" s="19"/>
      <c r="Z467" s="19"/>
      <c r="AA467" s="19"/>
      <c r="AB467" s="19"/>
      <c r="AC467" s="19"/>
      <c r="AD467" s="19"/>
      <c r="AE467" s="19"/>
      <c r="AF467" s="19"/>
      <c r="AG467" s="19"/>
      <c r="AH467" s="19"/>
      <c r="AI467" s="19"/>
      <c r="AJ467" s="19"/>
      <c r="AK467" s="19"/>
      <c r="AL467" s="19"/>
      <c r="AM467" s="19"/>
      <c r="AN467" s="19"/>
      <c r="AO467" s="19"/>
      <c r="AP467" s="19"/>
      <c r="AQ467" s="19"/>
      <c r="AR467" s="19"/>
      <c r="AS467" s="19"/>
      <c r="AT467" s="19"/>
      <c r="AU467" s="19"/>
      <c r="AV467" s="19"/>
      <c r="AW467" s="19"/>
      <c r="AX467" s="19"/>
      <c r="AY467" s="19"/>
    </row>
    <row r="468" spans="8:51" x14ac:dyDescent="0.25">
      <c r="H468" s="19"/>
      <c r="I468" s="19"/>
      <c r="J468" s="19"/>
      <c r="K468" s="115"/>
      <c r="L468" s="19"/>
      <c r="M468" s="19"/>
      <c r="N468" s="19"/>
      <c r="O468" s="19"/>
      <c r="P468" s="19"/>
      <c r="Q468" s="19"/>
      <c r="R468" s="19"/>
      <c r="S468" s="19"/>
      <c r="T468" s="19"/>
      <c r="V468" s="19"/>
      <c r="W468" s="19"/>
      <c r="X468" s="19"/>
      <c r="Y468" s="19"/>
      <c r="Z468" s="19"/>
      <c r="AA468" s="19"/>
      <c r="AB468" s="19"/>
      <c r="AC468" s="19"/>
      <c r="AD468" s="19"/>
      <c r="AE468" s="19"/>
      <c r="AF468" s="19"/>
      <c r="AG468" s="19"/>
      <c r="AH468" s="19"/>
      <c r="AI468" s="19"/>
      <c r="AJ468" s="19"/>
      <c r="AK468" s="19"/>
      <c r="AL468" s="19"/>
      <c r="AM468" s="19"/>
      <c r="AN468" s="19"/>
      <c r="AO468" s="19"/>
      <c r="AP468" s="19"/>
      <c r="AQ468" s="19"/>
      <c r="AR468" s="19"/>
      <c r="AS468" s="19"/>
      <c r="AT468" s="19"/>
      <c r="AU468" s="19"/>
      <c r="AV468" s="19"/>
      <c r="AW468" s="19"/>
      <c r="AX468" s="19"/>
      <c r="AY468" s="19"/>
    </row>
    <row r="469" spans="8:51" x14ac:dyDescent="0.25">
      <c r="H469" s="19"/>
      <c r="I469" s="19"/>
      <c r="J469" s="19"/>
      <c r="K469" s="115"/>
      <c r="L469" s="19"/>
      <c r="M469" s="19"/>
      <c r="N469" s="19"/>
      <c r="O469" s="19"/>
      <c r="P469" s="19"/>
      <c r="Q469" s="19"/>
      <c r="R469" s="19"/>
      <c r="S469" s="19"/>
      <c r="T469" s="19"/>
      <c r="V469" s="19"/>
      <c r="W469" s="19"/>
      <c r="X469" s="19"/>
      <c r="Y469" s="19"/>
      <c r="Z469" s="19"/>
      <c r="AA469" s="19"/>
      <c r="AB469" s="19"/>
      <c r="AC469" s="19"/>
      <c r="AD469" s="19"/>
      <c r="AE469" s="19"/>
      <c r="AF469" s="19"/>
      <c r="AG469" s="19"/>
      <c r="AH469" s="19"/>
      <c r="AI469" s="19"/>
      <c r="AJ469" s="19"/>
      <c r="AK469" s="19"/>
      <c r="AL469" s="19"/>
      <c r="AM469" s="19"/>
      <c r="AN469" s="19"/>
      <c r="AO469" s="19"/>
      <c r="AP469" s="19"/>
      <c r="AQ469" s="19"/>
      <c r="AR469" s="19"/>
      <c r="AS469" s="19"/>
      <c r="AT469" s="19"/>
      <c r="AU469" s="19"/>
      <c r="AV469" s="19"/>
      <c r="AW469" s="19"/>
      <c r="AX469" s="19"/>
      <c r="AY469" s="19"/>
    </row>
    <row r="470" spans="8:51" x14ac:dyDescent="0.25">
      <c r="H470" s="19"/>
      <c r="I470" s="19"/>
      <c r="J470" s="19"/>
      <c r="K470" s="115"/>
      <c r="L470" s="19"/>
      <c r="M470" s="19"/>
      <c r="N470" s="19"/>
      <c r="O470" s="19"/>
      <c r="P470" s="19"/>
      <c r="Q470" s="19"/>
      <c r="R470" s="19"/>
      <c r="S470" s="19"/>
      <c r="T470" s="19"/>
      <c r="V470" s="19"/>
      <c r="W470" s="19"/>
      <c r="X470" s="19"/>
      <c r="Y470" s="19"/>
      <c r="Z470" s="19"/>
      <c r="AA470" s="19"/>
      <c r="AB470" s="19"/>
      <c r="AC470" s="19"/>
      <c r="AD470" s="19"/>
      <c r="AE470" s="19"/>
      <c r="AF470" s="19"/>
      <c r="AG470" s="19"/>
      <c r="AH470" s="19"/>
      <c r="AI470" s="19"/>
      <c r="AJ470" s="19"/>
      <c r="AK470" s="19"/>
      <c r="AL470" s="19"/>
      <c r="AM470" s="19"/>
      <c r="AN470" s="19"/>
      <c r="AO470" s="19"/>
      <c r="AP470" s="19"/>
      <c r="AQ470" s="19"/>
      <c r="AR470" s="19"/>
      <c r="AS470" s="19"/>
      <c r="AT470" s="19"/>
      <c r="AU470" s="19"/>
      <c r="AV470" s="19"/>
      <c r="AW470" s="19"/>
      <c r="AX470" s="19"/>
      <c r="AY470" s="19"/>
    </row>
    <row r="471" spans="8:51" x14ac:dyDescent="0.25">
      <c r="H471" s="19"/>
      <c r="I471" s="19"/>
      <c r="J471" s="19"/>
      <c r="K471" s="115"/>
      <c r="L471" s="19"/>
      <c r="M471" s="19"/>
      <c r="N471" s="19"/>
      <c r="O471" s="19"/>
      <c r="P471" s="19"/>
      <c r="Q471" s="19"/>
      <c r="R471" s="19"/>
      <c r="S471" s="19"/>
      <c r="T471" s="19"/>
      <c r="V471" s="19"/>
      <c r="W471" s="19"/>
      <c r="X471" s="19"/>
      <c r="Y471" s="19"/>
      <c r="Z471" s="19"/>
      <c r="AA471" s="19"/>
      <c r="AB471" s="19"/>
      <c r="AC471" s="19"/>
      <c r="AD471" s="19"/>
      <c r="AE471" s="19"/>
      <c r="AF471" s="19"/>
      <c r="AG471" s="19"/>
      <c r="AH471" s="19"/>
      <c r="AI471" s="19"/>
      <c r="AJ471" s="19"/>
      <c r="AK471" s="19"/>
      <c r="AL471" s="19"/>
      <c r="AM471" s="19"/>
      <c r="AN471" s="19"/>
      <c r="AO471" s="19"/>
      <c r="AP471" s="19"/>
      <c r="AQ471" s="19"/>
      <c r="AR471" s="19"/>
      <c r="AS471" s="19"/>
      <c r="AT471" s="19"/>
      <c r="AU471" s="19"/>
      <c r="AV471" s="19"/>
      <c r="AW471" s="19"/>
      <c r="AX471" s="19"/>
      <c r="AY471" s="19"/>
    </row>
    <row r="472" spans="8:51" x14ac:dyDescent="0.25">
      <c r="H472" s="19"/>
      <c r="I472" s="19"/>
      <c r="J472" s="19"/>
      <c r="K472" s="115"/>
      <c r="L472" s="19"/>
      <c r="M472" s="19"/>
      <c r="N472" s="19"/>
      <c r="O472" s="19"/>
      <c r="P472" s="19"/>
      <c r="Q472" s="19"/>
      <c r="R472" s="19"/>
      <c r="S472" s="19"/>
      <c r="T472" s="19"/>
      <c r="V472" s="19"/>
      <c r="W472" s="19"/>
      <c r="X472" s="19"/>
      <c r="Y472" s="19"/>
      <c r="Z472" s="19"/>
      <c r="AA472" s="19"/>
      <c r="AB472" s="19"/>
      <c r="AC472" s="19"/>
      <c r="AD472" s="19"/>
      <c r="AE472" s="19"/>
      <c r="AF472" s="19"/>
      <c r="AG472" s="19"/>
      <c r="AH472" s="19"/>
      <c r="AI472" s="19"/>
      <c r="AJ472" s="19"/>
      <c r="AK472" s="19"/>
      <c r="AL472" s="19"/>
      <c r="AM472" s="19"/>
      <c r="AN472" s="19"/>
      <c r="AO472" s="19"/>
      <c r="AP472" s="19"/>
      <c r="AQ472" s="19"/>
      <c r="AR472" s="19"/>
      <c r="AS472" s="19"/>
      <c r="AT472" s="19"/>
      <c r="AU472" s="19"/>
      <c r="AV472" s="19"/>
      <c r="AW472" s="19"/>
      <c r="AX472" s="19"/>
      <c r="AY472" s="19"/>
    </row>
    <row r="473" spans="8:51" x14ac:dyDescent="0.25">
      <c r="H473" s="19"/>
      <c r="I473" s="19"/>
      <c r="J473" s="19"/>
      <c r="K473" s="115"/>
      <c r="L473" s="19"/>
      <c r="M473" s="19"/>
      <c r="N473" s="19"/>
      <c r="O473" s="19"/>
      <c r="P473" s="19"/>
      <c r="Q473" s="19"/>
      <c r="R473" s="19"/>
      <c r="S473" s="19"/>
      <c r="T473" s="19"/>
      <c r="V473" s="19"/>
      <c r="W473" s="19"/>
      <c r="X473" s="19"/>
      <c r="Y473" s="19"/>
      <c r="Z473" s="19"/>
      <c r="AA473" s="19"/>
      <c r="AB473" s="19"/>
      <c r="AC473" s="19"/>
      <c r="AD473" s="19"/>
      <c r="AE473" s="19"/>
      <c r="AF473" s="19"/>
      <c r="AG473" s="19"/>
      <c r="AH473" s="19"/>
      <c r="AI473" s="19"/>
      <c r="AJ473" s="19"/>
      <c r="AK473" s="19"/>
      <c r="AL473" s="19"/>
      <c r="AM473" s="19"/>
      <c r="AN473" s="19"/>
      <c r="AO473" s="19"/>
      <c r="AP473" s="19"/>
      <c r="AQ473" s="19"/>
      <c r="AR473" s="19"/>
      <c r="AS473" s="19"/>
      <c r="AT473" s="19"/>
      <c r="AU473" s="19"/>
      <c r="AV473" s="19"/>
      <c r="AW473" s="19"/>
      <c r="AX473" s="19"/>
      <c r="AY473" s="19"/>
    </row>
    <row r="474" spans="8:51" x14ac:dyDescent="0.25">
      <c r="H474" s="19"/>
      <c r="I474" s="19"/>
      <c r="J474" s="19"/>
      <c r="K474" s="115"/>
      <c r="L474" s="19"/>
      <c r="M474" s="19"/>
      <c r="N474" s="19"/>
      <c r="O474" s="19"/>
      <c r="P474" s="19"/>
      <c r="Q474" s="19"/>
      <c r="R474" s="19"/>
      <c r="S474" s="19"/>
      <c r="T474" s="19"/>
      <c r="V474" s="19"/>
      <c r="W474" s="19"/>
      <c r="X474" s="19"/>
      <c r="Y474" s="19"/>
      <c r="Z474" s="19"/>
      <c r="AA474" s="19"/>
      <c r="AB474" s="19"/>
      <c r="AC474" s="19"/>
      <c r="AD474" s="19"/>
      <c r="AE474" s="19"/>
      <c r="AF474" s="19"/>
      <c r="AG474" s="19"/>
      <c r="AH474" s="19"/>
      <c r="AI474" s="19"/>
      <c r="AJ474" s="19"/>
      <c r="AK474" s="19"/>
      <c r="AL474" s="19"/>
      <c r="AM474" s="19"/>
      <c r="AN474" s="19"/>
      <c r="AO474" s="19"/>
      <c r="AP474" s="19"/>
      <c r="AQ474" s="19"/>
      <c r="AR474" s="19"/>
      <c r="AS474" s="19"/>
      <c r="AT474" s="19"/>
      <c r="AU474" s="19"/>
      <c r="AV474" s="19"/>
      <c r="AW474" s="19"/>
      <c r="AX474" s="19"/>
      <c r="AY474" s="19"/>
    </row>
    <row r="475" spans="8:51" x14ac:dyDescent="0.25">
      <c r="H475" s="19"/>
      <c r="I475" s="19"/>
      <c r="J475" s="19"/>
      <c r="K475" s="115"/>
      <c r="L475" s="19"/>
      <c r="M475" s="19"/>
      <c r="N475" s="19"/>
      <c r="O475" s="19"/>
      <c r="P475" s="19"/>
      <c r="Q475" s="19"/>
      <c r="R475" s="19"/>
      <c r="S475" s="19"/>
      <c r="T475" s="19"/>
      <c r="V475" s="19"/>
      <c r="W475" s="19"/>
      <c r="X475" s="19"/>
      <c r="Y475" s="19"/>
      <c r="Z475" s="19"/>
      <c r="AA475" s="19"/>
      <c r="AB475" s="19"/>
      <c r="AC475" s="19"/>
      <c r="AD475" s="19"/>
      <c r="AE475" s="19"/>
      <c r="AF475" s="19"/>
      <c r="AG475" s="19"/>
      <c r="AH475" s="19"/>
      <c r="AI475" s="19"/>
      <c r="AJ475" s="19"/>
      <c r="AK475" s="19"/>
      <c r="AL475" s="19"/>
      <c r="AM475" s="19"/>
      <c r="AN475" s="19"/>
      <c r="AO475" s="19"/>
      <c r="AP475" s="19"/>
      <c r="AQ475" s="19"/>
      <c r="AR475" s="19"/>
      <c r="AS475" s="19"/>
      <c r="AT475" s="19"/>
      <c r="AU475" s="19"/>
      <c r="AV475" s="19"/>
      <c r="AW475" s="19"/>
      <c r="AX475" s="19"/>
      <c r="AY475" s="19"/>
    </row>
    <row r="476" spans="8:51" x14ac:dyDescent="0.25">
      <c r="H476" s="19"/>
      <c r="I476" s="19"/>
      <c r="J476" s="19"/>
      <c r="K476" s="115"/>
      <c r="L476" s="19"/>
      <c r="M476" s="19"/>
      <c r="N476" s="19"/>
      <c r="O476" s="19"/>
      <c r="P476" s="19"/>
      <c r="Q476" s="19"/>
      <c r="R476" s="19"/>
      <c r="S476" s="19"/>
      <c r="T476" s="19"/>
      <c r="V476" s="19"/>
      <c r="W476" s="19"/>
      <c r="X476" s="19"/>
      <c r="Y476" s="19"/>
      <c r="Z476" s="19"/>
      <c r="AA476" s="19"/>
      <c r="AB476" s="19"/>
      <c r="AC476" s="19"/>
      <c r="AD476" s="19"/>
      <c r="AE476" s="19"/>
      <c r="AF476" s="19"/>
      <c r="AG476" s="19"/>
      <c r="AH476" s="19"/>
      <c r="AI476" s="19"/>
      <c r="AJ476" s="19"/>
      <c r="AK476" s="19"/>
      <c r="AL476" s="19"/>
      <c r="AM476" s="19"/>
      <c r="AN476" s="19"/>
      <c r="AO476" s="19"/>
      <c r="AP476" s="19"/>
      <c r="AQ476" s="19"/>
      <c r="AR476" s="19"/>
      <c r="AS476" s="19"/>
      <c r="AT476" s="19"/>
      <c r="AU476" s="19"/>
      <c r="AV476" s="19"/>
      <c r="AW476" s="19"/>
      <c r="AX476" s="19"/>
      <c r="AY476" s="19"/>
    </row>
    <row r="477" spans="8:51" x14ac:dyDescent="0.25">
      <c r="H477" s="19"/>
      <c r="I477" s="19"/>
      <c r="J477" s="19"/>
      <c r="K477" s="115"/>
      <c r="L477" s="19"/>
      <c r="M477" s="19"/>
      <c r="N477" s="19"/>
      <c r="O477" s="19"/>
      <c r="P477" s="19"/>
      <c r="Q477" s="19"/>
      <c r="R477" s="19"/>
      <c r="S477" s="19"/>
      <c r="T477" s="19"/>
      <c r="V477" s="19"/>
      <c r="W477" s="19"/>
      <c r="X477" s="19"/>
      <c r="Y477" s="19"/>
      <c r="Z477" s="19"/>
      <c r="AA477" s="19"/>
      <c r="AB477" s="19"/>
      <c r="AC477" s="19"/>
      <c r="AD477" s="19"/>
      <c r="AE477" s="19"/>
      <c r="AF477" s="19"/>
      <c r="AG477" s="19"/>
      <c r="AH477" s="19"/>
      <c r="AI477" s="19"/>
      <c r="AJ477" s="19"/>
      <c r="AK477" s="19"/>
      <c r="AL477" s="19"/>
      <c r="AM477" s="19"/>
      <c r="AN477" s="19"/>
      <c r="AO477" s="19"/>
      <c r="AP477" s="19"/>
      <c r="AQ477" s="19"/>
      <c r="AR477" s="19"/>
      <c r="AS477" s="19"/>
      <c r="AT477" s="19"/>
      <c r="AU477" s="19"/>
      <c r="AV477" s="19"/>
      <c r="AW477" s="19"/>
      <c r="AX477" s="19"/>
      <c r="AY477" s="19"/>
    </row>
    <row r="478" spans="8:51" x14ac:dyDescent="0.25">
      <c r="H478" s="19"/>
      <c r="I478" s="19"/>
      <c r="J478" s="19"/>
      <c r="K478" s="115"/>
      <c r="L478" s="19"/>
      <c r="M478" s="19"/>
      <c r="N478" s="19"/>
      <c r="O478" s="19"/>
      <c r="P478" s="19"/>
      <c r="Q478" s="19"/>
      <c r="R478" s="19"/>
      <c r="S478" s="19"/>
      <c r="T478" s="19"/>
      <c r="V478" s="19"/>
      <c r="W478" s="19"/>
      <c r="X478" s="19"/>
      <c r="Y478" s="19"/>
      <c r="Z478" s="19"/>
      <c r="AA478" s="19"/>
      <c r="AB478" s="19"/>
      <c r="AC478" s="19"/>
      <c r="AD478" s="19"/>
      <c r="AE478" s="19"/>
      <c r="AF478" s="19"/>
      <c r="AG478" s="19"/>
      <c r="AH478" s="19"/>
      <c r="AI478" s="19"/>
      <c r="AJ478" s="19"/>
      <c r="AK478" s="19"/>
      <c r="AL478" s="19"/>
      <c r="AM478" s="19"/>
      <c r="AN478" s="19"/>
      <c r="AO478" s="19"/>
      <c r="AP478" s="19"/>
      <c r="AQ478" s="19"/>
      <c r="AR478" s="19"/>
      <c r="AS478" s="19"/>
      <c r="AT478" s="19"/>
      <c r="AU478" s="19"/>
      <c r="AV478" s="19"/>
      <c r="AW478" s="19"/>
      <c r="AX478" s="19"/>
      <c r="AY478" s="19"/>
    </row>
    <row r="479" spans="8:51" x14ac:dyDescent="0.25">
      <c r="H479" s="19"/>
      <c r="I479" s="19"/>
      <c r="J479" s="19"/>
      <c r="K479" s="115"/>
      <c r="L479" s="19"/>
      <c r="M479" s="19"/>
      <c r="N479" s="19"/>
      <c r="O479" s="19"/>
      <c r="P479" s="19"/>
      <c r="Q479" s="19"/>
      <c r="R479" s="19"/>
      <c r="S479" s="19"/>
      <c r="T479" s="19"/>
      <c r="V479" s="19"/>
      <c r="W479" s="19"/>
      <c r="X479" s="19"/>
      <c r="Y479" s="19"/>
      <c r="Z479" s="19"/>
      <c r="AA479" s="19"/>
      <c r="AB479" s="19"/>
      <c r="AC479" s="19"/>
      <c r="AD479" s="19"/>
      <c r="AE479" s="19"/>
      <c r="AF479" s="19"/>
      <c r="AG479" s="19"/>
      <c r="AH479" s="19"/>
      <c r="AI479" s="19"/>
      <c r="AJ479" s="19"/>
      <c r="AK479" s="19"/>
      <c r="AL479" s="19"/>
      <c r="AM479" s="19"/>
      <c r="AN479" s="19"/>
      <c r="AO479" s="19"/>
      <c r="AP479" s="19"/>
      <c r="AQ479" s="19"/>
      <c r="AR479" s="19"/>
      <c r="AS479" s="19"/>
      <c r="AT479" s="19"/>
      <c r="AU479" s="19"/>
      <c r="AV479" s="19"/>
      <c r="AW479" s="19"/>
      <c r="AX479" s="19"/>
      <c r="AY479" s="19"/>
    </row>
    <row r="480" spans="8:51" x14ac:dyDescent="0.25">
      <c r="H480" s="19"/>
      <c r="I480" s="19"/>
      <c r="J480" s="19"/>
      <c r="K480" s="115"/>
      <c r="L480" s="19"/>
      <c r="M480" s="19"/>
      <c r="N480" s="19"/>
      <c r="O480" s="19"/>
      <c r="P480" s="19"/>
      <c r="Q480" s="19"/>
      <c r="R480" s="19"/>
      <c r="S480" s="19"/>
      <c r="T480" s="19"/>
      <c r="V480" s="19"/>
      <c r="W480" s="19"/>
      <c r="X480" s="19"/>
      <c r="Y480" s="19"/>
      <c r="Z480" s="19"/>
      <c r="AA480" s="19"/>
      <c r="AB480" s="19"/>
      <c r="AC480" s="19"/>
      <c r="AD480" s="19"/>
      <c r="AE480" s="19"/>
      <c r="AF480" s="19"/>
      <c r="AG480" s="19"/>
      <c r="AH480" s="19"/>
      <c r="AI480" s="19"/>
      <c r="AJ480" s="19"/>
      <c r="AK480" s="19"/>
      <c r="AL480" s="19"/>
      <c r="AM480" s="19"/>
      <c r="AN480" s="19"/>
      <c r="AO480" s="19"/>
      <c r="AP480" s="19"/>
      <c r="AQ480" s="19"/>
      <c r="AR480" s="19"/>
      <c r="AS480" s="19"/>
      <c r="AT480" s="19"/>
      <c r="AU480" s="19"/>
      <c r="AV480" s="19"/>
      <c r="AW480" s="19"/>
      <c r="AX480" s="19"/>
      <c r="AY480" s="19"/>
    </row>
    <row r="481" spans="8:51" x14ac:dyDescent="0.25">
      <c r="H481" s="19"/>
      <c r="I481" s="19"/>
      <c r="J481" s="19"/>
      <c r="K481" s="115"/>
      <c r="L481" s="19"/>
      <c r="M481" s="19"/>
      <c r="N481" s="19"/>
      <c r="O481" s="19"/>
      <c r="P481" s="19"/>
      <c r="Q481" s="19"/>
      <c r="R481" s="19"/>
      <c r="S481" s="19"/>
      <c r="T481" s="19"/>
      <c r="V481" s="19"/>
      <c r="W481" s="19"/>
      <c r="X481" s="19"/>
      <c r="Y481" s="19"/>
      <c r="Z481" s="19"/>
      <c r="AA481" s="19"/>
      <c r="AB481" s="19"/>
      <c r="AC481" s="19"/>
      <c r="AD481" s="19"/>
      <c r="AE481" s="19"/>
      <c r="AF481" s="19"/>
      <c r="AG481" s="19"/>
      <c r="AH481" s="19"/>
      <c r="AI481" s="19"/>
      <c r="AJ481" s="19"/>
      <c r="AK481" s="19"/>
      <c r="AL481" s="19"/>
      <c r="AM481" s="19"/>
      <c r="AN481" s="19"/>
      <c r="AO481" s="19"/>
      <c r="AP481" s="19"/>
      <c r="AQ481" s="19"/>
      <c r="AR481" s="19"/>
      <c r="AS481" s="19"/>
      <c r="AT481" s="19"/>
      <c r="AU481" s="19"/>
      <c r="AV481" s="19"/>
      <c r="AW481" s="19"/>
      <c r="AX481" s="19"/>
      <c r="AY481" s="19"/>
    </row>
    <row r="482" spans="8:51" x14ac:dyDescent="0.25">
      <c r="H482" s="19"/>
      <c r="I482" s="19"/>
      <c r="J482" s="19"/>
      <c r="K482" s="115"/>
      <c r="L482" s="19"/>
      <c r="M482" s="19"/>
      <c r="N482" s="19"/>
      <c r="O482" s="19"/>
      <c r="P482" s="19"/>
      <c r="Q482" s="19"/>
      <c r="R482" s="19"/>
      <c r="S482" s="19"/>
      <c r="T482" s="19"/>
      <c r="V482" s="19"/>
      <c r="W482" s="19"/>
      <c r="X482" s="19"/>
      <c r="Y482" s="19"/>
      <c r="Z482" s="19"/>
      <c r="AA482" s="19"/>
      <c r="AB482" s="19"/>
      <c r="AC482" s="19"/>
      <c r="AD482" s="19"/>
      <c r="AE482" s="19"/>
      <c r="AF482" s="19"/>
      <c r="AG482" s="19"/>
      <c r="AH482" s="19"/>
      <c r="AI482" s="19"/>
      <c r="AJ482" s="19"/>
      <c r="AK482" s="19"/>
      <c r="AL482" s="19"/>
      <c r="AM482" s="19"/>
      <c r="AN482" s="19"/>
      <c r="AO482" s="19"/>
      <c r="AP482" s="19"/>
      <c r="AQ482" s="19"/>
      <c r="AR482" s="19"/>
      <c r="AS482" s="19"/>
      <c r="AT482" s="19"/>
      <c r="AU482" s="19"/>
      <c r="AV482" s="19"/>
      <c r="AW482" s="19"/>
      <c r="AX482" s="19"/>
      <c r="AY482" s="19"/>
    </row>
    <row r="483" spans="8:51" x14ac:dyDescent="0.25">
      <c r="H483" s="19"/>
      <c r="I483" s="19"/>
      <c r="J483" s="19"/>
      <c r="K483" s="115"/>
      <c r="L483" s="19"/>
      <c r="M483" s="19"/>
      <c r="N483" s="19"/>
      <c r="O483" s="19"/>
      <c r="P483" s="19"/>
      <c r="Q483" s="19"/>
      <c r="R483" s="19"/>
      <c r="S483" s="19"/>
      <c r="T483" s="19"/>
      <c r="V483" s="19"/>
      <c r="W483" s="19"/>
      <c r="X483" s="19"/>
      <c r="Y483" s="19"/>
      <c r="Z483" s="19"/>
      <c r="AA483" s="19"/>
      <c r="AB483" s="19"/>
      <c r="AC483" s="19"/>
      <c r="AD483" s="19"/>
      <c r="AE483" s="19"/>
      <c r="AF483" s="19"/>
      <c r="AG483" s="19"/>
      <c r="AH483" s="19"/>
      <c r="AI483" s="19"/>
      <c r="AJ483" s="19"/>
      <c r="AK483" s="19"/>
      <c r="AL483" s="19"/>
      <c r="AM483" s="19"/>
      <c r="AN483" s="19"/>
      <c r="AO483" s="19"/>
      <c r="AP483" s="19"/>
      <c r="AQ483" s="19"/>
      <c r="AR483" s="19"/>
      <c r="AS483" s="19"/>
      <c r="AT483" s="19"/>
      <c r="AU483" s="19"/>
      <c r="AV483" s="19"/>
      <c r="AW483" s="19"/>
      <c r="AX483" s="19"/>
      <c r="AY483" s="19"/>
    </row>
    <row r="484" spans="8:51" x14ac:dyDescent="0.25">
      <c r="H484" s="19"/>
      <c r="I484" s="19"/>
      <c r="J484" s="19"/>
      <c r="K484" s="115"/>
      <c r="L484" s="19"/>
      <c r="M484" s="19"/>
      <c r="N484" s="19"/>
      <c r="O484" s="19"/>
      <c r="P484" s="19"/>
      <c r="Q484" s="19"/>
      <c r="R484" s="19"/>
      <c r="S484" s="19"/>
      <c r="T484" s="19"/>
      <c r="V484" s="19"/>
      <c r="W484" s="19"/>
      <c r="X484" s="19"/>
      <c r="Y484" s="19"/>
      <c r="Z484" s="19"/>
      <c r="AA484" s="19"/>
      <c r="AB484" s="19"/>
      <c r="AC484" s="19"/>
      <c r="AD484" s="19"/>
      <c r="AE484" s="19"/>
      <c r="AF484" s="19"/>
      <c r="AG484" s="19"/>
      <c r="AH484" s="19"/>
      <c r="AI484" s="19"/>
      <c r="AJ484" s="19"/>
      <c r="AK484" s="19"/>
      <c r="AL484" s="19"/>
      <c r="AM484" s="19"/>
      <c r="AN484" s="19"/>
      <c r="AO484" s="19"/>
      <c r="AP484" s="19"/>
      <c r="AQ484" s="19"/>
      <c r="AR484" s="19"/>
      <c r="AS484" s="19"/>
      <c r="AT484" s="19"/>
      <c r="AU484" s="19"/>
      <c r="AV484" s="19"/>
      <c r="AW484" s="19"/>
      <c r="AX484" s="19"/>
      <c r="AY484" s="19"/>
    </row>
    <row r="485" spans="8:51" x14ac:dyDescent="0.25">
      <c r="H485" s="19"/>
      <c r="I485" s="19"/>
      <c r="J485" s="19"/>
      <c r="K485" s="115"/>
      <c r="L485" s="19"/>
      <c r="M485" s="19"/>
      <c r="N485" s="19"/>
      <c r="O485" s="19"/>
      <c r="P485" s="19"/>
      <c r="Q485" s="19"/>
      <c r="R485" s="19"/>
      <c r="S485" s="19"/>
      <c r="T485" s="19"/>
      <c r="V485" s="19"/>
      <c r="W485" s="19"/>
      <c r="X485" s="19"/>
      <c r="Y485" s="19"/>
      <c r="Z485" s="19"/>
      <c r="AA485" s="19"/>
      <c r="AB485" s="19"/>
      <c r="AC485" s="19"/>
      <c r="AD485" s="19"/>
      <c r="AE485" s="19"/>
      <c r="AF485" s="19"/>
      <c r="AG485" s="19"/>
      <c r="AH485" s="19"/>
      <c r="AI485" s="19"/>
      <c r="AJ485" s="19"/>
      <c r="AK485" s="19"/>
      <c r="AL485" s="19"/>
      <c r="AM485" s="19"/>
      <c r="AN485" s="19"/>
      <c r="AO485" s="19"/>
      <c r="AP485" s="19"/>
      <c r="AQ485" s="19"/>
      <c r="AR485" s="19"/>
      <c r="AS485" s="19"/>
      <c r="AT485" s="19"/>
      <c r="AU485" s="19"/>
      <c r="AV485" s="19"/>
      <c r="AW485" s="19"/>
      <c r="AX485" s="19"/>
      <c r="AY485" s="19"/>
    </row>
    <row r="486" spans="8:51" x14ac:dyDescent="0.25">
      <c r="H486" s="19"/>
      <c r="I486" s="19"/>
      <c r="J486" s="19"/>
      <c r="K486" s="115"/>
      <c r="L486" s="19"/>
      <c r="M486" s="19"/>
      <c r="N486" s="19"/>
      <c r="O486" s="19"/>
      <c r="P486" s="19"/>
      <c r="Q486" s="19"/>
      <c r="R486" s="19"/>
      <c r="S486" s="19"/>
      <c r="T486" s="19"/>
      <c r="V486" s="19"/>
      <c r="W486" s="19"/>
      <c r="X486" s="19"/>
      <c r="Y486" s="19"/>
      <c r="Z486" s="19"/>
      <c r="AA486" s="19"/>
      <c r="AB486" s="19"/>
      <c r="AC486" s="19"/>
      <c r="AD486" s="19"/>
      <c r="AE486" s="19"/>
      <c r="AF486" s="19"/>
      <c r="AG486" s="19"/>
      <c r="AH486" s="19"/>
      <c r="AI486" s="19"/>
      <c r="AJ486" s="19"/>
      <c r="AK486" s="19"/>
      <c r="AL486" s="19"/>
      <c r="AM486" s="19"/>
      <c r="AN486" s="19"/>
      <c r="AO486" s="19"/>
      <c r="AP486" s="19"/>
      <c r="AQ486" s="19"/>
      <c r="AR486" s="19"/>
      <c r="AS486" s="19"/>
      <c r="AT486" s="19"/>
      <c r="AU486" s="19"/>
      <c r="AV486" s="19"/>
      <c r="AW486" s="19"/>
      <c r="AX486" s="19"/>
      <c r="AY486" s="19"/>
    </row>
    <row r="487" spans="8:51" x14ac:dyDescent="0.25">
      <c r="H487" s="19"/>
      <c r="I487" s="19"/>
      <c r="J487" s="19"/>
      <c r="K487" s="115"/>
      <c r="L487" s="19"/>
      <c r="M487" s="19"/>
      <c r="N487" s="19"/>
      <c r="O487" s="19"/>
      <c r="P487" s="19"/>
      <c r="Q487" s="19"/>
      <c r="R487" s="19"/>
      <c r="S487" s="19"/>
      <c r="T487" s="19"/>
      <c r="V487" s="19"/>
      <c r="W487" s="19"/>
      <c r="X487" s="19"/>
      <c r="Y487" s="19"/>
      <c r="Z487" s="19"/>
      <c r="AA487" s="19"/>
      <c r="AB487" s="19"/>
      <c r="AC487" s="19"/>
      <c r="AD487" s="19"/>
      <c r="AE487" s="19"/>
      <c r="AF487" s="19"/>
      <c r="AG487" s="19"/>
      <c r="AH487" s="19"/>
      <c r="AI487" s="19"/>
      <c r="AJ487" s="19"/>
      <c r="AK487" s="19"/>
      <c r="AL487" s="19"/>
      <c r="AM487" s="19"/>
      <c r="AN487" s="19"/>
      <c r="AO487" s="19"/>
      <c r="AP487" s="19"/>
      <c r="AQ487" s="19"/>
      <c r="AR487" s="19"/>
      <c r="AS487" s="19"/>
      <c r="AT487" s="19"/>
      <c r="AU487" s="19"/>
      <c r="AV487" s="19"/>
      <c r="AW487" s="19"/>
      <c r="AX487" s="19"/>
      <c r="AY487" s="19"/>
    </row>
    <row r="488" spans="8:51" x14ac:dyDescent="0.25">
      <c r="H488" s="19"/>
      <c r="I488" s="19"/>
      <c r="J488" s="19"/>
      <c r="K488" s="115"/>
      <c r="L488" s="19"/>
      <c r="M488" s="19"/>
      <c r="N488" s="19"/>
      <c r="O488" s="19"/>
      <c r="P488" s="19"/>
      <c r="Q488" s="19"/>
      <c r="R488" s="19"/>
      <c r="S488" s="19"/>
      <c r="T488" s="19"/>
      <c r="V488" s="19"/>
      <c r="W488" s="19"/>
      <c r="X488" s="19"/>
      <c r="Y488" s="19"/>
      <c r="Z488" s="19"/>
      <c r="AA488" s="19"/>
      <c r="AB488" s="19"/>
      <c r="AC488" s="19"/>
      <c r="AD488" s="19"/>
      <c r="AE488" s="19"/>
      <c r="AF488" s="19"/>
      <c r="AG488" s="19"/>
      <c r="AH488" s="19"/>
      <c r="AI488" s="19"/>
      <c r="AJ488" s="19"/>
      <c r="AK488" s="19"/>
      <c r="AL488" s="19"/>
      <c r="AM488" s="19"/>
      <c r="AN488" s="19"/>
      <c r="AO488" s="19"/>
      <c r="AP488" s="19"/>
      <c r="AQ488" s="19"/>
      <c r="AR488" s="19"/>
      <c r="AS488" s="19"/>
      <c r="AT488" s="19"/>
      <c r="AU488" s="19"/>
      <c r="AV488" s="19"/>
      <c r="AW488" s="19"/>
      <c r="AX488" s="19"/>
      <c r="AY488" s="19"/>
    </row>
    <row r="489" spans="8:51" x14ac:dyDescent="0.25">
      <c r="H489" s="19"/>
      <c r="I489" s="19"/>
      <c r="J489" s="19"/>
      <c r="K489" s="115"/>
      <c r="L489" s="19"/>
      <c r="M489" s="19"/>
      <c r="N489" s="19"/>
      <c r="O489" s="19"/>
      <c r="P489" s="19"/>
      <c r="Q489" s="19"/>
      <c r="R489" s="19"/>
      <c r="S489" s="19"/>
      <c r="T489" s="19"/>
      <c r="V489" s="19"/>
      <c r="W489" s="19"/>
      <c r="X489" s="19"/>
      <c r="Y489" s="19"/>
      <c r="Z489" s="19"/>
      <c r="AA489" s="19"/>
      <c r="AB489" s="19"/>
      <c r="AC489" s="19"/>
      <c r="AD489" s="19"/>
      <c r="AE489" s="19"/>
      <c r="AF489" s="19"/>
      <c r="AG489" s="19"/>
      <c r="AH489" s="19"/>
      <c r="AI489" s="19"/>
      <c r="AJ489" s="19"/>
      <c r="AK489" s="19"/>
      <c r="AL489" s="19"/>
      <c r="AM489" s="19"/>
      <c r="AN489" s="19"/>
      <c r="AO489" s="19"/>
      <c r="AP489" s="19"/>
      <c r="AQ489" s="19"/>
      <c r="AR489" s="19"/>
      <c r="AS489" s="19"/>
      <c r="AT489" s="19"/>
      <c r="AU489" s="19"/>
      <c r="AV489" s="19"/>
      <c r="AW489" s="19"/>
      <c r="AX489" s="19"/>
      <c r="AY489" s="19"/>
    </row>
    <row r="490" spans="8:51" x14ac:dyDescent="0.25">
      <c r="H490" s="19"/>
      <c r="I490" s="19"/>
      <c r="J490" s="19"/>
      <c r="K490" s="115"/>
      <c r="L490" s="19"/>
      <c r="M490" s="19"/>
      <c r="N490" s="19"/>
      <c r="O490" s="19"/>
      <c r="P490" s="19"/>
      <c r="Q490" s="19"/>
      <c r="R490" s="19"/>
      <c r="S490" s="19"/>
      <c r="T490" s="19"/>
      <c r="V490" s="19"/>
      <c r="W490" s="19"/>
      <c r="X490" s="19"/>
      <c r="Y490" s="19"/>
      <c r="Z490" s="19"/>
      <c r="AA490" s="19"/>
      <c r="AB490" s="19"/>
      <c r="AC490" s="19"/>
      <c r="AD490" s="19"/>
      <c r="AE490" s="19"/>
      <c r="AF490" s="19"/>
      <c r="AG490" s="19"/>
      <c r="AH490" s="19"/>
      <c r="AI490" s="19"/>
      <c r="AJ490" s="19"/>
      <c r="AK490" s="19"/>
      <c r="AL490" s="19"/>
      <c r="AM490" s="19"/>
      <c r="AN490" s="19"/>
      <c r="AO490" s="19"/>
      <c r="AP490" s="19"/>
      <c r="AQ490" s="19"/>
      <c r="AR490" s="19"/>
      <c r="AS490" s="19"/>
      <c r="AT490" s="19"/>
      <c r="AU490" s="19"/>
      <c r="AV490" s="19"/>
      <c r="AW490" s="19"/>
      <c r="AX490" s="19"/>
      <c r="AY490" s="19"/>
    </row>
    <row r="491" spans="8:51" x14ac:dyDescent="0.25">
      <c r="H491" s="19"/>
      <c r="I491" s="19"/>
      <c r="J491" s="19"/>
      <c r="K491" s="115"/>
      <c r="L491" s="19"/>
      <c r="M491" s="19"/>
      <c r="N491" s="19"/>
      <c r="O491" s="19"/>
      <c r="P491" s="19"/>
      <c r="Q491" s="19"/>
      <c r="R491" s="19"/>
      <c r="S491" s="19"/>
      <c r="T491" s="19"/>
      <c r="V491" s="19"/>
      <c r="W491" s="19"/>
      <c r="X491" s="19"/>
      <c r="Y491" s="19"/>
      <c r="Z491" s="19"/>
      <c r="AA491" s="19"/>
      <c r="AB491" s="19"/>
      <c r="AC491" s="19"/>
      <c r="AD491" s="19"/>
      <c r="AE491" s="19"/>
      <c r="AF491" s="19"/>
      <c r="AG491" s="19"/>
      <c r="AH491" s="19"/>
      <c r="AI491" s="19"/>
      <c r="AJ491" s="19"/>
      <c r="AK491" s="19"/>
      <c r="AL491" s="19"/>
      <c r="AM491" s="19"/>
      <c r="AN491" s="19"/>
      <c r="AO491" s="19"/>
      <c r="AP491" s="19"/>
      <c r="AQ491" s="19"/>
      <c r="AR491" s="19"/>
      <c r="AS491" s="19"/>
      <c r="AT491" s="19"/>
      <c r="AU491" s="19"/>
      <c r="AV491" s="19"/>
      <c r="AW491" s="19"/>
      <c r="AX491" s="19"/>
      <c r="AY491" s="19"/>
    </row>
    <row r="492" spans="8:51" x14ac:dyDescent="0.25">
      <c r="H492" s="19"/>
      <c r="I492" s="19"/>
      <c r="J492" s="19"/>
      <c r="K492" s="115"/>
      <c r="L492" s="19"/>
      <c r="M492" s="19"/>
      <c r="N492" s="19"/>
      <c r="O492" s="19"/>
      <c r="P492" s="19"/>
      <c r="Q492" s="19"/>
      <c r="R492" s="19"/>
      <c r="S492" s="19"/>
      <c r="T492" s="19"/>
      <c r="V492" s="19"/>
      <c r="W492" s="19"/>
      <c r="X492" s="19"/>
      <c r="Y492" s="19"/>
      <c r="Z492" s="19"/>
      <c r="AA492" s="19"/>
      <c r="AB492" s="19"/>
      <c r="AC492" s="19"/>
      <c r="AD492" s="19"/>
      <c r="AE492" s="19"/>
      <c r="AF492" s="19"/>
      <c r="AG492" s="19"/>
      <c r="AH492" s="19"/>
      <c r="AI492" s="19"/>
      <c r="AJ492" s="19"/>
      <c r="AK492" s="19"/>
      <c r="AL492" s="19"/>
      <c r="AM492" s="19"/>
      <c r="AN492" s="19"/>
      <c r="AO492" s="19"/>
      <c r="AP492" s="19"/>
      <c r="AQ492" s="19"/>
      <c r="AR492" s="19"/>
      <c r="AS492" s="19"/>
      <c r="AT492" s="19"/>
      <c r="AU492" s="19"/>
      <c r="AV492" s="19"/>
      <c r="AW492" s="19"/>
      <c r="AX492" s="19"/>
      <c r="AY492" s="19"/>
    </row>
    <row r="493" spans="8:51" x14ac:dyDescent="0.25">
      <c r="H493" s="19"/>
      <c r="I493" s="19"/>
      <c r="J493" s="19"/>
      <c r="K493" s="115"/>
      <c r="L493" s="19"/>
      <c r="M493" s="19"/>
      <c r="N493" s="19"/>
      <c r="O493" s="19"/>
      <c r="P493" s="19"/>
      <c r="Q493" s="19"/>
      <c r="R493" s="19"/>
      <c r="S493" s="19"/>
      <c r="T493" s="19"/>
      <c r="V493" s="19"/>
      <c r="W493" s="19"/>
      <c r="X493" s="19"/>
      <c r="Y493" s="19"/>
      <c r="Z493" s="19"/>
      <c r="AA493" s="19"/>
      <c r="AB493" s="19"/>
      <c r="AC493" s="19"/>
      <c r="AD493" s="19"/>
      <c r="AE493" s="19"/>
      <c r="AF493" s="19"/>
      <c r="AG493" s="19"/>
      <c r="AH493" s="19"/>
      <c r="AI493" s="19"/>
      <c r="AJ493" s="19"/>
      <c r="AK493" s="19"/>
      <c r="AL493" s="19"/>
      <c r="AM493" s="19"/>
      <c r="AN493" s="19"/>
      <c r="AO493" s="19"/>
      <c r="AP493" s="19"/>
      <c r="AQ493" s="19"/>
      <c r="AR493" s="19"/>
      <c r="AS493" s="19"/>
      <c r="AT493" s="19"/>
      <c r="AU493" s="19"/>
      <c r="AV493" s="19"/>
      <c r="AW493" s="19"/>
      <c r="AX493" s="19"/>
      <c r="AY493" s="19"/>
    </row>
    <row r="494" spans="8:51" x14ac:dyDescent="0.25">
      <c r="H494" s="19"/>
      <c r="I494" s="19"/>
      <c r="J494" s="19"/>
      <c r="K494" s="115"/>
      <c r="L494" s="19"/>
      <c r="M494" s="19"/>
      <c r="N494" s="19"/>
      <c r="O494" s="19"/>
      <c r="P494" s="19"/>
      <c r="Q494" s="19"/>
      <c r="R494" s="19"/>
      <c r="S494" s="19"/>
      <c r="T494" s="19"/>
      <c r="V494" s="19"/>
      <c r="W494" s="19"/>
      <c r="X494" s="19"/>
      <c r="Y494" s="19"/>
      <c r="Z494" s="19"/>
      <c r="AA494" s="19"/>
      <c r="AB494" s="19"/>
      <c r="AC494" s="19"/>
      <c r="AD494" s="19"/>
      <c r="AE494" s="19"/>
      <c r="AF494" s="19"/>
      <c r="AG494" s="19"/>
      <c r="AH494" s="19"/>
      <c r="AI494" s="19"/>
      <c r="AJ494" s="19"/>
      <c r="AK494" s="19"/>
      <c r="AL494" s="19"/>
      <c r="AM494" s="19"/>
      <c r="AN494" s="19"/>
      <c r="AO494" s="19"/>
      <c r="AP494" s="19"/>
      <c r="AQ494" s="19"/>
      <c r="AR494" s="19"/>
      <c r="AS494" s="19"/>
      <c r="AT494" s="19"/>
      <c r="AU494" s="19"/>
      <c r="AV494" s="19"/>
      <c r="AW494" s="19"/>
      <c r="AX494" s="19"/>
      <c r="AY494" s="19"/>
    </row>
    <row r="495" spans="8:51" x14ac:dyDescent="0.25">
      <c r="H495" s="19"/>
      <c r="I495" s="19"/>
      <c r="J495" s="19"/>
      <c r="K495" s="115"/>
      <c r="L495" s="19"/>
      <c r="M495" s="19"/>
      <c r="N495" s="19"/>
      <c r="O495" s="19"/>
      <c r="P495" s="19"/>
      <c r="Q495" s="19"/>
      <c r="R495" s="19"/>
      <c r="S495" s="19"/>
      <c r="T495" s="19"/>
      <c r="V495" s="19"/>
      <c r="W495" s="19"/>
      <c r="X495" s="19"/>
      <c r="Y495" s="19"/>
      <c r="Z495" s="19"/>
      <c r="AA495" s="19"/>
      <c r="AB495" s="19"/>
      <c r="AC495" s="19"/>
      <c r="AD495" s="19"/>
      <c r="AE495" s="19"/>
      <c r="AF495" s="19"/>
      <c r="AG495" s="19"/>
      <c r="AH495" s="19"/>
      <c r="AI495" s="19"/>
      <c r="AJ495" s="19"/>
      <c r="AK495" s="19"/>
      <c r="AL495" s="19"/>
      <c r="AM495" s="19"/>
      <c r="AN495" s="19"/>
      <c r="AO495" s="19"/>
      <c r="AP495" s="19"/>
      <c r="AQ495" s="19"/>
      <c r="AR495" s="19"/>
      <c r="AS495" s="19"/>
      <c r="AT495" s="19"/>
      <c r="AU495" s="19"/>
      <c r="AV495" s="19"/>
      <c r="AW495" s="19"/>
      <c r="AX495" s="19"/>
      <c r="AY495" s="19"/>
    </row>
    <row r="496" spans="8:51" x14ac:dyDescent="0.25">
      <c r="H496" s="19"/>
      <c r="I496" s="19"/>
      <c r="J496" s="19"/>
      <c r="K496" s="115"/>
      <c r="L496" s="19"/>
      <c r="M496" s="19"/>
      <c r="N496" s="19"/>
      <c r="O496" s="19"/>
      <c r="P496" s="19"/>
      <c r="Q496" s="19"/>
      <c r="R496" s="19"/>
      <c r="S496" s="19"/>
      <c r="T496" s="19"/>
      <c r="V496" s="19"/>
      <c r="W496" s="19"/>
      <c r="X496" s="19"/>
      <c r="Y496" s="19"/>
      <c r="Z496" s="19"/>
      <c r="AA496" s="19"/>
      <c r="AB496" s="19"/>
      <c r="AC496" s="19"/>
      <c r="AD496" s="19"/>
      <c r="AE496" s="19"/>
      <c r="AF496" s="19"/>
      <c r="AG496" s="19"/>
      <c r="AH496" s="19"/>
      <c r="AI496" s="19"/>
      <c r="AJ496" s="19"/>
      <c r="AK496" s="19"/>
      <c r="AL496" s="19"/>
      <c r="AM496" s="19"/>
      <c r="AN496" s="19"/>
      <c r="AO496" s="19"/>
      <c r="AP496" s="19"/>
      <c r="AQ496" s="19"/>
      <c r="AR496" s="19"/>
      <c r="AS496" s="19"/>
      <c r="AT496" s="19"/>
      <c r="AU496" s="19"/>
      <c r="AV496" s="19"/>
      <c r="AW496" s="19"/>
      <c r="AX496" s="19"/>
      <c r="AY496" s="19"/>
    </row>
    <row r="497" spans="8:51" x14ac:dyDescent="0.25">
      <c r="H497" s="19"/>
      <c r="I497" s="19"/>
      <c r="J497" s="19"/>
      <c r="K497" s="115"/>
      <c r="L497" s="19"/>
      <c r="M497" s="19"/>
      <c r="N497" s="19"/>
      <c r="O497" s="19"/>
      <c r="P497" s="19"/>
      <c r="Q497" s="19"/>
      <c r="R497" s="19"/>
      <c r="S497" s="19"/>
      <c r="T497" s="19"/>
      <c r="V497" s="19"/>
      <c r="W497" s="19"/>
      <c r="X497" s="19"/>
      <c r="Y497" s="19"/>
      <c r="Z497" s="19"/>
      <c r="AA497" s="19"/>
      <c r="AB497" s="19"/>
      <c r="AC497" s="19"/>
      <c r="AD497" s="19"/>
      <c r="AE497" s="19"/>
      <c r="AF497" s="19"/>
      <c r="AG497" s="19"/>
      <c r="AH497" s="19"/>
      <c r="AI497" s="19"/>
      <c r="AJ497" s="19"/>
      <c r="AK497" s="19"/>
      <c r="AL497" s="19"/>
      <c r="AM497" s="19"/>
      <c r="AN497" s="19"/>
      <c r="AO497" s="19"/>
      <c r="AP497" s="19"/>
      <c r="AQ497" s="19"/>
      <c r="AR497" s="19"/>
      <c r="AS497" s="19"/>
      <c r="AT497" s="19"/>
      <c r="AU497" s="19"/>
      <c r="AV497" s="19"/>
      <c r="AW497" s="19"/>
      <c r="AX497" s="19"/>
      <c r="AY497" s="19"/>
    </row>
    <row r="498" spans="8:51" x14ac:dyDescent="0.25">
      <c r="H498" s="19"/>
      <c r="I498" s="19"/>
      <c r="J498" s="19"/>
      <c r="K498" s="115"/>
      <c r="L498" s="19"/>
      <c r="M498" s="19"/>
      <c r="N498" s="19"/>
      <c r="O498" s="19"/>
      <c r="P498" s="19"/>
      <c r="Q498" s="19"/>
      <c r="R498" s="19"/>
      <c r="S498" s="19"/>
      <c r="T498" s="19"/>
      <c r="V498" s="19"/>
      <c r="W498" s="19"/>
      <c r="X498" s="19"/>
      <c r="Y498" s="19"/>
      <c r="Z498" s="19"/>
      <c r="AA498" s="19"/>
      <c r="AB498" s="19"/>
      <c r="AC498" s="19"/>
      <c r="AD498" s="19"/>
      <c r="AE498" s="19"/>
      <c r="AF498" s="19"/>
      <c r="AG498" s="19"/>
      <c r="AH498" s="19"/>
      <c r="AI498" s="19"/>
      <c r="AJ498" s="19"/>
      <c r="AK498" s="19"/>
      <c r="AL498" s="19"/>
      <c r="AM498" s="19"/>
      <c r="AN498" s="19"/>
      <c r="AO498" s="19"/>
      <c r="AP498" s="19"/>
      <c r="AQ498" s="19"/>
      <c r="AR498" s="19"/>
      <c r="AS498" s="19"/>
      <c r="AT498" s="19"/>
      <c r="AU498" s="19"/>
      <c r="AV498" s="19"/>
      <c r="AW498" s="19"/>
      <c r="AX498" s="19"/>
      <c r="AY498" s="19"/>
    </row>
    <row r="499" spans="8:51" x14ac:dyDescent="0.25">
      <c r="H499" s="19"/>
      <c r="I499" s="19"/>
      <c r="J499" s="19"/>
      <c r="K499" s="115"/>
      <c r="L499" s="19"/>
      <c r="M499" s="19"/>
      <c r="N499" s="19"/>
      <c r="O499" s="19"/>
      <c r="P499" s="19"/>
      <c r="Q499" s="19"/>
      <c r="R499" s="19"/>
      <c r="S499" s="19"/>
      <c r="T499" s="19"/>
      <c r="V499" s="19"/>
      <c r="W499" s="19"/>
      <c r="X499" s="19"/>
      <c r="Y499" s="19"/>
      <c r="Z499" s="19"/>
      <c r="AA499" s="19"/>
      <c r="AB499" s="19"/>
      <c r="AC499" s="19"/>
      <c r="AD499" s="19"/>
      <c r="AE499" s="19"/>
      <c r="AF499" s="19"/>
      <c r="AG499" s="19"/>
      <c r="AH499" s="19"/>
      <c r="AI499" s="19"/>
      <c r="AJ499" s="19"/>
      <c r="AK499" s="19"/>
      <c r="AL499" s="19"/>
      <c r="AM499" s="19"/>
      <c r="AN499" s="19"/>
      <c r="AO499" s="19"/>
      <c r="AP499" s="19"/>
      <c r="AQ499" s="19"/>
      <c r="AR499" s="19"/>
      <c r="AS499" s="19"/>
      <c r="AT499" s="19"/>
      <c r="AU499" s="19"/>
      <c r="AV499" s="19"/>
      <c r="AW499" s="19"/>
      <c r="AX499" s="19"/>
      <c r="AY499" s="19"/>
    </row>
    <row r="500" spans="8:51" x14ac:dyDescent="0.25">
      <c r="H500" s="19"/>
      <c r="I500" s="19"/>
      <c r="J500" s="19"/>
      <c r="K500" s="115"/>
      <c r="L500" s="19"/>
      <c r="M500" s="19"/>
      <c r="N500" s="19"/>
      <c r="O500" s="19"/>
      <c r="P500" s="19"/>
      <c r="Q500" s="19"/>
      <c r="R500" s="19"/>
      <c r="S500" s="19"/>
      <c r="T500" s="19"/>
      <c r="V500" s="19"/>
      <c r="W500" s="19"/>
      <c r="X500" s="19"/>
      <c r="Y500" s="19"/>
      <c r="Z500" s="19"/>
      <c r="AA500" s="19"/>
      <c r="AB500" s="19"/>
      <c r="AC500" s="19"/>
      <c r="AD500" s="19"/>
      <c r="AE500" s="19"/>
      <c r="AF500" s="19"/>
      <c r="AG500" s="19"/>
      <c r="AH500" s="19"/>
      <c r="AI500" s="19"/>
      <c r="AJ500" s="19"/>
      <c r="AK500" s="19"/>
      <c r="AL500" s="19"/>
      <c r="AM500" s="19"/>
      <c r="AN500" s="19"/>
      <c r="AO500" s="19"/>
      <c r="AP500" s="19"/>
      <c r="AQ500" s="19"/>
      <c r="AR500" s="19"/>
      <c r="AS500" s="19"/>
      <c r="AT500" s="19"/>
      <c r="AU500" s="19"/>
      <c r="AV500" s="19"/>
      <c r="AW500" s="19"/>
      <c r="AX500" s="19"/>
      <c r="AY500" s="19"/>
    </row>
    <row r="501" spans="8:51" x14ac:dyDescent="0.25">
      <c r="H501" s="19"/>
      <c r="I501" s="19"/>
      <c r="J501" s="19"/>
      <c r="K501" s="115"/>
      <c r="L501" s="19"/>
      <c r="M501" s="19"/>
      <c r="N501" s="19"/>
      <c r="O501" s="19"/>
      <c r="P501" s="19"/>
      <c r="Q501" s="19"/>
      <c r="R501" s="19"/>
      <c r="S501" s="19"/>
      <c r="T501" s="19"/>
      <c r="V501" s="19"/>
      <c r="W501" s="19"/>
      <c r="X501" s="19"/>
      <c r="Y501" s="19"/>
      <c r="Z501" s="19"/>
      <c r="AA501" s="19"/>
      <c r="AB501" s="19"/>
      <c r="AC501" s="19"/>
      <c r="AD501" s="19"/>
      <c r="AE501" s="19"/>
      <c r="AF501" s="19"/>
      <c r="AG501" s="19"/>
      <c r="AH501" s="19"/>
      <c r="AI501" s="19"/>
      <c r="AJ501" s="19"/>
      <c r="AK501" s="19"/>
      <c r="AL501" s="19"/>
      <c r="AM501" s="19"/>
      <c r="AN501" s="19"/>
      <c r="AO501" s="19"/>
      <c r="AP501" s="19"/>
      <c r="AQ501" s="19"/>
      <c r="AR501" s="19"/>
      <c r="AS501" s="19"/>
      <c r="AT501" s="19"/>
      <c r="AU501" s="19"/>
      <c r="AV501" s="19"/>
      <c r="AW501" s="19"/>
      <c r="AX501" s="19"/>
      <c r="AY501" s="19"/>
    </row>
    <row r="502" spans="8:51" x14ac:dyDescent="0.25">
      <c r="H502" s="19"/>
      <c r="I502" s="19"/>
      <c r="J502" s="19"/>
      <c r="K502" s="115"/>
      <c r="L502" s="19"/>
      <c r="M502" s="19"/>
      <c r="N502" s="19"/>
      <c r="O502" s="19"/>
      <c r="P502" s="19"/>
      <c r="Q502" s="19"/>
      <c r="R502" s="19"/>
      <c r="S502" s="19"/>
      <c r="T502" s="19"/>
      <c r="V502" s="19"/>
      <c r="W502" s="19"/>
      <c r="X502" s="19"/>
      <c r="Y502" s="19"/>
      <c r="Z502" s="19"/>
      <c r="AA502" s="19"/>
      <c r="AB502" s="19"/>
      <c r="AC502" s="19"/>
      <c r="AD502" s="19"/>
      <c r="AE502" s="19"/>
      <c r="AF502" s="19"/>
      <c r="AG502" s="19"/>
      <c r="AH502" s="19"/>
      <c r="AI502" s="19"/>
      <c r="AJ502" s="19"/>
      <c r="AK502" s="19"/>
      <c r="AL502" s="19"/>
      <c r="AM502" s="19"/>
      <c r="AN502" s="19"/>
      <c r="AO502" s="19"/>
      <c r="AP502" s="19"/>
      <c r="AQ502" s="19"/>
      <c r="AR502" s="19"/>
      <c r="AS502" s="19"/>
      <c r="AT502" s="19"/>
      <c r="AU502" s="19"/>
      <c r="AV502" s="19"/>
      <c r="AW502" s="19"/>
      <c r="AX502" s="19"/>
      <c r="AY502" s="19"/>
    </row>
    <row r="503" spans="8:51" x14ac:dyDescent="0.25">
      <c r="H503" s="19"/>
      <c r="I503" s="19"/>
      <c r="J503" s="19"/>
      <c r="K503" s="115"/>
      <c r="L503" s="19"/>
      <c r="M503" s="19"/>
      <c r="N503" s="19"/>
      <c r="O503" s="19"/>
      <c r="P503" s="19"/>
      <c r="Q503" s="19"/>
      <c r="R503" s="19"/>
      <c r="S503" s="19"/>
      <c r="T503" s="19"/>
      <c r="V503" s="19"/>
      <c r="W503" s="19"/>
      <c r="X503" s="19"/>
      <c r="Y503" s="19"/>
      <c r="Z503" s="19"/>
      <c r="AA503" s="19"/>
      <c r="AB503" s="19"/>
      <c r="AC503" s="19"/>
      <c r="AD503" s="19"/>
      <c r="AE503" s="19"/>
      <c r="AF503" s="19"/>
      <c r="AG503" s="19"/>
      <c r="AH503" s="19"/>
      <c r="AI503" s="19"/>
      <c r="AJ503" s="19"/>
      <c r="AK503" s="19"/>
      <c r="AL503" s="19"/>
      <c r="AM503" s="19"/>
      <c r="AN503" s="19"/>
      <c r="AO503" s="19"/>
      <c r="AP503" s="19"/>
      <c r="AQ503" s="19"/>
      <c r="AR503" s="19"/>
      <c r="AS503" s="19"/>
      <c r="AT503" s="19"/>
      <c r="AU503" s="19"/>
      <c r="AV503" s="19"/>
      <c r="AW503" s="19"/>
      <c r="AX503" s="19"/>
      <c r="AY503" s="19"/>
    </row>
    <row r="504" spans="8:51" x14ac:dyDescent="0.25">
      <c r="H504" s="19"/>
      <c r="I504" s="19"/>
      <c r="J504" s="19"/>
      <c r="K504" s="115"/>
      <c r="L504" s="19"/>
      <c r="M504" s="19"/>
      <c r="N504" s="19"/>
      <c r="O504" s="19"/>
      <c r="P504" s="19"/>
      <c r="Q504" s="19"/>
      <c r="R504" s="19"/>
      <c r="S504" s="19"/>
      <c r="T504" s="19"/>
      <c r="V504" s="19"/>
      <c r="W504" s="19"/>
      <c r="X504" s="19"/>
      <c r="Y504" s="19"/>
      <c r="Z504" s="19"/>
      <c r="AA504" s="19"/>
      <c r="AB504" s="19"/>
      <c r="AC504" s="19"/>
      <c r="AD504" s="19"/>
      <c r="AE504" s="19"/>
      <c r="AF504" s="19"/>
      <c r="AG504" s="19"/>
      <c r="AH504" s="19"/>
      <c r="AI504" s="19"/>
      <c r="AJ504" s="19"/>
      <c r="AK504" s="19"/>
      <c r="AL504" s="19"/>
      <c r="AM504" s="19"/>
      <c r="AN504" s="19"/>
      <c r="AO504" s="19"/>
      <c r="AP504" s="19"/>
      <c r="AQ504" s="19"/>
      <c r="AR504" s="19"/>
      <c r="AS504" s="19"/>
      <c r="AT504" s="19"/>
      <c r="AU504" s="19"/>
      <c r="AV504" s="19"/>
      <c r="AW504" s="19"/>
      <c r="AX504" s="19"/>
      <c r="AY504" s="19"/>
    </row>
    <row r="505" spans="8:51" x14ac:dyDescent="0.25">
      <c r="H505" s="19"/>
      <c r="I505" s="19"/>
      <c r="J505" s="19"/>
      <c r="K505" s="115"/>
      <c r="L505" s="19"/>
      <c r="M505" s="19"/>
      <c r="N505" s="19"/>
      <c r="O505" s="19"/>
      <c r="P505" s="19"/>
      <c r="Q505" s="19"/>
      <c r="R505" s="19"/>
      <c r="S505" s="19"/>
      <c r="T505" s="19"/>
      <c r="V505" s="19"/>
      <c r="W505" s="19"/>
      <c r="X505" s="19"/>
      <c r="Y505" s="19"/>
      <c r="Z505" s="19"/>
      <c r="AA505" s="19"/>
      <c r="AB505" s="19"/>
      <c r="AC505" s="19"/>
      <c r="AD505" s="19"/>
      <c r="AE505" s="19"/>
      <c r="AF505" s="19"/>
      <c r="AG505" s="19"/>
      <c r="AH505" s="19"/>
      <c r="AI505" s="19"/>
      <c r="AJ505" s="19"/>
      <c r="AK505" s="19"/>
      <c r="AL505" s="19"/>
      <c r="AM505" s="19"/>
      <c r="AN505" s="19"/>
      <c r="AO505" s="19"/>
      <c r="AP505" s="19"/>
      <c r="AQ505" s="19"/>
      <c r="AR505" s="19"/>
      <c r="AS505" s="19"/>
      <c r="AT505" s="19"/>
      <c r="AU505" s="19"/>
      <c r="AV505" s="19"/>
      <c r="AW505" s="19"/>
      <c r="AX505" s="19"/>
      <c r="AY505" s="19"/>
    </row>
    <row r="506" spans="8:51" x14ac:dyDescent="0.25">
      <c r="H506" s="19"/>
      <c r="I506" s="19"/>
      <c r="J506" s="19"/>
      <c r="K506" s="115"/>
      <c r="L506" s="19"/>
      <c r="M506" s="19"/>
      <c r="N506" s="19"/>
      <c r="O506" s="19"/>
      <c r="P506" s="19"/>
      <c r="Q506" s="19"/>
      <c r="R506" s="19"/>
      <c r="S506" s="19"/>
      <c r="T506" s="19"/>
      <c r="V506" s="19"/>
      <c r="W506" s="19"/>
      <c r="X506" s="19"/>
      <c r="Y506" s="19"/>
      <c r="Z506" s="19"/>
      <c r="AA506" s="19"/>
      <c r="AB506" s="19"/>
      <c r="AC506" s="19"/>
      <c r="AD506" s="19"/>
      <c r="AE506" s="19"/>
      <c r="AF506" s="19"/>
      <c r="AG506" s="19"/>
      <c r="AH506" s="19"/>
      <c r="AI506" s="19"/>
      <c r="AJ506" s="19"/>
      <c r="AK506" s="19"/>
      <c r="AL506" s="19"/>
      <c r="AM506" s="19"/>
      <c r="AN506" s="19"/>
      <c r="AO506" s="19"/>
      <c r="AP506" s="19"/>
      <c r="AQ506" s="19"/>
      <c r="AR506" s="19"/>
      <c r="AS506" s="19"/>
      <c r="AT506" s="19"/>
      <c r="AU506" s="19"/>
      <c r="AV506" s="19"/>
      <c r="AW506" s="19"/>
      <c r="AX506" s="19"/>
      <c r="AY506" s="19"/>
    </row>
    <row r="507" spans="8:51" x14ac:dyDescent="0.25">
      <c r="H507" s="19"/>
      <c r="I507" s="19"/>
      <c r="J507" s="19"/>
      <c r="K507" s="115"/>
      <c r="L507" s="19"/>
      <c r="M507" s="19"/>
      <c r="N507" s="19"/>
      <c r="O507" s="19"/>
      <c r="P507" s="19"/>
      <c r="Q507" s="19"/>
      <c r="R507" s="19"/>
      <c r="S507" s="19"/>
      <c r="T507" s="19"/>
      <c r="V507" s="19"/>
      <c r="W507" s="19"/>
      <c r="X507" s="19"/>
      <c r="Y507" s="19"/>
      <c r="Z507" s="19"/>
      <c r="AA507" s="19"/>
      <c r="AB507" s="19"/>
      <c r="AC507" s="19"/>
      <c r="AD507" s="19"/>
      <c r="AE507" s="19"/>
      <c r="AF507" s="19"/>
      <c r="AG507" s="19"/>
      <c r="AH507" s="19"/>
      <c r="AI507" s="19"/>
      <c r="AJ507" s="19"/>
      <c r="AK507" s="19"/>
      <c r="AL507" s="19"/>
      <c r="AM507" s="19"/>
      <c r="AN507" s="19"/>
      <c r="AO507" s="19"/>
      <c r="AP507" s="19"/>
      <c r="AQ507" s="19"/>
      <c r="AR507" s="19"/>
      <c r="AS507" s="19"/>
      <c r="AT507" s="19"/>
      <c r="AU507" s="19"/>
      <c r="AV507" s="19"/>
      <c r="AW507" s="19"/>
      <c r="AX507" s="19"/>
      <c r="AY507" s="19"/>
    </row>
    <row r="508" spans="8:51" x14ac:dyDescent="0.25">
      <c r="H508" s="19"/>
      <c r="I508" s="19"/>
      <c r="J508" s="19"/>
      <c r="K508" s="115"/>
      <c r="L508" s="19"/>
      <c r="M508" s="19"/>
      <c r="N508" s="19"/>
      <c r="O508" s="19"/>
      <c r="P508" s="19"/>
      <c r="Q508" s="19"/>
      <c r="R508" s="19"/>
      <c r="S508" s="19"/>
      <c r="T508" s="19"/>
      <c r="V508" s="19"/>
      <c r="W508" s="19"/>
      <c r="X508" s="19"/>
      <c r="Y508" s="19"/>
      <c r="Z508" s="19"/>
      <c r="AA508" s="19"/>
      <c r="AB508" s="19"/>
      <c r="AC508" s="19"/>
      <c r="AD508" s="19"/>
      <c r="AE508" s="19"/>
      <c r="AF508" s="19"/>
      <c r="AG508" s="19"/>
      <c r="AH508" s="19"/>
      <c r="AI508" s="19"/>
      <c r="AJ508" s="19"/>
      <c r="AK508" s="19"/>
      <c r="AL508" s="19"/>
      <c r="AM508" s="19"/>
      <c r="AN508" s="19"/>
      <c r="AO508" s="19"/>
      <c r="AP508" s="19"/>
      <c r="AQ508" s="19"/>
      <c r="AR508" s="19"/>
      <c r="AS508" s="19"/>
      <c r="AT508" s="19"/>
      <c r="AU508" s="19"/>
      <c r="AV508" s="19"/>
      <c r="AW508" s="19"/>
      <c r="AX508" s="19"/>
      <c r="AY508" s="19"/>
    </row>
    <row r="509" spans="8:51" x14ac:dyDescent="0.25">
      <c r="H509" s="19"/>
      <c r="I509" s="19"/>
      <c r="J509" s="19"/>
      <c r="K509" s="115"/>
      <c r="L509" s="19"/>
      <c r="M509" s="19"/>
      <c r="N509" s="19"/>
      <c r="O509" s="19"/>
      <c r="P509" s="19"/>
      <c r="Q509" s="19"/>
      <c r="R509" s="19"/>
      <c r="S509" s="19"/>
      <c r="T509" s="19"/>
      <c r="V509" s="19"/>
      <c r="W509" s="19"/>
      <c r="X509" s="19"/>
      <c r="Y509" s="19"/>
      <c r="Z509" s="19"/>
      <c r="AA509" s="19"/>
      <c r="AB509" s="19"/>
      <c r="AC509" s="19"/>
      <c r="AD509" s="19"/>
      <c r="AE509" s="19"/>
      <c r="AF509" s="19"/>
      <c r="AG509" s="19"/>
      <c r="AH509" s="19"/>
      <c r="AI509" s="19"/>
      <c r="AJ509" s="19"/>
      <c r="AK509" s="19"/>
      <c r="AL509" s="19"/>
      <c r="AM509" s="19"/>
      <c r="AN509" s="19"/>
      <c r="AO509" s="19"/>
      <c r="AP509" s="19"/>
      <c r="AQ509" s="19"/>
      <c r="AR509" s="19"/>
      <c r="AS509" s="19"/>
      <c r="AT509" s="19"/>
      <c r="AU509" s="19"/>
      <c r="AV509" s="19"/>
      <c r="AW509" s="19"/>
      <c r="AX509" s="19"/>
      <c r="AY509" s="19"/>
    </row>
    <row r="510" spans="8:51" x14ac:dyDescent="0.25">
      <c r="H510" s="19"/>
      <c r="I510" s="19"/>
      <c r="J510" s="19"/>
      <c r="K510" s="115"/>
      <c r="L510" s="19"/>
      <c r="M510" s="19"/>
      <c r="N510" s="19"/>
      <c r="O510" s="19"/>
      <c r="P510" s="19"/>
      <c r="Q510" s="19"/>
      <c r="R510" s="19"/>
      <c r="S510" s="19"/>
      <c r="T510" s="19"/>
      <c r="V510" s="19"/>
      <c r="W510" s="19"/>
      <c r="X510" s="19"/>
      <c r="Y510" s="19"/>
      <c r="Z510" s="19"/>
      <c r="AA510" s="19"/>
      <c r="AB510" s="19"/>
      <c r="AC510" s="19"/>
      <c r="AD510" s="19"/>
      <c r="AE510" s="19"/>
      <c r="AF510" s="19"/>
      <c r="AG510" s="19"/>
      <c r="AH510" s="19"/>
      <c r="AI510" s="19"/>
      <c r="AJ510" s="19"/>
      <c r="AK510" s="19"/>
      <c r="AL510" s="19"/>
      <c r="AM510" s="19"/>
      <c r="AN510" s="19"/>
      <c r="AO510" s="19"/>
      <c r="AP510" s="19"/>
      <c r="AQ510" s="19"/>
      <c r="AR510" s="19"/>
      <c r="AS510" s="19"/>
      <c r="AT510" s="19"/>
      <c r="AU510" s="19"/>
      <c r="AV510" s="19"/>
      <c r="AW510" s="19"/>
      <c r="AX510" s="19"/>
      <c r="AY510" s="19"/>
    </row>
    <row r="511" spans="8:51" x14ac:dyDescent="0.25">
      <c r="H511" s="19"/>
      <c r="I511" s="19"/>
      <c r="J511" s="19"/>
      <c r="K511" s="115"/>
      <c r="L511" s="19"/>
      <c r="M511" s="19"/>
      <c r="N511" s="19"/>
      <c r="O511" s="19"/>
      <c r="P511" s="19"/>
      <c r="Q511" s="19"/>
      <c r="R511" s="19"/>
      <c r="S511" s="19"/>
      <c r="T511" s="19"/>
      <c r="V511" s="19"/>
      <c r="W511" s="19"/>
      <c r="X511" s="19"/>
      <c r="Y511" s="19"/>
      <c r="Z511" s="19"/>
      <c r="AA511" s="19"/>
      <c r="AB511" s="19"/>
      <c r="AC511" s="19"/>
      <c r="AD511" s="19"/>
      <c r="AE511" s="19"/>
      <c r="AF511" s="19"/>
      <c r="AG511" s="19"/>
      <c r="AH511" s="19"/>
      <c r="AI511" s="19"/>
      <c r="AJ511" s="19"/>
      <c r="AK511" s="19"/>
      <c r="AL511" s="19"/>
      <c r="AM511" s="19"/>
      <c r="AN511" s="19"/>
      <c r="AO511" s="19"/>
      <c r="AP511" s="19"/>
      <c r="AQ511" s="19"/>
      <c r="AR511" s="19"/>
      <c r="AS511" s="19"/>
      <c r="AT511" s="19"/>
      <c r="AU511" s="19"/>
      <c r="AV511" s="19"/>
      <c r="AW511" s="19"/>
      <c r="AX511" s="19"/>
      <c r="AY511" s="19"/>
    </row>
    <row r="512" spans="8:51" x14ac:dyDescent="0.25">
      <c r="H512" s="19"/>
      <c r="I512" s="19"/>
      <c r="J512" s="19"/>
      <c r="K512" s="115"/>
      <c r="L512" s="19"/>
      <c r="M512" s="19"/>
      <c r="N512" s="19"/>
      <c r="O512" s="19"/>
      <c r="P512" s="19"/>
      <c r="Q512" s="19"/>
      <c r="R512" s="19"/>
      <c r="S512" s="19"/>
      <c r="T512" s="19"/>
      <c r="V512" s="19"/>
      <c r="W512" s="19"/>
      <c r="X512" s="19"/>
      <c r="Y512" s="19"/>
      <c r="Z512" s="19"/>
      <c r="AA512" s="19"/>
      <c r="AB512" s="19"/>
      <c r="AC512" s="19"/>
      <c r="AD512" s="19"/>
      <c r="AE512" s="19"/>
      <c r="AF512" s="19"/>
      <c r="AG512" s="19"/>
      <c r="AH512" s="19"/>
      <c r="AI512" s="19"/>
      <c r="AJ512" s="19"/>
      <c r="AK512" s="19"/>
      <c r="AL512" s="19"/>
      <c r="AM512" s="19"/>
      <c r="AN512" s="19"/>
      <c r="AO512" s="19"/>
      <c r="AP512" s="19"/>
      <c r="AQ512" s="19"/>
      <c r="AR512" s="19"/>
      <c r="AS512" s="19"/>
      <c r="AT512" s="19"/>
      <c r="AU512" s="19"/>
      <c r="AV512" s="19"/>
      <c r="AW512" s="19"/>
      <c r="AX512" s="19"/>
      <c r="AY512" s="19"/>
    </row>
    <row r="513" spans="8:51" x14ac:dyDescent="0.25">
      <c r="H513" s="19"/>
      <c r="I513" s="19"/>
      <c r="J513" s="19"/>
      <c r="K513" s="115"/>
      <c r="L513" s="19"/>
      <c r="M513" s="19"/>
      <c r="N513" s="19"/>
      <c r="O513" s="19"/>
      <c r="P513" s="19"/>
      <c r="Q513" s="19"/>
      <c r="R513" s="19"/>
      <c r="S513" s="19"/>
      <c r="T513" s="19"/>
      <c r="V513" s="19"/>
      <c r="W513" s="19"/>
      <c r="X513" s="19"/>
      <c r="Y513" s="19"/>
      <c r="Z513" s="19"/>
      <c r="AA513" s="19"/>
      <c r="AB513" s="19"/>
      <c r="AC513" s="19"/>
      <c r="AD513" s="19"/>
      <c r="AE513" s="19"/>
      <c r="AF513" s="19"/>
      <c r="AG513" s="19"/>
      <c r="AH513" s="19"/>
      <c r="AI513" s="19"/>
      <c r="AJ513" s="19"/>
      <c r="AK513" s="19"/>
      <c r="AL513" s="19"/>
      <c r="AM513" s="19"/>
      <c r="AN513" s="19"/>
      <c r="AO513" s="19"/>
      <c r="AP513" s="19"/>
      <c r="AQ513" s="19"/>
      <c r="AR513" s="19"/>
      <c r="AS513" s="19"/>
      <c r="AT513" s="19"/>
      <c r="AU513" s="19"/>
      <c r="AV513" s="19"/>
      <c r="AW513" s="19"/>
      <c r="AX513" s="19"/>
      <c r="AY513" s="19"/>
    </row>
    <row r="514" spans="8:51" x14ac:dyDescent="0.25">
      <c r="H514" s="19"/>
      <c r="I514" s="19"/>
      <c r="J514" s="19"/>
      <c r="K514" s="115"/>
      <c r="L514" s="19"/>
      <c r="M514" s="19"/>
      <c r="N514" s="19"/>
      <c r="O514" s="19"/>
      <c r="P514" s="19"/>
      <c r="Q514" s="19"/>
      <c r="R514" s="19"/>
      <c r="S514" s="19"/>
      <c r="T514" s="19"/>
      <c r="V514" s="19"/>
      <c r="W514" s="19"/>
      <c r="X514" s="19"/>
      <c r="Y514" s="19"/>
      <c r="Z514" s="19"/>
      <c r="AA514" s="19"/>
      <c r="AB514" s="19"/>
      <c r="AC514" s="19"/>
      <c r="AD514" s="19"/>
      <c r="AE514" s="19"/>
      <c r="AF514" s="19"/>
      <c r="AG514" s="19"/>
      <c r="AH514" s="19"/>
      <c r="AI514" s="19"/>
      <c r="AJ514" s="19"/>
      <c r="AK514" s="19"/>
      <c r="AL514" s="19"/>
      <c r="AM514" s="19"/>
      <c r="AN514" s="19"/>
      <c r="AO514" s="19"/>
      <c r="AP514" s="19"/>
      <c r="AQ514" s="19"/>
      <c r="AR514" s="19"/>
      <c r="AS514" s="19"/>
      <c r="AT514" s="19"/>
      <c r="AU514" s="19"/>
      <c r="AV514" s="19"/>
      <c r="AW514" s="19"/>
      <c r="AX514" s="19"/>
      <c r="AY514" s="19"/>
    </row>
    <row r="515" spans="8:51" x14ac:dyDescent="0.25">
      <c r="H515" s="19"/>
      <c r="I515" s="19"/>
      <c r="J515" s="19"/>
      <c r="K515" s="115"/>
      <c r="L515" s="19"/>
      <c r="M515" s="19"/>
      <c r="N515" s="19"/>
      <c r="O515" s="19"/>
      <c r="P515" s="19"/>
      <c r="Q515" s="19"/>
      <c r="R515" s="19"/>
      <c r="S515" s="19"/>
      <c r="T515" s="19"/>
      <c r="V515" s="19"/>
      <c r="W515" s="19"/>
      <c r="X515" s="19"/>
      <c r="Y515" s="19"/>
      <c r="Z515" s="19"/>
      <c r="AA515" s="19"/>
      <c r="AB515" s="19"/>
      <c r="AC515" s="19"/>
      <c r="AD515" s="19"/>
      <c r="AE515" s="19"/>
      <c r="AF515" s="19"/>
      <c r="AG515" s="19"/>
      <c r="AH515" s="19"/>
      <c r="AI515" s="19"/>
      <c r="AJ515" s="19"/>
      <c r="AK515" s="19"/>
      <c r="AL515" s="19"/>
      <c r="AM515" s="19"/>
      <c r="AN515" s="19"/>
      <c r="AO515" s="19"/>
      <c r="AP515" s="19"/>
      <c r="AQ515" s="19"/>
      <c r="AR515" s="19"/>
      <c r="AS515" s="19"/>
      <c r="AT515" s="19"/>
      <c r="AU515" s="19"/>
      <c r="AV515" s="19"/>
      <c r="AW515" s="19"/>
      <c r="AX515" s="19"/>
      <c r="AY515" s="19"/>
    </row>
    <row r="516" spans="8:51" x14ac:dyDescent="0.25">
      <c r="H516" s="19"/>
      <c r="I516" s="19"/>
      <c r="J516" s="19"/>
      <c r="K516" s="115"/>
      <c r="L516" s="19"/>
      <c r="M516" s="19"/>
      <c r="N516" s="19"/>
      <c r="O516" s="19"/>
      <c r="P516" s="19"/>
      <c r="Q516" s="19"/>
      <c r="R516" s="19"/>
      <c r="S516" s="19"/>
      <c r="T516" s="19"/>
      <c r="V516" s="19"/>
      <c r="W516" s="19"/>
      <c r="X516" s="19"/>
      <c r="Y516" s="19"/>
      <c r="Z516" s="19"/>
      <c r="AA516" s="19"/>
      <c r="AB516" s="19"/>
      <c r="AC516" s="19"/>
      <c r="AD516" s="19"/>
      <c r="AE516" s="19"/>
      <c r="AF516" s="19"/>
      <c r="AG516" s="19"/>
      <c r="AH516" s="19"/>
      <c r="AI516" s="19"/>
      <c r="AJ516" s="19"/>
      <c r="AK516" s="19"/>
      <c r="AL516" s="19"/>
      <c r="AM516" s="19"/>
      <c r="AN516" s="19"/>
      <c r="AO516" s="19"/>
      <c r="AP516" s="19"/>
      <c r="AQ516" s="19"/>
      <c r="AR516" s="19"/>
      <c r="AS516" s="19"/>
      <c r="AT516" s="19"/>
      <c r="AU516" s="19"/>
      <c r="AV516" s="19"/>
      <c r="AW516" s="19"/>
      <c r="AX516" s="19"/>
      <c r="AY516" s="19"/>
    </row>
    <row r="517" spans="8:51" x14ac:dyDescent="0.25">
      <c r="H517" s="19"/>
      <c r="I517" s="19"/>
      <c r="J517" s="19"/>
      <c r="K517" s="115"/>
      <c r="L517" s="19"/>
      <c r="M517" s="19"/>
      <c r="N517" s="19"/>
      <c r="O517" s="19"/>
      <c r="P517" s="19"/>
      <c r="Q517" s="19"/>
      <c r="R517" s="19"/>
      <c r="S517" s="19"/>
      <c r="T517" s="19"/>
      <c r="V517" s="19"/>
      <c r="W517" s="19"/>
      <c r="X517" s="19"/>
      <c r="Y517" s="19"/>
      <c r="Z517" s="19"/>
      <c r="AA517" s="19"/>
      <c r="AB517" s="19"/>
      <c r="AC517" s="19"/>
      <c r="AD517" s="19"/>
      <c r="AE517" s="19"/>
      <c r="AF517" s="19"/>
      <c r="AG517" s="19"/>
      <c r="AH517" s="19"/>
      <c r="AI517" s="19"/>
      <c r="AJ517" s="19"/>
      <c r="AK517" s="19"/>
      <c r="AL517" s="19"/>
      <c r="AM517" s="19"/>
      <c r="AN517" s="19"/>
      <c r="AO517" s="19"/>
      <c r="AP517" s="19"/>
      <c r="AQ517" s="19"/>
      <c r="AR517" s="19"/>
      <c r="AS517" s="19"/>
      <c r="AT517" s="19"/>
      <c r="AU517" s="19"/>
      <c r="AV517" s="19"/>
      <c r="AW517" s="19"/>
      <c r="AX517" s="19"/>
      <c r="AY517" s="19"/>
    </row>
    <row r="518" spans="8:51" x14ac:dyDescent="0.25">
      <c r="H518" s="19"/>
      <c r="I518" s="19"/>
      <c r="J518" s="19"/>
      <c r="K518" s="115"/>
      <c r="L518" s="19"/>
      <c r="M518" s="19"/>
      <c r="N518" s="19"/>
      <c r="O518" s="19"/>
      <c r="P518" s="19"/>
      <c r="Q518" s="19"/>
      <c r="R518" s="19"/>
      <c r="S518" s="19"/>
      <c r="T518" s="19"/>
      <c r="V518" s="19"/>
      <c r="W518" s="19"/>
      <c r="X518" s="19"/>
      <c r="Y518" s="19"/>
      <c r="Z518" s="19"/>
      <c r="AA518" s="19"/>
      <c r="AB518" s="19"/>
      <c r="AC518" s="19"/>
      <c r="AD518" s="19"/>
      <c r="AE518" s="19"/>
      <c r="AF518" s="19"/>
      <c r="AG518" s="19"/>
      <c r="AH518" s="19"/>
      <c r="AI518" s="19"/>
      <c r="AJ518" s="19"/>
      <c r="AK518" s="19"/>
      <c r="AL518" s="19"/>
      <c r="AM518" s="19"/>
      <c r="AN518" s="19"/>
      <c r="AO518" s="19"/>
      <c r="AP518" s="19"/>
      <c r="AQ518" s="19"/>
      <c r="AR518" s="19"/>
      <c r="AS518" s="19"/>
      <c r="AT518" s="19"/>
      <c r="AU518" s="19"/>
      <c r="AV518" s="19"/>
      <c r="AW518" s="19"/>
      <c r="AX518" s="19"/>
      <c r="AY518" s="19"/>
    </row>
    <row r="519" spans="8:51" x14ac:dyDescent="0.25">
      <c r="H519" s="19"/>
      <c r="I519" s="19"/>
      <c r="J519" s="19"/>
      <c r="K519" s="115"/>
      <c r="L519" s="19"/>
      <c r="M519" s="19"/>
      <c r="N519" s="19"/>
      <c r="O519" s="19"/>
      <c r="P519" s="19"/>
      <c r="Q519" s="19"/>
      <c r="R519" s="19"/>
      <c r="S519" s="19"/>
      <c r="T519" s="19"/>
      <c r="V519" s="19"/>
      <c r="W519" s="19"/>
      <c r="X519" s="19"/>
      <c r="Y519" s="19"/>
      <c r="Z519" s="19"/>
      <c r="AA519" s="19"/>
      <c r="AB519" s="19"/>
      <c r="AC519" s="19"/>
      <c r="AD519" s="19"/>
      <c r="AE519" s="19"/>
      <c r="AF519" s="19"/>
      <c r="AG519" s="19"/>
      <c r="AH519" s="19"/>
      <c r="AI519" s="19"/>
      <c r="AJ519" s="19"/>
      <c r="AK519" s="19"/>
      <c r="AL519" s="19"/>
      <c r="AM519" s="19"/>
      <c r="AN519" s="19"/>
      <c r="AO519" s="19"/>
      <c r="AP519" s="19"/>
      <c r="AQ519" s="19"/>
      <c r="AR519" s="19"/>
      <c r="AS519" s="19"/>
      <c r="AT519" s="19"/>
      <c r="AU519" s="19"/>
      <c r="AV519" s="19"/>
      <c r="AW519" s="19"/>
      <c r="AX519" s="19"/>
      <c r="AY519" s="19"/>
    </row>
    <row r="520" spans="8:51" x14ac:dyDescent="0.25">
      <c r="H520" s="19"/>
      <c r="I520" s="19"/>
      <c r="J520" s="19"/>
      <c r="K520" s="115"/>
      <c r="L520" s="19"/>
      <c r="M520" s="19"/>
      <c r="N520" s="19"/>
      <c r="O520" s="19"/>
      <c r="P520" s="19"/>
      <c r="Q520" s="19"/>
      <c r="R520" s="19"/>
      <c r="S520" s="19"/>
      <c r="T520" s="19"/>
      <c r="V520" s="19"/>
      <c r="W520" s="19"/>
      <c r="X520" s="19"/>
      <c r="Y520" s="19"/>
      <c r="Z520" s="19"/>
      <c r="AA520" s="19"/>
      <c r="AB520" s="19"/>
      <c r="AC520" s="19"/>
      <c r="AD520" s="19"/>
      <c r="AE520" s="19"/>
      <c r="AF520" s="19"/>
      <c r="AG520" s="19"/>
      <c r="AH520" s="19"/>
      <c r="AI520" s="19"/>
      <c r="AJ520" s="19"/>
      <c r="AK520" s="19"/>
      <c r="AL520" s="19"/>
      <c r="AM520" s="19"/>
      <c r="AN520" s="19"/>
      <c r="AO520" s="19"/>
      <c r="AP520" s="19"/>
      <c r="AQ520" s="19"/>
      <c r="AR520" s="19"/>
      <c r="AS520" s="19"/>
      <c r="AT520" s="19"/>
      <c r="AU520" s="19"/>
      <c r="AV520" s="19"/>
      <c r="AW520" s="19"/>
      <c r="AX520" s="19"/>
      <c r="AY520" s="19"/>
    </row>
    <row r="521" spans="8:51" x14ac:dyDescent="0.25">
      <c r="H521" s="19"/>
      <c r="I521" s="19"/>
      <c r="J521" s="19"/>
      <c r="K521" s="115"/>
      <c r="L521" s="19"/>
      <c r="M521" s="19"/>
      <c r="N521" s="19"/>
      <c r="O521" s="19"/>
      <c r="P521" s="19"/>
      <c r="Q521" s="19"/>
      <c r="R521" s="19"/>
      <c r="S521" s="19"/>
      <c r="T521" s="19"/>
      <c r="V521" s="19"/>
      <c r="W521" s="19"/>
      <c r="X521" s="19"/>
      <c r="Y521" s="19"/>
      <c r="Z521" s="19"/>
      <c r="AA521" s="19"/>
      <c r="AB521" s="19"/>
      <c r="AC521" s="19"/>
      <c r="AD521" s="19"/>
      <c r="AE521" s="19"/>
      <c r="AF521" s="19"/>
      <c r="AG521" s="19"/>
      <c r="AH521" s="19"/>
      <c r="AI521" s="19"/>
      <c r="AJ521" s="19"/>
      <c r="AK521" s="19"/>
      <c r="AL521" s="19"/>
      <c r="AM521" s="19"/>
      <c r="AN521" s="19"/>
      <c r="AO521" s="19"/>
      <c r="AP521" s="19"/>
      <c r="AQ521" s="19"/>
      <c r="AR521" s="19"/>
      <c r="AS521" s="19"/>
      <c r="AT521" s="19"/>
      <c r="AU521" s="19"/>
      <c r="AV521" s="19"/>
      <c r="AW521" s="19"/>
      <c r="AX521" s="19"/>
      <c r="AY521" s="19"/>
    </row>
    <row r="522" spans="8:51" x14ac:dyDescent="0.25">
      <c r="H522" s="19"/>
      <c r="I522" s="19"/>
      <c r="J522" s="19"/>
      <c r="K522" s="115"/>
      <c r="L522" s="19"/>
      <c r="M522" s="19"/>
      <c r="N522" s="19"/>
      <c r="O522" s="19"/>
      <c r="P522" s="19"/>
      <c r="Q522" s="19"/>
      <c r="R522" s="19"/>
      <c r="S522" s="19"/>
      <c r="T522" s="19"/>
      <c r="V522" s="19"/>
      <c r="W522" s="19"/>
      <c r="X522" s="19"/>
      <c r="Y522" s="19"/>
      <c r="Z522" s="19"/>
      <c r="AA522" s="19"/>
      <c r="AB522" s="19"/>
      <c r="AC522" s="19"/>
      <c r="AD522" s="19"/>
      <c r="AE522" s="19"/>
      <c r="AF522" s="19"/>
      <c r="AG522" s="19"/>
      <c r="AH522" s="19"/>
      <c r="AI522" s="19"/>
      <c r="AJ522" s="19"/>
      <c r="AK522" s="19"/>
      <c r="AL522" s="19"/>
      <c r="AM522" s="19"/>
      <c r="AN522" s="19"/>
      <c r="AO522" s="19"/>
      <c r="AP522" s="19"/>
      <c r="AQ522" s="19"/>
      <c r="AR522" s="19"/>
      <c r="AS522" s="19"/>
      <c r="AT522" s="19"/>
      <c r="AU522" s="19"/>
      <c r="AV522" s="19"/>
      <c r="AW522" s="19"/>
      <c r="AX522" s="19"/>
      <c r="AY522" s="19"/>
    </row>
    <row r="523" spans="8:51" x14ac:dyDescent="0.25">
      <c r="H523" s="19"/>
      <c r="I523" s="19"/>
      <c r="J523" s="19"/>
      <c r="K523" s="115"/>
      <c r="L523" s="19"/>
      <c r="M523" s="19"/>
      <c r="N523" s="19"/>
      <c r="O523" s="19"/>
      <c r="P523" s="19"/>
      <c r="Q523" s="19"/>
      <c r="R523" s="19"/>
      <c r="S523" s="19"/>
      <c r="T523" s="19"/>
      <c r="V523" s="19"/>
      <c r="W523" s="19"/>
      <c r="X523" s="19"/>
      <c r="Y523" s="19"/>
      <c r="Z523" s="19"/>
      <c r="AA523" s="19"/>
      <c r="AB523" s="19"/>
      <c r="AC523" s="19"/>
      <c r="AD523" s="19"/>
      <c r="AE523" s="19"/>
      <c r="AF523" s="19"/>
      <c r="AG523" s="19"/>
      <c r="AH523" s="19"/>
      <c r="AI523" s="19"/>
      <c r="AJ523" s="19"/>
      <c r="AK523" s="19"/>
      <c r="AL523" s="19"/>
      <c r="AM523" s="19"/>
      <c r="AN523" s="19"/>
      <c r="AO523" s="19"/>
      <c r="AP523" s="19"/>
      <c r="AQ523" s="19"/>
      <c r="AR523" s="19"/>
      <c r="AS523" s="19"/>
      <c r="AT523" s="19"/>
      <c r="AU523" s="19"/>
      <c r="AV523" s="19"/>
      <c r="AW523" s="19"/>
      <c r="AX523" s="19"/>
      <c r="AY523" s="19"/>
    </row>
    <row r="524" spans="8:51" x14ac:dyDescent="0.25">
      <c r="H524" s="19"/>
      <c r="I524" s="19"/>
      <c r="J524" s="19"/>
      <c r="K524" s="115"/>
      <c r="L524" s="19"/>
      <c r="M524" s="19"/>
      <c r="N524" s="19"/>
      <c r="O524" s="19"/>
      <c r="P524" s="19"/>
      <c r="Q524" s="19"/>
      <c r="R524" s="19"/>
      <c r="S524" s="19"/>
      <c r="T524" s="19"/>
      <c r="V524" s="19"/>
      <c r="W524" s="19"/>
      <c r="X524" s="19"/>
      <c r="Y524" s="19"/>
      <c r="Z524" s="19"/>
      <c r="AA524" s="19"/>
      <c r="AB524" s="19"/>
      <c r="AC524" s="19"/>
      <c r="AD524" s="19"/>
      <c r="AE524" s="19"/>
      <c r="AF524" s="19"/>
      <c r="AG524" s="19"/>
      <c r="AH524" s="19"/>
      <c r="AI524" s="19"/>
      <c r="AJ524" s="19"/>
      <c r="AK524" s="19"/>
      <c r="AL524" s="19"/>
      <c r="AM524" s="19"/>
      <c r="AN524" s="19"/>
      <c r="AO524" s="19"/>
      <c r="AP524" s="19"/>
      <c r="AQ524" s="19"/>
      <c r="AR524" s="19"/>
      <c r="AS524" s="19"/>
      <c r="AT524" s="19"/>
      <c r="AU524" s="19"/>
      <c r="AV524" s="19"/>
      <c r="AW524" s="19"/>
      <c r="AX524" s="19"/>
      <c r="AY524" s="19"/>
    </row>
    <row r="525" spans="8:51" x14ac:dyDescent="0.25">
      <c r="H525" s="19"/>
      <c r="I525" s="19"/>
      <c r="J525" s="19"/>
      <c r="K525" s="115"/>
      <c r="L525" s="19"/>
      <c r="M525" s="19"/>
      <c r="N525" s="19"/>
      <c r="O525" s="19"/>
      <c r="P525" s="19"/>
      <c r="Q525" s="19"/>
      <c r="R525" s="19"/>
      <c r="S525" s="19"/>
      <c r="T525" s="19"/>
      <c r="V525" s="19"/>
      <c r="W525" s="19"/>
      <c r="X525" s="19"/>
      <c r="Y525" s="19"/>
      <c r="Z525" s="19"/>
      <c r="AA525" s="19"/>
      <c r="AB525" s="19"/>
      <c r="AC525" s="19"/>
      <c r="AD525" s="19"/>
      <c r="AE525" s="19"/>
      <c r="AF525" s="19"/>
      <c r="AG525" s="19"/>
      <c r="AH525" s="19"/>
      <c r="AI525" s="19"/>
      <c r="AJ525" s="19"/>
      <c r="AK525" s="19"/>
      <c r="AL525" s="19"/>
      <c r="AM525" s="19"/>
      <c r="AN525" s="19"/>
      <c r="AO525" s="19"/>
      <c r="AP525" s="19"/>
      <c r="AQ525" s="19"/>
      <c r="AR525" s="19"/>
      <c r="AS525" s="19"/>
      <c r="AT525" s="19"/>
      <c r="AU525" s="19"/>
      <c r="AV525" s="19"/>
      <c r="AW525" s="19"/>
      <c r="AX525" s="19"/>
      <c r="AY525" s="19"/>
    </row>
    <row r="526" spans="8:51" x14ac:dyDescent="0.25">
      <c r="H526" s="19"/>
      <c r="I526" s="19"/>
      <c r="J526" s="19"/>
      <c r="K526" s="115"/>
      <c r="L526" s="19"/>
      <c r="M526" s="19"/>
      <c r="N526" s="19"/>
      <c r="O526" s="19"/>
      <c r="P526" s="19"/>
      <c r="Q526" s="19"/>
      <c r="R526" s="19"/>
      <c r="S526" s="19"/>
      <c r="T526" s="19"/>
      <c r="V526" s="19"/>
      <c r="W526" s="19"/>
      <c r="X526" s="19"/>
      <c r="Y526" s="19"/>
      <c r="Z526" s="19"/>
      <c r="AA526" s="19"/>
      <c r="AB526" s="19"/>
      <c r="AC526" s="19"/>
      <c r="AD526" s="19"/>
      <c r="AE526" s="19"/>
      <c r="AF526" s="19"/>
      <c r="AG526" s="19"/>
      <c r="AH526" s="19"/>
      <c r="AI526" s="19"/>
      <c r="AJ526" s="19"/>
      <c r="AK526" s="19"/>
      <c r="AL526" s="19"/>
      <c r="AM526" s="19"/>
      <c r="AN526" s="19"/>
      <c r="AO526" s="19"/>
      <c r="AP526" s="19"/>
      <c r="AQ526" s="19"/>
      <c r="AR526" s="19"/>
      <c r="AS526" s="19"/>
      <c r="AT526" s="19"/>
      <c r="AU526" s="19"/>
      <c r="AV526" s="19"/>
      <c r="AW526" s="19"/>
      <c r="AX526" s="19"/>
      <c r="AY526" s="19"/>
    </row>
    <row r="527" spans="8:51" x14ac:dyDescent="0.25">
      <c r="H527" s="19"/>
      <c r="I527" s="19"/>
      <c r="J527" s="19"/>
      <c r="K527" s="115"/>
      <c r="L527" s="19"/>
      <c r="M527" s="19"/>
      <c r="N527" s="19"/>
      <c r="O527" s="19"/>
      <c r="P527" s="19"/>
      <c r="Q527" s="19"/>
      <c r="R527" s="19"/>
      <c r="S527" s="19"/>
      <c r="T527" s="19"/>
      <c r="V527" s="19"/>
      <c r="W527" s="19"/>
      <c r="X527" s="19"/>
      <c r="Y527" s="19"/>
      <c r="Z527" s="19"/>
      <c r="AA527" s="19"/>
      <c r="AB527" s="19"/>
      <c r="AC527" s="19"/>
      <c r="AD527" s="19"/>
      <c r="AE527" s="19"/>
      <c r="AF527" s="19"/>
      <c r="AG527" s="19"/>
      <c r="AH527" s="19"/>
      <c r="AI527" s="19"/>
      <c r="AJ527" s="19"/>
      <c r="AK527" s="19"/>
      <c r="AL527" s="19"/>
      <c r="AM527" s="19"/>
      <c r="AN527" s="19"/>
      <c r="AO527" s="19"/>
      <c r="AP527" s="19"/>
      <c r="AQ527" s="19"/>
      <c r="AR527" s="19"/>
      <c r="AS527" s="19"/>
      <c r="AT527" s="19"/>
      <c r="AU527" s="19"/>
      <c r="AV527" s="19"/>
      <c r="AW527" s="19"/>
      <c r="AX527" s="19"/>
      <c r="AY527" s="19"/>
    </row>
    <row r="528" spans="8:51" x14ac:dyDescent="0.25">
      <c r="H528" s="19"/>
      <c r="I528" s="19"/>
      <c r="J528" s="19"/>
      <c r="K528" s="115"/>
      <c r="L528" s="19"/>
      <c r="M528" s="19"/>
      <c r="N528" s="19"/>
      <c r="O528" s="19"/>
      <c r="P528" s="19"/>
      <c r="Q528" s="19"/>
      <c r="R528" s="19"/>
      <c r="S528" s="19"/>
      <c r="T528" s="19"/>
      <c r="V528" s="19"/>
      <c r="W528" s="19"/>
      <c r="X528" s="19"/>
      <c r="Y528" s="19"/>
      <c r="Z528" s="19"/>
      <c r="AA528" s="19"/>
      <c r="AB528" s="19"/>
      <c r="AC528" s="19"/>
      <c r="AD528" s="19"/>
      <c r="AE528" s="19"/>
      <c r="AF528" s="19"/>
      <c r="AG528" s="19"/>
      <c r="AH528" s="19"/>
      <c r="AI528" s="19"/>
      <c r="AJ528" s="19"/>
      <c r="AK528" s="19"/>
      <c r="AL528" s="19"/>
      <c r="AM528" s="19"/>
      <c r="AN528" s="19"/>
      <c r="AO528" s="19"/>
      <c r="AP528" s="19"/>
      <c r="AQ528" s="19"/>
      <c r="AR528" s="19"/>
      <c r="AS528" s="19"/>
      <c r="AT528" s="19"/>
      <c r="AU528" s="19"/>
      <c r="AV528" s="19"/>
      <c r="AW528" s="19"/>
      <c r="AX528" s="19"/>
      <c r="AY528" s="19"/>
    </row>
    <row r="529" spans="8:51" x14ac:dyDescent="0.25">
      <c r="H529" s="19"/>
      <c r="I529" s="19"/>
      <c r="J529" s="19"/>
      <c r="K529" s="115"/>
      <c r="L529" s="19"/>
      <c r="M529" s="19"/>
      <c r="N529" s="19"/>
      <c r="O529" s="19"/>
      <c r="P529" s="19"/>
      <c r="Q529" s="19"/>
      <c r="R529" s="19"/>
      <c r="S529" s="19"/>
      <c r="T529" s="19"/>
      <c r="V529" s="19"/>
      <c r="W529" s="19"/>
      <c r="X529" s="19"/>
      <c r="Y529" s="19"/>
      <c r="Z529" s="19"/>
      <c r="AA529" s="19"/>
      <c r="AB529" s="19"/>
      <c r="AC529" s="19"/>
      <c r="AD529" s="19"/>
      <c r="AE529" s="19"/>
      <c r="AF529" s="19"/>
      <c r="AG529" s="19"/>
      <c r="AH529" s="19"/>
      <c r="AI529" s="19"/>
      <c r="AJ529" s="19"/>
      <c r="AK529" s="19"/>
      <c r="AL529" s="19"/>
      <c r="AM529" s="19"/>
      <c r="AN529" s="19"/>
      <c r="AO529" s="19"/>
      <c r="AP529" s="19"/>
      <c r="AQ529" s="19"/>
      <c r="AR529" s="19"/>
      <c r="AS529" s="19"/>
      <c r="AT529" s="19"/>
      <c r="AU529" s="19"/>
      <c r="AV529" s="19"/>
      <c r="AW529" s="19"/>
      <c r="AX529" s="19"/>
      <c r="AY529" s="19"/>
    </row>
    <row r="530" spans="8:51" x14ac:dyDescent="0.25">
      <c r="H530" s="19"/>
      <c r="I530" s="19"/>
      <c r="J530" s="19"/>
      <c r="K530" s="115"/>
      <c r="L530" s="19"/>
      <c r="M530" s="19"/>
      <c r="N530" s="19"/>
      <c r="O530" s="19"/>
      <c r="P530" s="19"/>
      <c r="Q530" s="19"/>
      <c r="R530" s="19"/>
      <c r="S530" s="19"/>
      <c r="T530" s="19"/>
      <c r="V530" s="19"/>
      <c r="W530" s="19"/>
      <c r="X530" s="19"/>
      <c r="Y530" s="19"/>
      <c r="Z530" s="19"/>
      <c r="AA530" s="19"/>
      <c r="AB530" s="19"/>
      <c r="AC530" s="19"/>
      <c r="AD530" s="19"/>
      <c r="AE530" s="19"/>
      <c r="AF530" s="19"/>
      <c r="AG530" s="19"/>
      <c r="AH530" s="19"/>
      <c r="AI530" s="19"/>
      <c r="AJ530" s="19"/>
      <c r="AK530" s="19"/>
      <c r="AL530" s="19"/>
      <c r="AM530" s="19"/>
      <c r="AN530" s="19"/>
      <c r="AO530" s="19"/>
      <c r="AP530" s="19"/>
      <c r="AQ530" s="19"/>
      <c r="AR530" s="19"/>
      <c r="AS530" s="19"/>
      <c r="AT530" s="19"/>
      <c r="AU530" s="19"/>
      <c r="AV530" s="19"/>
      <c r="AW530" s="19"/>
      <c r="AX530" s="19"/>
      <c r="AY530" s="19"/>
    </row>
    <row r="531" spans="8:51" x14ac:dyDescent="0.25">
      <c r="H531" s="19"/>
      <c r="I531" s="19"/>
      <c r="J531" s="19"/>
      <c r="K531" s="115"/>
      <c r="L531" s="19"/>
      <c r="M531" s="19"/>
      <c r="N531" s="19"/>
      <c r="O531" s="19"/>
      <c r="P531" s="19"/>
      <c r="Q531" s="19"/>
      <c r="R531" s="19"/>
      <c r="S531" s="19"/>
      <c r="T531" s="19"/>
      <c r="V531" s="19"/>
      <c r="W531" s="19"/>
      <c r="X531" s="19"/>
      <c r="Y531" s="19"/>
      <c r="Z531" s="19"/>
      <c r="AA531" s="19"/>
      <c r="AB531" s="19"/>
      <c r="AC531" s="19"/>
      <c r="AD531" s="19"/>
      <c r="AE531" s="19"/>
      <c r="AF531" s="19"/>
      <c r="AG531" s="19"/>
      <c r="AH531" s="19"/>
      <c r="AI531" s="19"/>
      <c r="AJ531" s="19"/>
      <c r="AK531" s="19"/>
      <c r="AL531" s="19"/>
      <c r="AM531" s="19"/>
      <c r="AN531" s="19"/>
      <c r="AO531" s="19"/>
      <c r="AP531" s="19"/>
      <c r="AQ531" s="19"/>
      <c r="AR531" s="19"/>
      <c r="AS531" s="19"/>
      <c r="AT531" s="19"/>
      <c r="AU531" s="19"/>
      <c r="AV531" s="19"/>
      <c r="AW531" s="19"/>
      <c r="AX531" s="19"/>
      <c r="AY531" s="19"/>
    </row>
    <row r="532" spans="8:51" x14ac:dyDescent="0.25">
      <c r="H532" s="19"/>
      <c r="I532" s="19"/>
      <c r="J532" s="19"/>
      <c r="K532" s="115"/>
      <c r="L532" s="19"/>
      <c r="M532" s="19"/>
      <c r="N532" s="19"/>
      <c r="O532" s="19"/>
      <c r="P532" s="19"/>
      <c r="Q532" s="19"/>
      <c r="R532" s="19"/>
      <c r="S532" s="19"/>
      <c r="T532" s="19"/>
      <c r="V532" s="19"/>
      <c r="W532" s="19"/>
      <c r="X532" s="19"/>
      <c r="Y532" s="19"/>
      <c r="Z532" s="19"/>
      <c r="AA532" s="19"/>
      <c r="AB532" s="19"/>
      <c r="AC532" s="19"/>
      <c r="AD532" s="19"/>
      <c r="AE532" s="19"/>
      <c r="AF532" s="19"/>
      <c r="AG532" s="19"/>
      <c r="AH532" s="19"/>
      <c r="AI532" s="19"/>
      <c r="AJ532" s="19"/>
      <c r="AK532" s="19"/>
      <c r="AL532" s="19"/>
      <c r="AM532" s="19"/>
      <c r="AN532" s="19"/>
      <c r="AO532" s="19"/>
      <c r="AP532" s="19"/>
      <c r="AQ532" s="19"/>
      <c r="AR532" s="19"/>
      <c r="AS532" s="19"/>
      <c r="AT532" s="19"/>
      <c r="AU532" s="19"/>
      <c r="AV532" s="19"/>
      <c r="AW532" s="19"/>
      <c r="AX532" s="19"/>
      <c r="AY532" s="19"/>
    </row>
    <row r="533" spans="8:51" x14ac:dyDescent="0.25">
      <c r="H533" s="19"/>
      <c r="I533" s="19"/>
      <c r="J533" s="19"/>
      <c r="K533" s="115"/>
      <c r="L533" s="19"/>
      <c r="M533" s="19"/>
      <c r="N533" s="19"/>
      <c r="O533" s="19"/>
      <c r="P533" s="19"/>
      <c r="Q533" s="19"/>
      <c r="R533" s="19"/>
      <c r="S533" s="19"/>
      <c r="T533" s="19"/>
      <c r="V533" s="19"/>
      <c r="W533" s="19"/>
      <c r="X533" s="19"/>
      <c r="Y533" s="19"/>
      <c r="Z533" s="19"/>
      <c r="AA533" s="19"/>
      <c r="AB533" s="19"/>
      <c r="AC533" s="19"/>
      <c r="AD533" s="19"/>
      <c r="AE533" s="19"/>
      <c r="AF533" s="19"/>
      <c r="AG533" s="19"/>
      <c r="AH533" s="19"/>
      <c r="AI533" s="19"/>
      <c r="AJ533" s="19"/>
      <c r="AK533" s="19"/>
      <c r="AL533" s="19"/>
      <c r="AM533" s="19"/>
      <c r="AN533" s="19"/>
      <c r="AO533" s="19"/>
      <c r="AP533" s="19"/>
      <c r="AQ533" s="19"/>
      <c r="AR533" s="19"/>
      <c r="AS533" s="19"/>
      <c r="AT533" s="19"/>
      <c r="AU533" s="19"/>
      <c r="AV533" s="19"/>
      <c r="AW533" s="19"/>
      <c r="AX533" s="19"/>
      <c r="AY533" s="19"/>
    </row>
    <row r="534" spans="8:51" x14ac:dyDescent="0.25">
      <c r="H534" s="19"/>
      <c r="I534" s="19"/>
      <c r="J534" s="19"/>
      <c r="K534" s="115"/>
      <c r="L534" s="19"/>
      <c r="M534" s="19"/>
      <c r="N534" s="19"/>
      <c r="O534" s="19"/>
      <c r="P534" s="19"/>
      <c r="Q534" s="19"/>
      <c r="R534" s="19"/>
      <c r="S534" s="19"/>
      <c r="T534" s="19"/>
      <c r="V534" s="19"/>
      <c r="W534" s="19"/>
      <c r="X534" s="19"/>
      <c r="Y534" s="19"/>
      <c r="Z534" s="19"/>
      <c r="AA534" s="19"/>
      <c r="AB534" s="19"/>
      <c r="AC534" s="19"/>
      <c r="AD534" s="19"/>
      <c r="AE534" s="19"/>
      <c r="AF534" s="19"/>
      <c r="AG534" s="19"/>
      <c r="AH534" s="19"/>
      <c r="AI534" s="19"/>
      <c r="AJ534" s="19"/>
      <c r="AK534" s="19"/>
      <c r="AL534" s="19"/>
      <c r="AM534" s="19"/>
      <c r="AN534" s="19"/>
      <c r="AO534" s="19"/>
      <c r="AP534" s="19"/>
      <c r="AQ534" s="19"/>
      <c r="AR534" s="19"/>
      <c r="AS534" s="19"/>
      <c r="AT534" s="19"/>
      <c r="AU534" s="19"/>
      <c r="AV534" s="19"/>
      <c r="AW534" s="19"/>
      <c r="AX534" s="19"/>
      <c r="AY534" s="19"/>
    </row>
    <row r="535" spans="8:51" x14ac:dyDescent="0.25">
      <c r="H535" s="19"/>
      <c r="I535" s="19"/>
      <c r="J535" s="19"/>
      <c r="K535" s="115"/>
      <c r="L535" s="19"/>
      <c r="M535" s="19"/>
      <c r="N535" s="19"/>
      <c r="O535" s="19"/>
      <c r="P535" s="19"/>
      <c r="Q535" s="19"/>
      <c r="R535" s="19"/>
      <c r="S535" s="19"/>
      <c r="T535" s="19"/>
      <c r="V535" s="19"/>
      <c r="W535" s="19"/>
      <c r="X535" s="19"/>
      <c r="Y535" s="19"/>
      <c r="Z535" s="19"/>
      <c r="AA535" s="19"/>
      <c r="AB535" s="19"/>
      <c r="AC535" s="19"/>
      <c r="AD535" s="19"/>
      <c r="AE535" s="19"/>
      <c r="AF535" s="19"/>
      <c r="AG535" s="19"/>
      <c r="AH535" s="19"/>
      <c r="AI535" s="19"/>
      <c r="AJ535" s="19"/>
      <c r="AK535" s="19"/>
      <c r="AL535" s="19"/>
      <c r="AM535" s="19"/>
      <c r="AN535" s="19"/>
      <c r="AO535" s="19"/>
      <c r="AP535" s="19"/>
      <c r="AQ535" s="19"/>
      <c r="AR535" s="19"/>
      <c r="AS535" s="19"/>
      <c r="AT535" s="19"/>
      <c r="AU535" s="19"/>
      <c r="AV535" s="19"/>
      <c r="AW535" s="19"/>
      <c r="AX535" s="19"/>
      <c r="AY535" s="19"/>
    </row>
    <row r="536" spans="8:51" x14ac:dyDescent="0.25">
      <c r="H536" s="19"/>
      <c r="I536" s="19"/>
      <c r="J536" s="19"/>
      <c r="K536" s="115"/>
      <c r="L536" s="19"/>
      <c r="M536" s="19"/>
      <c r="N536" s="19"/>
      <c r="O536" s="19"/>
      <c r="P536" s="19"/>
      <c r="Q536" s="19"/>
      <c r="R536" s="19"/>
      <c r="S536" s="19"/>
      <c r="T536" s="19"/>
      <c r="V536" s="19"/>
      <c r="W536" s="19"/>
      <c r="X536" s="19"/>
      <c r="Y536" s="19"/>
      <c r="Z536" s="19"/>
      <c r="AA536" s="19"/>
      <c r="AB536" s="19"/>
      <c r="AC536" s="19"/>
      <c r="AD536" s="19"/>
      <c r="AE536" s="19"/>
      <c r="AF536" s="19"/>
      <c r="AG536" s="19"/>
      <c r="AH536" s="19"/>
      <c r="AI536" s="19"/>
      <c r="AJ536" s="19"/>
      <c r="AK536" s="19"/>
      <c r="AL536" s="19"/>
      <c r="AM536" s="19"/>
      <c r="AN536" s="19"/>
      <c r="AO536" s="19"/>
      <c r="AP536" s="19"/>
      <c r="AQ536" s="19"/>
      <c r="AR536" s="19"/>
      <c r="AS536" s="19"/>
      <c r="AT536" s="19"/>
      <c r="AU536" s="19"/>
      <c r="AV536" s="19"/>
      <c r="AW536" s="19"/>
      <c r="AX536" s="19"/>
      <c r="AY536" s="19"/>
    </row>
    <row r="537" spans="8:51" x14ac:dyDescent="0.25">
      <c r="H537" s="19"/>
      <c r="I537" s="19"/>
      <c r="J537" s="19"/>
      <c r="K537" s="115"/>
      <c r="L537" s="19"/>
      <c r="M537" s="19"/>
      <c r="N537" s="19"/>
      <c r="O537" s="19"/>
      <c r="P537" s="19"/>
      <c r="Q537" s="19"/>
      <c r="R537" s="19"/>
      <c r="S537" s="19"/>
      <c r="T537" s="19"/>
      <c r="V537" s="19"/>
      <c r="W537" s="19"/>
      <c r="X537" s="19"/>
      <c r="Y537" s="19"/>
      <c r="Z537" s="19"/>
      <c r="AA537" s="19"/>
      <c r="AB537" s="19"/>
      <c r="AC537" s="19"/>
      <c r="AD537" s="19"/>
      <c r="AE537" s="19"/>
      <c r="AF537" s="19"/>
      <c r="AG537" s="19"/>
      <c r="AH537" s="19"/>
      <c r="AI537" s="19"/>
      <c r="AJ537" s="19"/>
      <c r="AK537" s="19"/>
      <c r="AL537" s="19"/>
      <c r="AM537" s="19"/>
      <c r="AN537" s="19"/>
      <c r="AO537" s="19"/>
      <c r="AP537" s="19"/>
      <c r="AQ537" s="19"/>
      <c r="AR537" s="19"/>
      <c r="AS537" s="19"/>
      <c r="AT537" s="19"/>
      <c r="AU537" s="19"/>
      <c r="AV537" s="19"/>
      <c r="AW537" s="19"/>
      <c r="AX537" s="19"/>
      <c r="AY537" s="19"/>
    </row>
    <row r="538" spans="8:51" x14ac:dyDescent="0.25">
      <c r="H538" s="19"/>
      <c r="I538" s="19"/>
      <c r="J538" s="19"/>
      <c r="K538" s="115"/>
      <c r="L538" s="19"/>
      <c r="M538" s="19"/>
      <c r="N538" s="19"/>
      <c r="O538" s="19"/>
      <c r="P538" s="19"/>
      <c r="Q538" s="19"/>
      <c r="R538" s="19"/>
      <c r="S538" s="19"/>
      <c r="T538" s="19"/>
      <c r="V538" s="19"/>
      <c r="W538" s="19"/>
      <c r="X538" s="19"/>
      <c r="Y538" s="19"/>
      <c r="Z538" s="19"/>
      <c r="AA538" s="19"/>
      <c r="AB538" s="19"/>
      <c r="AC538" s="19"/>
      <c r="AD538" s="19"/>
      <c r="AE538" s="19"/>
      <c r="AF538" s="19"/>
      <c r="AG538" s="19"/>
      <c r="AH538" s="19"/>
      <c r="AI538" s="19"/>
      <c r="AJ538" s="19"/>
      <c r="AK538" s="19"/>
      <c r="AL538" s="19"/>
      <c r="AM538" s="19"/>
      <c r="AN538" s="19"/>
      <c r="AO538" s="19"/>
      <c r="AP538" s="19"/>
      <c r="AQ538" s="19"/>
      <c r="AR538" s="19"/>
      <c r="AS538" s="19"/>
      <c r="AT538" s="19"/>
      <c r="AU538" s="19"/>
      <c r="AV538" s="19"/>
      <c r="AW538" s="19"/>
      <c r="AX538" s="19"/>
      <c r="AY538" s="19"/>
    </row>
    <row r="539" spans="8:51" x14ac:dyDescent="0.25">
      <c r="H539" s="19"/>
      <c r="I539" s="19"/>
      <c r="J539" s="19"/>
      <c r="K539" s="115"/>
      <c r="L539" s="19"/>
      <c r="M539" s="19"/>
      <c r="N539" s="19"/>
      <c r="O539" s="19"/>
      <c r="P539" s="19"/>
      <c r="Q539" s="19"/>
      <c r="R539" s="19"/>
      <c r="S539" s="19"/>
      <c r="T539" s="19"/>
      <c r="V539" s="19"/>
      <c r="W539" s="19"/>
      <c r="X539" s="19"/>
      <c r="Y539" s="19"/>
      <c r="Z539" s="19"/>
      <c r="AA539" s="19"/>
      <c r="AB539" s="19"/>
      <c r="AC539" s="19"/>
      <c r="AD539" s="19"/>
      <c r="AE539" s="19"/>
      <c r="AF539" s="19"/>
      <c r="AG539" s="19"/>
      <c r="AH539" s="19"/>
      <c r="AI539" s="19"/>
      <c r="AJ539" s="19"/>
      <c r="AK539" s="19"/>
      <c r="AL539" s="19"/>
      <c r="AM539" s="19"/>
      <c r="AN539" s="19"/>
      <c r="AO539" s="19"/>
      <c r="AP539" s="19"/>
      <c r="AQ539" s="19"/>
      <c r="AR539" s="19"/>
      <c r="AS539" s="19"/>
      <c r="AT539" s="19"/>
      <c r="AU539" s="19"/>
      <c r="AV539" s="19"/>
      <c r="AW539" s="19"/>
      <c r="AX539" s="19"/>
      <c r="AY539" s="19"/>
    </row>
    <row r="540" spans="8:51" x14ac:dyDescent="0.25">
      <c r="H540" s="19"/>
      <c r="I540" s="19"/>
      <c r="J540" s="19"/>
      <c r="K540" s="115"/>
      <c r="L540" s="19"/>
      <c r="M540" s="19"/>
      <c r="N540" s="19"/>
      <c r="O540" s="19"/>
      <c r="P540" s="19"/>
      <c r="Q540" s="19"/>
      <c r="R540" s="19"/>
      <c r="S540" s="19"/>
      <c r="T540" s="19"/>
      <c r="V540" s="19"/>
      <c r="W540" s="19"/>
      <c r="X540" s="19"/>
      <c r="Y540" s="19"/>
      <c r="Z540" s="19"/>
      <c r="AA540" s="19"/>
      <c r="AB540" s="19"/>
      <c r="AC540" s="19"/>
      <c r="AD540" s="19"/>
      <c r="AE540" s="19"/>
      <c r="AF540" s="19"/>
      <c r="AG540" s="19"/>
      <c r="AH540" s="19"/>
      <c r="AI540" s="19"/>
      <c r="AJ540" s="19"/>
      <c r="AK540" s="19"/>
      <c r="AL540" s="19"/>
      <c r="AM540" s="19"/>
      <c r="AN540" s="19"/>
      <c r="AO540" s="19"/>
      <c r="AP540" s="19"/>
      <c r="AQ540" s="19"/>
      <c r="AR540" s="19"/>
      <c r="AS540" s="19"/>
      <c r="AT540" s="19"/>
      <c r="AU540" s="19"/>
      <c r="AV540" s="19"/>
      <c r="AW540" s="19"/>
      <c r="AX540" s="19"/>
      <c r="AY540" s="19"/>
    </row>
    <row r="541" spans="8:51" x14ac:dyDescent="0.25">
      <c r="H541" s="19"/>
      <c r="I541" s="19"/>
      <c r="J541" s="19"/>
      <c r="K541" s="115"/>
      <c r="L541" s="19"/>
      <c r="M541" s="19"/>
      <c r="N541" s="19"/>
      <c r="O541" s="19"/>
      <c r="P541" s="19"/>
      <c r="Q541" s="19"/>
      <c r="R541" s="19"/>
      <c r="S541" s="19"/>
      <c r="T541" s="19"/>
      <c r="V541" s="19"/>
      <c r="W541" s="19"/>
      <c r="X541" s="19"/>
      <c r="Y541" s="19"/>
      <c r="Z541" s="19"/>
      <c r="AA541" s="19"/>
      <c r="AB541" s="19"/>
      <c r="AC541" s="19"/>
      <c r="AD541" s="19"/>
      <c r="AE541" s="19"/>
      <c r="AF541" s="19"/>
      <c r="AG541" s="19"/>
      <c r="AH541" s="19"/>
      <c r="AI541" s="19"/>
      <c r="AJ541" s="19"/>
      <c r="AK541" s="19"/>
      <c r="AL541" s="19"/>
      <c r="AM541" s="19"/>
      <c r="AN541" s="19"/>
      <c r="AO541" s="19"/>
      <c r="AP541" s="19"/>
      <c r="AQ541" s="19"/>
      <c r="AR541" s="19"/>
      <c r="AS541" s="19"/>
      <c r="AT541" s="19"/>
      <c r="AU541" s="19"/>
      <c r="AV541" s="19"/>
      <c r="AW541" s="19"/>
      <c r="AX541" s="19"/>
      <c r="AY541" s="19"/>
    </row>
    <row r="542" spans="8:51" x14ac:dyDescent="0.25">
      <c r="H542" s="19"/>
      <c r="I542" s="19"/>
      <c r="J542" s="19"/>
      <c r="K542" s="115"/>
      <c r="L542" s="19"/>
      <c r="M542" s="19"/>
      <c r="N542" s="19"/>
      <c r="O542" s="19"/>
      <c r="P542" s="19"/>
      <c r="Q542" s="19"/>
      <c r="R542" s="19"/>
      <c r="S542" s="19"/>
      <c r="T542" s="19"/>
      <c r="V542" s="19"/>
      <c r="W542" s="19"/>
      <c r="X542" s="19"/>
      <c r="Y542" s="19"/>
      <c r="Z542" s="19"/>
      <c r="AA542" s="19"/>
      <c r="AB542" s="19"/>
      <c r="AC542" s="19"/>
      <c r="AD542" s="19"/>
      <c r="AE542" s="19"/>
      <c r="AF542" s="19"/>
      <c r="AG542" s="19"/>
      <c r="AH542" s="19"/>
      <c r="AI542" s="19"/>
      <c r="AJ542" s="19"/>
      <c r="AK542" s="19"/>
      <c r="AL542" s="19"/>
      <c r="AM542" s="19"/>
      <c r="AN542" s="19"/>
      <c r="AO542" s="19"/>
      <c r="AP542" s="19"/>
      <c r="AQ542" s="19"/>
      <c r="AR542" s="19"/>
      <c r="AS542" s="19"/>
      <c r="AT542" s="19"/>
      <c r="AU542" s="19"/>
      <c r="AV542" s="19"/>
      <c r="AW542" s="19"/>
      <c r="AX542" s="19"/>
      <c r="AY542" s="19"/>
    </row>
    <row r="543" spans="8:51" x14ac:dyDescent="0.25">
      <c r="H543" s="19"/>
      <c r="I543" s="19"/>
      <c r="J543" s="19"/>
      <c r="K543" s="115"/>
      <c r="L543" s="19"/>
      <c r="M543" s="19"/>
      <c r="N543" s="19"/>
      <c r="O543" s="19"/>
      <c r="P543" s="19"/>
      <c r="Q543" s="19"/>
      <c r="R543" s="19"/>
      <c r="S543" s="19"/>
      <c r="T543" s="19"/>
      <c r="V543" s="19"/>
      <c r="W543" s="19"/>
      <c r="X543" s="19"/>
      <c r="Y543" s="19"/>
      <c r="Z543" s="19"/>
      <c r="AA543" s="19"/>
      <c r="AB543" s="19"/>
      <c r="AC543" s="19"/>
      <c r="AD543" s="19"/>
      <c r="AE543" s="19"/>
      <c r="AF543" s="19"/>
      <c r="AG543" s="19"/>
      <c r="AH543" s="19"/>
      <c r="AI543" s="19"/>
      <c r="AJ543" s="19"/>
      <c r="AK543" s="19"/>
      <c r="AL543" s="19"/>
      <c r="AM543" s="19"/>
      <c r="AN543" s="19"/>
      <c r="AO543" s="19"/>
      <c r="AP543" s="19"/>
      <c r="AQ543" s="19"/>
      <c r="AR543" s="19"/>
      <c r="AS543" s="19"/>
      <c r="AT543" s="19"/>
      <c r="AU543" s="19"/>
      <c r="AV543" s="19"/>
      <c r="AW543" s="19"/>
      <c r="AX543" s="19"/>
      <c r="AY543" s="19"/>
    </row>
    <row r="544" spans="8:51" x14ac:dyDescent="0.25">
      <c r="H544" s="19"/>
      <c r="I544" s="19"/>
      <c r="J544" s="19"/>
      <c r="K544" s="115"/>
      <c r="L544" s="19"/>
      <c r="M544" s="19"/>
      <c r="N544" s="19"/>
      <c r="O544" s="19"/>
      <c r="P544" s="19"/>
      <c r="Q544" s="19"/>
      <c r="R544" s="19"/>
      <c r="S544" s="19"/>
      <c r="T544" s="19"/>
      <c r="V544" s="19"/>
      <c r="W544" s="19"/>
      <c r="X544" s="19"/>
      <c r="Y544" s="19"/>
      <c r="Z544" s="19"/>
      <c r="AA544" s="19"/>
      <c r="AB544" s="19"/>
      <c r="AC544" s="19"/>
      <c r="AD544" s="19"/>
      <c r="AE544" s="19"/>
      <c r="AF544" s="19"/>
      <c r="AG544" s="19"/>
      <c r="AH544" s="19"/>
      <c r="AI544" s="19"/>
      <c r="AJ544" s="19"/>
      <c r="AK544" s="19"/>
      <c r="AL544" s="19"/>
      <c r="AM544" s="19"/>
      <c r="AN544" s="19"/>
      <c r="AO544" s="19"/>
      <c r="AP544" s="19"/>
      <c r="AQ544" s="19"/>
      <c r="AR544" s="19"/>
      <c r="AS544" s="19"/>
      <c r="AT544" s="19"/>
      <c r="AU544" s="19"/>
      <c r="AV544" s="19"/>
      <c r="AW544" s="19"/>
      <c r="AX544" s="19"/>
      <c r="AY544" s="19"/>
    </row>
    <row r="545" spans="8:51" x14ac:dyDescent="0.25">
      <c r="H545" s="19"/>
      <c r="I545" s="19"/>
      <c r="J545" s="19"/>
      <c r="K545" s="115"/>
      <c r="L545" s="19"/>
      <c r="M545" s="19"/>
      <c r="N545" s="19"/>
      <c r="O545" s="19"/>
      <c r="P545" s="19"/>
      <c r="Q545" s="19"/>
      <c r="R545" s="19"/>
      <c r="S545" s="19"/>
      <c r="T545" s="19"/>
      <c r="V545" s="19"/>
      <c r="W545" s="19"/>
      <c r="X545" s="19"/>
      <c r="Y545" s="19"/>
      <c r="Z545" s="19"/>
      <c r="AA545" s="19"/>
      <c r="AB545" s="19"/>
      <c r="AC545" s="19"/>
      <c r="AD545" s="19"/>
      <c r="AE545" s="19"/>
      <c r="AF545" s="19"/>
      <c r="AG545" s="19"/>
      <c r="AH545" s="19"/>
      <c r="AI545" s="19"/>
      <c r="AJ545" s="19"/>
      <c r="AK545" s="19"/>
      <c r="AL545" s="19"/>
      <c r="AM545" s="19"/>
      <c r="AN545" s="19"/>
      <c r="AO545" s="19"/>
      <c r="AP545" s="19"/>
      <c r="AQ545" s="19"/>
      <c r="AR545" s="19"/>
      <c r="AS545" s="19"/>
      <c r="AT545" s="19"/>
      <c r="AU545" s="19"/>
      <c r="AV545" s="19"/>
      <c r="AW545" s="19"/>
      <c r="AX545" s="19"/>
      <c r="AY545" s="19"/>
    </row>
    <row r="546" spans="8:51" x14ac:dyDescent="0.25">
      <c r="H546" s="19"/>
      <c r="I546" s="19"/>
      <c r="J546" s="19"/>
      <c r="K546" s="115"/>
      <c r="L546" s="19"/>
      <c r="M546" s="19"/>
      <c r="N546" s="19"/>
      <c r="O546" s="19"/>
      <c r="P546" s="19"/>
      <c r="Q546" s="19"/>
      <c r="R546" s="19"/>
      <c r="S546" s="19"/>
      <c r="T546" s="19"/>
      <c r="V546" s="19"/>
      <c r="W546" s="19"/>
      <c r="X546" s="19"/>
      <c r="Y546" s="19"/>
      <c r="Z546" s="19"/>
      <c r="AA546" s="19"/>
      <c r="AB546" s="19"/>
      <c r="AC546" s="19"/>
      <c r="AD546" s="19"/>
      <c r="AE546" s="19"/>
      <c r="AF546" s="19"/>
      <c r="AG546" s="19"/>
      <c r="AH546" s="19"/>
      <c r="AI546" s="19"/>
      <c r="AJ546" s="19"/>
      <c r="AK546" s="19"/>
      <c r="AL546" s="19"/>
      <c r="AM546" s="19"/>
      <c r="AN546" s="19"/>
      <c r="AO546" s="19"/>
      <c r="AP546" s="19"/>
      <c r="AQ546" s="19"/>
      <c r="AR546" s="19"/>
      <c r="AS546" s="19"/>
      <c r="AT546" s="19"/>
      <c r="AU546" s="19"/>
      <c r="AV546" s="19"/>
      <c r="AW546" s="19"/>
      <c r="AX546" s="19"/>
      <c r="AY546" s="19"/>
    </row>
    <row r="547" spans="8:51" x14ac:dyDescent="0.25">
      <c r="H547" s="19"/>
      <c r="I547" s="19"/>
      <c r="J547" s="19"/>
      <c r="K547" s="115"/>
      <c r="L547" s="19"/>
      <c r="M547" s="19"/>
      <c r="N547" s="19"/>
      <c r="O547" s="19"/>
      <c r="P547" s="19"/>
      <c r="Q547" s="19"/>
      <c r="R547" s="19"/>
      <c r="S547" s="19"/>
      <c r="T547" s="19"/>
      <c r="V547" s="19"/>
      <c r="W547" s="19"/>
      <c r="X547" s="19"/>
      <c r="Y547" s="19"/>
      <c r="Z547" s="19"/>
      <c r="AA547" s="19"/>
      <c r="AB547" s="19"/>
      <c r="AC547" s="19"/>
      <c r="AD547" s="19"/>
      <c r="AE547" s="19"/>
      <c r="AF547" s="19"/>
      <c r="AG547" s="19"/>
      <c r="AH547" s="19"/>
      <c r="AI547" s="19"/>
      <c r="AJ547" s="19"/>
      <c r="AK547" s="19"/>
      <c r="AL547" s="19"/>
      <c r="AM547" s="19"/>
      <c r="AN547" s="19"/>
      <c r="AO547" s="19"/>
      <c r="AP547" s="19"/>
      <c r="AQ547" s="19"/>
      <c r="AR547" s="19"/>
      <c r="AS547" s="19"/>
      <c r="AT547" s="19"/>
      <c r="AU547" s="19"/>
      <c r="AV547" s="19"/>
      <c r="AW547" s="19"/>
      <c r="AX547" s="19"/>
      <c r="AY547" s="19"/>
    </row>
    <row r="548" spans="8:51" x14ac:dyDescent="0.25">
      <c r="H548" s="19"/>
      <c r="I548" s="19"/>
      <c r="J548" s="19"/>
      <c r="K548" s="115"/>
      <c r="L548" s="19"/>
      <c r="M548" s="19"/>
      <c r="N548" s="19"/>
      <c r="O548" s="19"/>
      <c r="P548" s="19"/>
      <c r="Q548" s="19"/>
      <c r="R548" s="19"/>
      <c r="S548" s="19"/>
      <c r="T548" s="19"/>
      <c r="V548" s="19"/>
      <c r="W548" s="19"/>
      <c r="X548" s="19"/>
      <c r="Y548" s="19"/>
      <c r="Z548" s="19"/>
      <c r="AA548" s="19"/>
      <c r="AB548" s="19"/>
      <c r="AC548" s="19"/>
      <c r="AD548" s="19"/>
      <c r="AE548" s="19"/>
      <c r="AF548" s="19"/>
      <c r="AG548" s="19"/>
      <c r="AH548" s="19"/>
      <c r="AI548" s="19"/>
      <c r="AJ548" s="19"/>
      <c r="AK548" s="19"/>
      <c r="AL548" s="19"/>
      <c r="AM548" s="19"/>
      <c r="AN548" s="19"/>
      <c r="AO548" s="19"/>
      <c r="AP548" s="19"/>
      <c r="AQ548" s="19"/>
      <c r="AR548" s="19"/>
      <c r="AS548" s="19"/>
      <c r="AT548" s="19"/>
      <c r="AU548" s="19"/>
      <c r="AV548" s="19"/>
      <c r="AW548" s="19"/>
      <c r="AX548" s="19"/>
      <c r="AY548" s="19"/>
    </row>
    <row r="549" spans="8:51" x14ac:dyDescent="0.25">
      <c r="H549" s="19"/>
      <c r="I549" s="19"/>
      <c r="J549" s="19"/>
      <c r="K549" s="115"/>
      <c r="L549" s="19"/>
      <c r="M549" s="19"/>
      <c r="N549" s="19"/>
      <c r="O549" s="19"/>
      <c r="P549" s="19"/>
      <c r="Q549" s="19"/>
      <c r="R549" s="19"/>
      <c r="S549" s="19"/>
      <c r="T549" s="19"/>
      <c r="V549" s="19"/>
      <c r="W549" s="19"/>
      <c r="X549" s="19"/>
      <c r="Y549" s="19"/>
      <c r="Z549" s="19"/>
      <c r="AA549" s="19"/>
      <c r="AB549" s="19"/>
      <c r="AC549" s="19"/>
      <c r="AD549" s="19"/>
      <c r="AE549" s="19"/>
      <c r="AF549" s="19"/>
      <c r="AG549" s="19"/>
      <c r="AH549" s="19"/>
      <c r="AI549" s="19"/>
      <c r="AJ549" s="19"/>
      <c r="AK549" s="19"/>
      <c r="AL549" s="19"/>
      <c r="AM549" s="19"/>
      <c r="AN549" s="19"/>
      <c r="AO549" s="19"/>
      <c r="AP549" s="19"/>
      <c r="AQ549" s="19"/>
      <c r="AR549" s="19"/>
      <c r="AS549" s="19"/>
      <c r="AT549" s="19"/>
      <c r="AU549" s="19"/>
      <c r="AV549" s="19"/>
      <c r="AW549" s="19"/>
      <c r="AX549" s="19"/>
      <c r="AY549" s="19"/>
    </row>
    <row r="550" spans="8:51" x14ac:dyDescent="0.25">
      <c r="H550" s="19"/>
      <c r="I550" s="19"/>
      <c r="J550" s="19"/>
      <c r="K550" s="115"/>
      <c r="L550" s="19"/>
      <c r="M550" s="19"/>
      <c r="N550" s="19"/>
      <c r="O550" s="19"/>
      <c r="P550" s="19"/>
      <c r="Q550" s="19"/>
      <c r="R550" s="19"/>
      <c r="S550" s="19"/>
      <c r="T550" s="19"/>
      <c r="V550" s="19"/>
      <c r="W550" s="19"/>
      <c r="X550" s="19"/>
      <c r="Y550" s="19"/>
      <c r="Z550" s="19"/>
      <c r="AA550" s="19"/>
      <c r="AB550" s="19"/>
      <c r="AC550" s="19"/>
      <c r="AD550" s="19"/>
      <c r="AE550" s="19"/>
      <c r="AF550" s="19"/>
      <c r="AG550" s="19"/>
      <c r="AH550" s="19"/>
      <c r="AI550" s="19"/>
      <c r="AJ550" s="19"/>
      <c r="AK550" s="19"/>
      <c r="AL550" s="19"/>
      <c r="AM550" s="19"/>
      <c r="AN550" s="19"/>
      <c r="AO550" s="19"/>
      <c r="AP550" s="19"/>
      <c r="AQ550" s="19"/>
      <c r="AR550" s="19"/>
      <c r="AS550" s="19"/>
      <c r="AT550" s="19"/>
      <c r="AU550" s="19"/>
      <c r="AV550" s="19"/>
      <c r="AW550" s="19"/>
      <c r="AX550" s="19"/>
      <c r="AY550" s="19"/>
    </row>
    <row r="551" spans="8:51" x14ac:dyDescent="0.25">
      <c r="H551" s="19"/>
      <c r="I551" s="19"/>
      <c r="J551" s="19"/>
      <c r="K551" s="115"/>
      <c r="L551" s="19"/>
      <c r="M551" s="19"/>
      <c r="N551" s="19"/>
      <c r="O551" s="19"/>
      <c r="P551" s="19"/>
      <c r="Q551" s="19"/>
      <c r="R551" s="19"/>
      <c r="S551" s="19"/>
      <c r="T551" s="19"/>
      <c r="V551" s="19"/>
      <c r="W551" s="19"/>
      <c r="X551" s="19"/>
      <c r="Y551" s="19"/>
      <c r="Z551" s="19"/>
      <c r="AA551" s="19"/>
      <c r="AB551" s="19"/>
      <c r="AC551" s="19"/>
      <c r="AD551" s="19"/>
      <c r="AE551" s="19"/>
      <c r="AF551" s="19"/>
      <c r="AG551" s="19"/>
      <c r="AH551" s="19"/>
      <c r="AI551" s="19"/>
      <c r="AJ551" s="19"/>
      <c r="AK551" s="19"/>
      <c r="AL551" s="19"/>
      <c r="AM551" s="19"/>
      <c r="AN551" s="19"/>
      <c r="AO551" s="19"/>
      <c r="AP551" s="19"/>
      <c r="AQ551" s="19"/>
      <c r="AR551" s="19"/>
      <c r="AS551" s="19"/>
      <c r="AT551" s="19"/>
      <c r="AU551" s="19"/>
      <c r="AV551" s="19"/>
      <c r="AW551" s="19"/>
      <c r="AX551" s="19"/>
      <c r="AY551" s="19"/>
    </row>
    <row r="552" spans="8:51" x14ac:dyDescent="0.25">
      <c r="H552" s="19"/>
      <c r="I552" s="19"/>
      <c r="J552" s="19"/>
      <c r="K552" s="115"/>
      <c r="L552" s="19"/>
      <c r="M552" s="19"/>
      <c r="N552" s="19"/>
      <c r="O552" s="19"/>
      <c r="P552" s="19"/>
      <c r="Q552" s="19"/>
      <c r="R552" s="19"/>
      <c r="S552" s="19"/>
      <c r="T552" s="19"/>
      <c r="V552" s="19"/>
      <c r="W552" s="19"/>
      <c r="X552" s="19"/>
      <c r="Y552" s="19"/>
      <c r="Z552" s="19"/>
      <c r="AA552" s="19"/>
      <c r="AB552" s="19"/>
      <c r="AC552" s="19"/>
      <c r="AD552" s="19"/>
      <c r="AE552" s="19"/>
      <c r="AF552" s="19"/>
      <c r="AG552" s="19"/>
      <c r="AH552" s="19"/>
      <c r="AI552" s="19"/>
      <c r="AJ552" s="19"/>
      <c r="AK552" s="19"/>
      <c r="AL552" s="19"/>
      <c r="AM552" s="19"/>
      <c r="AN552" s="19"/>
      <c r="AO552" s="19"/>
      <c r="AP552" s="19"/>
      <c r="AQ552" s="19"/>
      <c r="AR552" s="19"/>
      <c r="AS552" s="19"/>
      <c r="AT552" s="19"/>
      <c r="AU552" s="19"/>
      <c r="AV552" s="19"/>
      <c r="AW552" s="19"/>
      <c r="AX552" s="19"/>
      <c r="AY552" s="19"/>
    </row>
    <row r="553" spans="8:51" x14ac:dyDescent="0.25">
      <c r="H553" s="19"/>
      <c r="I553" s="19"/>
      <c r="J553" s="19"/>
      <c r="K553" s="115"/>
      <c r="L553" s="19"/>
      <c r="M553" s="19"/>
      <c r="N553" s="19"/>
      <c r="O553" s="19"/>
      <c r="P553" s="19"/>
      <c r="Q553" s="19"/>
      <c r="R553" s="19"/>
      <c r="S553" s="19"/>
      <c r="T553" s="19"/>
      <c r="V553" s="19"/>
      <c r="W553" s="19"/>
      <c r="X553" s="19"/>
      <c r="Y553" s="19"/>
      <c r="Z553" s="19"/>
      <c r="AA553" s="19"/>
      <c r="AB553" s="19"/>
      <c r="AC553" s="19"/>
      <c r="AD553" s="19"/>
      <c r="AE553" s="19"/>
      <c r="AF553" s="19"/>
      <c r="AG553" s="19"/>
      <c r="AH553" s="19"/>
      <c r="AI553" s="19"/>
      <c r="AJ553" s="19"/>
      <c r="AK553" s="19"/>
      <c r="AL553" s="19"/>
      <c r="AM553" s="19"/>
      <c r="AN553" s="19"/>
      <c r="AO553" s="19"/>
      <c r="AP553" s="19"/>
      <c r="AQ553" s="19"/>
      <c r="AR553" s="19"/>
      <c r="AS553" s="19"/>
      <c r="AT553" s="19"/>
      <c r="AU553" s="19"/>
      <c r="AV553" s="19"/>
      <c r="AW553" s="19"/>
      <c r="AX553" s="19"/>
      <c r="AY553" s="19"/>
    </row>
    <row r="554" spans="8:51" x14ac:dyDescent="0.25">
      <c r="H554" s="19"/>
      <c r="I554" s="19"/>
      <c r="J554" s="19"/>
      <c r="K554" s="115"/>
      <c r="L554" s="19"/>
      <c r="M554" s="19"/>
      <c r="N554" s="19"/>
      <c r="O554" s="19"/>
      <c r="P554" s="19"/>
      <c r="Q554" s="19"/>
      <c r="R554" s="19"/>
      <c r="S554" s="19"/>
      <c r="T554" s="19"/>
      <c r="V554" s="19"/>
      <c r="W554" s="19"/>
      <c r="X554" s="19"/>
      <c r="Y554" s="19"/>
      <c r="Z554" s="19"/>
      <c r="AA554" s="19"/>
      <c r="AB554" s="19"/>
      <c r="AC554" s="19"/>
      <c r="AD554" s="19"/>
      <c r="AE554" s="19"/>
      <c r="AF554" s="19"/>
      <c r="AG554" s="19"/>
      <c r="AH554" s="19"/>
      <c r="AI554" s="19"/>
      <c r="AJ554" s="19"/>
      <c r="AK554" s="19"/>
      <c r="AL554" s="19"/>
      <c r="AM554" s="19"/>
      <c r="AN554" s="19"/>
      <c r="AO554" s="19"/>
      <c r="AP554" s="19"/>
      <c r="AQ554" s="19"/>
      <c r="AR554" s="19"/>
      <c r="AS554" s="19"/>
      <c r="AT554" s="19"/>
      <c r="AU554" s="19"/>
      <c r="AV554" s="19"/>
      <c r="AW554" s="19"/>
      <c r="AX554" s="19"/>
      <c r="AY554" s="19"/>
    </row>
    <row r="555" spans="8:51" x14ac:dyDescent="0.25">
      <c r="H555" s="19"/>
      <c r="I555" s="19"/>
      <c r="J555" s="19"/>
      <c r="K555" s="115"/>
      <c r="L555" s="19"/>
      <c r="M555" s="19"/>
      <c r="N555" s="19"/>
      <c r="O555" s="19"/>
      <c r="P555" s="19"/>
      <c r="Q555" s="19"/>
      <c r="R555" s="19"/>
      <c r="S555" s="19"/>
      <c r="T555" s="19"/>
      <c r="V555" s="19"/>
      <c r="W555" s="19"/>
      <c r="X555" s="19"/>
      <c r="Y555" s="19"/>
      <c r="Z555" s="19"/>
      <c r="AA555" s="19"/>
      <c r="AB555" s="19"/>
      <c r="AC555" s="19"/>
      <c r="AD555" s="19"/>
      <c r="AE555" s="19"/>
      <c r="AF555" s="19"/>
      <c r="AG555" s="19"/>
      <c r="AH555" s="19"/>
      <c r="AI555" s="19"/>
      <c r="AJ555" s="19"/>
      <c r="AK555" s="19"/>
      <c r="AL555" s="19"/>
      <c r="AM555" s="19"/>
      <c r="AN555" s="19"/>
      <c r="AO555" s="19"/>
      <c r="AP555" s="19"/>
      <c r="AQ555" s="19"/>
      <c r="AR555" s="19"/>
      <c r="AS555" s="19"/>
      <c r="AT555" s="19"/>
      <c r="AU555" s="19"/>
      <c r="AV555" s="19"/>
      <c r="AW555" s="19"/>
      <c r="AX555" s="19"/>
      <c r="AY555" s="19"/>
    </row>
    <row r="556" spans="8:51" x14ac:dyDescent="0.25">
      <c r="H556" s="19"/>
      <c r="I556" s="19"/>
      <c r="J556" s="19"/>
      <c r="K556" s="115"/>
      <c r="L556" s="19"/>
      <c r="M556" s="19"/>
      <c r="N556" s="19"/>
      <c r="O556" s="19"/>
      <c r="P556" s="19"/>
      <c r="Q556" s="19"/>
      <c r="R556" s="19"/>
      <c r="S556" s="19"/>
      <c r="T556" s="19"/>
      <c r="V556" s="19"/>
      <c r="W556" s="19"/>
      <c r="X556" s="19"/>
      <c r="Y556" s="19"/>
      <c r="Z556" s="19"/>
      <c r="AA556" s="19"/>
      <c r="AB556" s="19"/>
      <c r="AC556" s="19"/>
      <c r="AD556" s="19"/>
      <c r="AE556" s="19"/>
      <c r="AF556" s="19"/>
      <c r="AG556" s="19"/>
      <c r="AH556" s="19"/>
      <c r="AI556" s="19"/>
      <c r="AJ556" s="19"/>
      <c r="AK556" s="19"/>
      <c r="AL556" s="19"/>
      <c r="AM556" s="19"/>
      <c r="AN556" s="19"/>
      <c r="AO556" s="19"/>
      <c r="AP556" s="19"/>
      <c r="AQ556" s="19"/>
      <c r="AR556" s="19"/>
      <c r="AS556" s="19"/>
      <c r="AT556" s="19"/>
      <c r="AU556" s="19"/>
      <c r="AV556" s="19"/>
      <c r="AW556" s="19"/>
      <c r="AX556" s="19"/>
      <c r="AY556" s="19"/>
    </row>
    <row r="557" spans="8:51" x14ac:dyDescent="0.25">
      <c r="H557" s="19"/>
      <c r="I557" s="19"/>
      <c r="J557" s="19"/>
      <c r="K557" s="115"/>
      <c r="L557" s="19"/>
      <c r="M557" s="19"/>
      <c r="N557" s="19"/>
      <c r="O557" s="19"/>
      <c r="P557" s="19"/>
      <c r="Q557" s="19"/>
      <c r="R557" s="19"/>
      <c r="S557" s="19"/>
      <c r="T557" s="19"/>
      <c r="V557" s="19"/>
      <c r="W557" s="19"/>
      <c r="X557" s="19"/>
      <c r="Y557" s="19"/>
      <c r="Z557" s="19"/>
      <c r="AA557" s="19"/>
      <c r="AB557" s="19"/>
      <c r="AC557" s="19"/>
      <c r="AD557" s="19"/>
      <c r="AE557" s="19"/>
      <c r="AF557" s="19"/>
      <c r="AG557" s="19"/>
      <c r="AH557" s="19"/>
      <c r="AI557" s="19"/>
      <c r="AJ557" s="19"/>
      <c r="AK557" s="19"/>
      <c r="AL557" s="19"/>
      <c r="AM557" s="19"/>
      <c r="AN557" s="19"/>
      <c r="AO557" s="19"/>
      <c r="AP557" s="19"/>
      <c r="AQ557" s="19"/>
      <c r="AR557" s="19"/>
      <c r="AS557" s="19"/>
      <c r="AT557" s="19"/>
      <c r="AU557" s="19"/>
      <c r="AV557" s="19"/>
      <c r="AW557" s="19"/>
      <c r="AX557" s="19"/>
      <c r="AY557" s="19"/>
    </row>
    <row r="558" spans="8:51" x14ac:dyDescent="0.25">
      <c r="H558" s="19"/>
      <c r="I558" s="19"/>
      <c r="J558" s="19"/>
      <c r="K558" s="115"/>
      <c r="L558" s="19"/>
      <c r="M558" s="19"/>
      <c r="N558" s="19"/>
      <c r="O558" s="19"/>
      <c r="P558" s="19"/>
      <c r="Q558" s="19"/>
      <c r="R558" s="19"/>
      <c r="S558" s="19"/>
      <c r="T558" s="19"/>
      <c r="V558" s="19"/>
      <c r="W558" s="19"/>
      <c r="X558" s="19"/>
      <c r="Y558" s="19"/>
      <c r="Z558" s="19"/>
      <c r="AA558" s="19"/>
      <c r="AB558" s="19"/>
      <c r="AC558" s="19"/>
      <c r="AD558" s="19"/>
      <c r="AE558" s="19"/>
      <c r="AF558" s="19"/>
      <c r="AG558" s="19"/>
      <c r="AH558" s="19"/>
      <c r="AI558" s="19"/>
      <c r="AJ558" s="19"/>
      <c r="AK558" s="19"/>
      <c r="AL558" s="19"/>
      <c r="AM558" s="19"/>
      <c r="AN558" s="19"/>
      <c r="AO558" s="19"/>
      <c r="AP558" s="19"/>
      <c r="AQ558" s="19"/>
      <c r="AR558" s="19"/>
      <c r="AS558" s="19"/>
      <c r="AT558" s="19"/>
      <c r="AU558" s="19"/>
      <c r="AV558" s="19"/>
      <c r="AW558" s="19"/>
      <c r="AX558" s="19"/>
      <c r="AY558" s="19"/>
    </row>
    <row r="559" spans="8:51" x14ac:dyDescent="0.25">
      <c r="H559" s="19"/>
      <c r="I559" s="19"/>
      <c r="J559" s="19"/>
      <c r="K559" s="115"/>
      <c r="L559" s="19"/>
      <c r="M559" s="19"/>
      <c r="N559" s="19"/>
      <c r="O559" s="19"/>
      <c r="P559" s="19"/>
      <c r="Q559" s="19"/>
      <c r="R559" s="19"/>
      <c r="S559" s="19"/>
      <c r="T559" s="19"/>
      <c r="V559" s="19"/>
      <c r="W559" s="19"/>
      <c r="X559" s="19"/>
      <c r="Y559" s="19"/>
      <c r="Z559" s="19"/>
      <c r="AA559" s="19"/>
      <c r="AB559" s="19"/>
      <c r="AC559" s="19"/>
      <c r="AD559" s="19"/>
      <c r="AE559" s="19"/>
      <c r="AF559" s="19"/>
      <c r="AG559" s="19"/>
      <c r="AH559" s="19"/>
      <c r="AI559" s="19"/>
      <c r="AJ559" s="19"/>
      <c r="AK559" s="19"/>
      <c r="AL559" s="19"/>
      <c r="AM559" s="19"/>
      <c r="AN559" s="19"/>
      <c r="AO559" s="19"/>
      <c r="AP559" s="19"/>
      <c r="AQ559" s="19"/>
      <c r="AR559" s="19"/>
      <c r="AS559" s="19"/>
      <c r="AT559" s="19"/>
      <c r="AU559" s="19"/>
      <c r="AV559" s="19"/>
      <c r="AW559" s="19"/>
      <c r="AX559" s="19"/>
      <c r="AY559" s="19"/>
    </row>
    <row r="560" spans="8:51" x14ac:dyDescent="0.25">
      <c r="H560" s="19"/>
      <c r="I560" s="19"/>
      <c r="J560" s="19"/>
      <c r="K560" s="115"/>
      <c r="L560" s="19"/>
      <c r="M560" s="19"/>
      <c r="N560" s="19"/>
      <c r="O560" s="19"/>
      <c r="P560" s="19"/>
      <c r="Q560" s="19"/>
      <c r="R560" s="19"/>
      <c r="S560" s="19"/>
      <c r="T560" s="19"/>
      <c r="V560" s="19"/>
      <c r="W560" s="19"/>
      <c r="X560" s="19"/>
      <c r="Y560" s="19"/>
      <c r="Z560" s="19"/>
      <c r="AA560" s="19"/>
      <c r="AB560" s="19"/>
      <c r="AC560" s="19"/>
      <c r="AD560" s="19"/>
      <c r="AE560" s="19"/>
      <c r="AF560" s="19"/>
      <c r="AG560" s="19"/>
      <c r="AH560" s="19"/>
      <c r="AI560" s="19"/>
      <c r="AJ560" s="19"/>
      <c r="AK560" s="19"/>
      <c r="AL560" s="19"/>
      <c r="AM560" s="19"/>
      <c r="AN560" s="19"/>
      <c r="AO560" s="19"/>
      <c r="AP560" s="19"/>
      <c r="AQ560" s="19"/>
      <c r="AR560" s="19"/>
      <c r="AS560" s="19"/>
      <c r="AT560" s="19"/>
      <c r="AU560" s="19"/>
      <c r="AV560" s="19"/>
      <c r="AW560" s="19"/>
      <c r="AX560" s="19"/>
      <c r="AY560" s="19"/>
    </row>
    <row r="561" spans="8:51" x14ac:dyDescent="0.25">
      <c r="H561" s="19"/>
      <c r="I561" s="19"/>
      <c r="J561" s="19"/>
      <c r="K561" s="115"/>
      <c r="L561" s="19"/>
      <c r="M561" s="19"/>
      <c r="N561" s="19"/>
      <c r="O561" s="19"/>
      <c r="P561" s="19"/>
      <c r="Q561" s="19"/>
      <c r="R561" s="19"/>
      <c r="S561" s="19"/>
      <c r="T561" s="19"/>
      <c r="V561" s="19"/>
      <c r="W561" s="19"/>
      <c r="X561" s="19"/>
      <c r="Y561" s="19"/>
      <c r="Z561" s="19"/>
      <c r="AA561" s="19"/>
      <c r="AB561" s="19"/>
      <c r="AC561" s="19"/>
      <c r="AD561" s="19"/>
      <c r="AE561" s="19"/>
      <c r="AF561" s="19"/>
      <c r="AG561" s="19"/>
      <c r="AH561" s="19"/>
      <c r="AI561" s="19"/>
      <c r="AJ561" s="19"/>
      <c r="AK561" s="19"/>
      <c r="AL561" s="19"/>
      <c r="AM561" s="19"/>
      <c r="AN561" s="19"/>
      <c r="AO561" s="19"/>
      <c r="AP561" s="19"/>
      <c r="AQ561" s="19"/>
      <c r="AR561" s="19"/>
      <c r="AS561" s="19"/>
      <c r="AT561" s="19"/>
      <c r="AU561" s="19"/>
      <c r="AV561" s="19"/>
      <c r="AW561" s="19"/>
      <c r="AX561" s="19"/>
      <c r="AY561" s="19"/>
    </row>
    <row r="562" spans="8:51" x14ac:dyDescent="0.25">
      <c r="H562" s="19"/>
      <c r="I562" s="19"/>
      <c r="J562" s="19"/>
      <c r="K562" s="115"/>
      <c r="L562" s="19"/>
      <c r="M562" s="19"/>
      <c r="N562" s="19"/>
      <c r="O562" s="19"/>
      <c r="P562" s="19"/>
      <c r="Q562" s="19"/>
      <c r="R562" s="19"/>
      <c r="S562" s="19"/>
      <c r="T562" s="19"/>
      <c r="V562" s="19"/>
      <c r="W562" s="19"/>
      <c r="X562" s="19"/>
      <c r="Y562" s="19"/>
      <c r="Z562" s="19"/>
      <c r="AA562" s="19"/>
      <c r="AB562" s="19"/>
      <c r="AC562" s="19"/>
      <c r="AD562" s="19"/>
      <c r="AE562" s="19"/>
      <c r="AF562" s="19"/>
      <c r="AG562" s="19"/>
      <c r="AH562" s="19"/>
      <c r="AI562" s="19"/>
      <c r="AJ562" s="19"/>
      <c r="AK562" s="19"/>
      <c r="AL562" s="19"/>
      <c r="AM562" s="19"/>
      <c r="AN562" s="19"/>
      <c r="AO562" s="19"/>
      <c r="AP562" s="19"/>
      <c r="AQ562" s="19"/>
      <c r="AR562" s="19"/>
      <c r="AS562" s="19"/>
      <c r="AT562" s="19"/>
      <c r="AU562" s="19"/>
      <c r="AV562" s="19"/>
      <c r="AW562" s="19"/>
      <c r="AX562" s="19"/>
      <c r="AY562" s="19"/>
    </row>
    <row r="563" spans="8:51" x14ac:dyDescent="0.25">
      <c r="H563" s="19"/>
      <c r="I563" s="19"/>
      <c r="J563" s="19"/>
      <c r="K563" s="115"/>
      <c r="L563" s="19"/>
      <c r="M563" s="19"/>
      <c r="N563" s="19"/>
      <c r="O563" s="19"/>
      <c r="P563" s="19"/>
      <c r="Q563" s="19"/>
      <c r="R563" s="19"/>
      <c r="S563" s="19"/>
      <c r="T563" s="19"/>
      <c r="V563" s="19"/>
      <c r="W563" s="19"/>
      <c r="X563" s="19"/>
      <c r="Y563" s="19"/>
      <c r="Z563" s="19"/>
      <c r="AA563" s="19"/>
      <c r="AB563" s="19"/>
      <c r="AC563" s="19"/>
      <c r="AD563" s="19"/>
      <c r="AE563" s="19"/>
      <c r="AF563" s="19"/>
      <c r="AG563" s="19"/>
      <c r="AH563" s="19"/>
      <c r="AI563" s="19"/>
      <c r="AJ563" s="19"/>
      <c r="AK563" s="19"/>
      <c r="AL563" s="19"/>
      <c r="AM563" s="19"/>
      <c r="AN563" s="19"/>
      <c r="AO563" s="19"/>
      <c r="AP563" s="19"/>
      <c r="AQ563" s="19"/>
      <c r="AR563" s="19"/>
      <c r="AS563" s="19"/>
      <c r="AT563" s="19"/>
      <c r="AU563" s="19"/>
      <c r="AV563" s="19"/>
      <c r="AW563" s="19"/>
      <c r="AX563" s="19"/>
      <c r="AY563" s="19"/>
    </row>
    <row r="564" spans="8:51" x14ac:dyDescent="0.25">
      <c r="H564" s="19"/>
      <c r="I564" s="19"/>
      <c r="J564" s="19"/>
      <c r="K564" s="115"/>
      <c r="L564" s="19"/>
      <c r="M564" s="19"/>
      <c r="N564" s="19"/>
      <c r="O564" s="19"/>
      <c r="P564" s="19"/>
      <c r="Q564" s="19"/>
      <c r="R564" s="19"/>
      <c r="S564" s="19"/>
      <c r="T564" s="19"/>
      <c r="V564" s="19"/>
      <c r="W564" s="19"/>
      <c r="X564" s="19"/>
      <c r="Y564" s="19"/>
      <c r="Z564" s="19"/>
      <c r="AA564" s="19"/>
      <c r="AB564" s="19"/>
      <c r="AC564" s="19"/>
      <c r="AD564" s="19"/>
      <c r="AE564" s="19"/>
      <c r="AF564" s="19"/>
      <c r="AG564" s="19"/>
      <c r="AH564" s="19"/>
      <c r="AI564" s="19"/>
      <c r="AJ564" s="19"/>
      <c r="AK564" s="19"/>
      <c r="AL564" s="19"/>
      <c r="AM564" s="19"/>
      <c r="AN564" s="19"/>
      <c r="AO564" s="19"/>
      <c r="AP564" s="19"/>
      <c r="AQ564" s="19"/>
      <c r="AR564" s="19"/>
      <c r="AS564" s="19"/>
      <c r="AT564" s="19"/>
      <c r="AU564" s="19"/>
      <c r="AV564" s="19"/>
      <c r="AW564" s="19"/>
      <c r="AX564" s="19"/>
      <c r="AY564" s="19"/>
    </row>
    <row r="565" spans="8:51" x14ac:dyDescent="0.25">
      <c r="H565" s="19"/>
      <c r="I565" s="19"/>
      <c r="J565" s="19"/>
      <c r="K565" s="115"/>
      <c r="L565" s="19"/>
      <c r="M565" s="19"/>
      <c r="N565" s="19"/>
      <c r="O565" s="19"/>
      <c r="P565" s="19"/>
      <c r="Q565" s="19"/>
      <c r="R565" s="19"/>
      <c r="S565" s="19"/>
      <c r="T565" s="19"/>
      <c r="V565" s="19"/>
      <c r="W565" s="19"/>
      <c r="X565" s="19"/>
      <c r="Y565" s="19"/>
      <c r="Z565" s="19"/>
      <c r="AA565" s="19"/>
      <c r="AB565" s="19"/>
      <c r="AC565" s="19"/>
      <c r="AD565" s="19"/>
      <c r="AE565" s="19"/>
      <c r="AF565" s="19"/>
      <c r="AG565" s="19"/>
      <c r="AH565" s="19"/>
      <c r="AI565" s="19"/>
      <c r="AJ565" s="19"/>
      <c r="AK565" s="19"/>
      <c r="AL565" s="19"/>
      <c r="AM565" s="19"/>
      <c r="AN565" s="19"/>
      <c r="AO565" s="19"/>
      <c r="AP565" s="19"/>
      <c r="AQ565" s="19"/>
      <c r="AR565" s="19"/>
      <c r="AS565" s="19"/>
      <c r="AT565" s="19"/>
      <c r="AU565" s="19"/>
      <c r="AV565" s="19"/>
      <c r="AW565" s="19"/>
      <c r="AX565" s="19"/>
      <c r="AY565" s="19"/>
    </row>
    <row r="566" spans="8:51" x14ac:dyDescent="0.25">
      <c r="H566" s="19"/>
      <c r="I566" s="19"/>
      <c r="J566" s="19"/>
      <c r="K566" s="115"/>
      <c r="L566" s="19"/>
      <c r="M566" s="19"/>
      <c r="N566" s="19"/>
      <c r="O566" s="19"/>
      <c r="P566" s="19"/>
      <c r="Q566" s="19"/>
      <c r="R566" s="19"/>
      <c r="S566" s="19"/>
      <c r="T566" s="19"/>
      <c r="V566" s="19"/>
      <c r="W566" s="19"/>
      <c r="X566" s="19"/>
      <c r="Y566" s="19"/>
      <c r="Z566" s="19"/>
      <c r="AA566" s="19"/>
      <c r="AB566" s="19"/>
      <c r="AC566" s="19"/>
      <c r="AD566" s="19"/>
      <c r="AE566" s="19"/>
      <c r="AF566" s="19"/>
      <c r="AG566" s="19"/>
      <c r="AH566" s="19"/>
      <c r="AI566" s="19"/>
      <c r="AJ566" s="19"/>
      <c r="AK566" s="19"/>
      <c r="AL566" s="19"/>
      <c r="AM566" s="19"/>
      <c r="AN566" s="19"/>
      <c r="AO566" s="19"/>
      <c r="AP566" s="19"/>
      <c r="AQ566" s="19"/>
      <c r="AR566" s="19"/>
      <c r="AS566" s="19"/>
      <c r="AT566" s="19"/>
      <c r="AU566" s="19"/>
      <c r="AV566" s="19"/>
      <c r="AW566" s="19"/>
      <c r="AX566" s="19"/>
      <c r="AY566" s="19"/>
    </row>
    <row r="567" spans="8:51" x14ac:dyDescent="0.25">
      <c r="H567" s="19"/>
      <c r="I567" s="19"/>
      <c r="J567" s="19"/>
      <c r="K567" s="115"/>
      <c r="L567" s="19"/>
      <c r="M567" s="19"/>
      <c r="N567" s="19"/>
      <c r="O567" s="19"/>
      <c r="P567" s="19"/>
      <c r="Q567" s="19"/>
      <c r="R567" s="19"/>
      <c r="S567" s="19"/>
      <c r="T567" s="19"/>
      <c r="V567" s="19"/>
      <c r="W567" s="19"/>
      <c r="X567" s="19"/>
      <c r="Y567" s="19"/>
      <c r="Z567" s="19"/>
      <c r="AA567" s="19"/>
      <c r="AB567" s="19"/>
      <c r="AC567" s="19"/>
      <c r="AD567" s="19"/>
      <c r="AE567" s="19"/>
      <c r="AF567" s="19"/>
      <c r="AG567" s="19"/>
      <c r="AH567" s="19"/>
      <c r="AI567" s="19"/>
      <c r="AJ567" s="19"/>
      <c r="AK567" s="19"/>
      <c r="AL567" s="19"/>
      <c r="AM567" s="19"/>
      <c r="AN567" s="19"/>
      <c r="AO567" s="19"/>
      <c r="AP567" s="19"/>
      <c r="AQ567" s="19"/>
      <c r="AR567" s="19"/>
      <c r="AS567" s="19"/>
      <c r="AT567" s="19"/>
      <c r="AU567" s="19"/>
      <c r="AV567" s="19"/>
      <c r="AW567" s="19"/>
      <c r="AX567" s="19"/>
      <c r="AY567" s="19"/>
    </row>
    <row r="568" spans="8:51" x14ac:dyDescent="0.25">
      <c r="H568" s="19"/>
      <c r="I568" s="19"/>
      <c r="J568" s="19"/>
      <c r="K568" s="115"/>
      <c r="L568" s="19"/>
      <c r="M568" s="19"/>
      <c r="N568" s="19"/>
      <c r="O568" s="19"/>
      <c r="P568" s="19"/>
      <c r="Q568" s="19"/>
      <c r="R568" s="19"/>
      <c r="S568" s="19"/>
      <c r="T568" s="19"/>
      <c r="V568" s="19"/>
      <c r="W568" s="19"/>
      <c r="X568" s="19"/>
      <c r="Y568" s="19"/>
      <c r="Z568" s="19"/>
      <c r="AA568" s="19"/>
      <c r="AB568" s="19"/>
      <c r="AC568" s="19"/>
      <c r="AD568" s="19"/>
      <c r="AE568" s="19"/>
      <c r="AF568" s="19"/>
      <c r="AG568" s="19"/>
      <c r="AH568" s="19"/>
      <c r="AI568" s="19"/>
      <c r="AJ568" s="19"/>
      <c r="AK568" s="19"/>
      <c r="AL568" s="19"/>
      <c r="AM568" s="19"/>
      <c r="AN568" s="19"/>
      <c r="AO568" s="19"/>
      <c r="AP568" s="19"/>
      <c r="AQ568" s="19"/>
      <c r="AR568" s="19"/>
      <c r="AS568" s="19"/>
      <c r="AT568" s="19"/>
      <c r="AU568" s="19"/>
      <c r="AV568" s="19"/>
      <c r="AW568" s="19"/>
      <c r="AX568" s="19"/>
      <c r="AY568" s="19"/>
    </row>
    <row r="569" spans="8:51" x14ac:dyDescent="0.25">
      <c r="H569" s="19"/>
      <c r="I569" s="19"/>
      <c r="J569" s="19"/>
      <c r="K569" s="115"/>
      <c r="L569" s="19"/>
      <c r="M569" s="19"/>
      <c r="N569" s="19"/>
      <c r="O569" s="19"/>
      <c r="P569" s="19"/>
      <c r="Q569" s="19"/>
      <c r="R569" s="19"/>
      <c r="S569" s="19"/>
      <c r="T569" s="19"/>
      <c r="V569" s="19"/>
      <c r="W569" s="19"/>
      <c r="X569" s="19"/>
      <c r="Y569" s="19"/>
      <c r="Z569" s="19"/>
      <c r="AA569" s="19"/>
      <c r="AB569" s="19"/>
      <c r="AC569" s="19"/>
      <c r="AD569" s="19"/>
      <c r="AE569" s="19"/>
      <c r="AF569" s="19"/>
      <c r="AG569" s="19"/>
      <c r="AH569" s="19"/>
      <c r="AI569" s="19"/>
      <c r="AJ569" s="19"/>
      <c r="AK569" s="19"/>
      <c r="AL569" s="19"/>
      <c r="AM569" s="19"/>
      <c r="AN569" s="19"/>
      <c r="AO569" s="19"/>
      <c r="AP569" s="19"/>
      <c r="AQ569" s="19"/>
      <c r="AR569" s="19"/>
      <c r="AS569" s="19"/>
      <c r="AT569" s="19"/>
      <c r="AU569" s="19"/>
      <c r="AV569" s="19"/>
      <c r="AW569" s="19"/>
      <c r="AX569" s="19"/>
      <c r="AY569" s="19"/>
    </row>
    <row r="570" spans="8:51" x14ac:dyDescent="0.25">
      <c r="H570" s="19"/>
      <c r="I570" s="19"/>
      <c r="J570" s="19"/>
      <c r="K570" s="115"/>
      <c r="L570" s="19"/>
      <c r="M570" s="19"/>
      <c r="N570" s="19"/>
      <c r="O570" s="19"/>
      <c r="P570" s="19"/>
      <c r="Q570" s="19"/>
      <c r="R570" s="19"/>
      <c r="S570" s="19"/>
      <c r="T570" s="19"/>
      <c r="V570" s="19"/>
      <c r="W570" s="19"/>
      <c r="X570" s="19"/>
      <c r="Y570" s="19"/>
      <c r="Z570" s="19"/>
      <c r="AA570" s="19"/>
      <c r="AB570" s="19"/>
      <c r="AC570" s="19"/>
      <c r="AD570" s="19"/>
      <c r="AE570" s="19"/>
      <c r="AF570" s="19"/>
      <c r="AG570" s="19"/>
      <c r="AH570" s="19"/>
      <c r="AI570" s="19"/>
      <c r="AJ570" s="19"/>
      <c r="AK570" s="19"/>
      <c r="AL570" s="19"/>
      <c r="AM570" s="19"/>
      <c r="AN570" s="19"/>
      <c r="AO570" s="19"/>
      <c r="AP570" s="19"/>
      <c r="AQ570" s="19"/>
      <c r="AR570" s="19"/>
      <c r="AS570" s="19"/>
      <c r="AT570" s="19"/>
      <c r="AU570" s="19"/>
      <c r="AV570" s="19"/>
      <c r="AW570" s="19"/>
      <c r="AX570" s="19"/>
      <c r="AY570" s="19"/>
    </row>
    <row r="571" spans="8:51" x14ac:dyDescent="0.25">
      <c r="H571" s="19"/>
      <c r="I571" s="19"/>
      <c r="J571" s="19"/>
      <c r="K571" s="115"/>
      <c r="L571" s="19"/>
      <c r="M571" s="19"/>
      <c r="N571" s="19"/>
      <c r="O571" s="19"/>
      <c r="P571" s="19"/>
      <c r="Q571" s="19"/>
      <c r="R571" s="19"/>
      <c r="S571" s="19"/>
      <c r="T571" s="19"/>
      <c r="V571" s="19"/>
      <c r="W571" s="19"/>
      <c r="X571" s="19"/>
      <c r="Y571" s="19"/>
      <c r="Z571" s="19"/>
      <c r="AA571" s="19"/>
      <c r="AB571" s="19"/>
      <c r="AC571" s="19"/>
      <c r="AD571" s="19"/>
      <c r="AE571" s="19"/>
      <c r="AF571" s="19"/>
      <c r="AG571" s="19"/>
      <c r="AH571" s="19"/>
      <c r="AI571" s="19"/>
      <c r="AJ571" s="19"/>
      <c r="AK571" s="19"/>
      <c r="AL571" s="19"/>
      <c r="AM571" s="19"/>
      <c r="AN571" s="19"/>
      <c r="AO571" s="19"/>
      <c r="AP571" s="19"/>
      <c r="AQ571" s="19"/>
      <c r="AR571" s="19"/>
      <c r="AS571" s="19"/>
      <c r="AT571" s="19"/>
      <c r="AU571" s="19"/>
      <c r="AV571" s="19"/>
      <c r="AW571" s="19"/>
      <c r="AX571" s="19"/>
      <c r="AY571" s="19"/>
    </row>
    <row r="572" spans="8:51" x14ac:dyDescent="0.25">
      <c r="H572" s="19"/>
      <c r="I572" s="19"/>
      <c r="J572" s="19"/>
      <c r="K572" s="115"/>
      <c r="L572" s="19"/>
      <c r="M572" s="19"/>
      <c r="N572" s="19"/>
      <c r="O572" s="19"/>
      <c r="P572" s="19"/>
      <c r="Q572" s="19"/>
      <c r="R572" s="19"/>
      <c r="S572" s="19"/>
      <c r="T572" s="19"/>
      <c r="V572" s="19"/>
      <c r="W572" s="19"/>
      <c r="X572" s="19"/>
      <c r="Y572" s="19"/>
      <c r="Z572" s="19"/>
      <c r="AA572" s="19"/>
      <c r="AB572" s="19"/>
      <c r="AC572" s="19"/>
      <c r="AD572" s="19"/>
      <c r="AE572" s="19"/>
      <c r="AF572" s="19"/>
      <c r="AG572" s="19"/>
      <c r="AH572" s="19"/>
      <c r="AI572" s="19"/>
      <c r="AJ572" s="19"/>
      <c r="AK572" s="19"/>
      <c r="AL572" s="19"/>
      <c r="AM572" s="19"/>
      <c r="AN572" s="19"/>
      <c r="AO572" s="19"/>
      <c r="AP572" s="19"/>
      <c r="AQ572" s="19"/>
      <c r="AR572" s="19"/>
      <c r="AS572" s="19"/>
      <c r="AT572" s="19"/>
      <c r="AU572" s="19"/>
      <c r="AV572" s="19"/>
      <c r="AW572" s="19"/>
      <c r="AX572" s="19"/>
      <c r="AY572" s="19"/>
    </row>
    <row r="573" spans="8:51" x14ac:dyDescent="0.25">
      <c r="H573" s="19"/>
      <c r="I573" s="19"/>
      <c r="J573" s="19"/>
      <c r="K573" s="115"/>
      <c r="L573" s="19"/>
      <c r="M573" s="19"/>
      <c r="N573" s="19"/>
      <c r="O573" s="19"/>
      <c r="P573" s="19"/>
      <c r="Q573" s="19"/>
      <c r="R573" s="19"/>
      <c r="S573" s="19"/>
      <c r="T573" s="19"/>
      <c r="V573" s="19"/>
      <c r="W573" s="19"/>
      <c r="X573" s="19"/>
      <c r="Y573" s="19"/>
      <c r="Z573" s="19"/>
      <c r="AA573" s="19"/>
      <c r="AB573" s="19"/>
      <c r="AC573" s="19"/>
      <c r="AD573" s="19"/>
      <c r="AE573" s="19"/>
      <c r="AF573" s="19"/>
      <c r="AG573" s="19"/>
      <c r="AH573" s="19"/>
      <c r="AI573" s="19"/>
      <c r="AJ573" s="19"/>
      <c r="AK573" s="19"/>
      <c r="AL573" s="19"/>
      <c r="AM573" s="19"/>
      <c r="AN573" s="19"/>
      <c r="AO573" s="19"/>
      <c r="AP573" s="19"/>
      <c r="AQ573" s="19"/>
      <c r="AR573" s="19"/>
      <c r="AS573" s="19"/>
      <c r="AT573" s="19"/>
      <c r="AU573" s="19"/>
      <c r="AV573" s="19"/>
      <c r="AW573" s="19"/>
      <c r="AX573" s="19"/>
      <c r="AY573" s="19"/>
    </row>
    <row r="574" spans="8:51" x14ac:dyDescent="0.25">
      <c r="H574" s="19"/>
      <c r="I574" s="19"/>
      <c r="J574" s="19"/>
      <c r="K574" s="115"/>
      <c r="L574" s="19"/>
      <c r="M574" s="19"/>
      <c r="N574" s="19"/>
      <c r="O574" s="19"/>
      <c r="P574" s="19"/>
      <c r="Q574" s="19"/>
      <c r="R574" s="19"/>
      <c r="S574" s="19"/>
      <c r="T574" s="19"/>
      <c r="V574" s="19"/>
      <c r="W574" s="19"/>
      <c r="X574" s="19"/>
      <c r="Y574" s="19"/>
      <c r="Z574" s="19"/>
      <c r="AA574" s="19"/>
      <c r="AB574" s="19"/>
      <c r="AC574" s="19"/>
      <c r="AD574" s="19"/>
      <c r="AE574" s="19"/>
      <c r="AF574" s="19"/>
      <c r="AG574" s="19"/>
      <c r="AH574" s="19"/>
      <c r="AI574" s="19"/>
      <c r="AJ574" s="19"/>
      <c r="AK574" s="19"/>
      <c r="AL574" s="19"/>
      <c r="AM574" s="19"/>
      <c r="AN574" s="19"/>
      <c r="AO574" s="19"/>
      <c r="AP574" s="19"/>
      <c r="AQ574" s="19"/>
      <c r="AR574" s="19"/>
      <c r="AS574" s="19"/>
      <c r="AT574" s="19"/>
      <c r="AU574" s="19"/>
      <c r="AV574" s="19"/>
      <c r="AW574" s="19"/>
      <c r="AX574" s="19"/>
      <c r="AY574" s="19"/>
    </row>
    <row r="575" spans="8:51" x14ac:dyDescent="0.25">
      <c r="H575" s="19"/>
      <c r="I575" s="19"/>
      <c r="J575" s="19"/>
      <c r="K575" s="115"/>
      <c r="L575" s="19"/>
      <c r="M575" s="19"/>
      <c r="N575" s="19"/>
      <c r="O575" s="19"/>
      <c r="P575" s="19"/>
      <c r="Q575" s="19"/>
      <c r="R575" s="19"/>
      <c r="S575" s="19"/>
      <c r="T575" s="19"/>
      <c r="V575" s="19"/>
      <c r="W575" s="19"/>
      <c r="X575" s="19"/>
      <c r="Y575" s="19"/>
      <c r="Z575" s="19"/>
      <c r="AA575" s="19"/>
      <c r="AB575" s="19"/>
      <c r="AC575" s="19"/>
      <c r="AD575" s="19"/>
      <c r="AE575" s="19"/>
      <c r="AF575" s="19"/>
      <c r="AG575" s="19"/>
      <c r="AH575" s="19"/>
      <c r="AI575" s="19"/>
      <c r="AJ575" s="19"/>
      <c r="AK575" s="19"/>
      <c r="AL575" s="19"/>
      <c r="AM575" s="19"/>
      <c r="AN575" s="19"/>
      <c r="AO575" s="19"/>
      <c r="AP575" s="19"/>
      <c r="AQ575" s="19"/>
      <c r="AR575" s="19"/>
      <c r="AS575" s="19"/>
      <c r="AT575" s="19"/>
      <c r="AU575" s="19"/>
      <c r="AV575" s="19"/>
      <c r="AW575" s="19"/>
      <c r="AX575" s="19"/>
      <c r="AY575" s="19"/>
    </row>
    <row r="576" spans="8:51" x14ac:dyDescent="0.25">
      <c r="H576" s="19"/>
      <c r="I576" s="19"/>
      <c r="J576" s="19"/>
      <c r="K576" s="115"/>
      <c r="L576" s="19"/>
      <c r="M576" s="19"/>
      <c r="N576" s="19"/>
      <c r="O576" s="19"/>
      <c r="P576" s="19"/>
      <c r="Q576" s="19"/>
      <c r="R576" s="19"/>
      <c r="S576" s="19"/>
      <c r="T576" s="19"/>
      <c r="V576" s="19"/>
      <c r="W576" s="19"/>
      <c r="X576" s="19"/>
      <c r="Y576" s="19"/>
      <c r="Z576" s="19"/>
      <c r="AA576" s="19"/>
      <c r="AB576" s="19"/>
      <c r="AC576" s="19"/>
      <c r="AD576" s="19"/>
      <c r="AE576" s="19"/>
      <c r="AF576" s="19"/>
      <c r="AG576" s="19"/>
      <c r="AH576" s="19"/>
      <c r="AI576" s="19"/>
      <c r="AJ576" s="19"/>
      <c r="AK576" s="19"/>
      <c r="AL576" s="19"/>
      <c r="AM576" s="19"/>
      <c r="AN576" s="19"/>
      <c r="AO576" s="19"/>
      <c r="AP576" s="19"/>
      <c r="AQ576" s="19"/>
      <c r="AR576" s="19"/>
      <c r="AS576" s="19"/>
      <c r="AT576" s="19"/>
      <c r="AU576" s="19"/>
      <c r="AV576" s="19"/>
      <c r="AW576" s="19"/>
      <c r="AX576" s="19"/>
      <c r="AY576" s="19"/>
    </row>
    <row r="577" spans="8:51" x14ac:dyDescent="0.25">
      <c r="H577" s="19"/>
      <c r="I577" s="19"/>
      <c r="J577" s="19"/>
      <c r="K577" s="115"/>
      <c r="L577" s="19"/>
      <c r="M577" s="19"/>
      <c r="N577" s="19"/>
      <c r="O577" s="19"/>
      <c r="P577" s="19"/>
      <c r="Q577" s="19"/>
      <c r="R577" s="19"/>
      <c r="S577" s="19"/>
      <c r="T577" s="19"/>
      <c r="V577" s="19"/>
      <c r="W577" s="19"/>
      <c r="X577" s="19"/>
      <c r="Y577" s="19"/>
      <c r="Z577" s="19"/>
      <c r="AA577" s="19"/>
      <c r="AB577" s="19"/>
      <c r="AC577" s="19"/>
      <c r="AD577" s="19"/>
      <c r="AE577" s="19"/>
      <c r="AF577" s="19"/>
      <c r="AG577" s="19"/>
      <c r="AH577" s="19"/>
      <c r="AI577" s="19"/>
      <c r="AJ577" s="19"/>
      <c r="AK577" s="19"/>
      <c r="AL577" s="19"/>
      <c r="AM577" s="19"/>
      <c r="AN577" s="19"/>
      <c r="AO577" s="19"/>
      <c r="AP577" s="19"/>
      <c r="AQ577" s="19"/>
      <c r="AR577" s="19"/>
      <c r="AS577" s="19"/>
      <c r="AT577" s="19"/>
      <c r="AU577" s="19"/>
      <c r="AV577" s="19"/>
      <c r="AW577" s="19"/>
      <c r="AX577" s="19"/>
      <c r="AY577" s="19"/>
    </row>
    <row r="578" spans="8:51" x14ac:dyDescent="0.25">
      <c r="H578" s="19"/>
      <c r="I578" s="19"/>
      <c r="J578" s="19"/>
      <c r="K578" s="115"/>
      <c r="L578" s="19"/>
      <c r="M578" s="19"/>
      <c r="N578" s="19"/>
      <c r="O578" s="19"/>
      <c r="P578" s="19"/>
      <c r="Q578" s="19"/>
      <c r="R578" s="19"/>
      <c r="S578" s="19"/>
      <c r="T578" s="19"/>
      <c r="V578" s="19"/>
      <c r="W578" s="19"/>
      <c r="X578" s="19"/>
      <c r="Y578" s="19"/>
      <c r="Z578" s="19"/>
      <c r="AA578" s="19"/>
      <c r="AB578" s="19"/>
      <c r="AC578" s="19"/>
      <c r="AD578" s="19"/>
      <c r="AE578" s="19"/>
      <c r="AF578" s="19"/>
      <c r="AG578" s="19"/>
      <c r="AH578" s="19"/>
      <c r="AI578" s="19"/>
      <c r="AJ578" s="19"/>
      <c r="AK578" s="19"/>
      <c r="AL578" s="19"/>
      <c r="AM578" s="19"/>
      <c r="AN578" s="19"/>
      <c r="AO578" s="19"/>
      <c r="AP578" s="19"/>
      <c r="AQ578" s="19"/>
      <c r="AR578" s="19"/>
      <c r="AS578" s="19"/>
      <c r="AT578" s="19"/>
      <c r="AU578" s="19"/>
      <c r="AV578" s="19"/>
      <c r="AW578" s="19"/>
      <c r="AX578" s="19"/>
      <c r="AY578" s="19"/>
    </row>
    <row r="579" spans="8:51" x14ac:dyDescent="0.25">
      <c r="H579" s="19"/>
      <c r="I579" s="19"/>
      <c r="J579" s="19"/>
      <c r="K579" s="115"/>
      <c r="L579" s="19"/>
      <c r="M579" s="19"/>
      <c r="N579" s="19"/>
      <c r="O579" s="19"/>
      <c r="P579" s="19"/>
      <c r="Q579" s="19"/>
      <c r="R579" s="19"/>
      <c r="S579" s="19"/>
      <c r="T579" s="19"/>
      <c r="V579" s="19"/>
      <c r="W579" s="19"/>
      <c r="X579" s="19"/>
      <c r="Y579" s="19"/>
      <c r="Z579" s="19"/>
      <c r="AA579" s="19"/>
      <c r="AB579" s="19"/>
      <c r="AC579" s="19"/>
      <c r="AD579" s="19"/>
      <c r="AE579" s="19"/>
      <c r="AF579" s="19"/>
      <c r="AG579" s="19"/>
      <c r="AH579" s="19"/>
      <c r="AI579" s="19"/>
      <c r="AJ579" s="19"/>
      <c r="AK579" s="19"/>
      <c r="AL579" s="19"/>
      <c r="AM579" s="19"/>
      <c r="AN579" s="19"/>
      <c r="AO579" s="19"/>
      <c r="AP579" s="19"/>
      <c r="AQ579" s="19"/>
      <c r="AR579" s="19"/>
      <c r="AS579" s="19"/>
      <c r="AT579" s="19"/>
      <c r="AU579" s="19"/>
      <c r="AV579" s="19"/>
      <c r="AW579" s="19"/>
      <c r="AX579" s="19"/>
      <c r="AY579" s="19"/>
    </row>
    <row r="580" spans="8:51" x14ac:dyDescent="0.25">
      <c r="H580" s="19"/>
      <c r="I580" s="19"/>
      <c r="J580" s="19"/>
      <c r="K580" s="115"/>
      <c r="L580" s="19"/>
      <c r="M580" s="19"/>
      <c r="N580" s="19"/>
      <c r="O580" s="19"/>
      <c r="P580" s="19"/>
      <c r="Q580" s="19"/>
      <c r="R580" s="19"/>
      <c r="S580" s="19"/>
      <c r="T580" s="19"/>
      <c r="V580" s="19"/>
      <c r="W580" s="19"/>
      <c r="X580" s="19"/>
      <c r="Y580" s="19"/>
      <c r="Z580" s="19"/>
      <c r="AA580" s="19"/>
      <c r="AB580" s="19"/>
      <c r="AC580" s="19"/>
      <c r="AD580" s="19"/>
      <c r="AE580" s="19"/>
      <c r="AF580" s="19"/>
      <c r="AG580" s="19"/>
      <c r="AH580" s="19"/>
      <c r="AI580" s="19"/>
      <c r="AJ580" s="19"/>
      <c r="AK580" s="19"/>
      <c r="AL580" s="19"/>
      <c r="AM580" s="19"/>
      <c r="AN580" s="19"/>
      <c r="AO580" s="19"/>
      <c r="AP580" s="19"/>
      <c r="AQ580" s="19"/>
      <c r="AR580" s="19"/>
      <c r="AS580" s="19"/>
      <c r="AT580" s="19"/>
      <c r="AU580" s="19"/>
      <c r="AV580" s="19"/>
      <c r="AW580" s="19"/>
      <c r="AX580" s="19"/>
      <c r="AY580" s="19"/>
    </row>
    <row r="581" spans="8:51" x14ac:dyDescent="0.25">
      <c r="H581" s="19"/>
      <c r="I581" s="19"/>
      <c r="J581" s="19"/>
      <c r="K581" s="115"/>
      <c r="L581" s="19"/>
      <c r="M581" s="19"/>
      <c r="N581" s="19"/>
      <c r="O581" s="19"/>
      <c r="P581" s="19"/>
      <c r="Q581" s="19"/>
      <c r="R581" s="19"/>
      <c r="S581" s="19"/>
      <c r="T581" s="19"/>
      <c r="V581" s="19"/>
      <c r="W581" s="19"/>
      <c r="X581" s="19"/>
      <c r="Y581" s="19"/>
      <c r="Z581" s="19"/>
      <c r="AA581" s="19"/>
      <c r="AB581" s="19"/>
      <c r="AC581" s="19"/>
      <c r="AD581" s="19"/>
      <c r="AE581" s="19"/>
      <c r="AF581" s="19"/>
      <c r="AG581" s="19"/>
      <c r="AH581" s="19"/>
      <c r="AI581" s="19"/>
      <c r="AJ581" s="19"/>
      <c r="AK581" s="19"/>
      <c r="AL581" s="19"/>
      <c r="AM581" s="19"/>
      <c r="AN581" s="19"/>
      <c r="AO581" s="19"/>
      <c r="AP581" s="19"/>
      <c r="AQ581" s="19"/>
      <c r="AR581" s="19"/>
      <c r="AS581" s="19"/>
      <c r="AT581" s="19"/>
      <c r="AU581" s="19"/>
      <c r="AV581" s="19"/>
      <c r="AW581" s="19"/>
      <c r="AX581" s="19"/>
      <c r="AY581" s="19"/>
    </row>
    <row r="582" spans="8:51" x14ac:dyDescent="0.25">
      <c r="H582" s="19"/>
      <c r="I582" s="19"/>
      <c r="J582" s="19"/>
      <c r="K582" s="115"/>
      <c r="L582" s="19"/>
      <c r="M582" s="19"/>
      <c r="N582" s="19"/>
      <c r="O582" s="19"/>
      <c r="P582" s="19"/>
      <c r="Q582" s="19"/>
      <c r="R582" s="19"/>
      <c r="S582" s="19"/>
      <c r="T582" s="19"/>
      <c r="V582" s="19"/>
      <c r="W582" s="19"/>
      <c r="X582" s="19"/>
      <c r="Y582" s="19"/>
      <c r="Z582" s="19"/>
      <c r="AA582" s="19"/>
      <c r="AB582" s="19"/>
      <c r="AC582" s="19"/>
      <c r="AD582" s="19"/>
      <c r="AE582" s="19"/>
      <c r="AF582" s="19"/>
      <c r="AG582" s="19"/>
      <c r="AH582" s="19"/>
      <c r="AI582" s="19"/>
      <c r="AJ582" s="19"/>
      <c r="AK582" s="19"/>
      <c r="AL582" s="19"/>
      <c r="AM582" s="19"/>
      <c r="AN582" s="19"/>
      <c r="AO582" s="19"/>
      <c r="AP582" s="19"/>
      <c r="AQ582" s="19"/>
      <c r="AR582" s="19"/>
      <c r="AS582" s="19"/>
      <c r="AT582" s="19"/>
      <c r="AU582" s="19"/>
      <c r="AV582" s="19"/>
      <c r="AW582" s="19"/>
      <c r="AX582" s="19"/>
      <c r="AY582" s="19"/>
    </row>
    <row r="583" spans="8:51" x14ac:dyDescent="0.25">
      <c r="H583" s="19"/>
      <c r="I583" s="19"/>
      <c r="J583" s="19"/>
      <c r="K583" s="115"/>
      <c r="L583" s="19"/>
      <c r="M583" s="19"/>
      <c r="N583" s="19"/>
      <c r="O583" s="19"/>
      <c r="P583" s="19"/>
      <c r="Q583" s="19"/>
      <c r="R583" s="19"/>
      <c r="S583" s="19"/>
      <c r="T583" s="19"/>
      <c r="V583" s="19"/>
      <c r="W583" s="19"/>
      <c r="X583" s="19"/>
      <c r="Y583" s="19"/>
      <c r="Z583" s="19"/>
      <c r="AA583" s="19"/>
      <c r="AB583" s="19"/>
      <c r="AC583" s="19"/>
      <c r="AD583" s="19"/>
      <c r="AE583" s="19"/>
      <c r="AF583" s="19"/>
      <c r="AG583" s="19"/>
      <c r="AH583" s="19"/>
      <c r="AI583" s="19"/>
      <c r="AJ583" s="19"/>
      <c r="AK583" s="19"/>
      <c r="AL583" s="19"/>
      <c r="AM583" s="19"/>
      <c r="AN583" s="19"/>
      <c r="AO583" s="19"/>
      <c r="AP583" s="19"/>
      <c r="AQ583" s="19"/>
      <c r="AR583" s="19"/>
      <c r="AS583" s="19"/>
      <c r="AT583" s="19"/>
      <c r="AU583" s="19"/>
      <c r="AV583" s="19"/>
      <c r="AW583" s="19"/>
      <c r="AX583" s="19"/>
      <c r="AY583" s="19"/>
    </row>
    <row r="584" spans="8:51" x14ac:dyDescent="0.25">
      <c r="H584" s="19"/>
      <c r="I584" s="19"/>
      <c r="J584" s="19"/>
      <c r="K584" s="115"/>
      <c r="L584" s="19"/>
      <c r="M584" s="19"/>
      <c r="N584" s="19"/>
      <c r="O584" s="19"/>
      <c r="P584" s="19"/>
      <c r="Q584" s="19"/>
      <c r="R584" s="19"/>
      <c r="S584" s="19"/>
      <c r="T584" s="19"/>
      <c r="V584" s="19"/>
      <c r="W584" s="19"/>
      <c r="X584" s="19"/>
      <c r="Y584" s="19"/>
      <c r="Z584" s="19"/>
      <c r="AA584" s="19"/>
      <c r="AB584" s="19"/>
      <c r="AC584" s="19"/>
      <c r="AD584" s="19"/>
      <c r="AE584" s="19"/>
      <c r="AF584" s="19"/>
      <c r="AG584" s="19"/>
      <c r="AH584" s="19"/>
      <c r="AI584" s="19"/>
      <c r="AJ584" s="19"/>
      <c r="AK584" s="19"/>
      <c r="AL584" s="19"/>
      <c r="AM584" s="19"/>
      <c r="AN584" s="19"/>
      <c r="AO584" s="19"/>
      <c r="AP584" s="19"/>
      <c r="AQ584" s="19"/>
      <c r="AR584" s="19"/>
      <c r="AS584" s="19"/>
      <c r="AT584" s="19"/>
      <c r="AU584" s="19"/>
      <c r="AV584" s="19"/>
      <c r="AW584" s="19"/>
      <c r="AX584" s="19"/>
      <c r="AY584" s="19"/>
    </row>
    <row r="585" spans="8:51" x14ac:dyDescent="0.25">
      <c r="H585" s="19"/>
      <c r="I585" s="19"/>
      <c r="J585" s="19"/>
      <c r="K585" s="115"/>
      <c r="L585" s="19"/>
      <c r="M585" s="19"/>
      <c r="N585" s="19"/>
      <c r="O585" s="19"/>
      <c r="P585" s="19"/>
      <c r="Q585" s="19"/>
      <c r="R585" s="19"/>
      <c r="S585" s="19"/>
      <c r="T585" s="19"/>
      <c r="V585" s="19"/>
      <c r="W585" s="19"/>
      <c r="X585" s="19"/>
      <c r="Y585" s="19"/>
      <c r="Z585" s="19"/>
      <c r="AA585" s="19"/>
      <c r="AB585" s="19"/>
      <c r="AC585" s="19"/>
      <c r="AD585" s="19"/>
      <c r="AE585" s="19"/>
      <c r="AF585" s="19"/>
      <c r="AG585" s="19"/>
      <c r="AH585" s="19"/>
      <c r="AI585" s="19"/>
      <c r="AJ585" s="19"/>
      <c r="AK585" s="19"/>
      <c r="AL585" s="19"/>
      <c r="AM585" s="19"/>
      <c r="AN585" s="19"/>
      <c r="AO585" s="19"/>
      <c r="AP585" s="19"/>
      <c r="AQ585" s="19"/>
      <c r="AR585" s="19"/>
      <c r="AS585" s="19"/>
      <c r="AT585" s="19"/>
      <c r="AU585" s="19"/>
      <c r="AV585" s="19"/>
      <c r="AW585" s="19"/>
      <c r="AX585" s="19"/>
      <c r="AY585" s="19"/>
    </row>
    <row r="586" spans="8:51" x14ac:dyDescent="0.25">
      <c r="H586" s="19"/>
      <c r="I586" s="19"/>
      <c r="J586" s="19"/>
      <c r="K586" s="115"/>
      <c r="L586" s="19"/>
      <c r="M586" s="19"/>
      <c r="N586" s="19"/>
      <c r="O586" s="19"/>
      <c r="P586" s="19"/>
      <c r="Q586" s="19"/>
      <c r="R586" s="19"/>
      <c r="S586" s="19"/>
      <c r="T586" s="19"/>
      <c r="V586" s="19"/>
      <c r="W586" s="19"/>
      <c r="X586" s="19"/>
      <c r="Y586" s="19"/>
      <c r="Z586" s="19"/>
      <c r="AA586" s="19"/>
      <c r="AB586" s="19"/>
      <c r="AC586" s="19"/>
      <c r="AD586" s="19"/>
      <c r="AE586" s="19"/>
      <c r="AF586" s="19"/>
      <c r="AG586" s="19"/>
      <c r="AH586" s="19"/>
      <c r="AI586" s="19"/>
      <c r="AJ586" s="19"/>
      <c r="AK586" s="19"/>
      <c r="AL586" s="19"/>
      <c r="AM586" s="19"/>
      <c r="AN586" s="19"/>
      <c r="AO586" s="19"/>
      <c r="AP586" s="19"/>
      <c r="AQ586" s="19"/>
      <c r="AR586" s="19"/>
      <c r="AS586" s="19"/>
      <c r="AT586" s="19"/>
      <c r="AU586" s="19"/>
      <c r="AV586" s="19"/>
      <c r="AW586" s="19"/>
      <c r="AX586" s="19"/>
      <c r="AY586" s="19"/>
    </row>
    <row r="587" spans="8:51" x14ac:dyDescent="0.25">
      <c r="H587" s="19"/>
      <c r="I587" s="19"/>
      <c r="J587" s="19"/>
      <c r="K587" s="115"/>
      <c r="L587" s="19"/>
      <c r="M587" s="19"/>
      <c r="N587" s="19"/>
      <c r="O587" s="19"/>
      <c r="P587" s="19"/>
      <c r="Q587" s="19"/>
      <c r="R587" s="19"/>
      <c r="S587" s="19"/>
      <c r="T587" s="19"/>
      <c r="V587" s="19"/>
      <c r="W587" s="19"/>
      <c r="X587" s="19"/>
      <c r="Y587" s="19"/>
      <c r="Z587" s="19"/>
      <c r="AA587" s="19"/>
      <c r="AB587" s="19"/>
      <c r="AC587" s="19"/>
      <c r="AD587" s="19"/>
      <c r="AE587" s="19"/>
      <c r="AF587" s="19"/>
      <c r="AG587" s="19"/>
      <c r="AH587" s="19"/>
      <c r="AI587" s="19"/>
      <c r="AJ587" s="19"/>
      <c r="AK587" s="19"/>
      <c r="AL587" s="19"/>
      <c r="AM587" s="19"/>
      <c r="AN587" s="19"/>
      <c r="AO587" s="19"/>
      <c r="AP587" s="19"/>
      <c r="AQ587" s="19"/>
      <c r="AR587" s="19"/>
      <c r="AS587" s="19"/>
      <c r="AT587" s="19"/>
      <c r="AU587" s="19"/>
      <c r="AV587" s="19"/>
      <c r="AW587" s="19"/>
      <c r="AX587" s="19"/>
      <c r="AY587" s="19"/>
    </row>
    <row r="588" spans="8:51" x14ac:dyDescent="0.25">
      <c r="H588" s="19"/>
      <c r="I588" s="19"/>
      <c r="J588" s="19"/>
      <c r="K588" s="115"/>
      <c r="L588" s="19"/>
      <c r="M588" s="19"/>
      <c r="N588" s="19"/>
      <c r="O588" s="19"/>
      <c r="P588" s="19"/>
      <c r="Q588" s="19"/>
      <c r="R588" s="19"/>
      <c r="S588" s="19"/>
      <c r="T588" s="19"/>
      <c r="V588" s="19"/>
      <c r="W588" s="19"/>
      <c r="X588" s="19"/>
      <c r="Y588" s="19"/>
      <c r="Z588" s="19"/>
      <c r="AA588" s="19"/>
      <c r="AB588" s="19"/>
      <c r="AC588" s="19"/>
      <c r="AD588" s="19"/>
      <c r="AE588" s="19"/>
      <c r="AF588" s="19"/>
      <c r="AG588" s="19"/>
      <c r="AH588" s="19"/>
      <c r="AI588" s="19"/>
      <c r="AJ588" s="19"/>
      <c r="AK588" s="19"/>
      <c r="AL588" s="19"/>
      <c r="AM588" s="19"/>
      <c r="AN588" s="19"/>
      <c r="AO588" s="19"/>
      <c r="AP588" s="19"/>
      <c r="AQ588" s="19"/>
      <c r="AR588" s="19"/>
      <c r="AS588" s="19"/>
      <c r="AT588" s="19"/>
      <c r="AU588" s="19"/>
      <c r="AV588" s="19"/>
      <c r="AW588" s="19"/>
      <c r="AX588" s="19"/>
      <c r="AY588" s="19"/>
    </row>
    <row r="589" spans="8:51" x14ac:dyDescent="0.25">
      <c r="H589" s="19"/>
      <c r="I589" s="19"/>
      <c r="J589" s="19"/>
      <c r="K589" s="115"/>
      <c r="L589" s="19"/>
      <c r="M589" s="19"/>
      <c r="N589" s="19"/>
      <c r="O589" s="19"/>
      <c r="P589" s="19"/>
      <c r="Q589" s="19"/>
      <c r="R589" s="19"/>
      <c r="S589" s="19"/>
      <c r="T589" s="19"/>
      <c r="V589" s="19"/>
      <c r="W589" s="19"/>
      <c r="X589" s="19"/>
      <c r="Y589" s="19"/>
      <c r="Z589" s="19"/>
      <c r="AA589" s="19"/>
      <c r="AB589" s="19"/>
      <c r="AC589" s="19"/>
      <c r="AD589" s="19"/>
      <c r="AE589" s="19"/>
      <c r="AF589" s="19"/>
      <c r="AG589" s="19"/>
      <c r="AH589" s="19"/>
      <c r="AI589" s="19"/>
      <c r="AJ589" s="19"/>
      <c r="AK589" s="19"/>
      <c r="AL589" s="19"/>
      <c r="AM589" s="19"/>
      <c r="AN589" s="19"/>
      <c r="AO589" s="19"/>
      <c r="AP589" s="19"/>
      <c r="AQ589" s="19"/>
      <c r="AR589" s="19"/>
      <c r="AS589" s="19"/>
      <c r="AT589" s="19"/>
      <c r="AU589" s="19"/>
      <c r="AV589" s="19"/>
      <c r="AW589" s="19"/>
      <c r="AX589" s="19"/>
      <c r="AY589" s="19"/>
    </row>
    <row r="590" spans="8:51" x14ac:dyDescent="0.25">
      <c r="H590" s="19"/>
      <c r="I590" s="19"/>
      <c r="J590" s="19"/>
      <c r="K590" s="115"/>
      <c r="L590" s="19"/>
      <c r="M590" s="19"/>
      <c r="N590" s="19"/>
      <c r="O590" s="19"/>
      <c r="P590" s="19"/>
      <c r="Q590" s="19"/>
      <c r="R590" s="19"/>
      <c r="S590" s="19"/>
      <c r="T590" s="19"/>
      <c r="V590" s="19"/>
      <c r="W590" s="19"/>
      <c r="X590" s="19"/>
      <c r="Y590" s="19"/>
      <c r="Z590" s="19"/>
      <c r="AA590" s="19"/>
      <c r="AB590" s="19"/>
      <c r="AC590" s="19"/>
      <c r="AD590" s="19"/>
      <c r="AE590" s="19"/>
      <c r="AF590" s="19"/>
      <c r="AG590" s="19"/>
      <c r="AH590" s="19"/>
      <c r="AI590" s="19"/>
      <c r="AJ590" s="19"/>
      <c r="AK590" s="19"/>
      <c r="AL590" s="19"/>
      <c r="AM590" s="19"/>
      <c r="AN590" s="19"/>
      <c r="AO590" s="19"/>
      <c r="AP590" s="19"/>
      <c r="AQ590" s="19"/>
      <c r="AR590" s="19"/>
      <c r="AS590" s="19"/>
      <c r="AT590" s="19"/>
      <c r="AU590" s="19"/>
      <c r="AV590" s="19"/>
      <c r="AW590" s="19"/>
      <c r="AX590" s="19"/>
      <c r="AY590" s="19"/>
    </row>
    <row r="591" spans="8:51" x14ac:dyDescent="0.25">
      <c r="H591" s="19"/>
      <c r="I591" s="19"/>
      <c r="J591" s="19"/>
      <c r="K591" s="115"/>
      <c r="L591" s="19"/>
      <c r="M591" s="19"/>
      <c r="N591" s="19"/>
      <c r="O591" s="19"/>
      <c r="P591" s="19"/>
      <c r="Q591" s="19"/>
      <c r="R591" s="19"/>
      <c r="S591" s="19"/>
      <c r="T591" s="19"/>
      <c r="V591" s="19"/>
      <c r="W591" s="19"/>
      <c r="X591" s="19"/>
      <c r="Y591" s="19"/>
      <c r="Z591" s="19"/>
      <c r="AA591" s="19"/>
      <c r="AB591" s="19"/>
      <c r="AC591" s="19"/>
      <c r="AD591" s="19"/>
      <c r="AE591" s="19"/>
      <c r="AF591" s="19"/>
      <c r="AG591" s="19"/>
      <c r="AH591" s="19"/>
      <c r="AI591" s="19"/>
      <c r="AJ591" s="19"/>
      <c r="AK591" s="19"/>
      <c r="AL591" s="19"/>
      <c r="AM591" s="19"/>
      <c r="AN591" s="19"/>
      <c r="AO591" s="19"/>
      <c r="AP591" s="19"/>
      <c r="AQ591" s="19"/>
      <c r="AR591" s="19"/>
      <c r="AS591" s="19"/>
      <c r="AT591" s="19"/>
      <c r="AU591" s="19"/>
      <c r="AV591" s="19"/>
      <c r="AW591" s="19"/>
      <c r="AX591" s="19"/>
      <c r="AY591" s="19"/>
    </row>
    <row r="592" spans="8:51" x14ac:dyDescent="0.25">
      <c r="H592" s="19"/>
      <c r="I592" s="19"/>
      <c r="J592" s="19"/>
      <c r="K592" s="115"/>
      <c r="L592" s="19"/>
      <c r="M592" s="19"/>
      <c r="N592" s="19"/>
      <c r="O592" s="19"/>
      <c r="P592" s="19"/>
      <c r="Q592" s="19"/>
      <c r="R592" s="19"/>
      <c r="S592" s="19"/>
      <c r="T592" s="19"/>
      <c r="V592" s="19"/>
      <c r="W592" s="19"/>
      <c r="X592" s="19"/>
      <c r="Y592" s="19"/>
      <c r="Z592" s="19"/>
      <c r="AA592" s="19"/>
      <c r="AB592" s="19"/>
      <c r="AC592" s="19"/>
      <c r="AD592" s="19"/>
      <c r="AE592" s="19"/>
      <c r="AF592" s="19"/>
      <c r="AG592" s="19"/>
      <c r="AH592" s="19"/>
      <c r="AI592" s="19"/>
      <c r="AJ592" s="19"/>
      <c r="AK592" s="19"/>
      <c r="AL592" s="19"/>
      <c r="AM592" s="19"/>
      <c r="AN592" s="19"/>
      <c r="AO592" s="19"/>
      <c r="AP592" s="19"/>
      <c r="AQ592" s="19"/>
      <c r="AR592" s="19"/>
      <c r="AS592" s="19"/>
      <c r="AT592" s="19"/>
      <c r="AU592" s="19"/>
      <c r="AV592" s="19"/>
      <c r="AW592" s="19"/>
      <c r="AX592" s="19"/>
      <c r="AY592" s="19"/>
    </row>
    <row r="593" spans="8:51" x14ac:dyDescent="0.25">
      <c r="H593" s="19"/>
      <c r="I593" s="19"/>
      <c r="J593" s="19"/>
      <c r="K593" s="115"/>
      <c r="L593" s="19"/>
      <c r="M593" s="19"/>
      <c r="N593" s="19"/>
      <c r="O593" s="19"/>
      <c r="P593" s="19"/>
      <c r="Q593" s="19"/>
      <c r="R593" s="19"/>
      <c r="S593" s="19"/>
      <c r="T593" s="19"/>
      <c r="V593" s="19"/>
      <c r="W593" s="19"/>
      <c r="X593" s="19"/>
      <c r="Y593" s="19"/>
      <c r="Z593" s="19"/>
      <c r="AA593" s="19"/>
      <c r="AB593" s="19"/>
      <c r="AC593" s="19"/>
      <c r="AD593" s="19"/>
      <c r="AE593" s="19"/>
      <c r="AF593" s="19"/>
      <c r="AG593" s="19"/>
      <c r="AH593" s="19"/>
      <c r="AI593" s="19"/>
      <c r="AJ593" s="19"/>
      <c r="AK593" s="19"/>
      <c r="AL593" s="19"/>
      <c r="AM593" s="19"/>
      <c r="AN593" s="19"/>
      <c r="AO593" s="19"/>
      <c r="AP593" s="19"/>
      <c r="AQ593" s="19"/>
      <c r="AR593" s="19"/>
      <c r="AS593" s="19"/>
      <c r="AT593" s="19"/>
      <c r="AU593" s="19"/>
      <c r="AV593" s="19"/>
      <c r="AW593" s="19"/>
      <c r="AX593" s="19"/>
      <c r="AY593" s="19"/>
    </row>
    <row r="594" spans="8:51" x14ac:dyDescent="0.25">
      <c r="H594" s="19"/>
      <c r="I594" s="19"/>
      <c r="J594" s="19"/>
      <c r="K594" s="115"/>
      <c r="L594" s="19"/>
      <c r="M594" s="19"/>
      <c r="N594" s="19"/>
      <c r="O594" s="19"/>
      <c r="P594" s="19"/>
      <c r="Q594" s="19"/>
      <c r="R594" s="19"/>
      <c r="S594" s="19"/>
      <c r="T594" s="19"/>
      <c r="V594" s="19"/>
      <c r="W594" s="19"/>
      <c r="X594" s="19"/>
      <c r="Y594" s="19"/>
      <c r="Z594" s="19"/>
      <c r="AA594" s="19"/>
      <c r="AB594" s="19"/>
      <c r="AC594" s="19"/>
      <c r="AD594" s="19"/>
      <c r="AE594" s="19"/>
      <c r="AF594" s="19"/>
      <c r="AG594" s="19"/>
      <c r="AH594" s="19"/>
      <c r="AI594" s="19"/>
      <c r="AJ594" s="19"/>
      <c r="AK594" s="19"/>
      <c r="AL594" s="19"/>
      <c r="AM594" s="19"/>
      <c r="AN594" s="19"/>
      <c r="AO594" s="19"/>
      <c r="AP594" s="19"/>
      <c r="AQ594" s="19"/>
      <c r="AR594" s="19"/>
      <c r="AS594" s="19"/>
      <c r="AT594" s="19"/>
      <c r="AU594" s="19"/>
      <c r="AV594" s="19"/>
      <c r="AW594" s="19"/>
      <c r="AX594" s="19"/>
      <c r="AY594" s="19"/>
    </row>
    <row r="595" spans="8:51" x14ac:dyDescent="0.25">
      <c r="H595" s="19"/>
      <c r="I595" s="19"/>
      <c r="J595" s="19"/>
      <c r="K595" s="115"/>
      <c r="L595" s="19"/>
      <c r="M595" s="19"/>
      <c r="N595" s="19"/>
      <c r="O595" s="19"/>
      <c r="P595" s="19"/>
      <c r="Q595" s="19"/>
      <c r="R595" s="19"/>
      <c r="S595" s="19"/>
      <c r="T595" s="19"/>
      <c r="V595" s="19"/>
      <c r="W595" s="19"/>
      <c r="X595" s="19"/>
      <c r="Y595" s="19"/>
      <c r="Z595" s="19"/>
      <c r="AA595" s="19"/>
      <c r="AB595" s="19"/>
      <c r="AC595" s="19"/>
      <c r="AD595" s="19"/>
      <c r="AE595" s="19"/>
      <c r="AF595" s="19"/>
      <c r="AG595" s="19"/>
      <c r="AH595" s="19"/>
      <c r="AI595" s="19"/>
      <c r="AJ595" s="19"/>
      <c r="AK595" s="19"/>
      <c r="AL595" s="19"/>
      <c r="AM595" s="19"/>
      <c r="AN595" s="19"/>
      <c r="AO595" s="19"/>
      <c r="AP595" s="19"/>
      <c r="AQ595" s="19"/>
      <c r="AR595" s="19"/>
      <c r="AS595" s="19"/>
      <c r="AT595" s="19"/>
      <c r="AU595" s="19"/>
      <c r="AV595" s="19"/>
      <c r="AW595" s="19"/>
      <c r="AX595" s="19"/>
      <c r="AY595" s="19"/>
    </row>
    <row r="596" spans="8:51" x14ac:dyDescent="0.25">
      <c r="H596" s="19"/>
      <c r="I596" s="19"/>
      <c r="J596" s="19"/>
      <c r="K596" s="115"/>
      <c r="L596" s="19"/>
      <c r="M596" s="19"/>
      <c r="N596" s="19"/>
      <c r="O596" s="19"/>
      <c r="P596" s="19"/>
      <c r="Q596" s="19"/>
      <c r="R596" s="19"/>
      <c r="S596" s="19"/>
      <c r="T596" s="19"/>
      <c r="V596" s="19"/>
      <c r="W596" s="19"/>
      <c r="X596" s="19"/>
      <c r="Y596" s="19"/>
      <c r="Z596" s="19"/>
      <c r="AA596" s="19"/>
      <c r="AB596" s="19"/>
      <c r="AC596" s="19"/>
      <c r="AD596" s="19"/>
      <c r="AE596" s="19"/>
      <c r="AF596" s="19"/>
      <c r="AG596" s="19"/>
      <c r="AH596" s="19"/>
      <c r="AI596" s="19"/>
      <c r="AJ596" s="19"/>
      <c r="AK596" s="19"/>
      <c r="AL596" s="19"/>
      <c r="AM596" s="19"/>
      <c r="AN596" s="19"/>
      <c r="AO596" s="19"/>
      <c r="AP596" s="19"/>
      <c r="AQ596" s="19"/>
      <c r="AR596" s="19"/>
      <c r="AS596" s="19"/>
      <c r="AT596" s="19"/>
      <c r="AU596" s="19"/>
      <c r="AV596" s="19"/>
      <c r="AW596" s="19"/>
      <c r="AX596" s="19"/>
      <c r="AY596" s="19"/>
    </row>
    <row r="597" spans="8:51" x14ac:dyDescent="0.25">
      <c r="H597" s="19"/>
      <c r="I597" s="19"/>
      <c r="J597" s="19"/>
      <c r="K597" s="115"/>
      <c r="L597" s="19"/>
      <c r="M597" s="19"/>
      <c r="N597" s="19"/>
      <c r="O597" s="19"/>
      <c r="P597" s="19"/>
      <c r="Q597" s="19"/>
      <c r="R597" s="19"/>
      <c r="S597" s="19"/>
      <c r="T597" s="19"/>
      <c r="V597" s="19"/>
      <c r="W597" s="19"/>
      <c r="X597" s="19"/>
      <c r="Y597" s="19"/>
      <c r="Z597" s="19"/>
      <c r="AA597" s="19"/>
      <c r="AB597" s="19"/>
      <c r="AC597" s="19"/>
      <c r="AD597" s="19"/>
      <c r="AE597" s="19"/>
      <c r="AF597" s="19"/>
      <c r="AG597" s="19"/>
      <c r="AH597" s="19"/>
      <c r="AI597" s="19"/>
      <c r="AJ597" s="19"/>
      <c r="AK597" s="19"/>
      <c r="AL597" s="19"/>
      <c r="AM597" s="19"/>
      <c r="AN597" s="19"/>
      <c r="AO597" s="19"/>
      <c r="AP597" s="19"/>
      <c r="AQ597" s="19"/>
      <c r="AR597" s="19"/>
      <c r="AS597" s="19"/>
      <c r="AT597" s="19"/>
      <c r="AU597" s="19"/>
      <c r="AV597" s="19"/>
      <c r="AW597" s="19"/>
      <c r="AX597" s="19"/>
      <c r="AY597" s="19"/>
    </row>
    <row r="598" spans="8:51" x14ac:dyDescent="0.25">
      <c r="H598" s="19"/>
      <c r="I598" s="19"/>
      <c r="J598" s="19"/>
      <c r="K598" s="115"/>
      <c r="L598" s="19"/>
      <c r="M598" s="19"/>
      <c r="N598" s="19"/>
      <c r="O598" s="19"/>
      <c r="P598" s="19"/>
      <c r="Q598" s="19"/>
      <c r="R598" s="19"/>
      <c r="S598" s="19"/>
      <c r="T598" s="19"/>
      <c r="V598" s="19"/>
      <c r="W598" s="19"/>
      <c r="X598" s="19"/>
      <c r="Y598" s="19"/>
      <c r="Z598" s="19"/>
      <c r="AA598" s="19"/>
      <c r="AB598" s="19"/>
      <c r="AC598" s="19"/>
      <c r="AD598" s="19"/>
      <c r="AE598" s="19"/>
      <c r="AF598" s="19"/>
      <c r="AG598" s="19"/>
      <c r="AH598" s="19"/>
      <c r="AI598" s="19"/>
      <c r="AJ598" s="19"/>
      <c r="AK598" s="19"/>
      <c r="AL598" s="19"/>
      <c r="AM598" s="19"/>
      <c r="AN598" s="19"/>
      <c r="AO598" s="19"/>
      <c r="AP598" s="19"/>
      <c r="AQ598" s="19"/>
      <c r="AR598" s="19"/>
      <c r="AS598" s="19"/>
      <c r="AT598" s="19"/>
      <c r="AU598" s="19"/>
      <c r="AV598" s="19"/>
      <c r="AW598" s="19"/>
      <c r="AX598" s="19"/>
      <c r="AY598" s="19"/>
    </row>
    <row r="599" spans="8:51" x14ac:dyDescent="0.25">
      <c r="H599" s="19"/>
      <c r="I599" s="19"/>
      <c r="J599" s="19"/>
      <c r="K599" s="115"/>
      <c r="L599" s="19"/>
      <c r="M599" s="19"/>
      <c r="N599" s="19"/>
      <c r="O599" s="19"/>
      <c r="P599" s="19"/>
      <c r="Q599" s="19"/>
      <c r="R599" s="19"/>
      <c r="S599" s="19"/>
      <c r="T599" s="19"/>
      <c r="V599" s="19"/>
      <c r="W599" s="19"/>
      <c r="X599" s="19"/>
      <c r="Y599" s="19"/>
      <c r="Z599" s="19"/>
      <c r="AA599" s="19"/>
      <c r="AB599" s="19"/>
      <c r="AC599" s="19"/>
      <c r="AD599" s="19"/>
      <c r="AE599" s="19"/>
      <c r="AF599" s="19"/>
      <c r="AG599" s="19"/>
      <c r="AH599" s="19"/>
      <c r="AI599" s="19"/>
      <c r="AJ599" s="19"/>
      <c r="AK599" s="19"/>
      <c r="AL599" s="19"/>
      <c r="AM599" s="19"/>
      <c r="AN599" s="19"/>
      <c r="AO599" s="19"/>
      <c r="AP599" s="19"/>
      <c r="AQ599" s="19"/>
      <c r="AR599" s="19"/>
      <c r="AS599" s="19"/>
      <c r="AT599" s="19"/>
      <c r="AU599" s="19"/>
      <c r="AV599" s="19"/>
      <c r="AW599" s="19"/>
      <c r="AX599" s="19"/>
      <c r="AY599" s="19"/>
    </row>
    <row r="600" spans="8:51" x14ac:dyDescent="0.25">
      <c r="H600" s="19"/>
      <c r="I600" s="19"/>
      <c r="J600" s="19"/>
      <c r="K600" s="115"/>
      <c r="L600" s="19"/>
      <c r="M600" s="19"/>
      <c r="N600" s="19"/>
      <c r="O600" s="19"/>
      <c r="P600" s="19"/>
      <c r="Q600" s="19"/>
      <c r="R600" s="19"/>
      <c r="S600" s="19"/>
      <c r="T600" s="19"/>
      <c r="V600" s="19"/>
      <c r="W600" s="19"/>
      <c r="X600" s="19"/>
      <c r="Y600" s="19"/>
      <c r="Z600" s="19"/>
      <c r="AA600" s="19"/>
      <c r="AB600" s="19"/>
      <c r="AC600" s="19"/>
      <c r="AD600" s="19"/>
      <c r="AE600" s="19"/>
      <c r="AF600" s="19"/>
      <c r="AG600" s="19"/>
      <c r="AH600" s="19"/>
      <c r="AI600" s="19"/>
      <c r="AJ600" s="19"/>
      <c r="AK600" s="19"/>
      <c r="AL600" s="19"/>
      <c r="AM600" s="19"/>
      <c r="AN600" s="19"/>
      <c r="AO600" s="19"/>
      <c r="AP600" s="19"/>
      <c r="AQ600" s="19"/>
      <c r="AR600" s="19"/>
      <c r="AS600" s="19"/>
      <c r="AT600" s="19"/>
      <c r="AU600" s="19"/>
      <c r="AV600" s="19"/>
      <c r="AW600" s="19"/>
      <c r="AX600" s="19"/>
      <c r="AY600" s="19"/>
    </row>
    <row r="601" spans="8:51" x14ac:dyDescent="0.25">
      <c r="H601" s="19"/>
      <c r="I601" s="19"/>
      <c r="J601" s="19"/>
      <c r="K601" s="115"/>
      <c r="L601" s="19"/>
      <c r="M601" s="19"/>
      <c r="N601" s="19"/>
      <c r="O601" s="19"/>
      <c r="P601" s="19"/>
      <c r="Q601" s="19"/>
      <c r="R601" s="19"/>
      <c r="S601" s="19"/>
      <c r="T601" s="19"/>
      <c r="V601" s="19"/>
      <c r="W601" s="19"/>
      <c r="X601" s="19"/>
      <c r="Y601" s="19"/>
      <c r="Z601" s="19"/>
      <c r="AA601" s="19"/>
      <c r="AB601" s="19"/>
      <c r="AC601" s="19"/>
      <c r="AD601" s="19"/>
      <c r="AE601" s="19"/>
      <c r="AF601" s="19"/>
      <c r="AG601" s="19"/>
      <c r="AH601" s="19"/>
      <c r="AI601" s="19"/>
      <c r="AJ601" s="19"/>
      <c r="AK601" s="19"/>
      <c r="AL601" s="19"/>
      <c r="AM601" s="19"/>
      <c r="AN601" s="19"/>
      <c r="AO601" s="19"/>
      <c r="AP601" s="19"/>
      <c r="AQ601" s="19"/>
      <c r="AR601" s="19"/>
      <c r="AS601" s="19"/>
      <c r="AT601" s="19"/>
      <c r="AU601" s="19"/>
      <c r="AV601" s="19"/>
      <c r="AW601" s="19"/>
      <c r="AX601" s="19"/>
      <c r="AY601" s="19"/>
    </row>
    <row r="602" spans="8:51" x14ac:dyDescent="0.25">
      <c r="H602" s="19"/>
      <c r="I602" s="19"/>
      <c r="J602" s="19"/>
      <c r="K602" s="115"/>
      <c r="L602" s="19"/>
      <c r="M602" s="19"/>
      <c r="N602" s="19"/>
      <c r="O602" s="19"/>
      <c r="P602" s="19"/>
      <c r="Q602" s="19"/>
      <c r="R602" s="19"/>
      <c r="S602" s="19"/>
      <c r="T602" s="19"/>
      <c r="V602" s="19"/>
      <c r="W602" s="19"/>
      <c r="X602" s="19"/>
      <c r="Y602" s="19"/>
      <c r="Z602" s="19"/>
      <c r="AA602" s="19"/>
      <c r="AB602" s="19"/>
      <c r="AC602" s="19"/>
      <c r="AD602" s="19"/>
      <c r="AE602" s="19"/>
      <c r="AF602" s="19"/>
      <c r="AG602" s="19"/>
      <c r="AH602" s="19"/>
      <c r="AI602" s="19"/>
      <c r="AJ602" s="19"/>
      <c r="AK602" s="19"/>
      <c r="AL602" s="19"/>
      <c r="AM602" s="19"/>
      <c r="AN602" s="19"/>
      <c r="AO602" s="19"/>
      <c r="AP602" s="19"/>
      <c r="AQ602" s="19"/>
      <c r="AR602" s="19"/>
      <c r="AS602" s="19"/>
      <c r="AT602" s="19"/>
      <c r="AU602" s="19"/>
      <c r="AV602" s="19"/>
      <c r="AW602" s="19"/>
      <c r="AX602" s="19"/>
      <c r="AY602" s="19"/>
    </row>
    <row r="603" spans="8:51" x14ac:dyDescent="0.25">
      <c r="H603" s="19"/>
      <c r="I603" s="19"/>
      <c r="J603" s="19"/>
      <c r="K603" s="115"/>
      <c r="L603" s="19"/>
      <c r="M603" s="19"/>
      <c r="N603" s="19"/>
      <c r="O603" s="19"/>
      <c r="P603" s="19"/>
      <c r="Q603" s="19"/>
      <c r="R603" s="19"/>
      <c r="S603" s="19"/>
      <c r="T603" s="19"/>
      <c r="V603" s="19"/>
      <c r="W603" s="19"/>
      <c r="X603" s="19"/>
      <c r="Y603" s="19"/>
      <c r="Z603" s="19"/>
      <c r="AA603" s="19"/>
      <c r="AB603" s="19"/>
      <c r="AC603" s="19"/>
      <c r="AD603" s="19"/>
      <c r="AE603" s="19"/>
      <c r="AF603" s="19"/>
      <c r="AG603" s="19"/>
      <c r="AH603" s="19"/>
      <c r="AI603" s="19"/>
      <c r="AJ603" s="19"/>
      <c r="AK603" s="19"/>
      <c r="AL603" s="19"/>
      <c r="AM603" s="19"/>
      <c r="AN603" s="19"/>
      <c r="AO603" s="19"/>
      <c r="AP603" s="19"/>
      <c r="AQ603" s="19"/>
      <c r="AR603" s="19"/>
      <c r="AS603" s="19"/>
      <c r="AT603" s="19"/>
      <c r="AU603" s="19"/>
      <c r="AV603" s="19"/>
      <c r="AW603" s="19"/>
      <c r="AX603" s="19"/>
      <c r="AY603" s="19"/>
    </row>
    <row r="604" spans="8:51" x14ac:dyDescent="0.25">
      <c r="H604" s="19"/>
      <c r="I604" s="19"/>
      <c r="J604" s="19"/>
      <c r="K604" s="115"/>
      <c r="L604" s="19"/>
      <c r="M604" s="19"/>
      <c r="N604" s="19"/>
      <c r="O604" s="19"/>
      <c r="P604" s="19"/>
      <c r="Q604" s="19"/>
      <c r="R604" s="19"/>
      <c r="S604" s="19"/>
      <c r="T604" s="19"/>
      <c r="V604" s="19"/>
      <c r="W604" s="19"/>
      <c r="X604" s="19"/>
      <c r="Y604" s="19"/>
      <c r="Z604" s="19"/>
      <c r="AA604" s="19"/>
      <c r="AB604" s="19"/>
      <c r="AC604" s="19"/>
      <c r="AD604" s="19"/>
      <c r="AE604" s="19"/>
      <c r="AF604" s="19"/>
      <c r="AG604" s="19"/>
      <c r="AH604" s="19"/>
      <c r="AI604" s="19"/>
      <c r="AJ604" s="19"/>
      <c r="AK604" s="19"/>
      <c r="AL604" s="19"/>
      <c r="AM604" s="19"/>
      <c r="AN604" s="19"/>
      <c r="AO604" s="19"/>
      <c r="AP604" s="19"/>
      <c r="AQ604" s="19"/>
      <c r="AR604" s="19"/>
      <c r="AS604" s="19"/>
      <c r="AT604" s="19"/>
      <c r="AU604" s="19"/>
      <c r="AV604" s="19"/>
      <c r="AW604" s="19"/>
      <c r="AX604" s="19"/>
      <c r="AY604" s="19"/>
    </row>
    <row r="605" spans="8:51" x14ac:dyDescent="0.25">
      <c r="H605" s="19"/>
      <c r="I605" s="19"/>
      <c r="J605" s="19"/>
      <c r="K605" s="115"/>
      <c r="L605" s="19"/>
      <c r="M605" s="19"/>
      <c r="N605" s="19"/>
      <c r="O605" s="19"/>
      <c r="P605" s="19"/>
      <c r="Q605" s="19"/>
      <c r="R605" s="19"/>
      <c r="S605" s="19"/>
      <c r="T605" s="19"/>
      <c r="V605" s="19"/>
      <c r="W605" s="19"/>
      <c r="X605" s="19"/>
      <c r="Y605" s="19"/>
      <c r="Z605" s="19"/>
      <c r="AA605" s="19"/>
      <c r="AB605" s="19"/>
      <c r="AC605" s="19"/>
      <c r="AD605" s="19"/>
      <c r="AE605" s="19"/>
      <c r="AF605" s="19"/>
      <c r="AG605" s="19"/>
      <c r="AH605" s="19"/>
      <c r="AI605" s="19"/>
      <c r="AJ605" s="19"/>
      <c r="AK605" s="19"/>
      <c r="AL605" s="19"/>
      <c r="AM605" s="19"/>
      <c r="AN605" s="19"/>
      <c r="AO605" s="19"/>
      <c r="AP605" s="19"/>
      <c r="AQ605" s="19"/>
      <c r="AR605" s="19"/>
      <c r="AS605" s="19"/>
      <c r="AT605" s="19"/>
      <c r="AU605" s="19"/>
      <c r="AV605" s="19"/>
      <c r="AW605" s="19"/>
      <c r="AX605" s="19"/>
      <c r="AY605" s="19"/>
    </row>
    <row r="606" spans="8:51" x14ac:dyDescent="0.25">
      <c r="H606" s="19"/>
      <c r="I606" s="19"/>
      <c r="J606" s="19"/>
      <c r="K606" s="115"/>
      <c r="L606" s="19"/>
      <c r="M606" s="19"/>
      <c r="N606" s="19"/>
      <c r="O606" s="19"/>
      <c r="P606" s="19"/>
      <c r="Q606" s="19"/>
      <c r="R606" s="19"/>
      <c r="S606" s="19"/>
      <c r="T606" s="19"/>
      <c r="V606" s="19"/>
      <c r="W606" s="19"/>
      <c r="X606" s="19"/>
      <c r="Y606" s="19"/>
      <c r="Z606" s="19"/>
      <c r="AA606" s="19"/>
      <c r="AB606" s="19"/>
      <c r="AC606" s="19"/>
      <c r="AD606" s="19"/>
      <c r="AE606" s="19"/>
      <c r="AF606" s="19"/>
      <c r="AG606" s="19"/>
      <c r="AH606" s="19"/>
      <c r="AI606" s="19"/>
      <c r="AJ606" s="19"/>
      <c r="AK606" s="19"/>
      <c r="AL606" s="19"/>
      <c r="AM606" s="19"/>
      <c r="AN606" s="19"/>
      <c r="AO606" s="19"/>
      <c r="AP606" s="19"/>
      <c r="AQ606" s="19"/>
      <c r="AR606" s="19"/>
      <c r="AS606" s="19"/>
      <c r="AT606" s="19"/>
      <c r="AU606" s="19"/>
      <c r="AV606" s="19"/>
      <c r="AW606" s="19"/>
      <c r="AX606" s="19"/>
      <c r="AY606" s="19"/>
    </row>
    <row r="607" spans="8:51" x14ac:dyDescent="0.25">
      <c r="H607" s="19"/>
      <c r="I607" s="19"/>
      <c r="J607" s="19"/>
      <c r="K607" s="115"/>
      <c r="L607" s="19"/>
      <c r="M607" s="19"/>
      <c r="N607" s="19"/>
      <c r="O607" s="19"/>
      <c r="P607" s="19"/>
      <c r="Q607" s="19"/>
      <c r="R607" s="19"/>
      <c r="S607" s="19"/>
      <c r="T607" s="19"/>
      <c r="V607" s="19"/>
      <c r="W607" s="19"/>
      <c r="X607" s="19"/>
      <c r="Y607" s="19"/>
      <c r="Z607" s="19"/>
      <c r="AA607" s="19"/>
      <c r="AB607" s="19"/>
      <c r="AC607" s="19"/>
      <c r="AD607" s="19"/>
      <c r="AE607" s="19"/>
      <c r="AF607" s="19"/>
      <c r="AG607" s="19"/>
      <c r="AH607" s="19"/>
      <c r="AI607" s="19"/>
      <c r="AJ607" s="19"/>
      <c r="AK607" s="19"/>
      <c r="AL607" s="19"/>
      <c r="AM607" s="19"/>
      <c r="AN607" s="19"/>
      <c r="AO607" s="19"/>
      <c r="AP607" s="19"/>
      <c r="AQ607" s="19"/>
      <c r="AR607" s="19"/>
      <c r="AS607" s="19"/>
      <c r="AT607" s="19"/>
      <c r="AU607" s="19"/>
      <c r="AV607" s="19"/>
      <c r="AW607" s="19"/>
      <c r="AX607" s="19"/>
      <c r="AY607" s="19"/>
    </row>
    <row r="608" spans="8:51" x14ac:dyDescent="0.25">
      <c r="H608" s="19"/>
      <c r="I608" s="19"/>
      <c r="J608" s="19"/>
      <c r="K608" s="115"/>
      <c r="L608" s="19"/>
      <c r="M608" s="19"/>
      <c r="N608" s="19"/>
      <c r="O608" s="19"/>
      <c r="P608" s="19"/>
      <c r="Q608" s="19"/>
      <c r="R608" s="19"/>
      <c r="S608" s="19"/>
      <c r="T608" s="19"/>
      <c r="V608" s="19"/>
      <c r="W608" s="19"/>
      <c r="X608" s="19"/>
      <c r="Y608" s="19"/>
      <c r="Z608" s="19"/>
      <c r="AA608" s="19"/>
      <c r="AB608" s="19"/>
      <c r="AC608" s="19"/>
      <c r="AD608" s="19"/>
      <c r="AE608" s="19"/>
      <c r="AF608" s="19"/>
      <c r="AG608" s="19"/>
      <c r="AH608" s="19"/>
      <c r="AI608" s="19"/>
      <c r="AJ608" s="19"/>
      <c r="AK608" s="19"/>
      <c r="AL608" s="19"/>
      <c r="AM608" s="19"/>
      <c r="AN608" s="19"/>
      <c r="AO608" s="19"/>
      <c r="AP608" s="19"/>
      <c r="AQ608" s="19"/>
      <c r="AR608" s="19"/>
      <c r="AS608" s="19"/>
      <c r="AT608" s="19"/>
      <c r="AU608" s="19"/>
      <c r="AV608" s="19"/>
      <c r="AW608" s="19"/>
      <c r="AX608" s="19"/>
      <c r="AY608" s="19"/>
    </row>
    <row r="609" spans="8:51" x14ac:dyDescent="0.25">
      <c r="H609" s="19"/>
      <c r="I609" s="19"/>
      <c r="J609" s="19"/>
      <c r="K609" s="115"/>
      <c r="L609" s="19"/>
      <c r="M609" s="19"/>
      <c r="N609" s="19"/>
      <c r="O609" s="19"/>
      <c r="P609" s="19"/>
      <c r="Q609" s="19"/>
      <c r="R609" s="19"/>
      <c r="S609" s="19"/>
      <c r="T609" s="19"/>
      <c r="V609" s="19"/>
      <c r="W609" s="19"/>
      <c r="X609" s="19"/>
      <c r="Y609" s="19"/>
      <c r="Z609" s="19"/>
      <c r="AA609" s="19"/>
      <c r="AB609" s="19"/>
      <c r="AC609" s="19"/>
      <c r="AD609" s="19"/>
      <c r="AE609" s="19"/>
      <c r="AF609" s="19"/>
      <c r="AG609" s="19"/>
      <c r="AH609" s="19"/>
      <c r="AI609" s="19"/>
      <c r="AJ609" s="19"/>
      <c r="AK609" s="19"/>
      <c r="AL609" s="19"/>
      <c r="AM609" s="19"/>
      <c r="AN609" s="19"/>
      <c r="AO609" s="19"/>
      <c r="AP609" s="19"/>
      <c r="AQ609" s="19"/>
      <c r="AR609" s="19"/>
      <c r="AS609" s="19"/>
      <c r="AT609" s="19"/>
      <c r="AU609" s="19"/>
      <c r="AV609" s="19"/>
      <c r="AW609" s="19"/>
      <c r="AX609" s="19"/>
      <c r="AY609" s="19"/>
    </row>
    <row r="610" spans="8:51" x14ac:dyDescent="0.25">
      <c r="H610" s="19"/>
      <c r="I610" s="19"/>
      <c r="J610" s="19"/>
      <c r="K610" s="115"/>
      <c r="L610" s="19"/>
      <c r="M610" s="19"/>
      <c r="N610" s="19"/>
      <c r="O610" s="19"/>
      <c r="P610" s="19"/>
      <c r="Q610" s="19"/>
      <c r="R610" s="19"/>
      <c r="S610" s="19"/>
      <c r="T610" s="19"/>
      <c r="V610" s="19"/>
      <c r="W610" s="19"/>
      <c r="X610" s="19"/>
      <c r="Y610" s="19"/>
      <c r="Z610" s="19"/>
      <c r="AA610" s="19"/>
      <c r="AB610" s="19"/>
      <c r="AC610" s="19"/>
      <c r="AD610" s="19"/>
      <c r="AE610" s="19"/>
      <c r="AF610" s="19"/>
      <c r="AG610" s="19"/>
      <c r="AH610" s="19"/>
      <c r="AI610" s="19"/>
      <c r="AJ610" s="19"/>
      <c r="AK610" s="19"/>
      <c r="AL610" s="19"/>
      <c r="AM610" s="19"/>
      <c r="AN610" s="19"/>
      <c r="AO610" s="19"/>
      <c r="AP610" s="19"/>
      <c r="AQ610" s="19"/>
      <c r="AR610" s="19"/>
      <c r="AS610" s="19"/>
      <c r="AT610" s="19"/>
      <c r="AU610" s="19"/>
      <c r="AV610" s="19"/>
      <c r="AW610" s="19"/>
      <c r="AX610" s="19"/>
      <c r="AY610" s="19"/>
    </row>
    <row r="611" spans="8:51" x14ac:dyDescent="0.25">
      <c r="H611" s="19"/>
      <c r="I611" s="19"/>
      <c r="J611" s="19"/>
      <c r="K611" s="115"/>
      <c r="L611" s="19"/>
      <c r="M611" s="19"/>
      <c r="N611" s="19"/>
      <c r="O611" s="19"/>
      <c r="P611" s="19"/>
      <c r="Q611" s="19"/>
      <c r="R611" s="19"/>
      <c r="S611" s="19"/>
      <c r="T611" s="19"/>
      <c r="V611" s="19"/>
      <c r="W611" s="19"/>
      <c r="X611" s="19"/>
      <c r="Y611" s="19"/>
      <c r="Z611" s="19"/>
      <c r="AA611" s="19"/>
      <c r="AB611" s="19"/>
      <c r="AC611" s="19"/>
      <c r="AD611" s="19"/>
      <c r="AE611" s="19"/>
      <c r="AF611" s="19"/>
      <c r="AG611" s="19"/>
      <c r="AH611" s="19"/>
      <c r="AI611" s="19"/>
      <c r="AJ611" s="19"/>
      <c r="AK611" s="19"/>
      <c r="AL611" s="19"/>
      <c r="AM611" s="19"/>
      <c r="AN611" s="19"/>
      <c r="AO611" s="19"/>
      <c r="AP611" s="19"/>
      <c r="AQ611" s="19"/>
      <c r="AR611" s="19"/>
      <c r="AS611" s="19"/>
      <c r="AT611" s="19"/>
      <c r="AU611" s="19"/>
      <c r="AV611" s="19"/>
      <c r="AW611" s="19"/>
      <c r="AX611" s="19"/>
      <c r="AY611" s="19"/>
    </row>
    <row r="612" spans="8:51" x14ac:dyDescent="0.25">
      <c r="H612" s="19"/>
      <c r="I612" s="19"/>
      <c r="J612" s="19"/>
      <c r="K612" s="115"/>
      <c r="L612" s="19"/>
      <c r="M612" s="19"/>
      <c r="N612" s="19"/>
      <c r="O612" s="19"/>
      <c r="P612" s="19"/>
      <c r="Q612" s="19"/>
      <c r="R612" s="19"/>
      <c r="S612" s="19"/>
      <c r="T612" s="19"/>
      <c r="V612" s="19"/>
      <c r="W612" s="19"/>
      <c r="X612" s="19"/>
      <c r="Y612" s="19"/>
      <c r="Z612" s="19"/>
      <c r="AA612" s="19"/>
      <c r="AB612" s="19"/>
      <c r="AC612" s="19"/>
      <c r="AD612" s="19"/>
      <c r="AE612" s="19"/>
      <c r="AF612" s="19"/>
      <c r="AG612" s="19"/>
      <c r="AH612" s="19"/>
      <c r="AI612" s="19"/>
      <c r="AJ612" s="19"/>
      <c r="AK612" s="19"/>
      <c r="AL612" s="19"/>
      <c r="AM612" s="19"/>
      <c r="AN612" s="19"/>
      <c r="AO612" s="19"/>
      <c r="AP612" s="19"/>
      <c r="AQ612" s="19"/>
      <c r="AR612" s="19"/>
      <c r="AS612" s="19"/>
      <c r="AT612" s="19"/>
      <c r="AU612" s="19"/>
      <c r="AV612" s="19"/>
      <c r="AW612" s="19"/>
      <c r="AX612" s="19"/>
      <c r="AY612" s="19"/>
    </row>
    <row r="613" spans="8:51" x14ac:dyDescent="0.25">
      <c r="H613" s="19"/>
      <c r="I613" s="19"/>
      <c r="J613" s="19"/>
      <c r="K613" s="115"/>
      <c r="L613" s="19"/>
      <c r="M613" s="19"/>
      <c r="N613" s="19"/>
      <c r="O613" s="19"/>
      <c r="P613" s="19"/>
      <c r="Q613" s="19"/>
      <c r="R613" s="19"/>
      <c r="S613" s="19"/>
      <c r="T613" s="19"/>
      <c r="V613" s="19"/>
      <c r="W613" s="19"/>
      <c r="X613" s="19"/>
      <c r="Y613" s="19"/>
      <c r="Z613" s="19"/>
      <c r="AA613" s="19"/>
      <c r="AB613" s="19"/>
      <c r="AC613" s="19"/>
      <c r="AD613" s="19"/>
      <c r="AE613" s="19"/>
      <c r="AF613" s="19"/>
      <c r="AG613" s="19"/>
      <c r="AH613" s="19"/>
      <c r="AI613" s="19"/>
      <c r="AJ613" s="19"/>
      <c r="AK613" s="19"/>
      <c r="AL613" s="19"/>
      <c r="AM613" s="19"/>
      <c r="AN613" s="19"/>
      <c r="AO613" s="19"/>
      <c r="AP613" s="19"/>
      <c r="AQ613" s="19"/>
      <c r="AR613" s="19"/>
      <c r="AS613" s="19"/>
      <c r="AT613" s="19"/>
      <c r="AU613" s="19"/>
      <c r="AV613" s="19"/>
      <c r="AW613" s="19"/>
      <c r="AX613" s="19"/>
      <c r="AY613" s="19"/>
    </row>
    <row r="614" spans="8:51" x14ac:dyDescent="0.25">
      <c r="H614" s="19"/>
      <c r="I614" s="19"/>
      <c r="J614" s="19"/>
      <c r="K614" s="115"/>
      <c r="L614" s="19"/>
      <c r="M614" s="19"/>
      <c r="N614" s="19"/>
      <c r="O614" s="19"/>
      <c r="P614" s="19"/>
      <c r="Q614" s="19"/>
      <c r="R614" s="19"/>
      <c r="S614" s="19"/>
      <c r="T614" s="19"/>
      <c r="V614" s="19"/>
      <c r="W614" s="19"/>
      <c r="X614" s="19"/>
      <c r="Y614" s="19"/>
      <c r="Z614" s="19"/>
      <c r="AA614" s="19"/>
      <c r="AB614" s="19"/>
      <c r="AC614" s="19"/>
      <c r="AD614" s="19"/>
      <c r="AE614" s="19"/>
      <c r="AF614" s="19"/>
      <c r="AG614" s="19"/>
      <c r="AH614" s="19"/>
      <c r="AI614" s="19"/>
      <c r="AJ614" s="19"/>
      <c r="AK614" s="19"/>
      <c r="AL614" s="19"/>
      <c r="AM614" s="19"/>
      <c r="AN614" s="19"/>
      <c r="AO614" s="19"/>
      <c r="AP614" s="19"/>
      <c r="AQ614" s="19"/>
      <c r="AR614" s="19"/>
      <c r="AS614" s="19"/>
      <c r="AT614" s="19"/>
      <c r="AU614" s="19"/>
      <c r="AV614" s="19"/>
      <c r="AW614" s="19"/>
      <c r="AX614" s="19"/>
      <c r="AY614" s="19"/>
    </row>
    <row r="615" spans="8:51" x14ac:dyDescent="0.25">
      <c r="H615" s="19"/>
      <c r="I615" s="19"/>
      <c r="J615" s="19"/>
      <c r="K615" s="115"/>
      <c r="L615" s="19"/>
      <c r="M615" s="19"/>
      <c r="N615" s="19"/>
      <c r="O615" s="19"/>
      <c r="P615" s="19"/>
      <c r="Q615" s="19"/>
      <c r="R615" s="19"/>
      <c r="S615" s="19"/>
      <c r="T615" s="19"/>
      <c r="V615" s="19"/>
      <c r="W615" s="19"/>
      <c r="X615" s="19"/>
      <c r="Y615" s="19"/>
      <c r="Z615" s="19"/>
      <c r="AA615" s="19"/>
      <c r="AB615" s="19"/>
      <c r="AC615" s="19"/>
      <c r="AD615" s="19"/>
      <c r="AE615" s="19"/>
      <c r="AF615" s="19"/>
      <c r="AG615" s="19"/>
      <c r="AH615" s="19"/>
      <c r="AI615" s="19"/>
      <c r="AJ615" s="19"/>
      <c r="AK615" s="19"/>
      <c r="AL615" s="19"/>
      <c r="AM615" s="19"/>
      <c r="AN615" s="19"/>
      <c r="AO615" s="19"/>
      <c r="AP615" s="19"/>
      <c r="AQ615" s="19"/>
      <c r="AR615" s="19"/>
      <c r="AS615" s="19"/>
      <c r="AT615" s="19"/>
      <c r="AU615" s="19"/>
      <c r="AV615" s="19"/>
      <c r="AW615" s="19"/>
      <c r="AX615" s="19"/>
      <c r="AY615" s="19"/>
    </row>
    <row r="616" spans="8:51" x14ac:dyDescent="0.25">
      <c r="H616" s="19"/>
      <c r="I616" s="19"/>
      <c r="J616" s="19"/>
      <c r="K616" s="115"/>
      <c r="L616" s="19"/>
      <c r="M616" s="19"/>
      <c r="N616" s="19"/>
      <c r="O616" s="19"/>
      <c r="P616" s="19"/>
      <c r="Q616" s="19"/>
      <c r="R616" s="19"/>
      <c r="S616" s="19"/>
      <c r="T616" s="19"/>
      <c r="V616" s="19"/>
      <c r="W616" s="19"/>
      <c r="X616" s="19"/>
      <c r="Y616" s="19"/>
      <c r="Z616" s="19"/>
      <c r="AA616" s="19"/>
      <c r="AB616" s="19"/>
      <c r="AC616" s="19"/>
      <c r="AD616" s="19"/>
      <c r="AE616" s="19"/>
      <c r="AF616" s="19"/>
      <c r="AG616" s="19"/>
      <c r="AH616" s="19"/>
      <c r="AI616" s="19"/>
      <c r="AJ616" s="19"/>
      <c r="AK616" s="19"/>
      <c r="AL616" s="19"/>
      <c r="AM616" s="19"/>
      <c r="AN616" s="19"/>
      <c r="AO616" s="19"/>
      <c r="AP616" s="19"/>
      <c r="AQ616" s="19"/>
      <c r="AR616" s="19"/>
      <c r="AS616" s="19"/>
      <c r="AT616" s="19"/>
      <c r="AU616" s="19"/>
      <c r="AV616" s="19"/>
      <c r="AW616" s="19"/>
      <c r="AX616" s="19"/>
      <c r="AY616" s="19"/>
    </row>
    <row r="617" spans="8:51" x14ac:dyDescent="0.25">
      <c r="H617" s="19"/>
      <c r="I617" s="19"/>
      <c r="J617" s="19"/>
      <c r="K617" s="115"/>
      <c r="L617" s="19"/>
      <c r="M617" s="19"/>
      <c r="N617" s="19"/>
      <c r="O617" s="19"/>
      <c r="P617" s="19"/>
      <c r="Q617" s="19"/>
      <c r="R617" s="19"/>
      <c r="S617" s="19"/>
      <c r="T617" s="19"/>
      <c r="V617" s="19"/>
      <c r="W617" s="19"/>
      <c r="X617" s="19"/>
      <c r="Y617" s="19"/>
      <c r="Z617" s="19"/>
      <c r="AA617" s="19"/>
      <c r="AB617" s="19"/>
      <c r="AC617" s="19"/>
      <c r="AD617" s="19"/>
      <c r="AE617" s="19"/>
      <c r="AF617" s="19"/>
      <c r="AG617" s="19"/>
      <c r="AH617" s="19"/>
      <c r="AI617" s="19"/>
      <c r="AJ617" s="19"/>
      <c r="AK617" s="19"/>
      <c r="AL617" s="19"/>
      <c r="AM617" s="19"/>
      <c r="AN617" s="19"/>
      <c r="AO617" s="19"/>
      <c r="AP617" s="19"/>
      <c r="AQ617" s="19"/>
      <c r="AR617" s="19"/>
      <c r="AS617" s="19"/>
      <c r="AT617" s="19"/>
      <c r="AU617" s="19"/>
      <c r="AV617" s="19"/>
      <c r="AW617" s="19"/>
      <c r="AX617" s="19"/>
      <c r="AY617" s="19"/>
    </row>
    <row r="618" spans="8:51" x14ac:dyDescent="0.25">
      <c r="H618" s="19"/>
      <c r="I618" s="19"/>
      <c r="J618" s="19"/>
      <c r="K618" s="115"/>
      <c r="L618" s="19"/>
      <c r="M618" s="19"/>
      <c r="N618" s="19"/>
      <c r="O618" s="19"/>
      <c r="P618" s="19"/>
      <c r="Q618" s="19"/>
      <c r="R618" s="19"/>
      <c r="S618" s="19"/>
      <c r="T618" s="19"/>
      <c r="V618" s="19"/>
      <c r="W618" s="19"/>
      <c r="X618" s="19"/>
      <c r="Y618" s="19"/>
      <c r="Z618" s="19"/>
      <c r="AA618" s="19"/>
      <c r="AB618" s="19"/>
      <c r="AC618" s="19"/>
      <c r="AD618" s="19"/>
      <c r="AE618" s="19"/>
      <c r="AF618" s="19"/>
      <c r="AG618" s="19"/>
      <c r="AH618" s="19"/>
      <c r="AI618" s="19"/>
      <c r="AJ618" s="19"/>
      <c r="AK618" s="19"/>
      <c r="AL618" s="19"/>
      <c r="AM618" s="19"/>
      <c r="AN618" s="19"/>
      <c r="AO618" s="19"/>
      <c r="AP618" s="19"/>
      <c r="AQ618" s="19"/>
      <c r="AR618" s="19"/>
      <c r="AS618" s="19"/>
      <c r="AT618" s="19"/>
      <c r="AU618" s="19"/>
      <c r="AV618" s="19"/>
      <c r="AW618" s="19"/>
      <c r="AX618" s="19"/>
      <c r="AY618" s="19"/>
    </row>
    <row r="619" spans="8:51" x14ac:dyDescent="0.25">
      <c r="H619" s="19"/>
      <c r="I619" s="19"/>
      <c r="J619" s="19"/>
      <c r="K619" s="115"/>
      <c r="L619" s="19"/>
      <c r="M619" s="19"/>
      <c r="N619" s="19"/>
      <c r="O619" s="19"/>
      <c r="P619" s="19"/>
      <c r="Q619" s="19"/>
      <c r="R619" s="19"/>
      <c r="S619" s="19"/>
      <c r="T619" s="19"/>
      <c r="V619" s="19"/>
      <c r="W619" s="19"/>
      <c r="X619" s="19"/>
      <c r="Y619" s="19"/>
      <c r="Z619" s="19"/>
      <c r="AA619" s="19"/>
      <c r="AB619" s="19"/>
      <c r="AC619" s="19"/>
      <c r="AD619" s="19"/>
      <c r="AE619" s="19"/>
      <c r="AF619" s="19"/>
      <c r="AG619" s="19"/>
      <c r="AH619" s="19"/>
      <c r="AI619" s="19"/>
      <c r="AJ619" s="19"/>
      <c r="AK619" s="19"/>
      <c r="AL619" s="19"/>
      <c r="AM619" s="19"/>
      <c r="AN619" s="19"/>
      <c r="AO619" s="19"/>
      <c r="AP619" s="19"/>
      <c r="AQ619" s="19"/>
      <c r="AR619" s="19"/>
      <c r="AS619" s="19"/>
      <c r="AT619" s="19"/>
      <c r="AU619" s="19"/>
      <c r="AV619" s="19"/>
      <c r="AW619" s="19"/>
      <c r="AX619" s="19"/>
      <c r="AY619" s="19"/>
    </row>
    <row r="620" spans="8:51" x14ac:dyDescent="0.25">
      <c r="H620" s="19"/>
      <c r="I620" s="19"/>
      <c r="J620" s="19"/>
      <c r="K620" s="115"/>
      <c r="L620" s="19"/>
      <c r="M620" s="19"/>
      <c r="N620" s="19"/>
      <c r="O620" s="19"/>
      <c r="P620" s="19"/>
      <c r="Q620" s="19"/>
      <c r="R620" s="19"/>
      <c r="S620" s="19"/>
      <c r="T620" s="19"/>
      <c r="V620" s="19"/>
      <c r="W620" s="19"/>
      <c r="X620" s="19"/>
      <c r="Y620" s="19"/>
      <c r="Z620" s="19"/>
      <c r="AA620" s="19"/>
      <c r="AB620" s="19"/>
      <c r="AC620" s="19"/>
      <c r="AD620" s="19"/>
      <c r="AE620" s="19"/>
      <c r="AF620" s="19"/>
      <c r="AG620" s="19"/>
      <c r="AH620" s="19"/>
      <c r="AI620" s="19"/>
      <c r="AJ620" s="19"/>
      <c r="AK620" s="19"/>
      <c r="AL620" s="19"/>
      <c r="AM620" s="19"/>
      <c r="AN620" s="19"/>
      <c r="AO620" s="19"/>
      <c r="AP620" s="19"/>
      <c r="AQ620" s="19"/>
      <c r="AR620" s="19"/>
      <c r="AS620" s="19"/>
      <c r="AT620" s="19"/>
      <c r="AU620" s="19"/>
      <c r="AV620" s="19"/>
      <c r="AW620" s="19"/>
      <c r="AX620" s="19"/>
      <c r="AY620" s="19"/>
    </row>
    <row r="621" spans="8:51" x14ac:dyDescent="0.25">
      <c r="H621" s="19"/>
      <c r="I621" s="19"/>
      <c r="J621" s="19"/>
      <c r="K621" s="115"/>
      <c r="L621" s="19"/>
      <c r="M621" s="19"/>
      <c r="N621" s="19"/>
      <c r="O621" s="19"/>
      <c r="P621" s="19"/>
      <c r="Q621" s="19"/>
      <c r="R621" s="19"/>
      <c r="S621" s="19"/>
      <c r="T621" s="19"/>
      <c r="V621" s="19"/>
      <c r="W621" s="19"/>
      <c r="X621" s="19"/>
      <c r="Y621" s="19"/>
      <c r="Z621" s="19"/>
      <c r="AA621" s="19"/>
      <c r="AB621" s="19"/>
      <c r="AC621" s="19"/>
      <c r="AD621" s="19"/>
      <c r="AE621" s="19"/>
      <c r="AF621" s="19"/>
      <c r="AG621" s="19"/>
      <c r="AH621" s="19"/>
      <c r="AI621" s="19"/>
      <c r="AJ621" s="19"/>
      <c r="AK621" s="19"/>
      <c r="AL621" s="19"/>
      <c r="AM621" s="19"/>
      <c r="AN621" s="19"/>
      <c r="AO621" s="19"/>
      <c r="AP621" s="19"/>
      <c r="AQ621" s="19"/>
      <c r="AR621" s="19"/>
      <c r="AS621" s="19"/>
      <c r="AT621" s="19"/>
      <c r="AU621" s="19"/>
      <c r="AV621" s="19"/>
      <c r="AW621" s="19"/>
      <c r="AX621" s="19"/>
      <c r="AY621" s="19"/>
    </row>
    <row r="622" spans="8:51" x14ac:dyDescent="0.25">
      <c r="H622" s="19"/>
      <c r="I622" s="19"/>
      <c r="J622" s="19"/>
      <c r="K622" s="115"/>
      <c r="L622" s="19"/>
      <c r="M622" s="19"/>
      <c r="N622" s="19"/>
      <c r="O622" s="19"/>
      <c r="P622" s="19"/>
      <c r="Q622" s="19"/>
      <c r="R622" s="19"/>
      <c r="S622" s="19"/>
      <c r="T622" s="19"/>
      <c r="V622" s="19"/>
      <c r="W622" s="19"/>
      <c r="X622" s="19"/>
      <c r="Y622" s="19"/>
      <c r="Z622" s="19"/>
      <c r="AA622" s="19"/>
      <c r="AB622" s="19"/>
      <c r="AC622" s="19"/>
      <c r="AD622" s="19"/>
      <c r="AE622" s="19"/>
      <c r="AF622" s="19"/>
      <c r="AG622" s="19"/>
      <c r="AH622" s="19"/>
      <c r="AI622" s="19"/>
      <c r="AJ622" s="19"/>
      <c r="AK622" s="19"/>
      <c r="AL622" s="19"/>
      <c r="AM622" s="19"/>
      <c r="AN622" s="19"/>
      <c r="AO622" s="19"/>
      <c r="AP622" s="19"/>
      <c r="AQ622" s="19"/>
      <c r="AR622" s="19"/>
      <c r="AS622" s="19"/>
      <c r="AT622" s="19"/>
      <c r="AU622" s="19"/>
      <c r="AV622" s="19"/>
      <c r="AW622" s="19"/>
      <c r="AX622" s="19"/>
      <c r="AY622" s="19"/>
    </row>
    <row r="623" spans="8:51" x14ac:dyDescent="0.25">
      <c r="H623" s="19"/>
      <c r="I623" s="19"/>
      <c r="J623" s="19"/>
      <c r="K623" s="115"/>
      <c r="L623" s="19"/>
      <c r="M623" s="19"/>
      <c r="N623" s="19"/>
      <c r="O623" s="19"/>
      <c r="P623" s="19"/>
      <c r="Q623" s="19"/>
      <c r="R623" s="19"/>
      <c r="S623" s="19"/>
      <c r="T623" s="19"/>
      <c r="V623" s="19"/>
      <c r="W623" s="19"/>
      <c r="X623" s="19"/>
      <c r="Y623" s="19"/>
      <c r="Z623" s="19"/>
      <c r="AA623" s="19"/>
      <c r="AB623" s="19"/>
      <c r="AC623" s="19"/>
      <c r="AD623" s="19"/>
      <c r="AE623" s="19"/>
      <c r="AF623" s="19"/>
      <c r="AG623" s="19"/>
      <c r="AH623" s="19"/>
      <c r="AI623" s="19"/>
      <c r="AJ623" s="19"/>
      <c r="AK623" s="19"/>
      <c r="AL623" s="19"/>
      <c r="AM623" s="19"/>
      <c r="AN623" s="19"/>
      <c r="AO623" s="19"/>
      <c r="AP623" s="19"/>
      <c r="AQ623" s="19"/>
      <c r="AR623" s="19"/>
      <c r="AS623" s="19"/>
      <c r="AT623" s="19"/>
      <c r="AU623" s="19"/>
      <c r="AV623" s="19"/>
      <c r="AW623" s="19"/>
      <c r="AX623" s="19"/>
      <c r="AY623" s="19"/>
    </row>
    <row r="624" spans="8:51" x14ac:dyDescent="0.25">
      <c r="H624" s="19"/>
      <c r="I624" s="19"/>
      <c r="J624" s="19"/>
      <c r="K624" s="115"/>
      <c r="L624" s="19"/>
      <c r="M624" s="19"/>
      <c r="N624" s="19"/>
      <c r="O624" s="19"/>
      <c r="P624" s="19"/>
      <c r="Q624" s="19"/>
      <c r="R624" s="19"/>
      <c r="S624" s="19"/>
      <c r="T624" s="19"/>
      <c r="V624" s="19"/>
      <c r="W624" s="19"/>
      <c r="X624" s="19"/>
      <c r="Y624" s="19"/>
      <c r="Z624" s="19"/>
      <c r="AA624" s="19"/>
      <c r="AB624" s="19"/>
      <c r="AC624" s="19"/>
      <c r="AD624" s="19"/>
      <c r="AE624" s="19"/>
      <c r="AF624" s="19"/>
      <c r="AG624" s="19"/>
      <c r="AH624" s="19"/>
      <c r="AI624" s="19"/>
      <c r="AJ624" s="19"/>
      <c r="AK624" s="19"/>
      <c r="AL624" s="19"/>
      <c r="AM624" s="19"/>
      <c r="AN624" s="19"/>
      <c r="AO624" s="19"/>
      <c r="AP624" s="19"/>
      <c r="AQ624" s="19"/>
      <c r="AR624" s="19"/>
      <c r="AS624" s="19"/>
      <c r="AT624" s="19"/>
      <c r="AU624" s="19"/>
      <c r="AV624" s="19"/>
      <c r="AW624" s="19"/>
      <c r="AX624" s="19"/>
      <c r="AY624" s="19"/>
    </row>
    <row r="625" spans="8:51" x14ac:dyDescent="0.25">
      <c r="H625" s="19"/>
      <c r="I625" s="19"/>
      <c r="J625" s="19"/>
      <c r="K625" s="115"/>
      <c r="L625" s="19"/>
      <c r="M625" s="19"/>
      <c r="N625" s="19"/>
      <c r="O625" s="19"/>
      <c r="P625" s="19"/>
      <c r="Q625" s="19"/>
      <c r="R625" s="19"/>
      <c r="S625" s="19"/>
      <c r="T625" s="19"/>
      <c r="V625" s="19"/>
      <c r="W625" s="19"/>
      <c r="X625" s="19"/>
      <c r="Y625" s="19"/>
      <c r="Z625" s="19"/>
      <c r="AA625" s="19"/>
      <c r="AB625" s="19"/>
      <c r="AC625" s="19"/>
      <c r="AD625" s="19"/>
      <c r="AE625" s="19"/>
      <c r="AF625" s="19"/>
      <c r="AG625" s="19"/>
      <c r="AH625" s="19"/>
      <c r="AI625" s="19"/>
      <c r="AJ625" s="19"/>
      <c r="AK625" s="19"/>
      <c r="AL625" s="19"/>
      <c r="AM625" s="19"/>
      <c r="AN625" s="19"/>
      <c r="AO625" s="19"/>
      <c r="AP625" s="19"/>
      <c r="AQ625" s="19"/>
      <c r="AR625" s="19"/>
      <c r="AS625" s="19"/>
      <c r="AT625" s="19"/>
      <c r="AU625" s="19"/>
      <c r="AV625" s="19"/>
      <c r="AW625" s="19"/>
      <c r="AX625" s="19"/>
      <c r="AY625" s="19"/>
    </row>
    <row r="626" spans="8:51" x14ac:dyDescent="0.25">
      <c r="H626" s="19"/>
      <c r="I626" s="19"/>
      <c r="J626" s="19"/>
      <c r="K626" s="115"/>
      <c r="L626" s="19"/>
      <c r="M626" s="19"/>
      <c r="N626" s="19"/>
      <c r="O626" s="19"/>
      <c r="P626" s="19"/>
      <c r="Q626" s="19"/>
      <c r="R626" s="19"/>
      <c r="S626" s="19"/>
      <c r="T626" s="19"/>
      <c r="V626" s="19"/>
      <c r="W626" s="19"/>
      <c r="X626" s="19"/>
      <c r="Y626" s="19"/>
      <c r="Z626" s="19"/>
      <c r="AA626" s="19"/>
      <c r="AB626" s="19"/>
      <c r="AC626" s="19"/>
      <c r="AD626" s="19"/>
      <c r="AE626" s="19"/>
      <c r="AF626" s="19"/>
      <c r="AG626" s="19"/>
      <c r="AH626" s="19"/>
      <c r="AI626" s="19"/>
      <c r="AJ626" s="19"/>
      <c r="AK626" s="19"/>
      <c r="AL626" s="19"/>
      <c r="AM626" s="19"/>
      <c r="AN626" s="19"/>
      <c r="AO626" s="19"/>
      <c r="AP626" s="19"/>
      <c r="AQ626" s="19"/>
      <c r="AR626" s="19"/>
      <c r="AS626" s="19"/>
      <c r="AT626" s="19"/>
      <c r="AU626" s="19"/>
      <c r="AV626" s="19"/>
      <c r="AW626" s="19"/>
      <c r="AX626" s="19"/>
      <c r="AY626" s="19"/>
    </row>
    <row r="627" spans="8:51" x14ac:dyDescent="0.25">
      <c r="H627" s="19"/>
      <c r="I627" s="19"/>
      <c r="J627" s="19"/>
      <c r="K627" s="115"/>
      <c r="L627" s="19"/>
      <c r="M627" s="19"/>
      <c r="N627" s="19"/>
      <c r="O627" s="19"/>
      <c r="P627" s="19"/>
      <c r="Q627" s="19"/>
      <c r="R627" s="19"/>
      <c r="S627" s="19"/>
      <c r="T627" s="19"/>
      <c r="V627" s="19"/>
      <c r="W627" s="19"/>
      <c r="X627" s="19"/>
      <c r="Y627" s="19"/>
      <c r="Z627" s="19"/>
      <c r="AA627" s="19"/>
      <c r="AB627" s="19"/>
      <c r="AC627" s="19"/>
      <c r="AD627" s="19"/>
      <c r="AE627" s="19"/>
      <c r="AF627" s="19"/>
      <c r="AG627" s="19"/>
      <c r="AH627" s="19"/>
      <c r="AI627" s="19"/>
      <c r="AJ627" s="19"/>
      <c r="AK627" s="19"/>
      <c r="AL627" s="19"/>
      <c r="AM627" s="19"/>
      <c r="AN627" s="19"/>
      <c r="AO627" s="19"/>
      <c r="AP627" s="19"/>
      <c r="AQ627" s="19"/>
      <c r="AR627" s="19"/>
      <c r="AS627" s="19"/>
      <c r="AT627" s="19"/>
      <c r="AU627" s="19"/>
      <c r="AV627" s="19"/>
      <c r="AW627" s="19"/>
      <c r="AX627" s="19"/>
      <c r="AY627" s="19"/>
    </row>
    <row r="628" spans="8:51" x14ac:dyDescent="0.25">
      <c r="H628" s="19"/>
      <c r="I628" s="19"/>
      <c r="J628" s="19"/>
      <c r="K628" s="115"/>
      <c r="L628" s="19"/>
      <c r="M628" s="19"/>
      <c r="N628" s="19"/>
      <c r="O628" s="19"/>
      <c r="P628" s="19"/>
      <c r="Q628" s="19"/>
      <c r="R628" s="19"/>
      <c r="S628" s="19"/>
      <c r="T628" s="19"/>
      <c r="V628" s="19"/>
      <c r="W628" s="19"/>
      <c r="X628" s="19"/>
      <c r="Y628" s="19"/>
      <c r="Z628" s="19"/>
      <c r="AA628" s="19"/>
      <c r="AB628" s="19"/>
      <c r="AC628" s="19"/>
      <c r="AD628" s="19"/>
      <c r="AE628" s="19"/>
      <c r="AF628" s="19"/>
      <c r="AG628" s="19"/>
      <c r="AH628" s="19"/>
      <c r="AI628" s="19"/>
      <c r="AJ628" s="19"/>
      <c r="AK628" s="19"/>
      <c r="AL628" s="19"/>
      <c r="AM628" s="19"/>
      <c r="AN628" s="19"/>
      <c r="AO628" s="19"/>
      <c r="AP628" s="19"/>
      <c r="AQ628" s="19"/>
      <c r="AR628" s="19"/>
      <c r="AS628" s="19"/>
      <c r="AT628" s="19"/>
      <c r="AU628" s="19"/>
      <c r="AV628" s="19"/>
      <c r="AW628" s="19"/>
      <c r="AX628" s="19"/>
      <c r="AY628" s="19"/>
    </row>
    <row r="629" spans="8:51" x14ac:dyDescent="0.25">
      <c r="H629" s="19"/>
      <c r="I629" s="19"/>
      <c r="J629" s="19"/>
      <c r="K629" s="115"/>
      <c r="L629" s="19"/>
      <c r="M629" s="19"/>
      <c r="N629" s="19"/>
      <c r="O629" s="19"/>
      <c r="P629" s="19"/>
      <c r="Q629" s="19"/>
      <c r="R629" s="19"/>
      <c r="S629" s="19"/>
      <c r="T629" s="19"/>
      <c r="V629" s="19"/>
      <c r="W629" s="19"/>
      <c r="X629" s="19"/>
      <c r="Y629" s="19"/>
      <c r="Z629" s="19"/>
      <c r="AA629" s="19"/>
      <c r="AB629" s="19"/>
      <c r="AC629" s="19"/>
      <c r="AD629" s="19"/>
      <c r="AE629" s="19"/>
      <c r="AF629" s="19"/>
      <c r="AG629" s="19"/>
      <c r="AH629" s="19"/>
      <c r="AI629" s="19"/>
      <c r="AJ629" s="19"/>
      <c r="AK629" s="19"/>
      <c r="AL629" s="19"/>
      <c r="AM629" s="19"/>
      <c r="AN629" s="19"/>
      <c r="AO629" s="19"/>
      <c r="AP629" s="19"/>
      <c r="AQ629" s="19"/>
      <c r="AR629" s="19"/>
      <c r="AS629" s="19"/>
      <c r="AT629" s="19"/>
      <c r="AU629" s="19"/>
      <c r="AV629" s="19"/>
      <c r="AW629" s="19"/>
      <c r="AX629" s="19"/>
      <c r="AY629" s="19"/>
    </row>
    <row r="630" spans="8:51" x14ac:dyDescent="0.25">
      <c r="H630" s="19"/>
      <c r="I630" s="19"/>
      <c r="J630" s="19"/>
      <c r="K630" s="115"/>
      <c r="L630" s="19"/>
      <c r="M630" s="19"/>
      <c r="N630" s="19"/>
      <c r="O630" s="19"/>
      <c r="P630" s="19"/>
      <c r="Q630" s="19"/>
      <c r="R630" s="19"/>
      <c r="S630" s="19"/>
      <c r="T630" s="19"/>
      <c r="V630" s="19"/>
      <c r="W630" s="19"/>
      <c r="X630" s="19"/>
      <c r="Y630" s="19"/>
      <c r="Z630" s="19"/>
      <c r="AA630" s="19"/>
      <c r="AB630" s="19"/>
      <c r="AC630" s="19"/>
      <c r="AD630" s="19"/>
      <c r="AE630" s="19"/>
      <c r="AF630" s="19"/>
      <c r="AG630" s="19"/>
      <c r="AH630" s="19"/>
      <c r="AI630" s="19"/>
      <c r="AJ630" s="19"/>
      <c r="AK630" s="19"/>
      <c r="AL630" s="19"/>
      <c r="AM630" s="19"/>
      <c r="AN630" s="19"/>
      <c r="AO630" s="19"/>
      <c r="AP630" s="19"/>
      <c r="AQ630" s="19"/>
      <c r="AR630" s="19"/>
      <c r="AS630" s="19"/>
      <c r="AT630" s="19"/>
      <c r="AU630" s="19"/>
      <c r="AV630" s="19"/>
      <c r="AW630" s="19"/>
      <c r="AX630" s="19"/>
      <c r="AY630" s="19"/>
    </row>
    <row r="631" spans="8:51" x14ac:dyDescent="0.25">
      <c r="H631" s="19"/>
      <c r="I631" s="19"/>
      <c r="J631" s="19"/>
      <c r="K631" s="115"/>
      <c r="L631" s="19"/>
      <c r="M631" s="19"/>
      <c r="N631" s="19"/>
      <c r="O631" s="19"/>
      <c r="P631" s="19"/>
      <c r="Q631" s="19"/>
      <c r="R631" s="19"/>
      <c r="S631" s="19"/>
      <c r="T631" s="19"/>
      <c r="V631" s="19"/>
      <c r="W631" s="19"/>
      <c r="X631" s="19"/>
      <c r="Y631" s="19"/>
      <c r="Z631" s="19"/>
      <c r="AA631" s="19"/>
      <c r="AB631" s="19"/>
      <c r="AC631" s="19"/>
      <c r="AD631" s="19"/>
      <c r="AE631" s="19"/>
      <c r="AF631" s="19"/>
      <c r="AG631" s="19"/>
      <c r="AH631" s="19"/>
      <c r="AI631" s="19"/>
      <c r="AJ631" s="19"/>
      <c r="AK631" s="19"/>
      <c r="AL631" s="19"/>
      <c r="AM631" s="19"/>
      <c r="AN631" s="19"/>
      <c r="AO631" s="19"/>
      <c r="AP631" s="19"/>
      <c r="AQ631" s="19"/>
      <c r="AR631" s="19"/>
      <c r="AS631" s="19"/>
      <c r="AT631" s="19"/>
      <c r="AU631" s="19"/>
      <c r="AV631" s="19"/>
      <c r="AW631" s="19"/>
      <c r="AX631" s="19"/>
      <c r="AY631" s="19"/>
    </row>
    <row r="632" spans="8:51" x14ac:dyDescent="0.25">
      <c r="H632" s="19"/>
      <c r="I632" s="19"/>
      <c r="J632" s="19"/>
      <c r="K632" s="115"/>
      <c r="L632" s="19"/>
      <c r="M632" s="19"/>
      <c r="N632" s="19"/>
      <c r="O632" s="19"/>
      <c r="P632" s="19"/>
      <c r="Q632" s="19"/>
      <c r="R632" s="19"/>
      <c r="S632" s="19"/>
      <c r="T632" s="19"/>
      <c r="V632" s="19"/>
      <c r="W632" s="19"/>
      <c r="X632" s="19"/>
      <c r="Y632" s="19"/>
      <c r="Z632" s="19"/>
      <c r="AA632" s="19"/>
      <c r="AB632" s="19"/>
      <c r="AC632" s="19"/>
      <c r="AD632" s="19"/>
      <c r="AE632" s="19"/>
      <c r="AF632" s="19"/>
      <c r="AG632" s="19"/>
      <c r="AH632" s="19"/>
      <c r="AI632" s="19"/>
      <c r="AJ632" s="19"/>
      <c r="AK632" s="19"/>
      <c r="AL632" s="19"/>
      <c r="AM632" s="19"/>
      <c r="AN632" s="19"/>
      <c r="AO632" s="19"/>
      <c r="AP632" s="19"/>
      <c r="AQ632" s="19"/>
      <c r="AR632" s="19"/>
      <c r="AS632" s="19"/>
      <c r="AT632" s="19"/>
      <c r="AU632" s="19"/>
      <c r="AV632" s="19"/>
      <c r="AW632" s="19"/>
      <c r="AX632" s="19"/>
      <c r="AY632" s="19"/>
    </row>
    <row r="633" spans="8:51" x14ac:dyDescent="0.25">
      <c r="H633" s="19"/>
      <c r="I633" s="19"/>
      <c r="J633" s="19"/>
      <c r="K633" s="115"/>
      <c r="L633" s="19"/>
      <c r="M633" s="19"/>
      <c r="N633" s="19"/>
      <c r="O633" s="19"/>
      <c r="P633" s="19"/>
      <c r="Q633" s="19"/>
      <c r="R633" s="19"/>
      <c r="S633" s="19"/>
      <c r="T633" s="19"/>
      <c r="V633" s="19"/>
      <c r="W633" s="19"/>
      <c r="X633" s="19"/>
      <c r="Y633" s="19"/>
      <c r="Z633" s="19"/>
      <c r="AA633" s="19"/>
      <c r="AB633" s="19"/>
      <c r="AC633" s="19"/>
      <c r="AD633" s="19"/>
      <c r="AE633" s="19"/>
      <c r="AF633" s="19"/>
      <c r="AG633" s="19"/>
      <c r="AH633" s="19"/>
      <c r="AI633" s="19"/>
      <c r="AJ633" s="19"/>
      <c r="AK633" s="19"/>
      <c r="AL633" s="19"/>
      <c r="AM633" s="19"/>
      <c r="AN633" s="19"/>
      <c r="AO633" s="19"/>
      <c r="AP633" s="19"/>
      <c r="AQ633" s="19"/>
      <c r="AR633" s="19"/>
      <c r="AS633" s="19"/>
      <c r="AT633" s="19"/>
      <c r="AU633" s="19"/>
      <c r="AV633" s="19"/>
      <c r="AW633" s="19"/>
      <c r="AX633" s="19"/>
      <c r="AY633" s="19"/>
    </row>
    <row r="634" spans="8:51" x14ac:dyDescent="0.25">
      <c r="H634" s="19"/>
      <c r="I634" s="19"/>
      <c r="J634" s="19"/>
      <c r="K634" s="115"/>
      <c r="L634" s="19"/>
      <c r="M634" s="19"/>
      <c r="N634" s="19"/>
      <c r="O634" s="19"/>
      <c r="P634" s="19"/>
      <c r="Q634" s="19"/>
      <c r="R634" s="19"/>
      <c r="S634" s="19"/>
      <c r="T634" s="19"/>
      <c r="V634" s="19"/>
      <c r="W634" s="19"/>
      <c r="X634" s="19"/>
      <c r="Y634" s="19"/>
      <c r="Z634" s="19"/>
      <c r="AA634" s="19"/>
      <c r="AB634" s="19"/>
      <c r="AC634" s="19"/>
      <c r="AD634" s="19"/>
      <c r="AE634" s="19"/>
      <c r="AF634" s="19"/>
      <c r="AG634" s="19"/>
      <c r="AH634" s="19"/>
      <c r="AI634" s="19"/>
      <c r="AJ634" s="19"/>
      <c r="AK634" s="19"/>
      <c r="AL634" s="19"/>
      <c r="AM634" s="19"/>
      <c r="AN634" s="19"/>
      <c r="AO634" s="19"/>
      <c r="AP634" s="19"/>
      <c r="AQ634" s="19"/>
      <c r="AR634" s="19"/>
      <c r="AS634" s="19"/>
      <c r="AT634" s="19"/>
      <c r="AU634" s="19"/>
      <c r="AV634" s="19"/>
      <c r="AW634" s="19"/>
      <c r="AX634" s="19"/>
      <c r="AY634" s="19"/>
    </row>
    <row r="635" spans="8:51" x14ac:dyDescent="0.25">
      <c r="H635" s="19"/>
      <c r="I635" s="19"/>
      <c r="J635" s="19"/>
      <c r="K635" s="115"/>
      <c r="L635" s="19"/>
      <c r="M635" s="19"/>
      <c r="N635" s="19"/>
      <c r="O635" s="19"/>
      <c r="P635" s="19"/>
      <c r="Q635" s="19"/>
      <c r="R635" s="19"/>
      <c r="S635" s="19"/>
      <c r="T635" s="19"/>
      <c r="V635" s="19"/>
      <c r="W635" s="19"/>
      <c r="X635" s="19"/>
      <c r="Y635" s="19"/>
      <c r="Z635" s="19"/>
      <c r="AA635" s="19"/>
      <c r="AB635" s="19"/>
      <c r="AC635" s="19"/>
      <c r="AD635" s="19"/>
      <c r="AE635" s="19"/>
      <c r="AF635" s="19"/>
      <c r="AG635" s="19"/>
      <c r="AH635" s="19"/>
      <c r="AI635" s="19"/>
      <c r="AJ635" s="19"/>
      <c r="AK635" s="19"/>
      <c r="AL635" s="19"/>
      <c r="AM635" s="19"/>
      <c r="AN635" s="19"/>
      <c r="AO635" s="19"/>
      <c r="AP635" s="19"/>
      <c r="AQ635" s="19"/>
      <c r="AR635" s="19"/>
      <c r="AS635" s="19"/>
      <c r="AT635" s="19"/>
      <c r="AU635" s="19"/>
      <c r="AV635" s="19"/>
      <c r="AW635" s="19"/>
      <c r="AX635" s="19"/>
      <c r="AY635" s="19"/>
    </row>
    <row r="636" spans="8:51" x14ac:dyDescent="0.25">
      <c r="H636" s="19"/>
      <c r="I636" s="19"/>
      <c r="J636" s="19"/>
      <c r="K636" s="115"/>
      <c r="L636" s="19"/>
      <c r="M636" s="19"/>
      <c r="N636" s="19"/>
      <c r="O636" s="19"/>
      <c r="P636" s="19"/>
      <c r="Q636" s="19"/>
      <c r="R636" s="19"/>
      <c r="S636" s="19"/>
      <c r="T636" s="19"/>
      <c r="V636" s="19"/>
      <c r="W636" s="19"/>
      <c r="X636" s="19"/>
      <c r="Y636" s="19"/>
      <c r="Z636" s="19"/>
      <c r="AA636" s="19"/>
      <c r="AB636" s="19"/>
      <c r="AC636" s="19"/>
      <c r="AD636" s="19"/>
      <c r="AE636" s="19"/>
      <c r="AF636" s="19"/>
      <c r="AG636" s="19"/>
      <c r="AH636" s="19"/>
      <c r="AI636" s="19"/>
      <c r="AJ636" s="19"/>
      <c r="AK636" s="19"/>
      <c r="AL636" s="19"/>
      <c r="AM636" s="19"/>
      <c r="AN636" s="19"/>
      <c r="AO636" s="19"/>
      <c r="AP636" s="19"/>
      <c r="AQ636" s="19"/>
      <c r="AR636" s="19"/>
      <c r="AS636" s="19"/>
      <c r="AT636" s="19"/>
      <c r="AU636" s="19"/>
      <c r="AV636" s="19"/>
      <c r="AW636" s="19"/>
      <c r="AX636" s="19"/>
      <c r="AY636" s="19"/>
    </row>
    <row r="637" spans="8:51" x14ac:dyDescent="0.25">
      <c r="H637" s="19"/>
      <c r="I637" s="19"/>
      <c r="J637" s="19"/>
      <c r="K637" s="115"/>
      <c r="L637" s="19"/>
      <c r="M637" s="19"/>
      <c r="N637" s="19"/>
      <c r="O637" s="19"/>
      <c r="P637" s="19"/>
      <c r="Q637" s="19"/>
      <c r="R637" s="19"/>
      <c r="S637" s="19"/>
      <c r="T637" s="19"/>
      <c r="V637" s="19"/>
      <c r="W637" s="19"/>
      <c r="X637" s="19"/>
      <c r="Y637" s="19"/>
      <c r="Z637" s="19"/>
      <c r="AA637" s="19"/>
      <c r="AB637" s="19"/>
      <c r="AC637" s="19"/>
      <c r="AD637" s="19"/>
      <c r="AE637" s="19"/>
      <c r="AF637" s="19"/>
      <c r="AG637" s="19"/>
      <c r="AH637" s="19"/>
      <c r="AI637" s="19"/>
      <c r="AJ637" s="19"/>
      <c r="AK637" s="19"/>
      <c r="AL637" s="19"/>
      <c r="AM637" s="19"/>
      <c r="AN637" s="19"/>
      <c r="AO637" s="19"/>
      <c r="AP637" s="19"/>
      <c r="AQ637" s="19"/>
      <c r="AR637" s="19"/>
      <c r="AS637" s="19"/>
      <c r="AT637" s="19"/>
      <c r="AU637" s="19"/>
      <c r="AV637" s="19"/>
      <c r="AW637" s="19"/>
      <c r="AX637" s="19"/>
      <c r="AY637" s="19"/>
    </row>
    <row r="638" spans="8:51" x14ac:dyDescent="0.25">
      <c r="H638" s="19"/>
      <c r="I638" s="19"/>
      <c r="J638" s="19"/>
      <c r="K638" s="115"/>
      <c r="L638" s="19"/>
      <c r="M638" s="19"/>
      <c r="N638" s="19"/>
      <c r="O638" s="19"/>
      <c r="P638" s="19"/>
      <c r="Q638" s="19"/>
      <c r="R638" s="19"/>
      <c r="S638" s="19"/>
      <c r="T638" s="19"/>
      <c r="V638" s="19"/>
      <c r="W638" s="19"/>
      <c r="X638" s="19"/>
      <c r="Y638" s="19"/>
      <c r="Z638" s="19"/>
      <c r="AA638" s="19"/>
      <c r="AB638" s="19"/>
      <c r="AC638" s="19"/>
      <c r="AD638" s="19"/>
      <c r="AE638" s="19"/>
      <c r="AF638" s="19"/>
      <c r="AG638" s="19"/>
      <c r="AH638" s="19"/>
      <c r="AI638" s="19"/>
      <c r="AJ638" s="19"/>
      <c r="AK638" s="19"/>
      <c r="AL638" s="19"/>
      <c r="AM638" s="19"/>
      <c r="AN638" s="19"/>
      <c r="AO638" s="19"/>
      <c r="AP638" s="19"/>
      <c r="AQ638" s="19"/>
      <c r="AR638" s="19"/>
      <c r="AS638" s="19"/>
      <c r="AT638" s="19"/>
      <c r="AU638" s="19"/>
      <c r="AV638" s="19"/>
      <c r="AW638" s="19"/>
      <c r="AX638" s="19"/>
      <c r="AY638" s="19"/>
    </row>
    <row r="639" spans="8:51" x14ac:dyDescent="0.25">
      <c r="H639" s="19"/>
      <c r="I639" s="19"/>
      <c r="J639" s="19"/>
      <c r="K639" s="115"/>
      <c r="L639" s="19"/>
      <c r="M639" s="19"/>
      <c r="N639" s="19"/>
      <c r="O639" s="19"/>
      <c r="P639" s="19"/>
      <c r="Q639" s="19"/>
      <c r="R639" s="19"/>
      <c r="S639" s="19"/>
      <c r="T639" s="19"/>
      <c r="V639" s="19"/>
      <c r="W639" s="19"/>
      <c r="X639" s="19"/>
      <c r="Y639" s="19"/>
      <c r="Z639" s="19"/>
      <c r="AA639" s="19"/>
      <c r="AB639" s="19"/>
      <c r="AC639" s="19"/>
      <c r="AD639" s="19"/>
      <c r="AE639" s="19"/>
      <c r="AF639" s="19"/>
      <c r="AG639" s="19"/>
      <c r="AH639" s="19"/>
      <c r="AI639" s="19"/>
      <c r="AJ639" s="19"/>
      <c r="AK639" s="19"/>
      <c r="AL639" s="19"/>
      <c r="AM639" s="19"/>
      <c r="AN639" s="19"/>
      <c r="AO639" s="19"/>
      <c r="AP639" s="19"/>
      <c r="AQ639" s="19"/>
      <c r="AR639" s="19"/>
      <c r="AS639" s="19"/>
      <c r="AT639" s="19"/>
      <c r="AU639" s="19"/>
      <c r="AV639" s="19"/>
      <c r="AW639" s="19"/>
      <c r="AX639" s="19"/>
      <c r="AY639" s="19"/>
    </row>
    <row r="640" spans="8:51" x14ac:dyDescent="0.25">
      <c r="H640" s="19"/>
      <c r="I640" s="19"/>
      <c r="J640" s="19"/>
      <c r="K640" s="115"/>
      <c r="L640" s="19"/>
      <c r="M640" s="19"/>
      <c r="N640" s="19"/>
      <c r="O640" s="19"/>
      <c r="P640" s="19"/>
      <c r="Q640" s="19"/>
      <c r="R640" s="19"/>
      <c r="S640" s="19"/>
      <c r="T640" s="19"/>
      <c r="V640" s="19"/>
      <c r="W640" s="19"/>
      <c r="X640" s="19"/>
      <c r="Y640" s="19"/>
      <c r="Z640" s="19"/>
      <c r="AA640" s="19"/>
      <c r="AB640" s="19"/>
      <c r="AC640" s="19"/>
      <c r="AD640" s="19"/>
      <c r="AE640" s="19"/>
      <c r="AF640" s="19"/>
      <c r="AG640" s="19"/>
      <c r="AH640" s="19"/>
      <c r="AI640" s="19"/>
      <c r="AJ640" s="19"/>
      <c r="AK640" s="19"/>
      <c r="AL640" s="19"/>
      <c r="AM640" s="19"/>
      <c r="AN640" s="19"/>
      <c r="AO640" s="19"/>
      <c r="AP640" s="19"/>
      <c r="AQ640" s="19"/>
      <c r="AR640" s="19"/>
      <c r="AS640" s="19"/>
      <c r="AT640" s="19"/>
      <c r="AU640" s="19"/>
      <c r="AV640" s="19"/>
      <c r="AW640" s="19"/>
      <c r="AX640" s="19"/>
      <c r="AY640" s="19"/>
    </row>
    <row r="641" spans="8:51" x14ac:dyDescent="0.25">
      <c r="H641" s="19"/>
      <c r="I641" s="19"/>
      <c r="J641" s="19"/>
      <c r="K641" s="115"/>
      <c r="L641" s="19"/>
      <c r="M641" s="19"/>
      <c r="N641" s="19"/>
      <c r="O641" s="19"/>
      <c r="P641" s="19"/>
      <c r="Q641" s="19"/>
      <c r="R641" s="19"/>
      <c r="S641" s="19"/>
      <c r="T641" s="19"/>
      <c r="V641" s="19"/>
      <c r="W641" s="19"/>
      <c r="X641" s="19"/>
      <c r="Y641" s="19"/>
      <c r="Z641" s="19"/>
      <c r="AA641" s="19"/>
      <c r="AB641" s="19"/>
      <c r="AC641" s="19"/>
      <c r="AD641" s="19"/>
      <c r="AE641" s="19"/>
      <c r="AF641" s="19"/>
      <c r="AG641" s="19"/>
      <c r="AH641" s="19"/>
      <c r="AI641" s="19"/>
      <c r="AJ641" s="19"/>
      <c r="AK641" s="19"/>
      <c r="AL641" s="19"/>
      <c r="AM641" s="19"/>
      <c r="AN641" s="19"/>
      <c r="AO641" s="19"/>
      <c r="AP641" s="19"/>
      <c r="AQ641" s="19"/>
      <c r="AR641" s="19"/>
      <c r="AS641" s="19"/>
      <c r="AT641" s="19"/>
      <c r="AU641" s="19"/>
      <c r="AV641" s="19"/>
      <c r="AW641" s="19"/>
      <c r="AX641" s="19"/>
      <c r="AY641" s="19"/>
    </row>
    <row r="642" spans="8:51" x14ac:dyDescent="0.25">
      <c r="H642" s="19"/>
      <c r="I642" s="19"/>
      <c r="J642" s="19"/>
      <c r="K642" s="115"/>
      <c r="L642" s="19"/>
      <c r="M642" s="19"/>
      <c r="N642" s="19"/>
      <c r="O642" s="19"/>
      <c r="P642" s="19"/>
      <c r="Q642" s="19"/>
      <c r="R642" s="19"/>
      <c r="S642" s="19"/>
      <c r="T642" s="19"/>
      <c r="V642" s="19"/>
      <c r="W642" s="19"/>
      <c r="X642" s="19"/>
      <c r="Y642" s="19"/>
      <c r="Z642" s="19"/>
      <c r="AA642" s="19"/>
      <c r="AB642" s="19"/>
      <c r="AC642" s="19"/>
      <c r="AD642" s="19"/>
      <c r="AE642" s="19"/>
      <c r="AF642" s="19"/>
      <c r="AG642" s="19"/>
      <c r="AH642" s="19"/>
      <c r="AI642" s="19"/>
      <c r="AJ642" s="19"/>
      <c r="AK642" s="19"/>
      <c r="AL642" s="19"/>
      <c r="AM642" s="19"/>
      <c r="AN642" s="19"/>
      <c r="AO642" s="19"/>
      <c r="AP642" s="19"/>
      <c r="AQ642" s="19"/>
      <c r="AR642" s="19"/>
      <c r="AS642" s="19"/>
      <c r="AT642" s="19"/>
      <c r="AU642" s="19"/>
      <c r="AV642" s="19"/>
      <c r="AW642" s="19"/>
      <c r="AX642" s="19"/>
      <c r="AY642" s="19"/>
    </row>
    <row r="643" spans="8:51" x14ac:dyDescent="0.25">
      <c r="H643" s="19"/>
      <c r="I643" s="19"/>
      <c r="J643" s="19"/>
      <c r="K643" s="115"/>
      <c r="L643" s="19"/>
      <c r="M643" s="19"/>
      <c r="N643" s="19"/>
      <c r="O643" s="19"/>
      <c r="P643" s="19"/>
      <c r="Q643" s="19"/>
      <c r="R643" s="19"/>
      <c r="S643" s="19"/>
      <c r="T643" s="19"/>
      <c r="V643" s="19"/>
      <c r="W643" s="19"/>
      <c r="X643" s="19"/>
      <c r="Y643" s="19"/>
      <c r="Z643" s="19"/>
      <c r="AA643" s="19"/>
      <c r="AB643" s="19"/>
      <c r="AC643" s="19"/>
      <c r="AD643" s="19"/>
      <c r="AE643" s="19"/>
      <c r="AF643" s="19"/>
      <c r="AG643" s="19"/>
      <c r="AH643" s="19"/>
      <c r="AI643" s="19"/>
      <c r="AJ643" s="19"/>
      <c r="AK643" s="19"/>
      <c r="AL643" s="19"/>
      <c r="AM643" s="19"/>
      <c r="AN643" s="19"/>
      <c r="AO643" s="19"/>
      <c r="AP643" s="19"/>
      <c r="AQ643" s="19"/>
      <c r="AR643" s="19"/>
      <c r="AS643" s="19"/>
      <c r="AT643" s="19"/>
      <c r="AU643" s="19"/>
      <c r="AV643" s="19"/>
      <c r="AW643" s="19"/>
      <c r="AX643" s="19"/>
      <c r="AY643" s="19"/>
    </row>
    <row r="644" spans="8:51" x14ac:dyDescent="0.25">
      <c r="H644" s="19"/>
      <c r="I644" s="19"/>
      <c r="J644" s="19"/>
      <c r="K644" s="115"/>
      <c r="L644" s="19"/>
      <c r="M644" s="19"/>
      <c r="N644" s="19"/>
      <c r="O644" s="19"/>
      <c r="P644" s="19"/>
      <c r="Q644" s="19"/>
      <c r="R644" s="19"/>
      <c r="S644" s="19"/>
      <c r="T644" s="19"/>
      <c r="V644" s="19"/>
      <c r="W644" s="19"/>
      <c r="X644" s="19"/>
      <c r="Y644" s="19"/>
      <c r="Z644" s="19"/>
      <c r="AA644" s="19"/>
      <c r="AB644" s="19"/>
      <c r="AC644" s="19"/>
      <c r="AD644" s="19"/>
      <c r="AE644" s="19"/>
      <c r="AF644" s="19"/>
      <c r="AG644" s="19"/>
      <c r="AH644" s="19"/>
      <c r="AI644" s="19"/>
      <c r="AJ644" s="19"/>
      <c r="AK644" s="19"/>
      <c r="AL644" s="19"/>
      <c r="AM644" s="19"/>
      <c r="AN644" s="19"/>
      <c r="AO644" s="19"/>
      <c r="AP644" s="19"/>
      <c r="AQ644" s="19"/>
      <c r="AR644" s="19"/>
      <c r="AS644" s="19"/>
      <c r="AT644" s="19"/>
      <c r="AU644" s="19"/>
      <c r="AV644" s="19"/>
      <c r="AW644" s="19"/>
      <c r="AX644" s="19"/>
      <c r="AY644" s="19"/>
    </row>
    <row r="645" spans="8:51" x14ac:dyDescent="0.25">
      <c r="H645" s="19"/>
      <c r="I645" s="19"/>
      <c r="J645" s="19"/>
      <c r="K645" s="115"/>
      <c r="L645" s="19"/>
      <c r="M645" s="19"/>
      <c r="N645" s="19"/>
      <c r="O645" s="19"/>
      <c r="P645" s="19"/>
      <c r="Q645" s="19"/>
      <c r="R645" s="19"/>
      <c r="S645" s="19"/>
      <c r="T645" s="19"/>
      <c r="V645" s="19"/>
      <c r="W645" s="19"/>
      <c r="X645" s="19"/>
      <c r="Y645" s="19"/>
      <c r="Z645" s="19"/>
      <c r="AA645" s="19"/>
      <c r="AB645" s="19"/>
      <c r="AC645" s="19"/>
      <c r="AD645" s="19"/>
      <c r="AE645" s="19"/>
      <c r="AF645" s="19"/>
      <c r="AG645" s="19"/>
      <c r="AH645" s="19"/>
      <c r="AI645" s="19"/>
      <c r="AJ645" s="19"/>
      <c r="AK645" s="19"/>
      <c r="AL645" s="19"/>
      <c r="AM645" s="19"/>
      <c r="AN645" s="19"/>
      <c r="AO645" s="19"/>
      <c r="AP645" s="19"/>
      <c r="AQ645" s="19"/>
      <c r="AR645" s="19"/>
      <c r="AS645" s="19"/>
      <c r="AT645" s="19"/>
      <c r="AU645" s="19"/>
      <c r="AV645" s="19"/>
      <c r="AW645" s="19"/>
      <c r="AX645" s="19"/>
      <c r="AY645" s="19"/>
    </row>
    <row r="646" spans="8:51" x14ac:dyDescent="0.25">
      <c r="H646" s="19"/>
      <c r="I646" s="19"/>
      <c r="J646" s="19"/>
      <c r="K646" s="115"/>
      <c r="L646" s="19"/>
      <c r="M646" s="19"/>
      <c r="N646" s="19"/>
      <c r="O646" s="19"/>
      <c r="P646" s="19"/>
      <c r="Q646" s="19"/>
      <c r="R646" s="19"/>
      <c r="S646" s="19"/>
      <c r="T646" s="19"/>
      <c r="V646" s="19"/>
      <c r="W646" s="19"/>
      <c r="X646" s="19"/>
      <c r="Y646" s="19"/>
      <c r="Z646" s="19"/>
      <c r="AA646" s="19"/>
      <c r="AB646" s="19"/>
      <c r="AC646" s="19"/>
      <c r="AD646" s="19"/>
      <c r="AE646" s="19"/>
      <c r="AF646" s="19"/>
      <c r="AG646" s="19"/>
      <c r="AH646" s="19"/>
      <c r="AI646" s="19"/>
      <c r="AJ646" s="19"/>
      <c r="AK646" s="19"/>
      <c r="AL646" s="19"/>
      <c r="AM646" s="19"/>
      <c r="AN646" s="19"/>
      <c r="AO646" s="19"/>
      <c r="AP646" s="19"/>
      <c r="AQ646" s="19"/>
      <c r="AR646" s="19"/>
      <c r="AS646" s="19"/>
      <c r="AT646" s="19"/>
      <c r="AU646" s="19"/>
      <c r="AV646" s="19"/>
      <c r="AW646" s="19"/>
      <c r="AX646" s="19"/>
      <c r="AY646" s="19"/>
    </row>
    <row r="647" spans="8:51" x14ac:dyDescent="0.25">
      <c r="H647" s="19"/>
      <c r="I647" s="19"/>
      <c r="J647" s="19"/>
      <c r="K647" s="115"/>
      <c r="L647" s="19"/>
      <c r="M647" s="19"/>
      <c r="N647" s="19"/>
      <c r="O647" s="19"/>
      <c r="P647" s="19"/>
      <c r="Q647" s="19"/>
      <c r="R647" s="19"/>
      <c r="S647" s="19"/>
      <c r="T647" s="19"/>
      <c r="V647" s="19"/>
      <c r="W647" s="19"/>
      <c r="X647" s="19"/>
      <c r="Y647" s="19"/>
      <c r="Z647" s="19"/>
      <c r="AA647" s="19"/>
      <c r="AB647" s="19"/>
      <c r="AC647" s="19"/>
      <c r="AD647" s="19"/>
      <c r="AE647" s="19"/>
      <c r="AF647" s="19"/>
      <c r="AG647" s="19"/>
      <c r="AH647" s="19"/>
      <c r="AI647" s="19"/>
      <c r="AJ647" s="19"/>
      <c r="AK647" s="19"/>
      <c r="AL647" s="19"/>
      <c r="AM647" s="19"/>
      <c r="AN647" s="19"/>
      <c r="AO647" s="19"/>
      <c r="AP647" s="19"/>
      <c r="AQ647" s="19"/>
      <c r="AR647" s="19"/>
      <c r="AS647" s="19"/>
      <c r="AT647" s="19"/>
      <c r="AU647" s="19"/>
      <c r="AV647" s="19"/>
      <c r="AW647" s="19"/>
      <c r="AX647" s="19"/>
      <c r="AY647" s="19"/>
    </row>
    <row r="648" spans="8:51" x14ac:dyDescent="0.25">
      <c r="H648" s="19"/>
      <c r="I648" s="19"/>
      <c r="J648" s="19"/>
      <c r="K648" s="115"/>
      <c r="L648" s="19"/>
      <c r="M648" s="19"/>
      <c r="N648" s="19"/>
      <c r="O648" s="19"/>
      <c r="P648" s="19"/>
      <c r="Q648" s="19"/>
      <c r="R648" s="19"/>
      <c r="S648" s="19"/>
      <c r="T648" s="19"/>
      <c r="V648" s="19"/>
      <c r="W648" s="19"/>
      <c r="X648" s="19"/>
      <c r="Y648" s="19"/>
      <c r="Z648" s="19"/>
      <c r="AA648" s="19"/>
      <c r="AB648" s="19"/>
      <c r="AC648" s="19"/>
      <c r="AD648" s="19"/>
      <c r="AE648" s="19"/>
      <c r="AF648" s="19"/>
      <c r="AG648" s="19"/>
      <c r="AH648" s="19"/>
      <c r="AI648" s="19"/>
      <c r="AJ648" s="19"/>
      <c r="AK648" s="19"/>
      <c r="AL648" s="19"/>
      <c r="AM648" s="19"/>
      <c r="AN648" s="19"/>
      <c r="AO648" s="19"/>
      <c r="AP648" s="19"/>
      <c r="AQ648" s="19"/>
      <c r="AR648" s="19"/>
      <c r="AS648" s="19"/>
      <c r="AT648" s="19"/>
      <c r="AU648" s="19"/>
      <c r="AV648" s="19"/>
      <c r="AW648" s="19"/>
      <c r="AX648" s="19"/>
      <c r="AY648" s="19"/>
    </row>
    <row r="649" spans="8:51" x14ac:dyDescent="0.25">
      <c r="H649" s="19"/>
      <c r="I649" s="19"/>
      <c r="J649" s="19"/>
      <c r="K649" s="115"/>
      <c r="L649" s="19"/>
      <c r="M649" s="19"/>
      <c r="N649" s="19"/>
      <c r="O649" s="19"/>
      <c r="P649" s="19"/>
      <c r="Q649" s="19"/>
      <c r="R649" s="19"/>
      <c r="S649" s="19"/>
      <c r="T649" s="19"/>
      <c r="V649" s="19"/>
      <c r="W649" s="19"/>
      <c r="X649" s="19"/>
      <c r="Y649" s="19"/>
      <c r="Z649" s="19"/>
      <c r="AA649" s="19"/>
      <c r="AB649" s="19"/>
      <c r="AC649" s="19"/>
      <c r="AD649" s="19"/>
      <c r="AE649" s="19"/>
      <c r="AF649" s="19"/>
      <c r="AG649" s="19"/>
      <c r="AH649" s="19"/>
      <c r="AI649" s="19"/>
      <c r="AJ649" s="19"/>
      <c r="AK649" s="19"/>
      <c r="AL649" s="19"/>
      <c r="AM649" s="19"/>
      <c r="AN649" s="19"/>
      <c r="AO649" s="19"/>
      <c r="AP649" s="19"/>
      <c r="AQ649" s="19"/>
      <c r="AR649" s="19"/>
      <c r="AS649" s="19"/>
      <c r="AT649" s="19"/>
      <c r="AU649" s="19"/>
      <c r="AV649" s="19"/>
      <c r="AW649" s="19"/>
      <c r="AX649" s="19"/>
      <c r="AY649" s="19"/>
    </row>
    <row r="650" spans="8:51" x14ac:dyDescent="0.25">
      <c r="H650" s="19"/>
      <c r="I650" s="19"/>
      <c r="J650" s="19"/>
      <c r="K650" s="115"/>
      <c r="L650" s="19"/>
      <c r="M650" s="19"/>
      <c r="N650" s="19"/>
      <c r="O650" s="19"/>
      <c r="P650" s="19"/>
      <c r="Q650" s="19"/>
      <c r="R650" s="19"/>
      <c r="S650" s="19"/>
      <c r="T650" s="19"/>
      <c r="V650" s="19"/>
      <c r="W650" s="19"/>
      <c r="X650" s="19"/>
      <c r="Y650" s="19"/>
      <c r="Z650" s="19"/>
      <c r="AA650" s="19"/>
      <c r="AB650" s="19"/>
      <c r="AC650" s="19"/>
      <c r="AD650" s="19"/>
      <c r="AE650" s="19"/>
      <c r="AF650" s="19"/>
      <c r="AG650" s="19"/>
      <c r="AH650" s="19"/>
      <c r="AI650" s="19"/>
      <c r="AJ650" s="19"/>
      <c r="AK650" s="19"/>
      <c r="AL650" s="19"/>
      <c r="AM650" s="19"/>
      <c r="AN650" s="19"/>
      <c r="AO650" s="19"/>
      <c r="AP650" s="19"/>
      <c r="AQ650" s="19"/>
      <c r="AR650" s="19"/>
      <c r="AS650" s="19"/>
      <c r="AT650" s="19"/>
      <c r="AU650" s="19"/>
      <c r="AV650" s="19"/>
      <c r="AW650" s="19"/>
      <c r="AX650" s="19"/>
      <c r="AY650" s="19"/>
    </row>
    <row r="651" spans="8:51" x14ac:dyDescent="0.25">
      <c r="H651" s="19"/>
      <c r="I651" s="19"/>
      <c r="J651" s="19"/>
      <c r="K651" s="115"/>
      <c r="L651" s="19"/>
      <c r="M651" s="19"/>
      <c r="N651" s="19"/>
      <c r="O651" s="19"/>
      <c r="P651" s="19"/>
      <c r="Q651" s="19"/>
      <c r="R651" s="19"/>
      <c r="S651" s="19"/>
      <c r="T651" s="19"/>
      <c r="V651" s="19"/>
      <c r="W651" s="19"/>
      <c r="X651" s="19"/>
      <c r="Y651" s="19"/>
      <c r="Z651" s="19"/>
      <c r="AA651" s="19"/>
      <c r="AB651" s="19"/>
      <c r="AC651" s="19"/>
      <c r="AD651" s="19"/>
      <c r="AE651" s="19"/>
      <c r="AF651" s="19"/>
      <c r="AG651" s="19"/>
      <c r="AH651" s="19"/>
      <c r="AI651" s="19"/>
      <c r="AJ651" s="19"/>
      <c r="AK651" s="19"/>
      <c r="AL651" s="19"/>
      <c r="AM651" s="19"/>
      <c r="AN651" s="19"/>
      <c r="AO651" s="19"/>
      <c r="AP651" s="19"/>
      <c r="AQ651" s="19"/>
      <c r="AR651" s="19"/>
      <c r="AS651" s="19"/>
      <c r="AT651" s="19"/>
      <c r="AU651" s="19"/>
      <c r="AV651" s="19"/>
      <c r="AW651" s="19"/>
      <c r="AX651" s="19"/>
      <c r="AY651" s="19"/>
    </row>
    <row r="652" spans="8:51" x14ac:dyDescent="0.25">
      <c r="H652" s="19"/>
      <c r="I652" s="19"/>
      <c r="J652" s="19"/>
      <c r="K652" s="115"/>
      <c r="L652" s="19"/>
      <c r="M652" s="19"/>
      <c r="N652" s="19"/>
      <c r="O652" s="19"/>
      <c r="P652" s="19"/>
      <c r="Q652" s="19"/>
      <c r="R652" s="19"/>
      <c r="S652" s="19"/>
      <c r="T652" s="19"/>
      <c r="V652" s="19"/>
      <c r="W652" s="19"/>
      <c r="X652" s="19"/>
      <c r="Y652" s="19"/>
      <c r="Z652" s="19"/>
      <c r="AA652" s="19"/>
      <c r="AB652" s="19"/>
      <c r="AC652" s="19"/>
      <c r="AD652" s="19"/>
      <c r="AE652" s="19"/>
      <c r="AF652" s="19"/>
      <c r="AG652" s="19"/>
      <c r="AH652" s="19"/>
      <c r="AI652" s="19"/>
      <c r="AJ652" s="19"/>
      <c r="AK652" s="19"/>
      <c r="AL652" s="19"/>
      <c r="AM652" s="19"/>
      <c r="AN652" s="19"/>
      <c r="AO652" s="19"/>
      <c r="AP652" s="19"/>
      <c r="AQ652" s="19"/>
      <c r="AR652" s="19"/>
      <c r="AS652" s="19"/>
      <c r="AT652" s="19"/>
      <c r="AU652" s="19"/>
      <c r="AV652" s="19"/>
      <c r="AW652" s="19"/>
      <c r="AX652" s="19"/>
      <c r="AY652" s="19"/>
    </row>
    <row r="653" spans="8:51" x14ac:dyDescent="0.25">
      <c r="H653" s="19"/>
      <c r="I653" s="19"/>
      <c r="J653" s="19"/>
      <c r="K653" s="115"/>
      <c r="L653" s="19"/>
      <c r="M653" s="19"/>
      <c r="N653" s="19"/>
      <c r="O653" s="19"/>
      <c r="P653" s="19"/>
      <c r="Q653" s="19"/>
      <c r="R653" s="19"/>
      <c r="S653" s="19"/>
      <c r="T653" s="19"/>
      <c r="V653" s="19"/>
      <c r="W653" s="19"/>
      <c r="X653" s="19"/>
      <c r="Y653" s="19"/>
      <c r="Z653" s="19"/>
      <c r="AA653" s="19"/>
      <c r="AB653" s="19"/>
      <c r="AC653" s="19"/>
      <c r="AD653" s="19"/>
      <c r="AE653" s="19"/>
      <c r="AF653" s="19"/>
      <c r="AG653" s="19"/>
      <c r="AH653" s="19"/>
      <c r="AI653" s="19"/>
      <c r="AJ653" s="19"/>
      <c r="AK653" s="19"/>
      <c r="AL653" s="19"/>
      <c r="AM653" s="19"/>
      <c r="AN653" s="19"/>
      <c r="AO653" s="19"/>
      <c r="AP653" s="19"/>
      <c r="AQ653" s="19"/>
      <c r="AR653" s="19"/>
      <c r="AS653" s="19"/>
      <c r="AT653" s="19"/>
      <c r="AU653" s="19"/>
      <c r="AV653" s="19"/>
      <c r="AW653" s="19"/>
      <c r="AX653" s="19"/>
      <c r="AY653" s="19"/>
    </row>
    <row r="654" spans="8:51" x14ac:dyDescent="0.25">
      <c r="H654" s="19"/>
      <c r="I654" s="19"/>
      <c r="J654" s="19"/>
      <c r="K654" s="115"/>
      <c r="L654" s="19"/>
      <c r="M654" s="19"/>
      <c r="N654" s="19"/>
      <c r="O654" s="19"/>
      <c r="P654" s="19"/>
      <c r="Q654" s="19"/>
      <c r="R654" s="19"/>
      <c r="S654" s="19"/>
      <c r="T654" s="19"/>
      <c r="V654" s="19"/>
      <c r="W654" s="19"/>
      <c r="X654" s="19"/>
      <c r="Y654" s="19"/>
      <c r="Z654" s="19"/>
      <c r="AA654" s="19"/>
      <c r="AB654" s="19"/>
      <c r="AC654" s="19"/>
      <c r="AD654" s="19"/>
      <c r="AE654" s="19"/>
      <c r="AF654" s="19"/>
      <c r="AG654" s="19"/>
      <c r="AH654" s="19"/>
      <c r="AI654" s="19"/>
      <c r="AJ654" s="19"/>
      <c r="AK654" s="19"/>
      <c r="AL654" s="19"/>
      <c r="AM654" s="19"/>
      <c r="AN654" s="19"/>
      <c r="AO654" s="19"/>
      <c r="AP654" s="19"/>
      <c r="AQ654" s="19"/>
      <c r="AR654" s="19"/>
      <c r="AS654" s="19"/>
      <c r="AT654" s="19"/>
      <c r="AU654" s="19"/>
      <c r="AV654" s="19"/>
      <c r="AW654" s="19"/>
      <c r="AX654" s="19"/>
      <c r="AY654" s="19"/>
    </row>
    <row r="655" spans="8:51" x14ac:dyDescent="0.25">
      <c r="H655" s="19"/>
      <c r="I655" s="19"/>
      <c r="J655" s="19"/>
      <c r="K655" s="115"/>
      <c r="L655" s="19"/>
      <c r="M655" s="19"/>
      <c r="N655" s="19"/>
      <c r="O655" s="19"/>
      <c r="P655" s="19"/>
      <c r="Q655" s="19"/>
      <c r="R655" s="19"/>
      <c r="S655" s="19"/>
      <c r="T655" s="19"/>
      <c r="V655" s="19"/>
      <c r="W655" s="19"/>
      <c r="X655" s="19"/>
      <c r="Y655" s="19"/>
      <c r="Z655" s="19"/>
      <c r="AA655" s="19"/>
      <c r="AB655" s="19"/>
      <c r="AC655" s="19"/>
      <c r="AD655" s="19"/>
      <c r="AE655" s="19"/>
      <c r="AF655" s="19"/>
      <c r="AG655" s="19"/>
      <c r="AH655" s="19"/>
      <c r="AI655" s="19"/>
      <c r="AJ655" s="19"/>
      <c r="AK655" s="19"/>
      <c r="AL655" s="19"/>
      <c r="AM655" s="19"/>
      <c r="AN655" s="19"/>
      <c r="AO655" s="19"/>
      <c r="AP655" s="19"/>
      <c r="AQ655" s="19"/>
      <c r="AR655" s="19"/>
      <c r="AS655" s="19"/>
      <c r="AT655" s="19"/>
      <c r="AU655" s="19"/>
      <c r="AV655" s="19"/>
      <c r="AW655" s="19"/>
      <c r="AX655" s="19"/>
      <c r="AY655" s="19"/>
    </row>
    <row r="656" spans="8:51" x14ac:dyDescent="0.25">
      <c r="H656" s="19"/>
      <c r="I656" s="19"/>
      <c r="J656" s="19"/>
      <c r="K656" s="115"/>
      <c r="L656" s="19"/>
      <c r="M656" s="19"/>
      <c r="N656" s="19"/>
      <c r="O656" s="19"/>
      <c r="P656" s="19"/>
      <c r="Q656" s="19"/>
      <c r="R656" s="19"/>
      <c r="S656" s="19"/>
      <c r="T656" s="19"/>
      <c r="V656" s="19"/>
      <c r="W656" s="19"/>
      <c r="X656" s="19"/>
      <c r="Y656" s="19"/>
      <c r="Z656" s="19"/>
      <c r="AA656" s="19"/>
      <c r="AB656" s="19"/>
      <c r="AC656" s="19"/>
      <c r="AD656" s="19"/>
      <c r="AE656" s="19"/>
      <c r="AF656" s="19"/>
      <c r="AG656" s="19"/>
      <c r="AH656" s="19"/>
      <c r="AI656" s="19"/>
      <c r="AJ656" s="19"/>
      <c r="AK656" s="19"/>
      <c r="AL656" s="19"/>
      <c r="AM656" s="19"/>
      <c r="AN656" s="19"/>
      <c r="AO656" s="19"/>
      <c r="AP656" s="19"/>
      <c r="AQ656" s="19"/>
      <c r="AR656" s="19"/>
      <c r="AS656" s="19"/>
      <c r="AT656" s="19"/>
      <c r="AU656" s="19"/>
      <c r="AV656" s="19"/>
      <c r="AW656" s="19"/>
      <c r="AX656" s="19"/>
      <c r="AY656" s="19"/>
    </row>
    <row r="657" spans="8:51" x14ac:dyDescent="0.25">
      <c r="H657" s="19"/>
      <c r="I657" s="19"/>
      <c r="J657" s="19"/>
      <c r="K657" s="115"/>
      <c r="L657" s="19"/>
      <c r="M657" s="19"/>
      <c r="N657" s="19"/>
      <c r="O657" s="19"/>
      <c r="P657" s="19"/>
      <c r="Q657" s="19"/>
      <c r="R657" s="19"/>
      <c r="S657" s="19"/>
      <c r="T657" s="19"/>
      <c r="V657" s="19"/>
      <c r="W657" s="19"/>
      <c r="X657" s="19"/>
      <c r="Y657" s="19"/>
      <c r="Z657" s="19"/>
      <c r="AA657" s="19"/>
      <c r="AB657" s="19"/>
      <c r="AC657" s="19"/>
      <c r="AD657" s="19"/>
      <c r="AE657" s="19"/>
      <c r="AF657" s="19"/>
      <c r="AG657" s="19"/>
      <c r="AH657" s="19"/>
      <c r="AI657" s="19"/>
      <c r="AJ657" s="19"/>
      <c r="AK657" s="19"/>
      <c r="AL657" s="19"/>
      <c r="AM657" s="19"/>
      <c r="AN657" s="19"/>
      <c r="AO657" s="19"/>
      <c r="AP657" s="19"/>
      <c r="AQ657" s="19"/>
      <c r="AR657" s="19"/>
      <c r="AS657" s="19"/>
      <c r="AT657" s="19"/>
      <c r="AU657" s="19"/>
      <c r="AV657" s="19"/>
      <c r="AW657" s="19"/>
      <c r="AX657" s="19"/>
      <c r="AY657" s="19"/>
    </row>
    <row r="658" spans="8:51" x14ac:dyDescent="0.25">
      <c r="H658" s="19"/>
      <c r="I658" s="19"/>
      <c r="J658" s="19"/>
      <c r="K658" s="115"/>
      <c r="L658" s="19"/>
      <c r="M658" s="19"/>
      <c r="N658" s="19"/>
      <c r="O658" s="19"/>
      <c r="P658" s="19"/>
      <c r="Q658" s="19"/>
      <c r="R658" s="19"/>
      <c r="S658" s="19"/>
      <c r="T658" s="19"/>
      <c r="V658" s="19"/>
      <c r="W658" s="19"/>
      <c r="X658" s="19"/>
      <c r="Y658" s="19"/>
      <c r="Z658" s="19"/>
      <c r="AA658" s="19"/>
      <c r="AB658" s="19"/>
      <c r="AC658" s="19"/>
      <c r="AD658" s="19"/>
      <c r="AE658" s="19"/>
      <c r="AF658" s="19"/>
      <c r="AG658" s="19"/>
      <c r="AH658" s="19"/>
      <c r="AI658" s="19"/>
      <c r="AJ658" s="19"/>
      <c r="AK658" s="19"/>
      <c r="AL658" s="19"/>
      <c r="AM658" s="19"/>
      <c r="AN658" s="19"/>
      <c r="AO658" s="19"/>
      <c r="AP658" s="19"/>
      <c r="AQ658" s="19"/>
      <c r="AR658" s="19"/>
      <c r="AS658" s="19"/>
      <c r="AT658" s="19"/>
      <c r="AU658" s="19"/>
      <c r="AV658" s="19"/>
      <c r="AW658" s="19"/>
      <c r="AX658" s="19"/>
      <c r="AY658" s="19"/>
    </row>
    <row r="659" spans="8:51" x14ac:dyDescent="0.25">
      <c r="H659" s="19"/>
      <c r="I659" s="19"/>
      <c r="J659" s="19"/>
      <c r="K659" s="115"/>
      <c r="L659" s="19"/>
      <c r="M659" s="19"/>
      <c r="N659" s="19"/>
      <c r="O659" s="19"/>
      <c r="P659" s="19"/>
      <c r="Q659" s="19"/>
      <c r="R659" s="19"/>
      <c r="S659" s="19"/>
      <c r="T659" s="19"/>
      <c r="V659" s="19"/>
      <c r="W659" s="19"/>
      <c r="X659" s="19"/>
      <c r="Y659" s="19"/>
      <c r="Z659" s="19"/>
      <c r="AA659" s="19"/>
      <c r="AB659" s="19"/>
      <c r="AC659" s="19"/>
      <c r="AD659" s="19"/>
      <c r="AE659" s="19"/>
      <c r="AF659" s="19"/>
      <c r="AG659" s="19"/>
      <c r="AH659" s="19"/>
      <c r="AI659" s="19"/>
      <c r="AJ659" s="19"/>
      <c r="AK659" s="19"/>
      <c r="AL659" s="19"/>
      <c r="AM659" s="19"/>
      <c r="AN659" s="19"/>
      <c r="AO659" s="19"/>
      <c r="AP659" s="19"/>
      <c r="AQ659" s="19"/>
      <c r="AR659" s="19"/>
      <c r="AS659" s="19"/>
      <c r="AT659" s="19"/>
      <c r="AU659" s="19"/>
      <c r="AV659" s="19"/>
      <c r="AW659" s="19"/>
      <c r="AX659" s="19"/>
      <c r="AY659" s="19"/>
    </row>
    <row r="660" spans="8:51" x14ac:dyDescent="0.25">
      <c r="H660" s="19"/>
      <c r="I660" s="19"/>
      <c r="J660" s="19"/>
      <c r="K660" s="115"/>
      <c r="L660" s="19"/>
      <c r="M660" s="19"/>
      <c r="N660" s="19"/>
      <c r="O660" s="19"/>
      <c r="P660" s="19"/>
      <c r="Q660" s="19"/>
      <c r="R660" s="19"/>
      <c r="S660" s="19"/>
      <c r="T660" s="19"/>
      <c r="V660" s="19"/>
      <c r="W660" s="19"/>
      <c r="X660" s="19"/>
      <c r="Y660" s="19"/>
      <c r="Z660" s="19"/>
      <c r="AA660" s="19"/>
      <c r="AB660" s="19"/>
      <c r="AC660" s="19"/>
      <c r="AD660" s="19"/>
      <c r="AE660" s="19"/>
      <c r="AF660" s="19"/>
      <c r="AG660" s="19"/>
      <c r="AH660" s="19"/>
      <c r="AI660" s="19"/>
      <c r="AJ660" s="19"/>
      <c r="AK660" s="19"/>
      <c r="AL660" s="19"/>
      <c r="AM660" s="19"/>
      <c r="AN660" s="19"/>
      <c r="AO660" s="19"/>
      <c r="AP660" s="19"/>
      <c r="AQ660" s="19"/>
      <c r="AR660" s="19"/>
      <c r="AS660" s="19"/>
      <c r="AT660" s="19"/>
      <c r="AU660" s="19"/>
      <c r="AV660" s="19"/>
      <c r="AW660" s="19"/>
      <c r="AX660" s="19"/>
      <c r="AY660" s="19"/>
    </row>
    <row r="661" spans="8:51" x14ac:dyDescent="0.25">
      <c r="H661" s="19"/>
      <c r="I661" s="19"/>
      <c r="J661" s="19"/>
      <c r="K661" s="115"/>
      <c r="L661" s="19"/>
      <c r="M661" s="19"/>
      <c r="N661" s="19"/>
      <c r="O661" s="19"/>
      <c r="P661" s="19"/>
      <c r="Q661" s="19"/>
      <c r="R661" s="19"/>
      <c r="S661" s="19"/>
      <c r="T661" s="19"/>
      <c r="V661" s="19"/>
      <c r="W661" s="19"/>
      <c r="X661" s="19"/>
      <c r="Y661" s="19"/>
      <c r="Z661" s="19"/>
      <c r="AA661" s="19"/>
      <c r="AB661" s="19"/>
      <c r="AC661" s="19"/>
      <c r="AD661" s="19"/>
      <c r="AE661" s="19"/>
      <c r="AF661" s="19"/>
      <c r="AG661" s="19"/>
      <c r="AH661" s="19"/>
      <c r="AI661" s="19"/>
      <c r="AJ661" s="19"/>
      <c r="AK661" s="19"/>
      <c r="AL661" s="19"/>
      <c r="AM661" s="19"/>
      <c r="AN661" s="19"/>
      <c r="AO661" s="19"/>
      <c r="AP661" s="19"/>
      <c r="AQ661" s="19"/>
      <c r="AR661" s="19"/>
      <c r="AS661" s="19"/>
      <c r="AT661" s="19"/>
      <c r="AU661" s="19"/>
      <c r="AV661" s="19"/>
      <c r="AW661" s="19"/>
      <c r="AX661" s="19"/>
      <c r="AY661" s="19"/>
    </row>
    <row r="662" spans="8:51" x14ac:dyDescent="0.25">
      <c r="H662" s="19"/>
      <c r="I662" s="19"/>
      <c r="J662" s="19"/>
      <c r="K662" s="115"/>
      <c r="L662" s="19"/>
      <c r="M662" s="19"/>
      <c r="N662" s="19"/>
      <c r="O662" s="19"/>
      <c r="P662" s="19"/>
      <c r="Q662" s="19"/>
      <c r="R662" s="19"/>
      <c r="S662" s="19"/>
      <c r="T662" s="19"/>
      <c r="V662" s="19"/>
      <c r="W662" s="19"/>
      <c r="X662" s="19"/>
      <c r="Y662" s="19"/>
      <c r="Z662" s="19"/>
      <c r="AA662" s="19"/>
      <c r="AB662" s="19"/>
      <c r="AC662" s="19"/>
      <c r="AD662" s="19"/>
      <c r="AE662" s="19"/>
      <c r="AF662" s="19"/>
      <c r="AG662" s="19"/>
      <c r="AH662" s="19"/>
      <c r="AI662" s="19"/>
      <c r="AJ662" s="19"/>
      <c r="AK662" s="19"/>
      <c r="AL662" s="19"/>
      <c r="AM662" s="19"/>
      <c r="AN662" s="19"/>
      <c r="AO662" s="19"/>
      <c r="AP662" s="19"/>
      <c r="AQ662" s="19"/>
      <c r="AR662" s="19"/>
      <c r="AS662" s="19"/>
      <c r="AT662" s="19"/>
      <c r="AU662" s="19"/>
      <c r="AV662" s="19"/>
      <c r="AW662" s="19"/>
      <c r="AX662" s="19"/>
      <c r="AY662" s="19"/>
    </row>
    <row r="663" spans="8:51" x14ac:dyDescent="0.25">
      <c r="H663" s="19"/>
      <c r="I663" s="19"/>
      <c r="J663" s="19"/>
      <c r="K663" s="115"/>
      <c r="L663" s="19"/>
      <c r="M663" s="19"/>
      <c r="N663" s="19"/>
      <c r="O663" s="19"/>
      <c r="P663" s="19"/>
      <c r="Q663" s="19"/>
      <c r="R663" s="19"/>
      <c r="S663" s="19"/>
      <c r="T663" s="19"/>
      <c r="V663" s="19"/>
      <c r="W663" s="19"/>
      <c r="X663" s="19"/>
      <c r="Y663" s="19"/>
      <c r="Z663" s="19"/>
      <c r="AA663" s="19"/>
      <c r="AB663" s="19"/>
      <c r="AC663" s="19"/>
      <c r="AD663" s="19"/>
      <c r="AE663" s="19"/>
      <c r="AF663" s="19"/>
      <c r="AG663" s="19"/>
      <c r="AH663" s="19"/>
      <c r="AI663" s="19"/>
      <c r="AJ663" s="19"/>
      <c r="AK663" s="19"/>
      <c r="AL663" s="19"/>
      <c r="AM663" s="19"/>
      <c r="AN663" s="19"/>
      <c r="AO663" s="19"/>
      <c r="AP663" s="19"/>
      <c r="AQ663" s="19"/>
      <c r="AR663" s="19"/>
      <c r="AS663" s="19"/>
      <c r="AT663" s="19"/>
      <c r="AU663" s="19"/>
      <c r="AV663" s="19"/>
      <c r="AW663" s="19"/>
      <c r="AX663" s="19"/>
      <c r="AY663" s="19"/>
    </row>
    <row r="664" spans="8:51" x14ac:dyDescent="0.25">
      <c r="H664" s="19"/>
      <c r="I664" s="19"/>
      <c r="J664" s="19"/>
      <c r="K664" s="115"/>
      <c r="L664" s="19"/>
      <c r="M664" s="19"/>
      <c r="N664" s="19"/>
      <c r="O664" s="19"/>
      <c r="P664" s="19"/>
      <c r="Q664" s="19"/>
      <c r="R664" s="19"/>
      <c r="S664" s="19"/>
      <c r="T664" s="19"/>
      <c r="V664" s="19"/>
      <c r="W664" s="19"/>
      <c r="X664" s="19"/>
      <c r="Y664" s="19"/>
      <c r="Z664" s="19"/>
      <c r="AA664" s="19"/>
      <c r="AB664" s="19"/>
      <c r="AC664" s="19"/>
      <c r="AD664" s="19"/>
      <c r="AE664" s="19"/>
      <c r="AF664" s="19"/>
      <c r="AG664" s="19"/>
      <c r="AH664" s="19"/>
      <c r="AI664" s="19"/>
      <c r="AJ664" s="19"/>
      <c r="AK664" s="19"/>
      <c r="AL664" s="19"/>
      <c r="AM664" s="19"/>
      <c r="AN664" s="19"/>
      <c r="AO664" s="19"/>
      <c r="AP664" s="19"/>
      <c r="AQ664" s="19"/>
      <c r="AR664" s="19"/>
      <c r="AS664" s="19"/>
      <c r="AT664" s="19"/>
      <c r="AU664" s="19"/>
      <c r="AV664" s="19"/>
      <c r="AW664" s="19"/>
      <c r="AX664" s="19"/>
      <c r="AY664" s="19"/>
    </row>
    <row r="665" spans="8:51" x14ac:dyDescent="0.25">
      <c r="H665" s="19"/>
      <c r="I665" s="19"/>
      <c r="J665" s="19"/>
      <c r="K665" s="115"/>
      <c r="L665" s="19"/>
      <c r="M665" s="19"/>
      <c r="N665" s="19"/>
      <c r="O665" s="19"/>
      <c r="P665" s="19"/>
      <c r="Q665" s="19"/>
      <c r="R665" s="19"/>
      <c r="S665" s="19"/>
      <c r="T665" s="19"/>
      <c r="V665" s="19"/>
      <c r="W665" s="19"/>
      <c r="X665" s="19"/>
      <c r="Y665" s="19"/>
      <c r="Z665" s="19"/>
      <c r="AA665" s="19"/>
      <c r="AB665" s="19"/>
      <c r="AC665" s="19"/>
      <c r="AD665" s="19"/>
      <c r="AE665" s="19"/>
      <c r="AF665" s="19"/>
      <c r="AG665" s="19"/>
      <c r="AH665" s="19"/>
      <c r="AI665" s="19"/>
      <c r="AJ665" s="19"/>
      <c r="AK665" s="19"/>
      <c r="AL665" s="19"/>
      <c r="AM665" s="19"/>
      <c r="AN665" s="19"/>
      <c r="AO665" s="19"/>
      <c r="AP665" s="19"/>
      <c r="AQ665" s="19"/>
      <c r="AR665" s="19"/>
      <c r="AS665" s="19"/>
      <c r="AT665" s="19"/>
      <c r="AU665" s="19"/>
      <c r="AV665" s="19"/>
      <c r="AW665" s="19"/>
      <c r="AX665" s="19"/>
      <c r="AY665" s="19"/>
    </row>
    <row r="666" spans="8:51" x14ac:dyDescent="0.25">
      <c r="H666" s="19"/>
      <c r="I666" s="19"/>
      <c r="J666" s="19"/>
      <c r="K666" s="115"/>
      <c r="L666" s="19"/>
      <c r="M666" s="19"/>
      <c r="N666" s="19"/>
      <c r="O666" s="19"/>
      <c r="P666" s="19"/>
      <c r="Q666" s="19"/>
      <c r="R666" s="19"/>
      <c r="S666" s="19"/>
      <c r="T666" s="19"/>
      <c r="V666" s="19"/>
      <c r="W666" s="19"/>
      <c r="X666" s="19"/>
      <c r="Y666" s="19"/>
      <c r="Z666" s="19"/>
      <c r="AA666" s="19"/>
      <c r="AB666" s="19"/>
      <c r="AC666" s="19"/>
      <c r="AD666" s="19"/>
      <c r="AE666" s="19"/>
      <c r="AF666" s="19"/>
      <c r="AG666" s="19"/>
      <c r="AH666" s="19"/>
      <c r="AI666" s="19"/>
      <c r="AJ666" s="19"/>
      <c r="AK666" s="19"/>
      <c r="AL666" s="19"/>
      <c r="AM666" s="19"/>
      <c r="AN666" s="19"/>
      <c r="AO666" s="19"/>
      <c r="AP666" s="19"/>
      <c r="AQ666" s="19"/>
      <c r="AR666" s="19"/>
      <c r="AS666" s="19"/>
      <c r="AT666" s="19"/>
      <c r="AU666" s="19"/>
      <c r="AV666" s="19"/>
      <c r="AW666" s="19"/>
      <c r="AX666" s="19"/>
      <c r="AY666" s="19"/>
    </row>
    <row r="667" spans="8:51" x14ac:dyDescent="0.25">
      <c r="H667" s="19"/>
      <c r="I667" s="19"/>
      <c r="J667" s="19"/>
      <c r="K667" s="115"/>
      <c r="L667" s="19"/>
      <c r="M667" s="19"/>
      <c r="N667" s="19"/>
      <c r="O667" s="19"/>
      <c r="P667" s="19"/>
      <c r="Q667" s="19"/>
      <c r="R667" s="19"/>
      <c r="S667" s="19"/>
      <c r="T667" s="19"/>
      <c r="V667" s="19"/>
      <c r="W667" s="19"/>
      <c r="X667" s="19"/>
      <c r="Y667" s="19"/>
      <c r="Z667" s="19"/>
      <c r="AA667" s="19"/>
      <c r="AB667" s="19"/>
      <c r="AC667" s="19"/>
      <c r="AD667" s="19"/>
      <c r="AE667" s="19"/>
      <c r="AF667" s="19"/>
      <c r="AG667" s="19"/>
      <c r="AH667" s="19"/>
      <c r="AI667" s="19"/>
      <c r="AJ667" s="19"/>
      <c r="AK667" s="19"/>
      <c r="AL667" s="19"/>
      <c r="AM667" s="19"/>
      <c r="AN667" s="19"/>
      <c r="AO667" s="19"/>
      <c r="AP667" s="19"/>
      <c r="AQ667" s="19"/>
      <c r="AR667" s="19"/>
      <c r="AS667" s="19"/>
      <c r="AT667" s="19"/>
      <c r="AU667" s="19"/>
      <c r="AV667" s="19"/>
      <c r="AW667" s="19"/>
      <c r="AX667" s="19"/>
      <c r="AY667" s="19"/>
    </row>
    <row r="668" spans="8:51" x14ac:dyDescent="0.25">
      <c r="H668" s="19"/>
      <c r="I668" s="19"/>
      <c r="J668" s="19"/>
      <c r="K668" s="115"/>
      <c r="L668" s="19"/>
      <c r="M668" s="19"/>
      <c r="N668" s="19"/>
      <c r="O668" s="19"/>
      <c r="P668" s="19"/>
      <c r="Q668" s="19"/>
      <c r="R668" s="19"/>
      <c r="S668" s="19"/>
      <c r="T668" s="19"/>
      <c r="V668" s="19"/>
      <c r="W668" s="19"/>
      <c r="X668" s="19"/>
      <c r="Y668" s="19"/>
      <c r="Z668" s="19"/>
      <c r="AA668" s="19"/>
      <c r="AB668" s="19"/>
      <c r="AC668" s="19"/>
      <c r="AD668" s="19"/>
      <c r="AE668" s="19"/>
      <c r="AF668" s="19"/>
      <c r="AG668" s="19"/>
      <c r="AH668" s="19"/>
      <c r="AI668" s="19"/>
      <c r="AJ668" s="19"/>
      <c r="AK668" s="19"/>
      <c r="AL668" s="19"/>
      <c r="AM668" s="19"/>
      <c r="AN668" s="19"/>
      <c r="AO668" s="19"/>
      <c r="AP668" s="19"/>
      <c r="AQ668" s="19"/>
      <c r="AR668" s="19"/>
      <c r="AS668" s="19"/>
      <c r="AT668" s="19"/>
      <c r="AU668" s="19"/>
      <c r="AV668" s="19"/>
      <c r="AW668" s="19"/>
      <c r="AX668" s="19"/>
      <c r="AY668" s="19"/>
    </row>
    <row r="669" spans="8:51" x14ac:dyDescent="0.25">
      <c r="H669" s="19"/>
      <c r="I669" s="19"/>
      <c r="J669" s="19"/>
      <c r="K669" s="115"/>
      <c r="L669" s="19"/>
      <c r="M669" s="19"/>
      <c r="N669" s="19"/>
      <c r="O669" s="19"/>
      <c r="P669" s="19"/>
      <c r="Q669" s="19"/>
      <c r="R669" s="19"/>
      <c r="S669" s="19"/>
      <c r="T669" s="19"/>
      <c r="V669" s="19"/>
      <c r="W669" s="19"/>
      <c r="X669" s="19"/>
      <c r="Y669" s="19"/>
      <c r="Z669" s="19"/>
      <c r="AA669" s="19"/>
      <c r="AB669" s="19"/>
      <c r="AC669" s="19"/>
      <c r="AD669" s="19"/>
      <c r="AE669" s="19"/>
      <c r="AF669" s="19"/>
      <c r="AG669" s="19"/>
      <c r="AH669" s="19"/>
      <c r="AI669" s="19"/>
      <c r="AJ669" s="19"/>
      <c r="AK669" s="19"/>
      <c r="AL669" s="19"/>
      <c r="AM669" s="19"/>
      <c r="AN669" s="19"/>
      <c r="AO669" s="19"/>
      <c r="AP669" s="19"/>
      <c r="AQ669" s="19"/>
      <c r="AR669" s="19"/>
      <c r="AS669" s="19"/>
      <c r="AT669" s="19"/>
      <c r="AU669" s="19"/>
      <c r="AV669" s="19"/>
      <c r="AW669" s="19"/>
      <c r="AX669" s="19"/>
      <c r="AY669" s="19"/>
    </row>
    <row r="670" spans="8:51" x14ac:dyDescent="0.25">
      <c r="H670" s="19"/>
      <c r="I670" s="19"/>
      <c r="J670" s="19"/>
      <c r="K670" s="115"/>
      <c r="L670" s="19"/>
      <c r="M670" s="19"/>
      <c r="N670" s="19"/>
      <c r="O670" s="19"/>
      <c r="P670" s="19"/>
      <c r="Q670" s="19"/>
      <c r="R670" s="19"/>
      <c r="S670" s="19"/>
      <c r="T670" s="19"/>
      <c r="V670" s="19"/>
      <c r="W670" s="19"/>
      <c r="X670" s="19"/>
      <c r="Y670" s="19"/>
      <c r="Z670" s="19"/>
      <c r="AA670" s="19"/>
      <c r="AB670" s="19"/>
      <c r="AC670" s="19"/>
      <c r="AD670" s="19"/>
      <c r="AE670" s="19"/>
      <c r="AF670" s="19"/>
      <c r="AG670" s="19"/>
      <c r="AH670" s="19"/>
      <c r="AI670" s="19"/>
      <c r="AJ670" s="19"/>
      <c r="AK670" s="19"/>
      <c r="AL670" s="19"/>
      <c r="AM670" s="19"/>
      <c r="AN670" s="19"/>
      <c r="AO670" s="19"/>
      <c r="AP670" s="19"/>
      <c r="AQ670" s="19"/>
      <c r="AR670" s="19"/>
      <c r="AS670" s="19"/>
      <c r="AT670" s="19"/>
      <c r="AU670" s="19"/>
      <c r="AV670" s="19"/>
      <c r="AW670" s="19"/>
      <c r="AX670" s="19"/>
      <c r="AY670" s="19"/>
    </row>
    <row r="671" spans="8:51" x14ac:dyDescent="0.25">
      <c r="H671" s="19"/>
      <c r="I671" s="19"/>
      <c r="J671" s="19"/>
      <c r="K671" s="115"/>
      <c r="L671" s="19"/>
      <c r="M671" s="19"/>
      <c r="N671" s="19"/>
      <c r="O671" s="19"/>
      <c r="P671" s="19"/>
      <c r="Q671" s="19"/>
      <c r="R671" s="19"/>
      <c r="S671" s="19"/>
      <c r="T671" s="19"/>
      <c r="V671" s="19"/>
      <c r="W671" s="19"/>
      <c r="X671" s="19"/>
      <c r="Y671" s="19"/>
      <c r="Z671" s="19"/>
      <c r="AA671" s="19"/>
      <c r="AB671" s="19"/>
      <c r="AC671" s="19"/>
      <c r="AD671" s="19"/>
      <c r="AE671" s="19"/>
      <c r="AF671" s="19"/>
      <c r="AG671" s="19"/>
      <c r="AH671" s="19"/>
      <c r="AI671" s="19"/>
      <c r="AJ671" s="19"/>
      <c r="AK671" s="19"/>
      <c r="AL671" s="19"/>
      <c r="AM671" s="19"/>
      <c r="AN671" s="19"/>
      <c r="AO671" s="19"/>
      <c r="AP671" s="19"/>
      <c r="AQ671" s="19"/>
      <c r="AR671" s="19"/>
      <c r="AS671" s="19"/>
      <c r="AT671" s="19"/>
      <c r="AU671" s="19"/>
      <c r="AV671" s="19"/>
      <c r="AW671" s="19"/>
      <c r="AX671" s="19"/>
      <c r="AY671" s="19"/>
    </row>
    <row r="672" spans="8:51" x14ac:dyDescent="0.25">
      <c r="H672" s="19"/>
      <c r="I672" s="19"/>
      <c r="J672" s="19"/>
      <c r="K672" s="115"/>
      <c r="L672" s="19"/>
      <c r="M672" s="19"/>
      <c r="N672" s="19"/>
      <c r="O672" s="19"/>
      <c r="P672" s="19"/>
      <c r="Q672" s="19"/>
      <c r="R672" s="19"/>
      <c r="S672" s="19"/>
      <c r="T672" s="19"/>
      <c r="V672" s="19"/>
      <c r="W672" s="19"/>
      <c r="X672" s="19"/>
      <c r="Y672" s="19"/>
      <c r="Z672" s="19"/>
      <c r="AA672" s="19"/>
      <c r="AB672" s="19"/>
      <c r="AC672" s="19"/>
      <c r="AD672" s="19"/>
      <c r="AE672" s="19"/>
      <c r="AF672" s="19"/>
      <c r="AG672" s="19"/>
      <c r="AH672" s="19"/>
      <c r="AI672" s="19"/>
      <c r="AJ672" s="19"/>
      <c r="AK672" s="19"/>
      <c r="AL672" s="19"/>
      <c r="AM672" s="19"/>
      <c r="AN672" s="19"/>
      <c r="AO672" s="19"/>
      <c r="AP672" s="19"/>
      <c r="AQ672" s="19"/>
      <c r="AR672" s="19"/>
      <c r="AS672" s="19"/>
      <c r="AT672" s="19"/>
      <c r="AU672" s="19"/>
      <c r="AV672" s="19"/>
      <c r="AW672" s="19"/>
      <c r="AX672" s="19"/>
      <c r="AY672" s="19"/>
    </row>
    <row r="673" spans="8:51" x14ac:dyDescent="0.25">
      <c r="H673" s="19"/>
      <c r="I673" s="19"/>
      <c r="J673" s="19"/>
      <c r="K673" s="115"/>
      <c r="L673" s="19"/>
      <c r="M673" s="19"/>
      <c r="N673" s="19"/>
      <c r="O673" s="19"/>
      <c r="P673" s="19"/>
      <c r="Q673" s="19"/>
      <c r="R673" s="19"/>
      <c r="S673" s="19"/>
      <c r="T673" s="19"/>
      <c r="V673" s="19"/>
      <c r="W673" s="19"/>
      <c r="X673" s="19"/>
      <c r="Y673" s="19"/>
      <c r="Z673" s="19"/>
      <c r="AA673" s="19"/>
      <c r="AB673" s="19"/>
      <c r="AC673" s="19"/>
      <c r="AD673" s="19"/>
      <c r="AE673" s="19"/>
      <c r="AF673" s="19"/>
      <c r="AG673" s="19"/>
      <c r="AH673" s="19"/>
      <c r="AI673" s="19"/>
      <c r="AJ673" s="19"/>
      <c r="AK673" s="19"/>
      <c r="AL673" s="19"/>
      <c r="AM673" s="19"/>
      <c r="AN673" s="19"/>
      <c r="AO673" s="19"/>
      <c r="AP673" s="19"/>
      <c r="AQ673" s="19"/>
      <c r="AR673" s="19"/>
      <c r="AS673" s="19"/>
      <c r="AT673" s="19"/>
      <c r="AU673" s="19"/>
      <c r="AV673" s="19"/>
      <c r="AW673" s="19"/>
      <c r="AX673" s="19"/>
      <c r="AY673" s="19"/>
    </row>
    <row r="674" spans="8:51" x14ac:dyDescent="0.25">
      <c r="H674" s="19"/>
      <c r="I674" s="19"/>
      <c r="J674" s="19"/>
      <c r="K674" s="115"/>
      <c r="L674" s="19"/>
      <c r="M674" s="19"/>
      <c r="N674" s="19"/>
      <c r="O674" s="19"/>
      <c r="P674" s="19"/>
      <c r="Q674" s="19"/>
      <c r="R674" s="19"/>
      <c r="S674" s="19"/>
      <c r="T674" s="19"/>
      <c r="V674" s="19"/>
      <c r="W674" s="19"/>
      <c r="X674" s="19"/>
      <c r="Y674" s="19"/>
      <c r="Z674" s="19"/>
      <c r="AA674" s="19"/>
      <c r="AB674" s="19"/>
      <c r="AC674" s="19"/>
      <c r="AD674" s="19"/>
      <c r="AE674" s="19"/>
      <c r="AF674" s="19"/>
      <c r="AG674" s="19"/>
      <c r="AH674" s="19"/>
      <c r="AI674" s="19"/>
      <c r="AJ674" s="19"/>
      <c r="AK674" s="19"/>
      <c r="AL674" s="19"/>
      <c r="AM674" s="19"/>
      <c r="AN674" s="19"/>
      <c r="AO674" s="19"/>
      <c r="AP674" s="19"/>
      <c r="AQ674" s="19"/>
      <c r="AR674" s="19"/>
      <c r="AS674" s="19"/>
      <c r="AT674" s="19"/>
      <c r="AU674" s="19"/>
      <c r="AV674" s="19"/>
      <c r="AW674" s="19"/>
      <c r="AX674" s="19"/>
      <c r="AY674" s="19"/>
    </row>
    <row r="675" spans="8:51" x14ac:dyDescent="0.25">
      <c r="H675" s="19"/>
      <c r="I675" s="19"/>
      <c r="J675" s="19"/>
      <c r="K675" s="115"/>
      <c r="L675" s="19"/>
      <c r="M675" s="19"/>
      <c r="N675" s="19"/>
      <c r="O675" s="19"/>
      <c r="P675" s="19"/>
      <c r="Q675" s="19"/>
      <c r="R675" s="19"/>
      <c r="S675" s="19"/>
      <c r="T675" s="19"/>
      <c r="V675" s="19"/>
      <c r="W675" s="19"/>
      <c r="X675" s="19"/>
      <c r="Y675" s="19"/>
      <c r="Z675" s="19"/>
      <c r="AA675" s="19"/>
      <c r="AB675" s="19"/>
      <c r="AC675" s="19"/>
      <c r="AD675" s="19"/>
      <c r="AE675" s="19"/>
      <c r="AF675" s="19"/>
      <c r="AG675" s="19"/>
      <c r="AH675" s="19"/>
      <c r="AI675" s="19"/>
      <c r="AJ675" s="19"/>
      <c r="AK675" s="19"/>
      <c r="AL675" s="19"/>
      <c r="AM675" s="19"/>
      <c r="AN675" s="19"/>
      <c r="AO675" s="19"/>
      <c r="AP675" s="19"/>
      <c r="AQ675" s="19"/>
      <c r="AR675" s="19"/>
      <c r="AS675" s="19"/>
      <c r="AT675" s="19"/>
      <c r="AU675" s="19"/>
      <c r="AV675" s="19"/>
      <c r="AW675" s="19"/>
      <c r="AX675" s="19"/>
      <c r="AY675" s="19"/>
    </row>
    <row r="676" spans="8:51" x14ac:dyDescent="0.25">
      <c r="H676" s="19"/>
      <c r="I676" s="19"/>
      <c r="J676" s="19"/>
      <c r="K676" s="115"/>
      <c r="L676" s="19"/>
      <c r="M676" s="19"/>
      <c r="N676" s="19"/>
      <c r="O676" s="19"/>
      <c r="P676" s="19"/>
      <c r="Q676" s="19"/>
      <c r="R676" s="19"/>
      <c r="S676" s="19"/>
      <c r="T676" s="19"/>
      <c r="V676" s="19"/>
      <c r="W676" s="19"/>
      <c r="X676" s="19"/>
      <c r="Y676" s="19"/>
      <c r="Z676" s="19"/>
      <c r="AA676" s="19"/>
      <c r="AB676" s="19"/>
      <c r="AC676" s="19"/>
      <c r="AD676" s="19"/>
      <c r="AE676" s="19"/>
      <c r="AF676" s="19"/>
      <c r="AG676" s="19"/>
      <c r="AH676" s="19"/>
      <c r="AI676" s="19"/>
      <c r="AJ676" s="19"/>
      <c r="AK676" s="19"/>
      <c r="AL676" s="19"/>
      <c r="AM676" s="19"/>
      <c r="AN676" s="19"/>
      <c r="AO676" s="19"/>
      <c r="AP676" s="19"/>
      <c r="AQ676" s="19"/>
      <c r="AR676" s="19"/>
      <c r="AS676" s="19"/>
      <c r="AT676" s="19"/>
      <c r="AU676" s="19"/>
      <c r="AV676" s="19"/>
      <c r="AW676" s="19"/>
      <c r="AX676" s="19"/>
      <c r="AY676" s="19"/>
    </row>
    <row r="677" spans="8:51" x14ac:dyDescent="0.25">
      <c r="H677" s="19"/>
      <c r="I677" s="19"/>
      <c r="J677" s="19"/>
      <c r="K677" s="115"/>
      <c r="L677" s="19"/>
      <c r="M677" s="19"/>
      <c r="N677" s="19"/>
      <c r="O677" s="19"/>
      <c r="P677" s="19"/>
      <c r="Q677" s="19"/>
      <c r="R677" s="19"/>
      <c r="S677" s="19"/>
      <c r="T677" s="19"/>
      <c r="V677" s="19"/>
      <c r="W677" s="19"/>
      <c r="X677" s="19"/>
      <c r="Y677" s="19"/>
      <c r="Z677" s="19"/>
      <c r="AA677" s="19"/>
      <c r="AB677" s="19"/>
      <c r="AC677" s="19"/>
      <c r="AD677" s="19"/>
      <c r="AE677" s="19"/>
      <c r="AF677" s="19"/>
      <c r="AG677" s="19"/>
      <c r="AH677" s="19"/>
      <c r="AI677" s="19"/>
      <c r="AJ677" s="19"/>
      <c r="AK677" s="19"/>
      <c r="AL677" s="19"/>
      <c r="AM677" s="19"/>
      <c r="AN677" s="19"/>
      <c r="AO677" s="19"/>
      <c r="AP677" s="19"/>
      <c r="AQ677" s="19"/>
      <c r="AR677" s="19"/>
      <c r="AS677" s="19"/>
      <c r="AT677" s="19"/>
      <c r="AU677" s="19"/>
      <c r="AV677" s="19"/>
      <c r="AW677" s="19"/>
      <c r="AX677" s="19"/>
      <c r="AY677" s="19"/>
    </row>
    <row r="678" spans="8:51" x14ac:dyDescent="0.25">
      <c r="H678" s="19"/>
      <c r="I678" s="19"/>
      <c r="J678" s="19"/>
      <c r="K678" s="115"/>
      <c r="L678" s="19"/>
      <c r="M678" s="19"/>
      <c r="N678" s="19"/>
      <c r="O678" s="19"/>
      <c r="P678" s="19"/>
      <c r="Q678" s="19"/>
      <c r="R678" s="19"/>
      <c r="S678" s="19"/>
      <c r="T678" s="19"/>
      <c r="V678" s="19"/>
      <c r="W678" s="19"/>
      <c r="X678" s="19"/>
      <c r="Y678" s="19"/>
      <c r="Z678" s="19"/>
      <c r="AA678" s="19"/>
      <c r="AB678" s="19"/>
      <c r="AC678" s="19"/>
      <c r="AD678" s="19"/>
      <c r="AE678" s="19"/>
      <c r="AF678" s="19"/>
      <c r="AG678" s="19"/>
      <c r="AH678" s="19"/>
      <c r="AI678" s="19"/>
      <c r="AJ678" s="19"/>
      <c r="AK678" s="19"/>
      <c r="AL678" s="19"/>
      <c r="AM678" s="19"/>
      <c r="AN678" s="19"/>
      <c r="AO678" s="19"/>
      <c r="AP678" s="19"/>
      <c r="AQ678" s="19"/>
      <c r="AR678" s="19"/>
      <c r="AS678" s="19"/>
      <c r="AT678" s="19"/>
      <c r="AU678" s="19"/>
      <c r="AV678" s="19"/>
      <c r="AW678" s="19"/>
      <c r="AX678" s="19"/>
      <c r="AY678" s="19"/>
    </row>
    <row r="679" spans="8:51" x14ac:dyDescent="0.25">
      <c r="H679" s="19"/>
      <c r="I679" s="19"/>
      <c r="J679" s="19"/>
      <c r="K679" s="115"/>
      <c r="L679" s="19"/>
      <c r="M679" s="19"/>
      <c r="N679" s="19"/>
      <c r="O679" s="19"/>
      <c r="P679" s="19"/>
      <c r="Q679" s="19"/>
      <c r="R679" s="19"/>
      <c r="S679" s="19"/>
      <c r="T679" s="19"/>
      <c r="V679" s="19"/>
      <c r="W679" s="19"/>
      <c r="X679" s="19"/>
      <c r="Y679" s="19"/>
      <c r="Z679" s="19"/>
      <c r="AA679" s="19"/>
      <c r="AB679" s="19"/>
      <c r="AC679" s="19"/>
      <c r="AD679" s="19"/>
      <c r="AE679" s="19"/>
      <c r="AF679" s="19"/>
      <c r="AG679" s="19"/>
      <c r="AH679" s="19"/>
      <c r="AI679" s="19"/>
      <c r="AJ679" s="19"/>
      <c r="AK679" s="19"/>
      <c r="AL679" s="19"/>
      <c r="AM679" s="19"/>
      <c r="AN679" s="19"/>
      <c r="AO679" s="19"/>
      <c r="AP679" s="19"/>
      <c r="AQ679" s="19"/>
      <c r="AR679" s="19"/>
      <c r="AS679" s="19"/>
      <c r="AT679" s="19"/>
      <c r="AU679" s="19"/>
      <c r="AV679" s="19"/>
      <c r="AW679" s="19"/>
      <c r="AX679" s="19"/>
      <c r="AY679" s="19"/>
    </row>
    <row r="680" spans="8:51" x14ac:dyDescent="0.25">
      <c r="H680" s="19"/>
      <c r="I680" s="19"/>
      <c r="J680" s="19"/>
      <c r="K680" s="115"/>
      <c r="L680" s="19"/>
      <c r="M680" s="19"/>
      <c r="N680" s="19"/>
      <c r="O680" s="19"/>
      <c r="P680" s="19"/>
      <c r="Q680" s="19"/>
      <c r="R680" s="19"/>
      <c r="S680" s="19"/>
      <c r="T680" s="19"/>
      <c r="V680" s="19"/>
      <c r="W680" s="19"/>
      <c r="X680" s="19"/>
      <c r="Y680" s="19"/>
      <c r="Z680" s="19"/>
      <c r="AA680" s="19"/>
      <c r="AB680" s="19"/>
      <c r="AC680" s="19"/>
      <c r="AD680" s="19"/>
      <c r="AE680" s="19"/>
      <c r="AF680" s="19"/>
      <c r="AG680" s="19"/>
      <c r="AH680" s="19"/>
      <c r="AI680" s="19"/>
      <c r="AJ680" s="19"/>
      <c r="AK680" s="19"/>
      <c r="AL680" s="19"/>
      <c r="AM680" s="19"/>
      <c r="AN680" s="19"/>
      <c r="AO680" s="19"/>
      <c r="AP680" s="19"/>
      <c r="AQ680" s="19"/>
      <c r="AR680" s="19"/>
      <c r="AS680" s="19"/>
      <c r="AT680" s="19"/>
      <c r="AU680" s="19"/>
      <c r="AV680" s="19"/>
      <c r="AW680" s="19"/>
      <c r="AX680" s="19"/>
      <c r="AY680" s="19"/>
    </row>
    <row r="681" spans="8:51" x14ac:dyDescent="0.25">
      <c r="H681" s="19"/>
      <c r="I681" s="19"/>
      <c r="J681" s="19"/>
      <c r="K681" s="115"/>
      <c r="L681" s="19"/>
      <c r="M681" s="19"/>
      <c r="N681" s="19"/>
      <c r="O681" s="19"/>
      <c r="P681" s="19"/>
      <c r="Q681" s="19"/>
      <c r="R681" s="19"/>
      <c r="S681" s="19"/>
      <c r="T681" s="19"/>
      <c r="V681" s="19"/>
      <c r="W681" s="19"/>
      <c r="X681" s="19"/>
      <c r="Y681" s="19"/>
      <c r="Z681" s="19"/>
      <c r="AA681" s="19"/>
      <c r="AB681" s="19"/>
      <c r="AC681" s="19"/>
      <c r="AD681" s="19"/>
      <c r="AE681" s="19"/>
      <c r="AF681" s="19"/>
      <c r="AG681" s="19"/>
      <c r="AH681" s="19"/>
      <c r="AI681" s="19"/>
      <c r="AJ681" s="19"/>
      <c r="AK681" s="19"/>
      <c r="AL681" s="19"/>
      <c r="AM681" s="19"/>
      <c r="AN681" s="19"/>
      <c r="AO681" s="19"/>
      <c r="AP681" s="19"/>
      <c r="AQ681" s="19"/>
      <c r="AR681" s="19"/>
      <c r="AS681" s="19"/>
      <c r="AT681" s="19"/>
      <c r="AU681" s="19"/>
      <c r="AV681" s="19"/>
      <c r="AW681" s="19"/>
      <c r="AX681" s="19"/>
      <c r="AY681" s="19"/>
    </row>
    <row r="682" spans="8:51" x14ac:dyDescent="0.25">
      <c r="H682" s="19"/>
      <c r="I682" s="19"/>
      <c r="J682" s="19"/>
      <c r="K682" s="115"/>
      <c r="L682" s="19"/>
      <c r="M682" s="19"/>
      <c r="N682" s="19"/>
      <c r="O682" s="19"/>
      <c r="P682" s="19"/>
      <c r="Q682" s="19"/>
      <c r="R682" s="19"/>
      <c r="S682" s="19"/>
      <c r="T682" s="19"/>
      <c r="V682" s="19"/>
      <c r="W682" s="19"/>
      <c r="X682" s="19"/>
      <c r="Y682" s="19"/>
      <c r="Z682" s="19"/>
      <c r="AA682" s="19"/>
      <c r="AB682" s="19"/>
      <c r="AC682" s="19"/>
      <c r="AD682" s="19"/>
      <c r="AE682" s="19"/>
      <c r="AF682" s="19"/>
      <c r="AG682" s="19"/>
      <c r="AH682" s="19"/>
      <c r="AI682" s="19"/>
      <c r="AJ682" s="19"/>
      <c r="AK682" s="19"/>
      <c r="AL682" s="19"/>
      <c r="AM682" s="19"/>
      <c r="AN682" s="19"/>
      <c r="AO682" s="19"/>
      <c r="AP682" s="19"/>
      <c r="AQ682" s="19"/>
      <c r="AR682" s="19"/>
      <c r="AS682" s="19"/>
      <c r="AT682" s="19"/>
      <c r="AU682" s="19"/>
      <c r="AV682" s="19"/>
      <c r="AW682" s="19"/>
      <c r="AX682" s="19"/>
      <c r="AY682" s="19"/>
    </row>
    <row r="683" spans="8:51" x14ac:dyDescent="0.25">
      <c r="H683" s="19"/>
      <c r="I683" s="19"/>
      <c r="J683" s="19"/>
      <c r="K683" s="115"/>
      <c r="L683" s="19"/>
      <c r="M683" s="19"/>
      <c r="N683" s="19"/>
      <c r="O683" s="19"/>
      <c r="P683" s="19"/>
      <c r="Q683" s="19"/>
      <c r="R683" s="19"/>
      <c r="S683" s="19"/>
      <c r="T683" s="19"/>
      <c r="V683" s="19"/>
      <c r="W683" s="19"/>
      <c r="X683" s="19"/>
      <c r="Y683" s="19"/>
      <c r="Z683" s="19"/>
      <c r="AA683" s="19"/>
      <c r="AB683" s="19"/>
      <c r="AC683" s="19"/>
      <c r="AD683" s="19"/>
      <c r="AE683" s="19"/>
      <c r="AF683" s="19"/>
      <c r="AG683" s="19"/>
      <c r="AH683" s="19"/>
      <c r="AI683" s="19"/>
      <c r="AJ683" s="19"/>
      <c r="AK683" s="19"/>
      <c r="AL683" s="19"/>
      <c r="AM683" s="19"/>
      <c r="AN683" s="19"/>
      <c r="AO683" s="19"/>
      <c r="AP683" s="19"/>
      <c r="AQ683" s="19"/>
      <c r="AR683" s="19"/>
      <c r="AS683" s="19"/>
      <c r="AT683" s="19"/>
      <c r="AU683" s="19"/>
      <c r="AV683" s="19"/>
      <c r="AW683" s="19"/>
      <c r="AX683" s="19"/>
      <c r="AY683" s="19"/>
    </row>
    <row r="684" spans="8:51" x14ac:dyDescent="0.25">
      <c r="H684" s="19"/>
      <c r="I684" s="19"/>
      <c r="J684" s="19"/>
      <c r="K684" s="115"/>
      <c r="L684" s="19"/>
      <c r="M684" s="19"/>
      <c r="N684" s="19"/>
      <c r="O684" s="19"/>
      <c r="P684" s="19"/>
      <c r="Q684" s="19"/>
      <c r="R684" s="19"/>
      <c r="S684" s="19"/>
      <c r="T684" s="19"/>
      <c r="V684" s="19"/>
      <c r="W684" s="19"/>
      <c r="X684" s="19"/>
      <c r="Y684" s="19"/>
      <c r="Z684" s="19"/>
      <c r="AA684" s="19"/>
      <c r="AB684" s="19"/>
      <c r="AC684" s="19"/>
      <c r="AD684" s="19"/>
      <c r="AE684" s="19"/>
      <c r="AF684" s="19"/>
      <c r="AG684" s="19"/>
      <c r="AH684" s="19"/>
      <c r="AI684" s="19"/>
      <c r="AJ684" s="19"/>
      <c r="AK684" s="19"/>
      <c r="AL684" s="19"/>
      <c r="AM684" s="19"/>
      <c r="AN684" s="19"/>
      <c r="AO684" s="19"/>
      <c r="AP684" s="19"/>
      <c r="AQ684" s="19"/>
      <c r="AR684" s="19"/>
      <c r="AS684" s="19"/>
      <c r="AT684" s="19"/>
      <c r="AU684" s="19"/>
      <c r="AV684" s="19"/>
      <c r="AW684" s="19"/>
      <c r="AX684" s="19"/>
      <c r="AY684" s="19"/>
    </row>
    <row r="685" spans="8:51" x14ac:dyDescent="0.25">
      <c r="H685" s="19"/>
      <c r="I685" s="19"/>
      <c r="J685" s="19"/>
      <c r="K685" s="115"/>
      <c r="L685" s="19"/>
      <c r="M685" s="19"/>
      <c r="N685" s="19"/>
      <c r="O685" s="19"/>
      <c r="P685" s="19"/>
      <c r="Q685" s="19"/>
      <c r="R685" s="19"/>
      <c r="S685" s="19"/>
      <c r="T685" s="19"/>
      <c r="V685" s="19"/>
      <c r="W685" s="19"/>
      <c r="X685" s="19"/>
      <c r="Y685" s="19"/>
      <c r="Z685" s="19"/>
      <c r="AA685" s="19"/>
      <c r="AB685" s="19"/>
      <c r="AC685" s="19"/>
      <c r="AD685" s="19"/>
      <c r="AE685" s="19"/>
      <c r="AF685" s="19"/>
      <c r="AG685" s="19"/>
      <c r="AH685" s="19"/>
      <c r="AI685" s="19"/>
      <c r="AJ685" s="19"/>
      <c r="AK685" s="19"/>
      <c r="AL685" s="19"/>
      <c r="AM685" s="19"/>
      <c r="AN685" s="19"/>
      <c r="AO685" s="19"/>
      <c r="AP685" s="19"/>
      <c r="AQ685" s="19"/>
      <c r="AR685" s="19"/>
      <c r="AS685" s="19"/>
      <c r="AT685" s="19"/>
      <c r="AU685" s="19"/>
      <c r="AV685" s="19"/>
      <c r="AW685" s="19"/>
      <c r="AX685" s="19"/>
      <c r="AY685" s="19"/>
    </row>
    <row r="686" spans="8:51" x14ac:dyDescent="0.25">
      <c r="H686" s="19"/>
      <c r="I686" s="19"/>
      <c r="J686" s="19"/>
      <c r="K686" s="115"/>
      <c r="L686" s="19"/>
      <c r="M686" s="19"/>
      <c r="N686" s="19"/>
      <c r="O686" s="19"/>
      <c r="P686" s="19"/>
      <c r="Q686" s="19"/>
      <c r="R686" s="19"/>
      <c r="S686" s="19"/>
      <c r="T686" s="19"/>
      <c r="V686" s="19"/>
      <c r="W686" s="19"/>
      <c r="X686" s="19"/>
      <c r="Y686" s="19"/>
      <c r="Z686" s="19"/>
      <c r="AA686" s="19"/>
      <c r="AB686" s="19"/>
      <c r="AC686" s="19"/>
      <c r="AD686" s="19"/>
      <c r="AE686" s="19"/>
      <c r="AF686" s="19"/>
      <c r="AG686" s="19"/>
      <c r="AH686" s="19"/>
      <c r="AI686" s="19"/>
      <c r="AJ686" s="19"/>
      <c r="AK686" s="19"/>
      <c r="AL686" s="19"/>
      <c r="AM686" s="19"/>
      <c r="AN686" s="19"/>
      <c r="AO686" s="19"/>
      <c r="AP686" s="19"/>
      <c r="AQ686" s="19"/>
      <c r="AR686" s="19"/>
      <c r="AS686" s="19"/>
      <c r="AT686" s="19"/>
      <c r="AU686" s="19"/>
      <c r="AV686" s="19"/>
      <c r="AW686" s="19"/>
      <c r="AX686" s="19"/>
      <c r="AY686" s="19"/>
    </row>
    <row r="687" spans="8:51" x14ac:dyDescent="0.25">
      <c r="H687" s="19"/>
      <c r="I687" s="19"/>
      <c r="J687" s="19"/>
      <c r="K687" s="115"/>
      <c r="L687" s="19"/>
      <c r="M687" s="19"/>
      <c r="N687" s="19"/>
      <c r="O687" s="19"/>
      <c r="P687" s="19"/>
      <c r="Q687" s="19"/>
      <c r="R687" s="19"/>
      <c r="S687" s="19"/>
      <c r="T687" s="19"/>
      <c r="V687" s="19"/>
      <c r="W687" s="19"/>
      <c r="X687" s="19"/>
      <c r="Y687" s="19"/>
      <c r="Z687" s="19"/>
      <c r="AA687" s="19"/>
      <c r="AB687" s="19"/>
      <c r="AC687" s="19"/>
      <c r="AD687" s="19"/>
      <c r="AE687" s="19"/>
      <c r="AF687" s="19"/>
      <c r="AG687" s="19"/>
      <c r="AH687" s="19"/>
      <c r="AI687" s="19"/>
      <c r="AJ687" s="19"/>
      <c r="AK687" s="19"/>
      <c r="AL687" s="19"/>
      <c r="AM687" s="19"/>
      <c r="AN687" s="19"/>
      <c r="AO687" s="19"/>
      <c r="AP687" s="19"/>
      <c r="AQ687" s="19"/>
      <c r="AR687" s="19"/>
      <c r="AS687" s="19"/>
      <c r="AT687" s="19"/>
      <c r="AU687" s="19"/>
      <c r="AV687" s="19"/>
      <c r="AW687" s="19"/>
      <c r="AX687" s="19"/>
      <c r="AY687" s="19"/>
    </row>
    <row r="688" spans="8:51" x14ac:dyDescent="0.25">
      <c r="H688" s="19"/>
      <c r="I688" s="19"/>
      <c r="J688" s="19"/>
      <c r="K688" s="115"/>
      <c r="L688" s="19"/>
      <c r="M688" s="19"/>
      <c r="N688" s="19"/>
      <c r="O688" s="19"/>
      <c r="P688" s="19"/>
      <c r="Q688" s="19"/>
      <c r="R688" s="19"/>
      <c r="S688" s="19"/>
      <c r="T688" s="19"/>
      <c r="V688" s="19"/>
      <c r="W688" s="19"/>
      <c r="X688" s="19"/>
      <c r="Y688" s="19"/>
      <c r="Z688" s="19"/>
      <c r="AA688" s="19"/>
      <c r="AB688" s="19"/>
      <c r="AC688" s="19"/>
      <c r="AD688" s="19"/>
      <c r="AE688" s="19"/>
      <c r="AF688" s="19"/>
      <c r="AG688" s="19"/>
      <c r="AH688" s="19"/>
      <c r="AI688" s="19"/>
      <c r="AJ688" s="19"/>
      <c r="AK688" s="19"/>
      <c r="AL688" s="19"/>
      <c r="AM688" s="19"/>
      <c r="AN688" s="19"/>
      <c r="AO688" s="19"/>
      <c r="AP688" s="19"/>
      <c r="AQ688" s="19"/>
      <c r="AR688" s="19"/>
      <c r="AS688" s="19"/>
      <c r="AT688" s="19"/>
      <c r="AU688" s="19"/>
      <c r="AV688" s="19"/>
      <c r="AW688" s="19"/>
      <c r="AX688" s="19"/>
      <c r="AY688" s="19"/>
    </row>
    <row r="689" spans="8:51" x14ac:dyDescent="0.25">
      <c r="H689" s="19"/>
      <c r="I689" s="19"/>
      <c r="J689" s="19"/>
      <c r="K689" s="115"/>
      <c r="L689" s="19"/>
      <c r="M689" s="19"/>
      <c r="N689" s="19"/>
      <c r="O689" s="19"/>
      <c r="P689" s="19"/>
      <c r="Q689" s="19"/>
      <c r="R689" s="19"/>
      <c r="S689" s="19"/>
      <c r="T689" s="19"/>
      <c r="V689" s="19"/>
      <c r="W689" s="19"/>
      <c r="X689" s="19"/>
      <c r="Y689" s="19"/>
      <c r="Z689" s="19"/>
      <c r="AA689" s="19"/>
      <c r="AB689" s="19"/>
      <c r="AC689" s="19"/>
      <c r="AD689" s="19"/>
      <c r="AE689" s="19"/>
      <c r="AF689" s="19"/>
      <c r="AG689" s="19"/>
      <c r="AH689" s="19"/>
      <c r="AI689" s="19"/>
      <c r="AJ689" s="19"/>
      <c r="AK689" s="19"/>
      <c r="AL689" s="19"/>
      <c r="AM689" s="19"/>
      <c r="AN689" s="19"/>
      <c r="AO689" s="19"/>
      <c r="AP689" s="19"/>
      <c r="AQ689" s="19"/>
      <c r="AR689" s="19"/>
      <c r="AS689" s="19"/>
      <c r="AT689" s="19"/>
      <c r="AU689" s="19"/>
      <c r="AV689" s="19"/>
      <c r="AW689" s="19"/>
      <c r="AX689" s="19"/>
      <c r="AY689" s="19"/>
    </row>
    <row r="690" spans="8:51" x14ac:dyDescent="0.25">
      <c r="H690" s="19"/>
      <c r="I690" s="19"/>
      <c r="J690" s="19"/>
      <c r="K690" s="115"/>
      <c r="L690" s="19"/>
      <c r="M690" s="19"/>
      <c r="N690" s="19"/>
      <c r="O690" s="19"/>
      <c r="P690" s="19"/>
      <c r="Q690" s="19"/>
      <c r="R690" s="19"/>
      <c r="S690" s="19"/>
      <c r="T690" s="19"/>
      <c r="V690" s="19"/>
      <c r="W690" s="19"/>
      <c r="X690" s="19"/>
      <c r="Y690" s="19"/>
      <c r="Z690" s="19"/>
      <c r="AA690" s="19"/>
      <c r="AB690" s="19"/>
      <c r="AC690" s="19"/>
      <c r="AD690" s="19"/>
      <c r="AE690" s="19"/>
      <c r="AF690" s="19"/>
      <c r="AG690" s="19"/>
      <c r="AH690" s="19"/>
      <c r="AI690" s="19"/>
      <c r="AJ690" s="19"/>
      <c r="AK690" s="19"/>
      <c r="AL690" s="19"/>
      <c r="AM690" s="19"/>
      <c r="AN690" s="19"/>
      <c r="AO690" s="19"/>
      <c r="AP690" s="19"/>
      <c r="AQ690" s="19"/>
      <c r="AR690" s="19"/>
      <c r="AS690" s="19"/>
      <c r="AT690" s="19"/>
      <c r="AU690" s="19"/>
      <c r="AV690" s="19"/>
      <c r="AW690" s="19"/>
      <c r="AX690" s="19"/>
      <c r="AY690" s="19"/>
    </row>
    <row r="691" spans="8:51" x14ac:dyDescent="0.25">
      <c r="H691" s="19"/>
      <c r="I691" s="19"/>
      <c r="J691" s="19"/>
      <c r="K691" s="115"/>
      <c r="L691" s="19"/>
      <c r="M691" s="19"/>
      <c r="N691" s="19"/>
      <c r="O691" s="19"/>
      <c r="P691" s="19"/>
      <c r="Q691" s="19"/>
      <c r="R691" s="19"/>
      <c r="S691" s="19"/>
      <c r="T691" s="19"/>
      <c r="V691" s="19"/>
      <c r="W691" s="19"/>
      <c r="X691" s="19"/>
      <c r="Y691" s="19"/>
      <c r="Z691" s="19"/>
      <c r="AA691" s="19"/>
      <c r="AB691" s="19"/>
      <c r="AC691" s="19"/>
      <c r="AD691" s="19"/>
      <c r="AE691" s="19"/>
      <c r="AF691" s="19"/>
      <c r="AG691" s="19"/>
      <c r="AH691" s="19"/>
      <c r="AI691" s="19"/>
      <c r="AJ691" s="19"/>
      <c r="AK691" s="19"/>
      <c r="AL691" s="19"/>
      <c r="AM691" s="19"/>
      <c r="AN691" s="19"/>
      <c r="AO691" s="19"/>
      <c r="AP691" s="19"/>
      <c r="AQ691" s="19"/>
      <c r="AR691" s="19"/>
      <c r="AS691" s="19"/>
      <c r="AT691" s="19"/>
      <c r="AU691" s="19"/>
      <c r="AV691" s="19"/>
      <c r="AW691" s="19"/>
      <c r="AX691" s="19"/>
      <c r="AY691" s="19"/>
    </row>
    <row r="692" spans="8:51" x14ac:dyDescent="0.25">
      <c r="H692" s="19"/>
      <c r="I692" s="19"/>
      <c r="J692" s="19"/>
      <c r="K692" s="115"/>
      <c r="L692" s="19"/>
      <c r="M692" s="19"/>
      <c r="N692" s="19"/>
      <c r="O692" s="19"/>
      <c r="P692" s="19"/>
      <c r="Q692" s="19"/>
      <c r="R692" s="19"/>
      <c r="S692" s="19"/>
      <c r="T692" s="19"/>
      <c r="V692" s="19"/>
      <c r="W692" s="19"/>
      <c r="X692" s="19"/>
      <c r="Y692" s="19"/>
      <c r="Z692" s="19"/>
      <c r="AA692" s="19"/>
      <c r="AB692" s="19"/>
      <c r="AC692" s="19"/>
      <c r="AD692" s="19"/>
      <c r="AE692" s="19"/>
      <c r="AF692" s="19"/>
      <c r="AG692" s="19"/>
      <c r="AH692" s="19"/>
      <c r="AI692" s="19"/>
      <c r="AJ692" s="19"/>
      <c r="AK692" s="19"/>
      <c r="AL692" s="19"/>
      <c r="AM692" s="19"/>
      <c r="AN692" s="19"/>
      <c r="AO692" s="19"/>
      <c r="AP692" s="19"/>
      <c r="AQ692" s="19"/>
      <c r="AR692" s="19"/>
      <c r="AS692" s="19"/>
      <c r="AT692" s="19"/>
      <c r="AU692" s="19"/>
      <c r="AV692" s="19"/>
      <c r="AW692" s="19"/>
      <c r="AX692" s="19"/>
      <c r="AY692" s="19"/>
    </row>
    <row r="693" spans="8:51" x14ac:dyDescent="0.25">
      <c r="H693" s="19"/>
      <c r="I693" s="19"/>
      <c r="J693" s="19"/>
      <c r="K693" s="115"/>
      <c r="L693" s="19"/>
      <c r="M693" s="19"/>
      <c r="N693" s="19"/>
      <c r="O693" s="19"/>
      <c r="P693" s="19"/>
      <c r="Q693" s="19"/>
      <c r="R693" s="19"/>
      <c r="S693" s="19"/>
      <c r="T693" s="19"/>
      <c r="V693" s="19"/>
      <c r="W693" s="19"/>
      <c r="X693" s="19"/>
      <c r="Y693" s="19"/>
      <c r="Z693" s="19"/>
      <c r="AA693" s="19"/>
      <c r="AB693" s="19"/>
      <c r="AC693" s="19"/>
      <c r="AD693" s="19"/>
      <c r="AE693" s="19"/>
      <c r="AF693" s="19"/>
      <c r="AG693" s="19"/>
      <c r="AH693" s="19"/>
      <c r="AI693" s="19"/>
      <c r="AJ693" s="19"/>
      <c r="AK693" s="19"/>
      <c r="AL693" s="19"/>
      <c r="AM693" s="19"/>
      <c r="AN693" s="19"/>
      <c r="AO693" s="19"/>
      <c r="AP693" s="19"/>
      <c r="AQ693" s="19"/>
      <c r="AR693" s="19"/>
      <c r="AS693" s="19"/>
      <c r="AT693" s="19"/>
      <c r="AU693" s="19"/>
      <c r="AV693" s="19"/>
      <c r="AW693" s="19"/>
      <c r="AX693" s="19"/>
      <c r="AY693" s="19"/>
    </row>
    <row r="694" spans="8:51" x14ac:dyDescent="0.25">
      <c r="H694" s="19"/>
      <c r="I694" s="19"/>
      <c r="J694" s="19"/>
      <c r="K694" s="115"/>
      <c r="L694" s="19"/>
      <c r="M694" s="19"/>
      <c r="N694" s="19"/>
      <c r="O694" s="19"/>
      <c r="P694" s="19"/>
      <c r="Q694" s="19"/>
      <c r="R694" s="19"/>
      <c r="S694" s="19"/>
      <c r="T694" s="19"/>
      <c r="V694" s="19"/>
      <c r="W694" s="19"/>
      <c r="X694" s="19"/>
      <c r="Y694" s="19"/>
      <c r="Z694" s="19"/>
      <c r="AA694" s="19"/>
      <c r="AB694" s="19"/>
      <c r="AC694" s="19"/>
      <c r="AD694" s="19"/>
      <c r="AE694" s="19"/>
      <c r="AF694" s="19"/>
      <c r="AG694" s="19"/>
      <c r="AH694" s="19"/>
      <c r="AI694" s="19"/>
      <c r="AJ694" s="19"/>
      <c r="AK694" s="19"/>
      <c r="AL694" s="19"/>
      <c r="AM694" s="19"/>
      <c r="AN694" s="19"/>
      <c r="AO694" s="19"/>
      <c r="AP694" s="19"/>
      <c r="AQ694" s="19"/>
      <c r="AR694" s="19"/>
      <c r="AS694" s="19"/>
      <c r="AT694" s="19"/>
      <c r="AU694" s="19"/>
      <c r="AV694" s="19"/>
      <c r="AW694" s="19"/>
      <c r="AX694" s="19"/>
      <c r="AY694" s="19"/>
    </row>
    <row r="695" spans="8:51" x14ac:dyDescent="0.25">
      <c r="H695" s="19"/>
      <c r="I695" s="19"/>
      <c r="J695" s="19"/>
      <c r="K695" s="115"/>
      <c r="L695" s="19"/>
      <c r="M695" s="19"/>
      <c r="N695" s="19"/>
      <c r="O695" s="19"/>
      <c r="P695" s="19"/>
      <c r="Q695" s="19"/>
      <c r="R695" s="19"/>
      <c r="S695" s="19"/>
      <c r="T695" s="19"/>
      <c r="V695" s="19"/>
      <c r="W695" s="19"/>
      <c r="X695" s="19"/>
      <c r="Y695" s="19"/>
      <c r="Z695" s="19"/>
      <c r="AA695" s="19"/>
      <c r="AB695" s="19"/>
      <c r="AC695" s="19"/>
      <c r="AD695" s="19"/>
      <c r="AE695" s="19"/>
      <c r="AF695" s="19"/>
      <c r="AG695" s="19"/>
      <c r="AH695" s="19"/>
      <c r="AI695" s="19"/>
      <c r="AJ695" s="19"/>
      <c r="AK695" s="19"/>
      <c r="AL695" s="19"/>
      <c r="AM695" s="19"/>
      <c r="AN695" s="19"/>
      <c r="AO695" s="19"/>
      <c r="AP695" s="19"/>
      <c r="AQ695" s="19"/>
      <c r="AR695" s="19"/>
      <c r="AS695" s="19"/>
      <c r="AT695" s="19"/>
      <c r="AU695" s="19"/>
      <c r="AV695" s="19"/>
      <c r="AW695" s="19"/>
      <c r="AX695" s="19"/>
      <c r="AY695" s="19"/>
    </row>
    <row r="696" spans="8:51" x14ac:dyDescent="0.25">
      <c r="H696" s="19"/>
      <c r="I696" s="19"/>
      <c r="J696" s="19"/>
      <c r="K696" s="115"/>
      <c r="L696" s="19"/>
      <c r="M696" s="19"/>
      <c r="N696" s="19"/>
      <c r="O696" s="19"/>
      <c r="P696" s="19"/>
      <c r="Q696" s="19"/>
      <c r="R696" s="19"/>
      <c r="S696" s="19"/>
      <c r="T696" s="19"/>
      <c r="V696" s="19"/>
      <c r="W696" s="19"/>
      <c r="X696" s="19"/>
      <c r="Y696" s="19"/>
      <c r="Z696" s="19"/>
      <c r="AA696" s="19"/>
      <c r="AB696" s="19"/>
      <c r="AC696" s="19"/>
      <c r="AD696" s="19"/>
      <c r="AE696" s="19"/>
      <c r="AF696" s="19"/>
      <c r="AG696" s="19"/>
      <c r="AH696" s="19"/>
      <c r="AI696" s="19"/>
      <c r="AJ696" s="19"/>
      <c r="AK696" s="19"/>
      <c r="AL696" s="19"/>
      <c r="AM696" s="19"/>
      <c r="AN696" s="19"/>
      <c r="AO696" s="19"/>
      <c r="AP696" s="19"/>
      <c r="AQ696" s="19"/>
      <c r="AR696" s="19"/>
      <c r="AS696" s="19"/>
      <c r="AT696" s="19"/>
      <c r="AU696" s="19"/>
      <c r="AV696" s="19"/>
      <c r="AW696" s="19"/>
      <c r="AX696" s="19"/>
      <c r="AY696" s="19"/>
    </row>
    <row r="697" spans="8:51" x14ac:dyDescent="0.25">
      <c r="H697" s="19"/>
      <c r="I697" s="19"/>
      <c r="J697" s="19"/>
      <c r="K697" s="115"/>
      <c r="L697" s="19"/>
      <c r="M697" s="19"/>
      <c r="N697" s="19"/>
      <c r="O697" s="19"/>
      <c r="P697" s="19"/>
      <c r="Q697" s="19"/>
      <c r="R697" s="19"/>
      <c r="S697" s="19"/>
      <c r="T697" s="19"/>
      <c r="V697" s="19"/>
      <c r="W697" s="19"/>
      <c r="X697" s="19"/>
      <c r="Y697" s="19"/>
      <c r="Z697" s="19"/>
      <c r="AA697" s="19"/>
      <c r="AB697" s="19"/>
      <c r="AC697" s="19"/>
      <c r="AD697" s="19"/>
      <c r="AE697" s="19"/>
      <c r="AF697" s="19"/>
      <c r="AG697" s="19"/>
      <c r="AH697" s="19"/>
      <c r="AI697" s="19"/>
      <c r="AJ697" s="19"/>
      <c r="AK697" s="19"/>
      <c r="AL697" s="19"/>
      <c r="AM697" s="19"/>
      <c r="AN697" s="19"/>
      <c r="AO697" s="19"/>
      <c r="AP697" s="19"/>
      <c r="AQ697" s="19"/>
      <c r="AR697" s="19"/>
      <c r="AS697" s="19"/>
      <c r="AT697" s="19"/>
      <c r="AU697" s="19"/>
      <c r="AV697" s="19"/>
      <c r="AW697" s="19"/>
      <c r="AX697" s="19"/>
      <c r="AY697" s="19"/>
    </row>
    <row r="698" spans="8:51" x14ac:dyDescent="0.25">
      <c r="H698" s="19"/>
      <c r="I698" s="19"/>
      <c r="J698" s="19"/>
      <c r="K698" s="115"/>
      <c r="L698" s="19"/>
      <c r="M698" s="19"/>
      <c r="N698" s="19"/>
      <c r="O698" s="19"/>
      <c r="P698" s="19"/>
      <c r="Q698" s="19"/>
      <c r="R698" s="19"/>
      <c r="S698" s="19"/>
      <c r="T698" s="19"/>
      <c r="V698" s="19"/>
      <c r="W698" s="19"/>
      <c r="X698" s="19"/>
      <c r="Y698" s="19"/>
      <c r="Z698" s="19"/>
      <c r="AA698" s="19"/>
      <c r="AB698" s="19"/>
      <c r="AC698" s="19"/>
      <c r="AD698" s="19"/>
      <c r="AE698" s="19"/>
      <c r="AF698" s="19"/>
      <c r="AG698" s="19"/>
      <c r="AH698" s="19"/>
      <c r="AI698" s="19"/>
      <c r="AJ698" s="19"/>
      <c r="AK698" s="19"/>
      <c r="AL698" s="19"/>
      <c r="AM698" s="19"/>
      <c r="AN698" s="19"/>
      <c r="AO698" s="19"/>
      <c r="AP698" s="19"/>
      <c r="AQ698" s="19"/>
      <c r="AR698" s="19"/>
      <c r="AS698" s="19"/>
      <c r="AT698" s="19"/>
      <c r="AU698" s="19"/>
      <c r="AV698" s="19"/>
      <c r="AW698" s="19"/>
      <c r="AX698" s="19"/>
      <c r="AY698" s="19"/>
    </row>
    <row r="699" spans="8:51" x14ac:dyDescent="0.25">
      <c r="H699" s="19"/>
      <c r="I699" s="19"/>
      <c r="J699" s="19"/>
      <c r="K699" s="115"/>
      <c r="L699" s="19"/>
      <c r="M699" s="19"/>
      <c r="N699" s="19"/>
      <c r="O699" s="19"/>
      <c r="P699" s="19"/>
      <c r="Q699" s="19"/>
      <c r="R699" s="19"/>
      <c r="S699" s="19"/>
      <c r="T699" s="19"/>
      <c r="V699" s="19"/>
      <c r="W699" s="19"/>
      <c r="X699" s="19"/>
      <c r="Y699" s="19"/>
      <c r="Z699" s="19"/>
      <c r="AA699" s="19"/>
      <c r="AB699" s="19"/>
      <c r="AC699" s="19"/>
      <c r="AD699" s="19"/>
      <c r="AE699" s="19"/>
      <c r="AF699" s="19"/>
      <c r="AG699" s="19"/>
      <c r="AH699" s="19"/>
      <c r="AI699" s="19"/>
      <c r="AJ699" s="19"/>
      <c r="AK699" s="19"/>
      <c r="AL699" s="19"/>
      <c r="AM699" s="19"/>
      <c r="AN699" s="19"/>
      <c r="AO699" s="19"/>
      <c r="AP699" s="19"/>
      <c r="AQ699" s="19"/>
      <c r="AR699" s="19"/>
      <c r="AS699" s="19"/>
      <c r="AT699" s="19"/>
      <c r="AU699" s="19"/>
      <c r="AV699" s="19"/>
      <c r="AW699" s="19"/>
      <c r="AX699" s="19"/>
      <c r="AY699" s="19"/>
    </row>
    <row r="700" spans="8:51" x14ac:dyDescent="0.25">
      <c r="H700" s="19"/>
      <c r="I700" s="19"/>
      <c r="J700" s="19"/>
      <c r="K700" s="115"/>
      <c r="L700" s="19"/>
      <c r="M700" s="19"/>
      <c r="N700" s="19"/>
      <c r="O700" s="19"/>
      <c r="P700" s="19"/>
      <c r="Q700" s="19"/>
      <c r="R700" s="19"/>
      <c r="S700" s="19"/>
      <c r="T700" s="19"/>
      <c r="V700" s="19"/>
      <c r="W700" s="19"/>
      <c r="X700" s="19"/>
      <c r="Y700" s="19"/>
      <c r="Z700" s="19"/>
      <c r="AA700" s="19"/>
      <c r="AB700" s="19"/>
      <c r="AC700" s="19"/>
      <c r="AD700" s="19"/>
      <c r="AE700" s="19"/>
      <c r="AF700" s="19"/>
      <c r="AG700" s="19"/>
      <c r="AH700" s="19"/>
      <c r="AI700" s="19"/>
      <c r="AJ700" s="19"/>
      <c r="AK700" s="19"/>
      <c r="AL700" s="19"/>
      <c r="AM700" s="19"/>
      <c r="AN700" s="19"/>
      <c r="AO700" s="19"/>
      <c r="AP700" s="19"/>
      <c r="AQ700" s="19"/>
      <c r="AR700" s="19"/>
      <c r="AS700" s="19"/>
      <c r="AT700" s="19"/>
      <c r="AU700" s="19"/>
      <c r="AV700" s="19"/>
      <c r="AW700" s="19"/>
      <c r="AX700" s="19"/>
      <c r="AY700" s="19"/>
    </row>
    <row r="701" spans="8:51" x14ac:dyDescent="0.25">
      <c r="H701" s="19"/>
      <c r="I701" s="19"/>
      <c r="J701" s="19"/>
      <c r="K701" s="115"/>
      <c r="L701" s="19"/>
      <c r="M701" s="19"/>
      <c r="N701" s="19"/>
      <c r="O701" s="19"/>
      <c r="P701" s="19"/>
      <c r="Q701" s="19"/>
      <c r="R701" s="19"/>
      <c r="S701" s="19"/>
      <c r="T701" s="19"/>
      <c r="V701" s="19"/>
      <c r="W701" s="19"/>
      <c r="X701" s="19"/>
      <c r="Y701" s="19"/>
      <c r="Z701" s="19"/>
      <c r="AA701" s="19"/>
      <c r="AB701" s="19"/>
      <c r="AC701" s="19"/>
      <c r="AD701" s="19"/>
      <c r="AE701" s="19"/>
      <c r="AF701" s="19"/>
      <c r="AG701" s="19"/>
      <c r="AH701" s="19"/>
      <c r="AI701" s="19"/>
      <c r="AJ701" s="19"/>
      <c r="AK701" s="19"/>
      <c r="AL701" s="19"/>
      <c r="AM701" s="19"/>
      <c r="AN701" s="19"/>
      <c r="AO701" s="19"/>
      <c r="AP701" s="19"/>
      <c r="AQ701" s="19"/>
      <c r="AR701" s="19"/>
      <c r="AS701" s="19"/>
      <c r="AT701" s="19"/>
      <c r="AU701" s="19"/>
      <c r="AV701" s="19"/>
      <c r="AW701" s="19"/>
      <c r="AX701" s="19"/>
      <c r="AY701" s="19"/>
    </row>
    <row r="702" spans="8:51" x14ac:dyDescent="0.25">
      <c r="H702" s="19"/>
      <c r="I702" s="19"/>
      <c r="J702" s="19"/>
      <c r="K702" s="115"/>
      <c r="L702" s="19"/>
      <c r="M702" s="19"/>
      <c r="N702" s="19"/>
      <c r="O702" s="19"/>
      <c r="P702" s="19"/>
      <c r="Q702" s="19"/>
      <c r="R702" s="19"/>
      <c r="S702" s="19"/>
      <c r="T702" s="19"/>
      <c r="V702" s="19"/>
      <c r="W702" s="19"/>
      <c r="X702" s="19"/>
      <c r="Y702" s="19"/>
      <c r="Z702" s="19"/>
      <c r="AA702" s="19"/>
      <c r="AB702" s="19"/>
      <c r="AC702" s="19"/>
      <c r="AD702" s="19"/>
      <c r="AE702" s="19"/>
      <c r="AF702" s="19"/>
      <c r="AG702" s="19"/>
      <c r="AH702" s="19"/>
      <c r="AI702" s="19"/>
      <c r="AJ702" s="19"/>
      <c r="AK702" s="19"/>
      <c r="AL702" s="19"/>
      <c r="AM702" s="19"/>
      <c r="AN702" s="19"/>
      <c r="AO702" s="19"/>
      <c r="AP702" s="19"/>
      <c r="AQ702" s="19"/>
      <c r="AR702" s="19"/>
      <c r="AS702" s="19"/>
      <c r="AT702" s="19"/>
      <c r="AU702" s="19"/>
      <c r="AV702" s="19"/>
      <c r="AW702" s="19"/>
      <c r="AX702" s="19"/>
      <c r="AY702" s="19"/>
    </row>
    <row r="703" spans="8:51" x14ac:dyDescent="0.25">
      <c r="H703" s="19"/>
      <c r="I703" s="19"/>
      <c r="J703" s="19"/>
      <c r="K703" s="115"/>
      <c r="L703" s="19"/>
      <c r="M703" s="19"/>
      <c r="N703" s="19"/>
      <c r="O703" s="19"/>
      <c r="P703" s="19"/>
      <c r="Q703" s="19"/>
      <c r="R703" s="19"/>
      <c r="S703" s="19"/>
      <c r="T703" s="19"/>
      <c r="V703" s="19"/>
      <c r="W703" s="19"/>
      <c r="X703" s="19"/>
      <c r="Y703" s="19"/>
      <c r="Z703" s="19"/>
      <c r="AA703" s="19"/>
      <c r="AB703" s="19"/>
      <c r="AC703" s="19"/>
      <c r="AD703" s="19"/>
      <c r="AE703" s="19"/>
      <c r="AF703" s="19"/>
      <c r="AG703" s="19"/>
      <c r="AH703" s="19"/>
      <c r="AI703" s="19"/>
      <c r="AJ703" s="19"/>
      <c r="AK703" s="19"/>
      <c r="AL703" s="19"/>
      <c r="AM703" s="19"/>
      <c r="AN703" s="19"/>
      <c r="AO703" s="19"/>
      <c r="AP703" s="19"/>
      <c r="AQ703" s="19"/>
      <c r="AR703" s="19"/>
      <c r="AS703" s="19"/>
      <c r="AT703" s="19"/>
      <c r="AU703" s="19"/>
      <c r="AV703" s="19"/>
      <c r="AW703" s="19"/>
      <c r="AX703" s="19"/>
      <c r="AY703" s="19"/>
    </row>
    <row r="704" spans="8:51" x14ac:dyDescent="0.25">
      <c r="H704" s="19"/>
      <c r="I704" s="19"/>
      <c r="J704" s="19"/>
      <c r="K704" s="115"/>
      <c r="L704" s="19"/>
      <c r="M704" s="19"/>
      <c r="N704" s="19"/>
      <c r="O704" s="19"/>
      <c r="P704" s="19"/>
      <c r="Q704" s="19"/>
      <c r="R704" s="19"/>
      <c r="S704" s="19"/>
      <c r="T704" s="19"/>
      <c r="V704" s="19"/>
      <c r="W704" s="19"/>
      <c r="X704" s="19"/>
      <c r="Y704" s="19"/>
      <c r="Z704" s="19"/>
      <c r="AA704" s="19"/>
      <c r="AB704" s="19"/>
      <c r="AC704" s="19"/>
      <c r="AD704" s="19"/>
      <c r="AE704" s="19"/>
      <c r="AF704" s="19"/>
      <c r="AG704" s="19"/>
      <c r="AH704" s="19"/>
      <c r="AI704" s="19"/>
      <c r="AJ704" s="19"/>
      <c r="AK704" s="19"/>
      <c r="AL704" s="19"/>
      <c r="AM704" s="19"/>
      <c r="AN704" s="19"/>
      <c r="AO704" s="19"/>
      <c r="AP704" s="19"/>
      <c r="AQ704" s="19"/>
      <c r="AR704" s="19"/>
      <c r="AS704" s="19"/>
      <c r="AT704" s="19"/>
      <c r="AU704" s="19"/>
      <c r="AV704" s="19"/>
      <c r="AW704" s="19"/>
      <c r="AX704" s="19"/>
      <c r="AY704" s="19"/>
    </row>
    <row r="705" spans="8:51" x14ac:dyDescent="0.25">
      <c r="H705" s="19"/>
      <c r="I705" s="19"/>
      <c r="J705" s="19"/>
      <c r="K705" s="115"/>
      <c r="L705" s="19"/>
      <c r="M705" s="19"/>
      <c r="N705" s="19"/>
      <c r="O705" s="19"/>
      <c r="P705" s="19"/>
      <c r="Q705" s="19"/>
      <c r="R705" s="19"/>
      <c r="S705" s="19"/>
      <c r="T705" s="19"/>
      <c r="V705" s="19"/>
      <c r="W705" s="19"/>
      <c r="X705" s="19"/>
      <c r="Y705" s="19"/>
      <c r="Z705" s="19"/>
      <c r="AA705" s="19"/>
      <c r="AB705" s="19"/>
      <c r="AC705" s="19"/>
      <c r="AD705" s="19"/>
      <c r="AE705" s="19"/>
      <c r="AF705" s="19"/>
      <c r="AG705" s="19"/>
      <c r="AH705" s="19"/>
      <c r="AI705" s="19"/>
      <c r="AJ705" s="19"/>
      <c r="AK705" s="19"/>
      <c r="AL705" s="19"/>
      <c r="AM705" s="19"/>
      <c r="AN705" s="19"/>
      <c r="AO705" s="19"/>
      <c r="AP705" s="19"/>
      <c r="AQ705" s="19"/>
      <c r="AR705" s="19"/>
      <c r="AS705" s="19"/>
      <c r="AT705" s="19"/>
      <c r="AU705" s="19"/>
      <c r="AV705" s="19"/>
      <c r="AW705" s="19"/>
      <c r="AX705" s="19"/>
      <c r="AY705" s="19"/>
    </row>
    <row r="706" spans="8:51" x14ac:dyDescent="0.25">
      <c r="H706" s="19"/>
      <c r="I706" s="19"/>
      <c r="J706" s="19"/>
      <c r="K706" s="115"/>
      <c r="L706" s="19"/>
      <c r="M706" s="19"/>
      <c r="N706" s="19"/>
      <c r="O706" s="19"/>
      <c r="P706" s="19"/>
      <c r="Q706" s="19"/>
      <c r="R706" s="19"/>
      <c r="S706" s="19"/>
      <c r="T706" s="19"/>
      <c r="V706" s="19"/>
      <c r="W706" s="19"/>
      <c r="X706" s="19"/>
      <c r="Y706" s="19"/>
      <c r="Z706" s="19"/>
      <c r="AA706" s="19"/>
      <c r="AB706" s="19"/>
      <c r="AC706" s="19"/>
      <c r="AD706" s="19"/>
      <c r="AE706" s="19"/>
      <c r="AF706" s="19"/>
      <c r="AG706" s="19"/>
      <c r="AH706" s="19"/>
      <c r="AI706" s="19"/>
      <c r="AJ706" s="19"/>
      <c r="AK706" s="19"/>
      <c r="AL706" s="19"/>
      <c r="AM706" s="19"/>
      <c r="AN706" s="19"/>
      <c r="AO706" s="19"/>
      <c r="AP706" s="19"/>
      <c r="AQ706" s="19"/>
      <c r="AR706" s="19"/>
      <c r="AS706" s="19"/>
      <c r="AT706" s="19"/>
      <c r="AU706" s="19"/>
      <c r="AV706" s="19"/>
      <c r="AW706" s="19"/>
      <c r="AX706" s="19"/>
      <c r="AY706" s="19"/>
    </row>
    <row r="707" spans="8:51" x14ac:dyDescent="0.25">
      <c r="H707" s="19"/>
      <c r="I707" s="19"/>
      <c r="J707" s="19"/>
      <c r="K707" s="115"/>
      <c r="L707" s="19"/>
      <c r="M707" s="19"/>
      <c r="N707" s="19"/>
      <c r="O707" s="19"/>
      <c r="P707" s="19"/>
      <c r="Q707" s="19"/>
      <c r="R707" s="19"/>
      <c r="S707" s="19"/>
      <c r="T707" s="19"/>
      <c r="V707" s="19"/>
      <c r="W707" s="19"/>
      <c r="X707" s="19"/>
      <c r="Y707" s="19"/>
      <c r="Z707" s="19"/>
      <c r="AA707" s="19"/>
      <c r="AB707" s="19"/>
      <c r="AC707" s="19"/>
      <c r="AD707" s="19"/>
      <c r="AE707" s="19"/>
      <c r="AF707" s="19"/>
      <c r="AG707" s="19"/>
      <c r="AH707" s="19"/>
      <c r="AI707" s="19"/>
      <c r="AJ707" s="19"/>
      <c r="AK707" s="19"/>
      <c r="AL707" s="19"/>
      <c r="AM707" s="19"/>
      <c r="AN707" s="19"/>
      <c r="AO707" s="19"/>
      <c r="AP707" s="19"/>
      <c r="AQ707" s="19"/>
      <c r="AR707" s="19"/>
      <c r="AS707" s="19"/>
      <c r="AT707" s="19"/>
      <c r="AU707" s="19"/>
      <c r="AV707" s="19"/>
      <c r="AW707" s="19"/>
      <c r="AX707" s="19"/>
      <c r="AY707" s="19"/>
    </row>
    <row r="708" spans="8:51" x14ac:dyDescent="0.25">
      <c r="H708" s="19"/>
      <c r="I708" s="19"/>
      <c r="J708" s="19"/>
      <c r="K708" s="115"/>
      <c r="L708" s="19"/>
      <c r="M708" s="19"/>
      <c r="N708" s="19"/>
      <c r="O708" s="19"/>
      <c r="P708" s="19"/>
      <c r="Q708" s="19"/>
      <c r="R708" s="19"/>
      <c r="S708" s="19"/>
      <c r="T708" s="19"/>
      <c r="V708" s="19"/>
      <c r="W708" s="19"/>
      <c r="X708" s="19"/>
      <c r="Y708" s="19"/>
      <c r="Z708" s="19"/>
      <c r="AA708" s="19"/>
      <c r="AB708" s="19"/>
      <c r="AC708" s="19"/>
      <c r="AD708" s="19"/>
      <c r="AE708" s="19"/>
      <c r="AF708" s="19"/>
      <c r="AG708" s="19"/>
      <c r="AH708" s="19"/>
      <c r="AI708" s="19"/>
      <c r="AJ708" s="19"/>
      <c r="AK708" s="19"/>
      <c r="AL708" s="19"/>
      <c r="AM708" s="19"/>
      <c r="AN708" s="19"/>
      <c r="AO708" s="19"/>
      <c r="AP708" s="19"/>
      <c r="AQ708" s="19"/>
      <c r="AR708" s="19"/>
      <c r="AS708" s="19"/>
      <c r="AT708" s="19"/>
      <c r="AU708" s="19"/>
      <c r="AV708" s="19"/>
      <c r="AW708" s="19"/>
      <c r="AX708" s="19"/>
      <c r="AY708" s="19"/>
    </row>
    <row r="709" spans="8:51" x14ac:dyDescent="0.25">
      <c r="H709" s="19"/>
      <c r="I709" s="19"/>
      <c r="J709" s="19"/>
      <c r="K709" s="115"/>
      <c r="L709" s="19"/>
      <c r="M709" s="19"/>
      <c r="N709" s="19"/>
      <c r="O709" s="19"/>
      <c r="P709" s="19"/>
      <c r="Q709" s="19"/>
      <c r="R709" s="19"/>
      <c r="S709" s="19"/>
      <c r="T709" s="19"/>
      <c r="V709" s="19"/>
      <c r="W709" s="19"/>
      <c r="X709" s="19"/>
      <c r="Y709" s="19"/>
      <c r="Z709" s="19"/>
      <c r="AA709" s="19"/>
      <c r="AB709" s="19"/>
      <c r="AC709" s="19"/>
      <c r="AD709" s="19"/>
      <c r="AE709" s="19"/>
      <c r="AF709" s="19"/>
      <c r="AG709" s="19"/>
      <c r="AH709" s="19"/>
      <c r="AI709" s="19"/>
      <c r="AJ709" s="19"/>
      <c r="AK709" s="19"/>
      <c r="AL709" s="19"/>
      <c r="AM709" s="19"/>
      <c r="AN709" s="19"/>
      <c r="AO709" s="19"/>
      <c r="AP709" s="19"/>
      <c r="AQ709" s="19"/>
      <c r="AR709" s="19"/>
      <c r="AS709" s="19"/>
      <c r="AT709" s="19"/>
      <c r="AU709" s="19"/>
      <c r="AV709" s="19"/>
      <c r="AW709" s="19"/>
      <c r="AX709" s="19"/>
      <c r="AY709" s="19"/>
    </row>
    <row r="710" spans="8:51" x14ac:dyDescent="0.25">
      <c r="H710" s="19"/>
      <c r="I710" s="19"/>
      <c r="J710" s="19"/>
      <c r="K710" s="115"/>
      <c r="L710" s="19"/>
      <c r="M710" s="19"/>
      <c r="N710" s="19"/>
      <c r="O710" s="19"/>
      <c r="P710" s="19"/>
      <c r="Q710" s="19"/>
      <c r="R710" s="19"/>
      <c r="S710" s="19"/>
      <c r="T710" s="19"/>
      <c r="V710" s="19"/>
      <c r="W710" s="19"/>
      <c r="X710" s="19"/>
      <c r="Y710" s="19"/>
      <c r="Z710" s="19"/>
      <c r="AA710" s="19"/>
      <c r="AB710" s="19"/>
      <c r="AC710" s="19"/>
      <c r="AD710" s="19"/>
      <c r="AE710" s="19"/>
      <c r="AF710" s="19"/>
      <c r="AG710" s="19"/>
      <c r="AH710" s="19"/>
      <c r="AI710" s="19"/>
      <c r="AJ710" s="19"/>
      <c r="AK710" s="19"/>
      <c r="AL710" s="19"/>
      <c r="AM710" s="19"/>
      <c r="AN710" s="19"/>
      <c r="AO710" s="19"/>
      <c r="AP710" s="19"/>
      <c r="AQ710" s="19"/>
      <c r="AR710" s="19"/>
      <c r="AS710" s="19"/>
      <c r="AT710" s="19"/>
      <c r="AU710" s="19"/>
      <c r="AV710" s="19"/>
      <c r="AW710" s="19"/>
      <c r="AX710" s="19"/>
      <c r="AY710" s="19"/>
    </row>
    <row r="711" spans="8:51" x14ac:dyDescent="0.25">
      <c r="H711" s="19"/>
      <c r="I711" s="19"/>
      <c r="J711" s="19"/>
      <c r="K711" s="115"/>
      <c r="L711" s="19"/>
      <c r="M711" s="19"/>
      <c r="N711" s="19"/>
      <c r="O711" s="19"/>
      <c r="P711" s="19"/>
      <c r="Q711" s="19"/>
      <c r="R711" s="19"/>
      <c r="S711" s="19"/>
      <c r="T711" s="19"/>
      <c r="V711" s="19"/>
      <c r="W711" s="19"/>
      <c r="X711" s="19"/>
      <c r="Y711" s="19"/>
      <c r="Z711" s="19"/>
      <c r="AA711" s="19"/>
      <c r="AB711" s="19"/>
      <c r="AC711" s="19"/>
      <c r="AD711" s="19"/>
      <c r="AE711" s="19"/>
      <c r="AF711" s="19"/>
      <c r="AG711" s="19"/>
      <c r="AH711" s="19"/>
      <c r="AI711" s="19"/>
      <c r="AJ711" s="19"/>
      <c r="AK711" s="19"/>
      <c r="AL711" s="19"/>
      <c r="AM711" s="19"/>
      <c r="AN711" s="19"/>
      <c r="AO711" s="19"/>
      <c r="AP711" s="19"/>
      <c r="AQ711" s="19"/>
      <c r="AR711" s="19"/>
      <c r="AS711" s="19"/>
      <c r="AT711" s="19"/>
      <c r="AU711" s="19"/>
      <c r="AV711" s="19"/>
      <c r="AW711" s="19"/>
      <c r="AX711" s="19"/>
      <c r="AY711" s="19"/>
    </row>
    <row r="712" spans="8:51" x14ac:dyDescent="0.25">
      <c r="H712" s="19"/>
      <c r="I712" s="19"/>
      <c r="J712" s="19"/>
      <c r="K712" s="115"/>
      <c r="L712" s="19"/>
      <c r="M712" s="19"/>
      <c r="N712" s="19"/>
      <c r="O712" s="19"/>
      <c r="P712" s="19"/>
      <c r="Q712" s="19"/>
      <c r="R712" s="19"/>
      <c r="S712" s="19"/>
      <c r="T712" s="19"/>
      <c r="V712" s="19"/>
      <c r="W712" s="19"/>
      <c r="X712" s="19"/>
      <c r="Y712" s="19"/>
      <c r="Z712" s="19"/>
      <c r="AA712" s="19"/>
      <c r="AB712" s="19"/>
      <c r="AC712" s="19"/>
      <c r="AD712" s="19"/>
      <c r="AE712" s="19"/>
      <c r="AF712" s="19"/>
      <c r="AG712" s="19"/>
      <c r="AH712" s="19"/>
      <c r="AI712" s="19"/>
      <c r="AJ712" s="19"/>
      <c r="AK712" s="19"/>
      <c r="AL712" s="19"/>
      <c r="AM712" s="19"/>
      <c r="AN712" s="19"/>
      <c r="AO712" s="19"/>
      <c r="AP712" s="19"/>
      <c r="AQ712" s="19"/>
      <c r="AR712" s="19"/>
      <c r="AS712" s="19"/>
      <c r="AT712" s="19"/>
      <c r="AU712" s="19"/>
      <c r="AV712" s="19"/>
      <c r="AW712" s="19"/>
      <c r="AX712" s="19"/>
      <c r="AY712" s="19"/>
    </row>
    <row r="713" spans="8:51" x14ac:dyDescent="0.25">
      <c r="H713" s="19"/>
      <c r="I713" s="19"/>
      <c r="J713" s="19"/>
      <c r="K713" s="115"/>
      <c r="L713" s="19"/>
      <c r="M713" s="19"/>
      <c r="N713" s="19"/>
      <c r="O713" s="19"/>
      <c r="P713" s="19"/>
      <c r="Q713" s="19"/>
      <c r="R713" s="19"/>
      <c r="S713" s="19"/>
      <c r="T713" s="19"/>
      <c r="V713" s="19"/>
      <c r="W713" s="19"/>
      <c r="X713" s="19"/>
      <c r="Y713" s="19"/>
      <c r="Z713" s="19"/>
      <c r="AA713" s="19"/>
      <c r="AB713" s="19"/>
      <c r="AC713" s="19"/>
      <c r="AD713" s="19"/>
      <c r="AE713" s="19"/>
      <c r="AF713" s="19"/>
      <c r="AG713" s="19"/>
      <c r="AH713" s="19"/>
      <c r="AI713" s="19"/>
      <c r="AJ713" s="19"/>
      <c r="AK713" s="19"/>
      <c r="AL713" s="19"/>
      <c r="AM713" s="19"/>
      <c r="AN713" s="19"/>
      <c r="AO713" s="19"/>
      <c r="AP713" s="19"/>
      <c r="AQ713" s="19"/>
      <c r="AR713" s="19"/>
      <c r="AS713" s="19"/>
      <c r="AT713" s="19"/>
      <c r="AU713" s="19"/>
      <c r="AV713" s="19"/>
      <c r="AW713" s="19"/>
      <c r="AX713" s="19"/>
      <c r="AY713" s="19"/>
    </row>
    <row r="714" spans="8:51" x14ac:dyDescent="0.25">
      <c r="H714" s="19"/>
      <c r="I714" s="19"/>
      <c r="J714" s="19"/>
      <c r="K714" s="115"/>
      <c r="L714" s="19"/>
      <c r="M714" s="19"/>
      <c r="N714" s="19"/>
      <c r="O714" s="19"/>
      <c r="P714" s="19"/>
      <c r="Q714" s="19"/>
      <c r="R714" s="19"/>
      <c r="S714" s="19"/>
      <c r="T714" s="19"/>
      <c r="V714" s="19"/>
      <c r="W714" s="19"/>
      <c r="X714" s="19"/>
      <c r="Y714" s="19"/>
      <c r="Z714" s="19"/>
      <c r="AA714" s="19"/>
      <c r="AB714" s="19"/>
      <c r="AC714" s="19"/>
      <c r="AD714" s="19"/>
      <c r="AE714" s="19"/>
      <c r="AF714" s="19"/>
      <c r="AG714" s="19"/>
      <c r="AH714" s="19"/>
      <c r="AI714" s="19"/>
      <c r="AJ714" s="19"/>
      <c r="AK714" s="19"/>
      <c r="AL714" s="19"/>
      <c r="AM714" s="19"/>
      <c r="AN714" s="19"/>
      <c r="AO714" s="19"/>
      <c r="AP714" s="19"/>
      <c r="AQ714" s="19"/>
      <c r="AR714" s="19"/>
      <c r="AS714" s="19"/>
      <c r="AT714" s="19"/>
      <c r="AU714" s="19"/>
      <c r="AV714" s="19"/>
      <c r="AW714" s="19"/>
      <c r="AX714" s="19"/>
      <c r="AY714" s="19"/>
    </row>
    <row r="715" spans="8:51" x14ac:dyDescent="0.25">
      <c r="H715" s="19"/>
      <c r="I715" s="19"/>
      <c r="J715" s="19"/>
      <c r="K715" s="115"/>
      <c r="L715" s="19"/>
      <c r="M715" s="19"/>
      <c r="N715" s="19"/>
      <c r="O715" s="19"/>
      <c r="P715" s="19"/>
      <c r="Q715" s="19"/>
      <c r="R715" s="19"/>
      <c r="S715" s="19"/>
      <c r="T715" s="19"/>
      <c r="V715" s="19"/>
      <c r="W715" s="19"/>
      <c r="X715" s="19"/>
      <c r="Y715" s="19"/>
      <c r="Z715" s="19"/>
      <c r="AA715" s="19"/>
      <c r="AB715" s="19"/>
      <c r="AC715" s="19"/>
      <c r="AD715" s="19"/>
      <c r="AE715" s="19"/>
      <c r="AF715" s="19"/>
      <c r="AG715" s="19"/>
      <c r="AH715" s="19"/>
      <c r="AI715" s="19"/>
      <c r="AJ715" s="19"/>
      <c r="AK715" s="19"/>
      <c r="AL715" s="19"/>
      <c r="AM715" s="19"/>
      <c r="AN715" s="19"/>
      <c r="AO715" s="19"/>
      <c r="AP715" s="19"/>
      <c r="AQ715" s="19"/>
      <c r="AR715" s="19"/>
      <c r="AS715" s="19"/>
      <c r="AT715" s="19"/>
      <c r="AU715" s="19"/>
      <c r="AV715" s="19"/>
      <c r="AW715" s="19"/>
      <c r="AX715" s="19"/>
      <c r="AY715" s="19"/>
    </row>
    <row r="716" spans="8:51" x14ac:dyDescent="0.25">
      <c r="H716" s="19"/>
      <c r="I716" s="19"/>
      <c r="J716" s="19"/>
      <c r="K716" s="115"/>
      <c r="L716" s="19"/>
      <c r="M716" s="19"/>
      <c r="N716" s="19"/>
      <c r="O716" s="19"/>
      <c r="P716" s="19"/>
      <c r="Q716" s="19"/>
      <c r="R716" s="19"/>
      <c r="S716" s="19"/>
      <c r="T716" s="19"/>
      <c r="V716" s="19"/>
      <c r="W716" s="19"/>
      <c r="X716" s="19"/>
      <c r="Y716" s="19"/>
      <c r="Z716" s="19"/>
      <c r="AA716" s="19"/>
      <c r="AB716" s="19"/>
      <c r="AC716" s="19"/>
      <c r="AD716" s="19"/>
      <c r="AE716" s="19"/>
      <c r="AF716" s="19"/>
      <c r="AG716" s="19"/>
      <c r="AH716" s="19"/>
      <c r="AI716" s="19"/>
      <c r="AJ716" s="19"/>
      <c r="AK716" s="19"/>
      <c r="AL716" s="19"/>
      <c r="AM716" s="19"/>
      <c r="AN716" s="19"/>
      <c r="AO716" s="19"/>
      <c r="AP716" s="19"/>
      <c r="AQ716" s="19"/>
      <c r="AR716" s="19"/>
      <c r="AS716" s="19"/>
      <c r="AT716" s="19"/>
      <c r="AU716" s="19"/>
      <c r="AV716" s="19"/>
      <c r="AW716" s="19"/>
      <c r="AX716" s="19"/>
      <c r="AY716" s="19"/>
    </row>
    <row r="717" spans="8:51" x14ac:dyDescent="0.25">
      <c r="H717" s="19"/>
      <c r="I717" s="19"/>
      <c r="J717" s="19"/>
      <c r="K717" s="115"/>
      <c r="L717" s="19"/>
      <c r="M717" s="19"/>
      <c r="N717" s="19"/>
      <c r="O717" s="19"/>
      <c r="P717" s="19"/>
      <c r="Q717" s="19"/>
      <c r="R717" s="19"/>
      <c r="S717" s="19"/>
      <c r="T717" s="19"/>
      <c r="V717" s="19"/>
      <c r="W717" s="19"/>
      <c r="X717" s="19"/>
      <c r="Y717" s="19"/>
      <c r="Z717" s="19"/>
      <c r="AA717" s="19"/>
      <c r="AB717" s="19"/>
      <c r="AC717" s="19"/>
      <c r="AD717" s="19"/>
      <c r="AE717" s="19"/>
      <c r="AF717" s="19"/>
      <c r="AG717" s="19"/>
      <c r="AH717" s="19"/>
      <c r="AI717" s="19"/>
      <c r="AJ717" s="19"/>
      <c r="AK717" s="19"/>
      <c r="AL717" s="19"/>
      <c r="AM717" s="19"/>
      <c r="AN717" s="19"/>
      <c r="AO717" s="19"/>
      <c r="AP717" s="19"/>
      <c r="AQ717" s="19"/>
      <c r="AR717" s="19"/>
      <c r="AS717" s="19"/>
      <c r="AT717" s="19"/>
      <c r="AU717" s="19"/>
      <c r="AV717" s="19"/>
      <c r="AW717" s="19"/>
      <c r="AX717" s="19"/>
      <c r="AY717" s="19"/>
    </row>
    <row r="718" spans="8:51" x14ac:dyDescent="0.25">
      <c r="H718" s="19"/>
      <c r="I718" s="19"/>
      <c r="J718" s="19"/>
      <c r="K718" s="115"/>
      <c r="L718" s="19"/>
      <c r="M718" s="19"/>
      <c r="N718" s="19"/>
      <c r="O718" s="19"/>
      <c r="P718" s="19"/>
      <c r="Q718" s="19"/>
      <c r="R718" s="19"/>
      <c r="S718" s="19"/>
      <c r="T718" s="19"/>
      <c r="V718" s="19"/>
      <c r="W718" s="19"/>
      <c r="X718" s="19"/>
      <c r="Y718" s="19"/>
      <c r="Z718" s="19"/>
      <c r="AA718" s="19"/>
      <c r="AB718" s="19"/>
      <c r="AC718" s="19"/>
      <c r="AD718" s="19"/>
      <c r="AE718" s="19"/>
      <c r="AF718" s="19"/>
      <c r="AG718" s="19"/>
      <c r="AH718" s="19"/>
      <c r="AI718" s="19"/>
      <c r="AJ718" s="19"/>
      <c r="AK718" s="19"/>
      <c r="AL718" s="19"/>
      <c r="AM718" s="19"/>
      <c r="AN718" s="19"/>
      <c r="AO718" s="19"/>
      <c r="AP718" s="19"/>
      <c r="AQ718" s="19"/>
      <c r="AR718" s="19"/>
      <c r="AS718" s="19"/>
      <c r="AT718" s="19"/>
      <c r="AU718" s="19"/>
      <c r="AV718" s="19"/>
      <c r="AW718" s="19"/>
      <c r="AX718" s="19"/>
      <c r="AY718" s="19"/>
    </row>
    <row r="719" spans="8:51" x14ac:dyDescent="0.25">
      <c r="H719" s="19"/>
      <c r="I719" s="19"/>
      <c r="J719" s="19"/>
      <c r="K719" s="115"/>
      <c r="L719" s="19"/>
      <c r="M719" s="19"/>
      <c r="N719" s="19"/>
      <c r="O719" s="19"/>
      <c r="P719" s="19"/>
      <c r="Q719" s="19"/>
      <c r="R719" s="19"/>
      <c r="S719" s="19"/>
      <c r="T719" s="19"/>
      <c r="V719" s="19"/>
      <c r="W719" s="19"/>
      <c r="X719" s="19"/>
      <c r="Y719" s="19"/>
      <c r="Z719" s="19"/>
      <c r="AA719" s="19"/>
      <c r="AB719" s="19"/>
      <c r="AC719" s="19"/>
      <c r="AD719" s="19"/>
      <c r="AE719" s="19"/>
      <c r="AF719" s="19"/>
      <c r="AG719" s="19"/>
      <c r="AH719" s="19"/>
      <c r="AI719" s="19"/>
      <c r="AJ719" s="19"/>
      <c r="AK719" s="19"/>
      <c r="AL719" s="19"/>
      <c r="AM719" s="19"/>
      <c r="AN719" s="19"/>
      <c r="AO719" s="19"/>
      <c r="AP719" s="19"/>
      <c r="AQ719" s="19"/>
      <c r="AR719" s="19"/>
      <c r="AS719" s="19"/>
      <c r="AT719" s="19"/>
      <c r="AU719" s="19"/>
      <c r="AV719" s="19"/>
      <c r="AW719" s="19"/>
      <c r="AX719" s="19"/>
      <c r="AY719" s="19"/>
    </row>
    <row r="720" spans="8:51" x14ac:dyDescent="0.25">
      <c r="H720" s="19"/>
      <c r="I720" s="19"/>
      <c r="J720" s="19"/>
      <c r="K720" s="115"/>
      <c r="L720" s="19"/>
      <c r="M720" s="19"/>
      <c r="N720" s="19"/>
      <c r="O720" s="19"/>
      <c r="P720" s="19"/>
      <c r="Q720" s="19"/>
      <c r="R720" s="19"/>
      <c r="S720" s="19"/>
      <c r="T720" s="19"/>
      <c r="V720" s="19"/>
      <c r="W720" s="19"/>
      <c r="X720" s="19"/>
      <c r="Y720" s="19"/>
      <c r="Z720" s="19"/>
      <c r="AA720" s="19"/>
      <c r="AB720" s="19"/>
      <c r="AC720" s="19"/>
      <c r="AD720" s="19"/>
      <c r="AE720" s="19"/>
      <c r="AF720" s="19"/>
      <c r="AG720" s="19"/>
      <c r="AH720" s="19"/>
      <c r="AI720" s="19"/>
      <c r="AJ720" s="19"/>
      <c r="AK720" s="19"/>
      <c r="AL720" s="19"/>
      <c r="AM720" s="19"/>
      <c r="AN720" s="19"/>
      <c r="AO720" s="19"/>
      <c r="AP720" s="19"/>
      <c r="AQ720" s="19"/>
      <c r="AR720" s="19"/>
      <c r="AS720" s="19"/>
      <c r="AT720" s="19"/>
      <c r="AU720" s="19"/>
      <c r="AV720" s="19"/>
      <c r="AW720" s="19"/>
      <c r="AX720" s="19"/>
      <c r="AY720" s="19"/>
    </row>
    <row r="721" spans="8:51" x14ac:dyDescent="0.25">
      <c r="H721" s="19"/>
      <c r="I721" s="19"/>
      <c r="J721" s="19"/>
      <c r="K721" s="115"/>
      <c r="L721" s="19"/>
      <c r="M721" s="19"/>
      <c r="N721" s="19"/>
      <c r="O721" s="19"/>
      <c r="P721" s="19"/>
      <c r="Q721" s="19"/>
      <c r="R721" s="19"/>
      <c r="S721" s="19"/>
      <c r="T721" s="19"/>
      <c r="V721" s="19"/>
      <c r="W721" s="19"/>
      <c r="X721" s="19"/>
      <c r="Y721" s="19"/>
      <c r="Z721" s="19"/>
      <c r="AA721" s="19"/>
      <c r="AB721" s="19"/>
      <c r="AC721" s="19"/>
      <c r="AD721" s="19"/>
      <c r="AE721" s="19"/>
      <c r="AF721" s="19"/>
      <c r="AG721" s="19"/>
      <c r="AH721" s="19"/>
      <c r="AI721" s="19"/>
      <c r="AJ721" s="19"/>
      <c r="AK721" s="19"/>
      <c r="AL721" s="19"/>
      <c r="AM721" s="19"/>
      <c r="AN721" s="19"/>
      <c r="AO721" s="19"/>
      <c r="AP721" s="19"/>
      <c r="AQ721" s="19"/>
      <c r="AR721" s="19"/>
      <c r="AS721" s="19"/>
      <c r="AT721" s="19"/>
      <c r="AU721" s="19"/>
      <c r="AV721" s="19"/>
      <c r="AW721" s="19"/>
      <c r="AX721" s="19"/>
      <c r="AY721" s="19"/>
    </row>
    <row r="722" spans="8:51" x14ac:dyDescent="0.25">
      <c r="H722" s="19"/>
      <c r="I722" s="19"/>
      <c r="J722" s="19"/>
      <c r="K722" s="115"/>
      <c r="L722" s="19"/>
      <c r="M722" s="19"/>
      <c r="N722" s="19"/>
      <c r="O722" s="19"/>
      <c r="P722" s="19"/>
      <c r="Q722" s="19"/>
      <c r="R722" s="19"/>
      <c r="S722" s="19"/>
      <c r="T722" s="19"/>
      <c r="V722" s="19"/>
      <c r="W722" s="19"/>
      <c r="X722" s="19"/>
      <c r="Y722" s="19"/>
      <c r="Z722" s="19"/>
      <c r="AA722" s="19"/>
      <c r="AB722" s="19"/>
      <c r="AC722" s="19"/>
      <c r="AD722" s="19"/>
      <c r="AE722" s="19"/>
      <c r="AF722" s="19"/>
      <c r="AG722" s="19"/>
      <c r="AH722" s="19"/>
      <c r="AI722" s="19"/>
      <c r="AJ722" s="19"/>
      <c r="AK722" s="19"/>
      <c r="AL722" s="19"/>
      <c r="AM722" s="19"/>
      <c r="AN722" s="19"/>
      <c r="AO722" s="19"/>
      <c r="AP722" s="19"/>
      <c r="AQ722" s="19"/>
      <c r="AR722" s="19"/>
      <c r="AS722" s="19"/>
      <c r="AT722" s="19"/>
      <c r="AU722" s="19"/>
      <c r="AV722" s="19"/>
      <c r="AW722" s="19"/>
      <c r="AX722" s="19"/>
      <c r="AY722" s="19"/>
    </row>
    <row r="723" spans="8:51" x14ac:dyDescent="0.25">
      <c r="H723" s="19"/>
      <c r="I723" s="19"/>
      <c r="J723" s="19"/>
      <c r="K723" s="115"/>
      <c r="L723" s="19"/>
      <c r="M723" s="19"/>
      <c r="N723" s="19"/>
      <c r="O723" s="19"/>
      <c r="P723" s="19"/>
      <c r="Q723" s="19"/>
      <c r="R723" s="19"/>
      <c r="S723" s="19"/>
      <c r="T723" s="19"/>
      <c r="V723" s="19"/>
      <c r="W723" s="19"/>
      <c r="X723" s="19"/>
      <c r="Y723" s="19"/>
      <c r="Z723" s="19"/>
      <c r="AA723" s="19"/>
      <c r="AB723" s="19"/>
      <c r="AC723" s="19"/>
      <c r="AD723" s="19"/>
      <c r="AE723" s="19"/>
      <c r="AF723" s="19"/>
      <c r="AG723" s="19"/>
      <c r="AH723" s="19"/>
      <c r="AI723" s="19"/>
      <c r="AJ723" s="19"/>
      <c r="AK723" s="19"/>
      <c r="AL723" s="19"/>
      <c r="AM723" s="19"/>
      <c r="AN723" s="19"/>
      <c r="AO723" s="19"/>
      <c r="AP723" s="19"/>
      <c r="AQ723" s="19"/>
      <c r="AR723" s="19"/>
      <c r="AS723" s="19"/>
      <c r="AT723" s="19"/>
      <c r="AU723" s="19"/>
      <c r="AV723" s="19"/>
      <c r="AW723" s="19"/>
      <c r="AX723" s="19"/>
      <c r="AY723" s="19"/>
    </row>
    <row r="724" spans="8:51" x14ac:dyDescent="0.25">
      <c r="H724" s="19"/>
      <c r="I724" s="19"/>
      <c r="J724" s="19"/>
      <c r="K724" s="115"/>
      <c r="L724" s="19"/>
      <c r="M724" s="19"/>
      <c r="N724" s="19"/>
      <c r="O724" s="19"/>
      <c r="P724" s="19"/>
      <c r="Q724" s="19"/>
      <c r="R724" s="19"/>
      <c r="S724" s="19"/>
      <c r="T724" s="19"/>
      <c r="V724" s="19"/>
      <c r="W724" s="19"/>
      <c r="X724" s="19"/>
      <c r="Y724" s="19"/>
      <c r="Z724" s="19"/>
      <c r="AA724" s="19"/>
      <c r="AB724" s="19"/>
      <c r="AC724" s="19"/>
      <c r="AD724" s="19"/>
      <c r="AE724" s="19"/>
      <c r="AF724" s="19"/>
      <c r="AG724" s="19"/>
      <c r="AH724" s="19"/>
      <c r="AI724" s="19"/>
      <c r="AJ724" s="19"/>
      <c r="AK724" s="19"/>
      <c r="AL724" s="19"/>
      <c r="AM724" s="19"/>
      <c r="AN724" s="19"/>
      <c r="AO724" s="19"/>
      <c r="AP724" s="19"/>
      <c r="AQ724" s="19"/>
      <c r="AR724" s="19"/>
      <c r="AS724" s="19"/>
      <c r="AT724" s="19"/>
      <c r="AU724" s="19"/>
      <c r="AV724" s="19"/>
      <c r="AW724" s="19"/>
      <c r="AX724" s="19"/>
      <c r="AY724" s="19"/>
    </row>
    <row r="725" spans="8:51" x14ac:dyDescent="0.25">
      <c r="H725" s="19"/>
      <c r="I725" s="19"/>
      <c r="J725" s="19"/>
      <c r="K725" s="115"/>
      <c r="L725" s="19"/>
      <c r="M725" s="19"/>
      <c r="N725" s="19"/>
      <c r="O725" s="19"/>
      <c r="P725" s="19"/>
      <c r="Q725" s="19"/>
      <c r="R725" s="19"/>
      <c r="S725" s="19"/>
      <c r="T725" s="19"/>
      <c r="V725" s="19"/>
      <c r="W725" s="19"/>
      <c r="X725" s="19"/>
      <c r="Y725" s="19"/>
      <c r="Z725" s="19"/>
      <c r="AA725" s="19"/>
      <c r="AB725" s="19"/>
      <c r="AC725" s="19"/>
      <c r="AD725" s="19"/>
      <c r="AE725" s="19"/>
      <c r="AF725" s="19"/>
      <c r="AG725" s="19"/>
      <c r="AH725" s="19"/>
      <c r="AI725" s="19"/>
      <c r="AJ725" s="19"/>
      <c r="AK725" s="19"/>
      <c r="AL725" s="19"/>
      <c r="AM725" s="19"/>
      <c r="AN725" s="19"/>
      <c r="AO725" s="19"/>
      <c r="AP725" s="19"/>
      <c r="AQ725" s="19"/>
      <c r="AR725" s="19"/>
      <c r="AS725" s="19"/>
      <c r="AT725" s="19"/>
      <c r="AU725" s="19"/>
      <c r="AV725" s="19"/>
      <c r="AW725" s="19"/>
      <c r="AX725" s="19"/>
      <c r="AY725" s="19"/>
    </row>
    <row r="726" spans="8:51" x14ac:dyDescent="0.25">
      <c r="H726" s="19"/>
      <c r="I726" s="19"/>
      <c r="J726" s="19"/>
      <c r="K726" s="115"/>
      <c r="L726" s="19"/>
      <c r="M726" s="19"/>
      <c r="N726" s="19"/>
      <c r="O726" s="19"/>
      <c r="P726" s="19"/>
      <c r="Q726" s="19"/>
      <c r="R726" s="19"/>
      <c r="S726" s="19"/>
      <c r="T726" s="19"/>
      <c r="V726" s="19"/>
      <c r="W726" s="19"/>
      <c r="X726" s="19"/>
      <c r="Y726" s="19"/>
      <c r="Z726" s="19"/>
      <c r="AA726" s="19"/>
      <c r="AB726" s="19"/>
      <c r="AC726" s="19"/>
      <c r="AD726" s="19"/>
      <c r="AE726" s="19"/>
      <c r="AF726" s="19"/>
      <c r="AG726" s="19"/>
      <c r="AH726" s="19"/>
      <c r="AI726" s="19"/>
      <c r="AJ726" s="19"/>
      <c r="AK726" s="19"/>
      <c r="AL726" s="19"/>
      <c r="AM726" s="19"/>
      <c r="AN726" s="19"/>
      <c r="AO726" s="19"/>
      <c r="AP726" s="19"/>
      <c r="AQ726" s="19"/>
      <c r="AR726" s="19"/>
      <c r="AS726" s="19"/>
      <c r="AT726" s="19"/>
      <c r="AU726" s="19"/>
      <c r="AV726" s="19"/>
      <c r="AW726" s="19"/>
      <c r="AX726" s="19"/>
      <c r="AY726" s="19"/>
    </row>
    <row r="727" spans="8:51" x14ac:dyDescent="0.25">
      <c r="H727" s="19"/>
      <c r="I727" s="19"/>
      <c r="J727" s="19"/>
      <c r="K727" s="115"/>
      <c r="L727" s="19"/>
      <c r="M727" s="19"/>
      <c r="N727" s="19"/>
      <c r="O727" s="19"/>
      <c r="P727" s="19"/>
      <c r="Q727" s="19"/>
      <c r="R727" s="19"/>
      <c r="S727" s="19"/>
      <c r="T727" s="19"/>
      <c r="V727" s="19"/>
      <c r="W727" s="19"/>
      <c r="X727" s="19"/>
      <c r="Y727" s="19"/>
      <c r="Z727" s="19"/>
      <c r="AA727" s="19"/>
      <c r="AB727" s="19"/>
      <c r="AC727" s="19"/>
      <c r="AD727" s="19"/>
      <c r="AE727" s="19"/>
      <c r="AF727" s="19"/>
      <c r="AG727" s="19"/>
      <c r="AH727" s="19"/>
      <c r="AI727" s="19"/>
      <c r="AJ727" s="19"/>
      <c r="AK727" s="19"/>
      <c r="AL727" s="19"/>
      <c r="AM727" s="19"/>
      <c r="AN727" s="19"/>
      <c r="AO727" s="19"/>
      <c r="AP727" s="19"/>
      <c r="AQ727" s="19"/>
      <c r="AR727" s="19"/>
      <c r="AS727" s="19"/>
      <c r="AT727" s="19"/>
      <c r="AU727" s="19"/>
      <c r="AV727" s="19"/>
      <c r="AW727" s="19"/>
      <c r="AX727" s="19"/>
      <c r="AY727" s="19"/>
    </row>
    <row r="728" spans="8:51" x14ac:dyDescent="0.25">
      <c r="H728" s="19"/>
      <c r="I728" s="19"/>
      <c r="J728" s="19"/>
      <c r="K728" s="115"/>
      <c r="L728" s="19"/>
      <c r="M728" s="19"/>
      <c r="N728" s="19"/>
      <c r="O728" s="19"/>
      <c r="P728" s="19"/>
      <c r="Q728" s="19"/>
      <c r="R728" s="19"/>
      <c r="S728" s="19"/>
      <c r="T728" s="19"/>
      <c r="V728" s="19"/>
      <c r="W728" s="19"/>
      <c r="X728" s="19"/>
      <c r="Y728" s="19"/>
      <c r="Z728" s="19"/>
      <c r="AA728" s="19"/>
      <c r="AB728" s="19"/>
      <c r="AC728" s="19"/>
      <c r="AD728" s="19"/>
      <c r="AE728" s="19"/>
      <c r="AF728" s="19"/>
      <c r="AG728" s="19"/>
      <c r="AH728" s="19"/>
      <c r="AI728" s="19"/>
      <c r="AJ728" s="19"/>
      <c r="AK728" s="19"/>
      <c r="AL728" s="19"/>
      <c r="AM728" s="19"/>
      <c r="AN728" s="19"/>
      <c r="AO728" s="19"/>
      <c r="AP728" s="19"/>
      <c r="AQ728" s="19"/>
      <c r="AR728" s="19"/>
      <c r="AS728" s="19"/>
      <c r="AT728" s="19"/>
      <c r="AU728" s="19"/>
      <c r="AV728" s="19"/>
      <c r="AW728" s="19"/>
      <c r="AX728" s="19"/>
      <c r="AY728" s="19"/>
    </row>
    <row r="729" spans="8:51" x14ac:dyDescent="0.25">
      <c r="H729" s="19"/>
      <c r="I729" s="19"/>
      <c r="J729" s="19"/>
      <c r="K729" s="115"/>
      <c r="L729" s="19"/>
      <c r="M729" s="19"/>
      <c r="N729" s="19"/>
      <c r="O729" s="19"/>
      <c r="P729" s="19"/>
      <c r="Q729" s="19"/>
      <c r="R729" s="19"/>
      <c r="S729" s="19"/>
      <c r="T729" s="19"/>
      <c r="V729" s="19"/>
      <c r="W729" s="19"/>
      <c r="X729" s="19"/>
      <c r="Y729" s="19"/>
      <c r="Z729" s="19"/>
      <c r="AA729" s="19"/>
      <c r="AB729" s="19"/>
      <c r="AC729" s="19"/>
      <c r="AD729" s="19"/>
      <c r="AE729" s="19"/>
      <c r="AF729" s="19"/>
      <c r="AG729" s="19"/>
      <c r="AH729" s="19"/>
      <c r="AI729" s="19"/>
      <c r="AJ729" s="19"/>
      <c r="AK729" s="19"/>
      <c r="AL729" s="19"/>
      <c r="AM729" s="19"/>
      <c r="AN729" s="19"/>
      <c r="AO729" s="19"/>
      <c r="AP729" s="19"/>
      <c r="AQ729" s="19"/>
      <c r="AR729" s="19"/>
      <c r="AS729" s="19"/>
      <c r="AT729" s="19"/>
      <c r="AU729" s="19"/>
      <c r="AV729" s="19"/>
      <c r="AW729" s="19"/>
      <c r="AX729" s="19"/>
      <c r="AY729" s="19"/>
    </row>
    <row r="730" spans="8:51" x14ac:dyDescent="0.25">
      <c r="H730" s="19"/>
      <c r="I730" s="19"/>
      <c r="J730" s="19"/>
      <c r="K730" s="115"/>
      <c r="L730" s="19"/>
      <c r="M730" s="19"/>
      <c r="N730" s="19"/>
      <c r="O730" s="19"/>
      <c r="P730" s="19"/>
      <c r="Q730" s="19"/>
      <c r="R730" s="19"/>
      <c r="S730" s="19"/>
      <c r="T730" s="19"/>
      <c r="V730" s="19"/>
      <c r="W730" s="19"/>
      <c r="X730" s="19"/>
      <c r="Y730" s="19"/>
      <c r="Z730" s="19"/>
      <c r="AA730" s="19"/>
      <c r="AB730" s="19"/>
      <c r="AC730" s="19"/>
      <c r="AD730" s="19"/>
      <c r="AE730" s="19"/>
      <c r="AF730" s="19"/>
      <c r="AG730" s="19"/>
      <c r="AH730" s="19"/>
      <c r="AI730" s="19"/>
      <c r="AJ730" s="19"/>
      <c r="AK730" s="19"/>
      <c r="AL730" s="19"/>
      <c r="AM730" s="19"/>
      <c r="AN730" s="19"/>
      <c r="AO730" s="19"/>
      <c r="AP730" s="19"/>
      <c r="AQ730" s="19"/>
      <c r="AR730" s="19"/>
      <c r="AS730" s="19"/>
      <c r="AT730" s="19"/>
      <c r="AU730" s="19"/>
      <c r="AV730" s="19"/>
      <c r="AW730" s="19"/>
      <c r="AX730" s="19"/>
      <c r="AY730" s="19"/>
    </row>
    <row r="731" spans="8:51" x14ac:dyDescent="0.25">
      <c r="H731" s="19"/>
      <c r="I731" s="19"/>
      <c r="J731" s="19"/>
      <c r="K731" s="115"/>
      <c r="L731" s="19"/>
      <c r="M731" s="19"/>
      <c r="N731" s="19"/>
      <c r="O731" s="19"/>
      <c r="P731" s="19"/>
      <c r="Q731" s="19"/>
      <c r="R731" s="19"/>
      <c r="S731" s="19"/>
      <c r="T731" s="19"/>
      <c r="V731" s="19"/>
      <c r="W731" s="19"/>
      <c r="X731" s="19"/>
      <c r="Y731" s="19"/>
      <c r="Z731" s="19"/>
      <c r="AA731" s="19"/>
      <c r="AB731" s="19"/>
      <c r="AC731" s="19"/>
      <c r="AD731" s="19"/>
      <c r="AE731" s="19"/>
      <c r="AF731" s="19"/>
      <c r="AG731" s="19"/>
      <c r="AH731" s="19"/>
      <c r="AI731" s="19"/>
      <c r="AJ731" s="19"/>
      <c r="AK731" s="19"/>
      <c r="AL731" s="19"/>
      <c r="AM731" s="19"/>
      <c r="AN731" s="19"/>
      <c r="AO731" s="19"/>
      <c r="AP731" s="19"/>
      <c r="AQ731" s="19"/>
      <c r="AR731" s="19"/>
      <c r="AS731" s="19"/>
      <c r="AT731" s="19"/>
      <c r="AU731" s="19"/>
      <c r="AV731" s="19"/>
      <c r="AW731" s="19"/>
      <c r="AX731" s="19"/>
      <c r="AY731" s="19"/>
    </row>
    <row r="732" spans="8:51" x14ac:dyDescent="0.25">
      <c r="H732" s="19"/>
      <c r="I732" s="19"/>
      <c r="J732" s="19"/>
      <c r="K732" s="115"/>
      <c r="L732" s="19"/>
      <c r="M732" s="19"/>
      <c r="N732" s="19"/>
      <c r="O732" s="19"/>
      <c r="P732" s="19"/>
      <c r="Q732" s="19"/>
      <c r="R732" s="19"/>
      <c r="S732" s="19"/>
      <c r="T732" s="19"/>
      <c r="V732" s="19"/>
      <c r="W732" s="19"/>
      <c r="X732" s="19"/>
      <c r="Y732" s="19"/>
      <c r="Z732" s="19"/>
      <c r="AA732" s="19"/>
      <c r="AB732" s="19"/>
      <c r="AC732" s="19"/>
      <c r="AD732" s="19"/>
      <c r="AE732" s="19"/>
      <c r="AF732" s="19"/>
      <c r="AG732" s="19"/>
      <c r="AH732" s="19"/>
      <c r="AI732" s="19"/>
      <c r="AJ732" s="19"/>
      <c r="AK732" s="19"/>
      <c r="AL732" s="19"/>
      <c r="AM732" s="19"/>
      <c r="AN732" s="19"/>
      <c r="AO732" s="19"/>
      <c r="AP732" s="19"/>
      <c r="AQ732" s="19"/>
      <c r="AR732" s="19"/>
      <c r="AS732" s="19"/>
      <c r="AT732" s="19"/>
      <c r="AU732" s="19"/>
      <c r="AV732" s="19"/>
      <c r="AW732" s="19"/>
      <c r="AX732" s="19"/>
      <c r="AY732" s="19"/>
    </row>
    <row r="733" spans="8:51" x14ac:dyDescent="0.25">
      <c r="H733" s="19"/>
      <c r="I733" s="19"/>
      <c r="J733" s="19"/>
      <c r="K733" s="115"/>
      <c r="L733" s="19"/>
      <c r="M733" s="19"/>
      <c r="N733" s="19"/>
      <c r="O733" s="19"/>
      <c r="P733" s="19"/>
      <c r="Q733" s="19"/>
      <c r="R733" s="19"/>
      <c r="S733" s="19"/>
      <c r="T733" s="19"/>
      <c r="V733" s="19"/>
      <c r="W733" s="19"/>
      <c r="X733" s="19"/>
      <c r="Y733" s="19"/>
      <c r="Z733" s="19"/>
      <c r="AA733" s="19"/>
      <c r="AB733" s="19"/>
      <c r="AC733" s="19"/>
      <c r="AD733" s="19"/>
      <c r="AE733" s="19"/>
      <c r="AF733" s="19"/>
      <c r="AG733" s="19"/>
      <c r="AH733" s="19"/>
      <c r="AI733" s="19"/>
      <c r="AJ733" s="19"/>
      <c r="AK733" s="19"/>
      <c r="AL733" s="19"/>
      <c r="AM733" s="19"/>
      <c r="AN733" s="19"/>
      <c r="AO733" s="19"/>
      <c r="AP733" s="19"/>
      <c r="AQ733" s="19"/>
      <c r="AR733" s="19"/>
      <c r="AS733" s="19"/>
      <c r="AT733" s="19"/>
      <c r="AU733" s="19"/>
      <c r="AV733" s="19"/>
      <c r="AW733" s="19"/>
      <c r="AX733" s="19"/>
      <c r="AY733" s="19"/>
    </row>
    <row r="734" spans="8:51" x14ac:dyDescent="0.25">
      <c r="H734" s="19"/>
      <c r="I734" s="19"/>
      <c r="J734" s="19"/>
      <c r="K734" s="115"/>
      <c r="L734" s="19"/>
      <c r="M734" s="19"/>
      <c r="N734" s="19"/>
      <c r="O734" s="19"/>
      <c r="P734" s="19"/>
      <c r="Q734" s="19"/>
      <c r="R734" s="19"/>
      <c r="S734" s="19"/>
      <c r="T734" s="19"/>
      <c r="V734" s="19"/>
      <c r="W734" s="19"/>
      <c r="X734" s="19"/>
      <c r="Y734" s="19"/>
      <c r="Z734" s="19"/>
      <c r="AA734" s="19"/>
      <c r="AB734" s="19"/>
      <c r="AC734" s="19"/>
      <c r="AD734" s="19"/>
      <c r="AE734" s="19"/>
      <c r="AF734" s="19"/>
      <c r="AG734" s="19"/>
      <c r="AH734" s="19"/>
      <c r="AI734" s="19"/>
      <c r="AJ734" s="19"/>
      <c r="AK734" s="19"/>
      <c r="AL734" s="19"/>
      <c r="AM734" s="19"/>
      <c r="AN734" s="19"/>
      <c r="AO734" s="19"/>
      <c r="AP734" s="19"/>
      <c r="AQ734" s="19"/>
      <c r="AR734" s="19"/>
      <c r="AS734" s="19"/>
      <c r="AT734" s="19"/>
      <c r="AU734" s="19"/>
      <c r="AV734" s="19"/>
      <c r="AW734" s="19"/>
      <c r="AX734" s="19"/>
      <c r="AY734" s="19"/>
    </row>
    <row r="735" spans="8:51" x14ac:dyDescent="0.25">
      <c r="H735" s="19"/>
      <c r="I735" s="19"/>
      <c r="J735" s="19"/>
      <c r="K735" s="115"/>
      <c r="L735" s="19"/>
      <c r="M735" s="19"/>
      <c r="N735" s="19"/>
      <c r="O735" s="19"/>
      <c r="P735" s="19"/>
      <c r="Q735" s="19"/>
      <c r="R735" s="19"/>
      <c r="S735" s="19"/>
      <c r="T735" s="19"/>
      <c r="V735" s="19"/>
      <c r="W735" s="19"/>
      <c r="X735" s="19"/>
      <c r="Y735" s="19"/>
      <c r="Z735" s="19"/>
      <c r="AA735" s="19"/>
      <c r="AB735" s="19"/>
      <c r="AC735" s="19"/>
      <c r="AD735" s="19"/>
      <c r="AE735" s="19"/>
      <c r="AF735" s="19"/>
      <c r="AG735" s="19"/>
      <c r="AH735" s="19"/>
      <c r="AI735" s="19"/>
      <c r="AJ735" s="19"/>
      <c r="AK735" s="19"/>
      <c r="AL735" s="19"/>
      <c r="AM735" s="19"/>
      <c r="AN735" s="19"/>
      <c r="AO735" s="19"/>
      <c r="AP735" s="19"/>
      <c r="AQ735" s="19"/>
      <c r="AR735" s="19"/>
      <c r="AS735" s="19"/>
      <c r="AT735" s="19"/>
      <c r="AU735" s="19"/>
      <c r="AV735" s="19"/>
      <c r="AW735" s="19"/>
      <c r="AX735" s="19"/>
      <c r="AY735" s="19"/>
    </row>
    <row r="736" spans="8:51" x14ac:dyDescent="0.25">
      <c r="H736" s="19"/>
      <c r="I736" s="19"/>
      <c r="J736" s="19"/>
      <c r="K736" s="115"/>
      <c r="L736" s="19"/>
      <c r="M736" s="19"/>
      <c r="N736" s="19"/>
      <c r="O736" s="19"/>
      <c r="P736" s="19"/>
      <c r="Q736" s="19"/>
      <c r="R736" s="19"/>
      <c r="S736" s="19"/>
      <c r="T736" s="19"/>
      <c r="V736" s="19"/>
      <c r="W736" s="19"/>
      <c r="X736" s="19"/>
      <c r="Y736" s="19"/>
      <c r="Z736" s="19"/>
      <c r="AA736" s="19"/>
      <c r="AB736" s="19"/>
      <c r="AC736" s="19"/>
      <c r="AD736" s="19"/>
      <c r="AE736" s="19"/>
      <c r="AF736" s="19"/>
      <c r="AG736" s="19"/>
      <c r="AH736" s="19"/>
      <c r="AI736" s="19"/>
      <c r="AJ736" s="19"/>
      <c r="AK736" s="19"/>
      <c r="AL736" s="19"/>
      <c r="AM736" s="19"/>
      <c r="AN736" s="19"/>
      <c r="AO736" s="19"/>
      <c r="AP736" s="19"/>
      <c r="AQ736" s="19"/>
      <c r="AR736" s="19"/>
      <c r="AS736" s="19"/>
      <c r="AT736" s="19"/>
      <c r="AU736" s="19"/>
      <c r="AV736" s="19"/>
      <c r="AW736" s="19"/>
      <c r="AX736" s="19"/>
      <c r="AY736" s="19"/>
    </row>
    <row r="737" spans="8:51" x14ac:dyDescent="0.25">
      <c r="H737" s="19"/>
      <c r="I737" s="19"/>
      <c r="J737" s="19"/>
      <c r="K737" s="115"/>
      <c r="L737" s="19"/>
      <c r="M737" s="19"/>
      <c r="N737" s="19"/>
      <c r="O737" s="19"/>
      <c r="P737" s="19"/>
      <c r="Q737" s="19"/>
      <c r="R737" s="19"/>
      <c r="S737" s="19"/>
      <c r="T737" s="19"/>
      <c r="V737" s="19"/>
      <c r="W737" s="19"/>
      <c r="X737" s="19"/>
      <c r="Y737" s="19"/>
      <c r="Z737" s="19"/>
      <c r="AA737" s="19"/>
      <c r="AB737" s="19"/>
      <c r="AC737" s="19"/>
      <c r="AD737" s="19"/>
      <c r="AE737" s="19"/>
      <c r="AF737" s="19"/>
      <c r="AG737" s="19"/>
      <c r="AH737" s="19"/>
      <c r="AI737" s="19"/>
      <c r="AJ737" s="19"/>
      <c r="AK737" s="19"/>
      <c r="AL737" s="19"/>
      <c r="AM737" s="19"/>
      <c r="AN737" s="19"/>
      <c r="AO737" s="19"/>
      <c r="AP737" s="19"/>
      <c r="AQ737" s="19"/>
      <c r="AR737" s="19"/>
      <c r="AS737" s="19"/>
      <c r="AT737" s="19"/>
      <c r="AU737" s="19"/>
      <c r="AV737" s="19"/>
      <c r="AW737" s="19"/>
      <c r="AX737" s="19"/>
      <c r="AY737" s="19"/>
    </row>
    <row r="738" spans="8:51" x14ac:dyDescent="0.25">
      <c r="H738" s="19"/>
      <c r="I738" s="19"/>
      <c r="J738" s="19"/>
      <c r="K738" s="115"/>
      <c r="L738" s="19"/>
      <c r="M738" s="19"/>
      <c r="N738" s="19"/>
      <c r="O738" s="19"/>
      <c r="P738" s="19"/>
      <c r="Q738" s="19"/>
      <c r="R738" s="19"/>
      <c r="S738" s="19"/>
      <c r="T738" s="19"/>
      <c r="V738" s="19"/>
      <c r="W738" s="19"/>
      <c r="X738" s="19"/>
      <c r="Y738" s="19"/>
      <c r="Z738" s="19"/>
      <c r="AA738" s="19"/>
      <c r="AB738" s="19"/>
      <c r="AC738" s="19"/>
      <c r="AD738" s="19"/>
      <c r="AE738" s="19"/>
      <c r="AF738" s="19"/>
      <c r="AG738" s="19"/>
      <c r="AH738" s="19"/>
      <c r="AI738" s="19"/>
      <c r="AJ738" s="19"/>
      <c r="AK738" s="19"/>
      <c r="AL738" s="19"/>
      <c r="AM738" s="19"/>
      <c r="AN738" s="19"/>
      <c r="AO738" s="19"/>
      <c r="AP738" s="19"/>
      <c r="AQ738" s="19"/>
      <c r="AR738" s="19"/>
      <c r="AS738" s="19"/>
      <c r="AT738" s="19"/>
      <c r="AU738" s="19"/>
      <c r="AV738" s="19"/>
      <c r="AW738" s="19"/>
      <c r="AX738" s="19"/>
      <c r="AY738" s="19"/>
    </row>
    <row r="739" spans="8:51" x14ac:dyDescent="0.25">
      <c r="H739" s="19"/>
      <c r="I739" s="19"/>
      <c r="J739" s="19"/>
      <c r="K739" s="115"/>
      <c r="L739" s="19"/>
      <c r="M739" s="19"/>
      <c r="N739" s="19"/>
      <c r="O739" s="19"/>
      <c r="P739" s="19"/>
      <c r="Q739" s="19"/>
      <c r="R739" s="19"/>
      <c r="S739" s="19"/>
      <c r="T739" s="19"/>
      <c r="V739" s="19"/>
      <c r="W739" s="19"/>
      <c r="X739" s="19"/>
      <c r="Y739" s="19"/>
      <c r="Z739" s="19"/>
      <c r="AA739" s="19"/>
      <c r="AB739" s="19"/>
      <c r="AC739" s="19"/>
      <c r="AD739" s="19"/>
      <c r="AE739" s="19"/>
      <c r="AF739" s="19"/>
      <c r="AG739" s="19"/>
      <c r="AH739" s="19"/>
      <c r="AI739" s="19"/>
      <c r="AJ739" s="19"/>
      <c r="AK739" s="19"/>
      <c r="AL739" s="19"/>
      <c r="AM739" s="19"/>
      <c r="AN739" s="19"/>
      <c r="AO739" s="19"/>
      <c r="AP739" s="19"/>
      <c r="AQ739" s="19"/>
      <c r="AR739" s="19"/>
      <c r="AS739" s="19"/>
      <c r="AT739" s="19"/>
      <c r="AU739" s="19"/>
      <c r="AV739" s="19"/>
      <c r="AW739" s="19"/>
      <c r="AX739" s="19"/>
      <c r="AY739" s="19"/>
    </row>
    <row r="740" spans="8:51" x14ac:dyDescent="0.25">
      <c r="H740" s="19"/>
      <c r="I740" s="19"/>
      <c r="J740" s="19"/>
      <c r="K740" s="115"/>
      <c r="L740" s="19"/>
      <c r="M740" s="19"/>
      <c r="N740" s="19"/>
      <c r="O740" s="19"/>
      <c r="P740" s="19"/>
      <c r="Q740" s="19"/>
      <c r="R740" s="19"/>
      <c r="S740" s="19"/>
      <c r="T740" s="19"/>
      <c r="V740" s="19"/>
      <c r="W740" s="19"/>
      <c r="X740" s="19"/>
      <c r="Y740" s="19"/>
      <c r="Z740" s="19"/>
      <c r="AA740" s="19"/>
      <c r="AB740" s="19"/>
      <c r="AC740" s="19"/>
      <c r="AD740" s="19"/>
      <c r="AE740" s="19"/>
      <c r="AF740" s="19"/>
      <c r="AG740" s="19"/>
      <c r="AH740" s="19"/>
      <c r="AI740" s="19"/>
      <c r="AJ740" s="19"/>
      <c r="AK740" s="19"/>
      <c r="AL740" s="19"/>
      <c r="AM740" s="19"/>
      <c r="AN740" s="19"/>
      <c r="AO740" s="19"/>
      <c r="AP740" s="19"/>
      <c r="AQ740" s="19"/>
      <c r="AR740" s="19"/>
      <c r="AS740" s="19"/>
      <c r="AT740" s="19"/>
      <c r="AU740" s="19"/>
      <c r="AV740" s="19"/>
      <c r="AW740" s="19"/>
      <c r="AX740" s="19"/>
      <c r="AY740" s="19"/>
    </row>
    <row r="741" spans="8:51" x14ac:dyDescent="0.25">
      <c r="H741" s="19"/>
      <c r="I741" s="19"/>
      <c r="J741" s="19"/>
      <c r="K741" s="115"/>
      <c r="L741" s="19"/>
      <c r="M741" s="19"/>
      <c r="N741" s="19"/>
      <c r="O741" s="19"/>
      <c r="P741" s="19"/>
      <c r="Q741" s="19"/>
      <c r="R741" s="19"/>
      <c r="S741" s="19"/>
      <c r="T741" s="19"/>
      <c r="V741" s="19"/>
      <c r="W741" s="19"/>
      <c r="X741" s="19"/>
      <c r="Y741" s="19"/>
      <c r="Z741" s="19"/>
      <c r="AA741" s="19"/>
      <c r="AB741" s="19"/>
      <c r="AC741" s="19"/>
      <c r="AD741" s="19"/>
      <c r="AE741" s="19"/>
      <c r="AF741" s="19"/>
      <c r="AG741" s="19"/>
      <c r="AH741" s="19"/>
      <c r="AI741" s="19"/>
      <c r="AJ741" s="19"/>
      <c r="AK741" s="19"/>
      <c r="AL741" s="19"/>
      <c r="AM741" s="19"/>
      <c r="AN741" s="19"/>
      <c r="AO741" s="19"/>
      <c r="AP741" s="19"/>
      <c r="AQ741" s="19"/>
      <c r="AR741" s="19"/>
      <c r="AS741" s="19"/>
      <c r="AT741" s="19"/>
      <c r="AU741" s="19"/>
      <c r="AV741" s="19"/>
      <c r="AW741" s="19"/>
      <c r="AX741" s="19"/>
      <c r="AY741" s="19"/>
    </row>
    <row r="742" spans="8:51" x14ac:dyDescent="0.25">
      <c r="H742" s="19"/>
      <c r="I742" s="19"/>
      <c r="J742" s="19"/>
      <c r="K742" s="115"/>
      <c r="L742" s="19"/>
      <c r="M742" s="19"/>
      <c r="N742" s="19"/>
      <c r="O742" s="19"/>
      <c r="P742" s="19"/>
      <c r="Q742" s="19"/>
      <c r="R742" s="19"/>
      <c r="S742" s="19"/>
      <c r="T742" s="19"/>
      <c r="V742" s="19"/>
      <c r="W742" s="19"/>
      <c r="X742" s="19"/>
      <c r="Y742" s="19"/>
      <c r="Z742" s="19"/>
      <c r="AA742" s="19"/>
      <c r="AB742" s="19"/>
      <c r="AC742" s="19"/>
      <c r="AD742" s="19"/>
      <c r="AE742" s="19"/>
      <c r="AF742" s="19"/>
      <c r="AG742" s="19"/>
      <c r="AH742" s="19"/>
      <c r="AI742" s="19"/>
      <c r="AJ742" s="19"/>
      <c r="AK742" s="19"/>
      <c r="AL742" s="19"/>
      <c r="AM742" s="19"/>
      <c r="AN742" s="19"/>
      <c r="AO742" s="19"/>
      <c r="AP742" s="19"/>
      <c r="AQ742" s="19"/>
      <c r="AR742" s="19"/>
      <c r="AS742" s="19"/>
      <c r="AT742" s="19"/>
      <c r="AU742" s="19"/>
      <c r="AV742" s="19"/>
      <c r="AW742" s="19"/>
      <c r="AX742" s="19"/>
      <c r="AY742" s="19"/>
    </row>
    <row r="743" spans="8:51" x14ac:dyDescent="0.25">
      <c r="H743" s="19"/>
      <c r="I743" s="19"/>
      <c r="J743" s="19"/>
      <c r="K743" s="115"/>
      <c r="L743" s="19"/>
      <c r="M743" s="19"/>
      <c r="N743" s="19"/>
      <c r="O743" s="19"/>
      <c r="P743" s="19"/>
      <c r="Q743" s="19"/>
      <c r="R743" s="19"/>
      <c r="S743" s="19"/>
      <c r="T743" s="19"/>
      <c r="V743" s="19"/>
      <c r="W743" s="19"/>
      <c r="X743" s="19"/>
      <c r="Y743" s="19"/>
      <c r="Z743" s="19"/>
      <c r="AA743" s="19"/>
      <c r="AB743" s="19"/>
      <c r="AC743" s="19"/>
      <c r="AD743" s="19"/>
      <c r="AE743" s="19"/>
      <c r="AF743" s="19"/>
      <c r="AG743" s="19"/>
      <c r="AH743" s="19"/>
      <c r="AI743" s="19"/>
      <c r="AJ743" s="19"/>
      <c r="AK743" s="19"/>
      <c r="AL743" s="19"/>
      <c r="AM743" s="19"/>
      <c r="AN743" s="19"/>
      <c r="AO743" s="19"/>
      <c r="AP743" s="19"/>
      <c r="AQ743" s="19"/>
      <c r="AR743" s="19"/>
      <c r="AS743" s="19"/>
      <c r="AT743" s="19"/>
      <c r="AU743" s="19"/>
      <c r="AV743" s="19"/>
      <c r="AW743" s="19"/>
      <c r="AX743" s="19"/>
      <c r="AY743" s="19"/>
    </row>
    <row r="744" spans="8:51" x14ac:dyDescent="0.25">
      <c r="H744" s="19"/>
      <c r="I744" s="19"/>
      <c r="J744" s="19"/>
      <c r="K744" s="115"/>
      <c r="L744" s="19"/>
      <c r="M744" s="19"/>
      <c r="N744" s="19"/>
      <c r="O744" s="19"/>
      <c r="P744" s="19"/>
      <c r="Q744" s="19"/>
      <c r="R744" s="19"/>
      <c r="S744" s="19"/>
      <c r="T744" s="19"/>
      <c r="V744" s="19"/>
      <c r="W744" s="19"/>
      <c r="X744" s="19"/>
      <c r="Y744" s="19"/>
      <c r="Z744" s="19"/>
      <c r="AA744" s="19"/>
      <c r="AB744" s="19"/>
      <c r="AC744" s="19"/>
      <c r="AD744" s="19"/>
      <c r="AE744" s="19"/>
      <c r="AF744" s="19"/>
      <c r="AG744" s="19"/>
      <c r="AH744" s="19"/>
      <c r="AI744" s="19"/>
      <c r="AJ744" s="19"/>
      <c r="AK744" s="19"/>
      <c r="AL744" s="19"/>
      <c r="AM744" s="19"/>
      <c r="AN744" s="19"/>
      <c r="AO744" s="19"/>
      <c r="AP744" s="19"/>
      <c r="AQ744" s="19"/>
      <c r="AR744" s="19"/>
      <c r="AS744" s="19"/>
      <c r="AT744" s="19"/>
      <c r="AU744" s="19"/>
      <c r="AV744" s="19"/>
      <c r="AW744" s="19"/>
      <c r="AX744" s="19"/>
      <c r="AY744" s="19"/>
    </row>
    <row r="745" spans="8:51" x14ac:dyDescent="0.25">
      <c r="H745" s="19"/>
      <c r="I745" s="19"/>
      <c r="J745" s="19"/>
      <c r="K745" s="115"/>
      <c r="L745" s="19"/>
      <c r="M745" s="19"/>
      <c r="N745" s="19"/>
      <c r="O745" s="19"/>
      <c r="P745" s="19"/>
      <c r="Q745" s="19"/>
      <c r="R745" s="19"/>
      <c r="S745" s="19"/>
      <c r="T745" s="19"/>
      <c r="V745" s="19"/>
      <c r="W745" s="19"/>
      <c r="X745" s="19"/>
      <c r="Y745" s="19"/>
      <c r="Z745" s="19"/>
      <c r="AA745" s="19"/>
      <c r="AB745" s="19"/>
      <c r="AC745" s="19"/>
      <c r="AD745" s="19"/>
      <c r="AE745" s="19"/>
      <c r="AF745" s="19"/>
      <c r="AG745" s="19"/>
      <c r="AH745" s="19"/>
      <c r="AI745" s="19"/>
      <c r="AJ745" s="19"/>
      <c r="AK745" s="19"/>
      <c r="AL745" s="19"/>
      <c r="AM745" s="19"/>
      <c r="AN745" s="19"/>
      <c r="AO745" s="19"/>
      <c r="AP745" s="19"/>
      <c r="AQ745" s="19"/>
      <c r="AR745" s="19"/>
      <c r="AS745" s="19"/>
      <c r="AT745" s="19"/>
      <c r="AU745" s="19"/>
      <c r="AV745" s="19"/>
      <c r="AW745" s="19"/>
      <c r="AX745" s="19"/>
      <c r="AY745" s="19"/>
    </row>
    <row r="746" spans="8:51" x14ac:dyDescent="0.25">
      <c r="H746" s="19"/>
      <c r="I746" s="19"/>
      <c r="J746" s="19"/>
      <c r="K746" s="115"/>
      <c r="L746" s="19"/>
      <c r="M746" s="19"/>
      <c r="N746" s="19"/>
      <c r="O746" s="19"/>
      <c r="P746" s="19"/>
      <c r="Q746" s="19"/>
      <c r="R746" s="19"/>
      <c r="S746" s="19"/>
      <c r="T746" s="19"/>
      <c r="V746" s="19"/>
      <c r="W746" s="19"/>
      <c r="X746" s="19"/>
      <c r="Y746" s="19"/>
      <c r="Z746" s="19"/>
      <c r="AA746" s="19"/>
      <c r="AB746" s="19"/>
      <c r="AC746" s="19"/>
      <c r="AD746" s="19"/>
      <c r="AE746" s="19"/>
      <c r="AF746" s="19"/>
      <c r="AG746" s="19"/>
      <c r="AH746" s="19"/>
      <c r="AI746" s="19"/>
      <c r="AJ746" s="19"/>
      <c r="AK746" s="19"/>
      <c r="AL746" s="19"/>
      <c r="AM746" s="19"/>
      <c r="AN746" s="19"/>
      <c r="AO746" s="19"/>
      <c r="AP746" s="19"/>
      <c r="AQ746" s="19"/>
      <c r="AR746" s="19"/>
      <c r="AS746" s="19"/>
      <c r="AT746" s="19"/>
      <c r="AU746" s="19"/>
      <c r="AV746" s="19"/>
      <c r="AW746" s="19"/>
      <c r="AX746" s="19"/>
      <c r="AY746" s="19"/>
    </row>
    <row r="747" spans="8:51" x14ac:dyDescent="0.25">
      <c r="H747" s="19"/>
      <c r="I747" s="19"/>
      <c r="J747" s="19"/>
      <c r="K747" s="115"/>
      <c r="L747" s="19"/>
      <c r="M747" s="19"/>
      <c r="N747" s="19"/>
      <c r="O747" s="19"/>
      <c r="P747" s="19"/>
      <c r="Q747" s="19"/>
      <c r="R747" s="19"/>
      <c r="S747" s="19"/>
      <c r="T747" s="19"/>
      <c r="V747" s="19"/>
      <c r="W747" s="19"/>
      <c r="X747" s="19"/>
      <c r="Y747" s="19"/>
      <c r="Z747" s="19"/>
      <c r="AA747" s="19"/>
      <c r="AB747" s="19"/>
      <c r="AC747" s="19"/>
      <c r="AD747" s="19"/>
      <c r="AE747" s="19"/>
      <c r="AF747" s="19"/>
      <c r="AG747" s="19"/>
      <c r="AH747" s="19"/>
      <c r="AI747" s="19"/>
      <c r="AJ747" s="19"/>
      <c r="AK747" s="19"/>
      <c r="AL747" s="19"/>
      <c r="AM747" s="19"/>
      <c r="AN747" s="19"/>
      <c r="AO747" s="19"/>
      <c r="AP747" s="19"/>
      <c r="AQ747" s="19"/>
      <c r="AR747" s="19"/>
      <c r="AS747" s="19"/>
      <c r="AT747" s="19"/>
      <c r="AU747" s="19"/>
      <c r="AV747" s="19"/>
      <c r="AW747" s="19"/>
      <c r="AX747" s="19"/>
      <c r="AY747" s="19"/>
    </row>
    <row r="748" spans="8:51" x14ac:dyDescent="0.25">
      <c r="H748" s="19"/>
      <c r="I748" s="19"/>
      <c r="J748" s="19"/>
      <c r="K748" s="115"/>
      <c r="L748" s="19"/>
      <c r="M748" s="19"/>
      <c r="N748" s="19"/>
      <c r="O748" s="19"/>
      <c r="P748" s="19"/>
      <c r="Q748" s="19"/>
      <c r="R748" s="19"/>
      <c r="S748" s="19"/>
      <c r="T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19"/>
      <c r="AY748" s="19"/>
    </row>
    <row r="749" spans="8:51" x14ac:dyDescent="0.25">
      <c r="H749" s="19"/>
      <c r="I749" s="19"/>
      <c r="J749" s="19"/>
      <c r="K749" s="115"/>
      <c r="L749" s="19"/>
      <c r="M749" s="19"/>
      <c r="N749" s="19"/>
      <c r="O749" s="19"/>
      <c r="P749" s="19"/>
      <c r="Q749" s="19"/>
      <c r="R749" s="19"/>
      <c r="S749" s="19"/>
      <c r="T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19"/>
      <c r="AY749" s="19"/>
    </row>
    <row r="750" spans="8:51" x14ac:dyDescent="0.25">
      <c r="H750" s="19"/>
      <c r="I750" s="19"/>
      <c r="J750" s="19"/>
      <c r="K750" s="115"/>
      <c r="L750" s="19"/>
      <c r="M750" s="19"/>
      <c r="N750" s="19"/>
      <c r="O750" s="19"/>
      <c r="P750" s="19"/>
      <c r="Q750" s="19"/>
      <c r="R750" s="19"/>
      <c r="S750" s="19"/>
      <c r="T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19"/>
      <c r="AY750" s="19"/>
    </row>
    <row r="751" spans="8:51" x14ac:dyDescent="0.25">
      <c r="H751" s="19"/>
      <c r="I751" s="19"/>
      <c r="J751" s="19"/>
      <c r="K751" s="115"/>
      <c r="L751" s="19"/>
      <c r="M751" s="19"/>
      <c r="N751" s="19"/>
      <c r="O751" s="19"/>
      <c r="P751" s="19"/>
      <c r="Q751" s="19"/>
      <c r="R751" s="19"/>
      <c r="S751" s="19"/>
      <c r="T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19"/>
      <c r="AY751" s="19"/>
    </row>
    <row r="752" spans="8:51" x14ac:dyDescent="0.25">
      <c r="H752" s="19"/>
      <c r="I752" s="19"/>
      <c r="J752" s="19"/>
      <c r="K752" s="115"/>
      <c r="L752" s="19"/>
      <c r="M752" s="19"/>
      <c r="N752" s="19"/>
      <c r="O752" s="19"/>
      <c r="P752" s="19"/>
      <c r="Q752" s="19"/>
      <c r="R752" s="19"/>
      <c r="S752" s="19"/>
      <c r="T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19"/>
      <c r="AY752" s="19"/>
    </row>
    <row r="753" spans="8:51" x14ac:dyDescent="0.25">
      <c r="H753" s="19"/>
      <c r="I753" s="19"/>
      <c r="J753" s="19"/>
      <c r="K753" s="115"/>
      <c r="L753" s="19"/>
      <c r="M753" s="19"/>
      <c r="N753" s="19"/>
      <c r="O753" s="19"/>
      <c r="P753" s="19"/>
      <c r="Q753" s="19"/>
      <c r="R753" s="19"/>
      <c r="S753" s="19"/>
      <c r="T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19"/>
      <c r="AY753" s="19"/>
    </row>
    <row r="754" spans="8:51" x14ac:dyDescent="0.25">
      <c r="H754" s="19"/>
      <c r="I754" s="19"/>
      <c r="J754" s="19"/>
      <c r="K754" s="115"/>
      <c r="L754" s="19"/>
      <c r="M754" s="19"/>
      <c r="N754" s="19"/>
      <c r="O754" s="19"/>
      <c r="P754" s="19"/>
      <c r="Q754" s="19"/>
      <c r="R754" s="19"/>
      <c r="S754" s="19"/>
      <c r="T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19"/>
      <c r="AY754" s="19"/>
    </row>
    <row r="755" spans="8:51" x14ac:dyDescent="0.25">
      <c r="H755" s="19"/>
      <c r="I755" s="19"/>
      <c r="J755" s="19"/>
      <c r="K755" s="115"/>
      <c r="L755" s="19"/>
      <c r="M755" s="19"/>
      <c r="N755" s="19"/>
      <c r="O755" s="19"/>
      <c r="P755" s="19"/>
      <c r="Q755" s="19"/>
      <c r="R755" s="19"/>
      <c r="S755" s="19"/>
      <c r="T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19"/>
      <c r="AY755" s="19"/>
    </row>
    <row r="756" spans="8:51" x14ac:dyDescent="0.25">
      <c r="H756" s="19"/>
      <c r="I756" s="19"/>
      <c r="J756" s="19"/>
      <c r="K756" s="115"/>
      <c r="L756" s="19"/>
      <c r="M756" s="19"/>
      <c r="N756" s="19"/>
      <c r="O756" s="19"/>
      <c r="P756" s="19"/>
      <c r="Q756" s="19"/>
      <c r="R756" s="19"/>
      <c r="S756" s="19"/>
      <c r="T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19"/>
      <c r="AY756" s="19"/>
    </row>
    <row r="757" spans="8:51" x14ac:dyDescent="0.25">
      <c r="H757" s="19"/>
      <c r="I757" s="19"/>
      <c r="J757" s="19"/>
      <c r="K757" s="115"/>
      <c r="L757" s="19"/>
      <c r="M757" s="19"/>
      <c r="N757" s="19"/>
      <c r="O757" s="19"/>
      <c r="P757" s="19"/>
      <c r="Q757" s="19"/>
      <c r="R757" s="19"/>
      <c r="S757" s="19"/>
      <c r="T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19"/>
      <c r="AY757" s="19"/>
    </row>
    <row r="758" spans="8:51" x14ac:dyDescent="0.25">
      <c r="H758" s="19"/>
      <c r="I758" s="19"/>
      <c r="J758" s="19"/>
      <c r="K758" s="115"/>
      <c r="L758" s="19"/>
      <c r="M758" s="19"/>
      <c r="N758" s="19"/>
      <c r="O758" s="19"/>
      <c r="P758" s="19"/>
      <c r="Q758" s="19"/>
      <c r="R758" s="19"/>
      <c r="S758" s="19"/>
      <c r="T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19"/>
      <c r="AY758" s="19"/>
    </row>
    <row r="759" spans="8:51" x14ac:dyDescent="0.25">
      <c r="H759" s="19"/>
      <c r="I759" s="19"/>
      <c r="J759" s="19"/>
      <c r="K759" s="115"/>
      <c r="L759" s="19"/>
      <c r="M759" s="19"/>
      <c r="N759" s="19"/>
      <c r="O759" s="19"/>
      <c r="P759" s="19"/>
      <c r="Q759" s="19"/>
      <c r="R759" s="19"/>
      <c r="S759" s="19"/>
      <c r="T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19"/>
      <c r="AY759" s="19"/>
    </row>
    <row r="760" spans="8:51" x14ac:dyDescent="0.25">
      <c r="H760" s="19"/>
      <c r="I760" s="19"/>
      <c r="J760" s="19"/>
      <c r="K760" s="115"/>
      <c r="L760" s="19"/>
      <c r="M760" s="19"/>
      <c r="N760" s="19"/>
      <c r="O760" s="19"/>
      <c r="P760" s="19"/>
      <c r="Q760" s="19"/>
      <c r="R760" s="19"/>
      <c r="S760" s="19"/>
      <c r="T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19"/>
      <c r="AY760" s="19"/>
    </row>
    <row r="761" spans="8:51" x14ac:dyDescent="0.25">
      <c r="H761" s="19"/>
      <c r="I761" s="19"/>
      <c r="J761" s="19"/>
      <c r="K761" s="115"/>
      <c r="L761" s="19"/>
      <c r="M761" s="19"/>
      <c r="N761" s="19"/>
      <c r="O761" s="19"/>
      <c r="P761" s="19"/>
      <c r="Q761" s="19"/>
      <c r="R761" s="19"/>
      <c r="S761" s="19"/>
      <c r="T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19"/>
      <c r="AY761" s="19"/>
    </row>
    <row r="762" spans="8:51" x14ac:dyDescent="0.25">
      <c r="H762" s="19"/>
      <c r="I762" s="19"/>
      <c r="J762" s="19"/>
      <c r="K762" s="115"/>
      <c r="L762" s="19"/>
      <c r="M762" s="19"/>
      <c r="N762" s="19"/>
      <c r="O762" s="19"/>
      <c r="P762" s="19"/>
      <c r="Q762" s="19"/>
      <c r="R762" s="19"/>
      <c r="S762" s="19"/>
      <c r="T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19"/>
      <c r="AY762" s="19"/>
    </row>
    <row r="763" spans="8:51" x14ac:dyDescent="0.25">
      <c r="H763" s="19"/>
      <c r="I763" s="19"/>
      <c r="J763" s="19"/>
      <c r="K763" s="115"/>
      <c r="L763" s="19"/>
      <c r="M763" s="19"/>
      <c r="N763" s="19"/>
      <c r="O763" s="19"/>
      <c r="P763" s="19"/>
      <c r="Q763" s="19"/>
      <c r="R763" s="19"/>
      <c r="S763" s="19"/>
      <c r="T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19"/>
      <c r="AY763" s="19"/>
    </row>
    <row r="764" spans="8:51" x14ac:dyDescent="0.25">
      <c r="H764" s="19"/>
      <c r="I764" s="19"/>
      <c r="J764" s="19"/>
      <c r="K764" s="115"/>
      <c r="L764" s="19"/>
      <c r="M764" s="19"/>
      <c r="N764" s="19"/>
      <c r="O764" s="19"/>
      <c r="P764" s="19"/>
      <c r="Q764" s="19"/>
      <c r="R764" s="19"/>
      <c r="S764" s="19"/>
      <c r="T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19"/>
      <c r="AY764" s="19"/>
    </row>
    <row r="765" spans="8:51" x14ac:dyDescent="0.25">
      <c r="H765" s="19"/>
      <c r="I765" s="19"/>
      <c r="J765" s="19"/>
      <c r="K765" s="115"/>
      <c r="L765" s="19"/>
      <c r="M765" s="19"/>
      <c r="N765" s="19"/>
      <c r="O765" s="19"/>
      <c r="P765" s="19"/>
      <c r="Q765" s="19"/>
      <c r="R765" s="19"/>
      <c r="S765" s="19"/>
      <c r="T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19"/>
      <c r="AY765" s="19"/>
    </row>
    <row r="766" spans="8:51" x14ac:dyDescent="0.25">
      <c r="H766" s="19"/>
      <c r="I766" s="19"/>
      <c r="J766" s="19"/>
      <c r="K766" s="115"/>
      <c r="L766" s="19"/>
      <c r="M766" s="19"/>
      <c r="N766" s="19"/>
      <c r="O766" s="19"/>
      <c r="P766" s="19"/>
      <c r="Q766" s="19"/>
      <c r="R766" s="19"/>
      <c r="S766" s="19"/>
      <c r="T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19"/>
      <c r="AY766" s="19"/>
    </row>
    <row r="767" spans="8:51" x14ac:dyDescent="0.25">
      <c r="H767" s="19"/>
      <c r="I767" s="19"/>
      <c r="J767" s="19"/>
      <c r="K767" s="115"/>
      <c r="L767" s="19"/>
      <c r="M767" s="19"/>
      <c r="N767" s="19"/>
      <c r="O767" s="19"/>
      <c r="P767" s="19"/>
      <c r="Q767" s="19"/>
      <c r="R767" s="19"/>
      <c r="S767" s="19"/>
      <c r="T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19"/>
      <c r="AY767" s="19"/>
    </row>
    <row r="768" spans="8:51" x14ac:dyDescent="0.25">
      <c r="H768" s="19"/>
      <c r="I768" s="19"/>
      <c r="J768" s="19"/>
      <c r="K768" s="115"/>
      <c r="L768" s="19"/>
      <c r="M768" s="19"/>
      <c r="N768" s="19"/>
      <c r="O768" s="19"/>
      <c r="P768" s="19"/>
      <c r="Q768" s="19"/>
      <c r="R768" s="19"/>
      <c r="S768" s="19"/>
      <c r="T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19"/>
      <c r="AY768" s="19"/>
    </row>
    <row r="769" spans="8:51" x14ac:dyDescent="0.25">
      <c r="H769" s="19"/>
      <c r="I769" s="19"/>
      <c r="J769" s="19"/>
      <c r="K769" s="115"/>
      <c r="L769" s="19"/>
      <c r="M769" s="19"/>
      <c r="N769" s="19"/>
      <c r="O769" s="19"/>
      <c r="P769" s="19"/>
      <c r="Q769" s="19"/>
      <c r="R769" s="19"/>
      <c r="S769" s="19"/>
      <c r="T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19"/>
      <c r="AY769" s="19"/>
    </row>
    <row r="770" spans="8:51" x14ac:dyDescent="0.25">
      <c r="H770" s="19"/>
      <c r="I770" s="19"/>
      <c r="J770" s="19"/>
      <c r="K770" s="115"/>
      <c r="L770" s="19"/>
      <c r="M770" s="19"/>
      <c r="N770" s="19"/>
      <c r="O770" s="19"/>
      <c r="P770" s="19"/>
      <c r="Q770" s="19"/>
      <c r="R770" s="19"/>
      <c r="S770" s="19"/>
      <c r="T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19"/>
      <c r="AY770" s="19"/>
    </row>
    <row r="771" spans="8:51" x14ac:dyDescent="0.25">
      <c r="H771" s="19"/>
      <c r="I771" s="19"/>
      <c r="J771" s="19"/>
      <c r="K771" s="115"/>
      <c r="L771" s="19"/>
      <c r="M771" s="19"/>
      <c r="N771" s="19"/>
      <c r="O771" s="19"/>
      <c r="P771" s="19"/>
      <c r="Q771" s="19"/>
      <c r="R771" s="19"/>
      <c r="S771" s="19"/>
      <c r="T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19"/>
      <c r="AY771" s="19"/>
    </row>
    <row r="772" spans="8:51" x14ac:dyDescent="0.25">
      <c r="H772" s="19"/>
      <c r="I772" s="19"/>
      <c r="J772" s="19"/>
      <c r="K772" s="115"/>
      <c r="L772" s="19"/>
      <c r="M772" s="19"/>
      <c r="N772" s="19"/>
      <c r="O772" s="19"/>
      <c r="P772" s="19"/>
      <c r="Q772" s="19"/>
      <c r="R772" s="19"/>
      <c r="S772" s="19"/>
      <c r="T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19"/>
      <c r="AY772" s="19"/>
    </row>
    <row r="773" spans="8:51" x14ac:dyDescent="0.25">
      <c r="H773" s="19"/>
      <c r="I773" s="19"/>
      <c r="J773" s="19"/>
      <c r="K773" s="115"/>
      <c r="L773" s="19"/>
      <c r="M773" s="19"/>
      <c r="N773" s="19"/>
      <c r="O773" s="19"/>
      <c r="P773" s="19"/>
      <c r="Q773" s="19"/>
      <c r="R773" s="19"/>
      <c r="S773" s="19"/>
      <c r="T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19"/>
      <c r="AY773" s="19"/>
    </row>
    <row r="774" spans="8:51" x14ac:dyDescent="0.25">
      <c r="H774" s="19"/>
      <c r="I774" s="19"/>
      <c r="J774" s="19"/>
      <c r="K774" s="115"/>
      <c r="L774" s="19"/>
      <c r="M774" s="19"/>
      <c r="N774" s="19"/>
      <c r="O774" s="19"/>
      <c r="P774" s="19"/>
      <c r="Q774" s="19"/>
      <c r="R774" s="19"/>
      <c r="S774" s="19"/>
      <c r="T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19"/>
      <c r="AY774" s="19"/>
    </row>
    <row r="775" spans="8:51" x14ac:dyDescent="0.25">
      <c r="H775" s="19"/>
      <c r="I775" s="19"/>
      <c r="J775" s="19"/>
      <c r="K775" s="115"/>
      <c r="L775" s="19"/>
      <c r="M775" s="19"/>
      <c r="N775" s="19"/>
      <c r="O775" s="19"/>
      <c r="P775" s="19"/>
      <c r="Q775" s="19"/>
      <c r="R775" s="19"/>
      <c r="S775" s="19"/>
      <c r="T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19"/>
      <c r="AY775" s="19"/>
    </row>
    <row r="776" spans="8:51" x14ac:dyDescent="0.25">
      <c r="H776" s="19"/>
      <c r="I776" s="19"/>
      <c r="J776" s="19"/>
      <c r="K776" s="115"/>
      <c r="L776" s="19"/>
      <c r="M776" s="19"/>
      <c r="N776" s="19"/>
      <c r="O776" s="19"/>
      <c r="P776" s="19"/>
      <c r="Q776" s="19"/>
      <c r="R776" s="19"/>
      <c r="S776" s="19"/>
      <c r="T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19"/>
      <c r="AY776" s="19"/>
    </row>
    <row r="777" spans="8:51" x14ac:dyDescent="0.25">
      <c r="H777" s="19"/>
      <c r="I777" s="19"/>
      <c r="J777" s="19"/>
      <c r="K777" s="115"/>
      <c r="L777" s="19"/>
      <c r="M777" s="19"/>
      <c r="N777" s="19"/>
      <c r="O777" s="19"/>
      <c r="P777" s="19"/>
      <c r="Q777" s="19"/>
      <c r="R777" s="19"/>
      <c r="S777" s="19"/>
      <c r="T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19"/>
      <c r="AY777" s="19"/>
    </row>
    <row r="778" spans="8:51" x14ac:dyDescent="0.25">
      <c r="H778" s="19"/>
      <c r="I778" s="19"/>
      <c r="J778" s="19"/>
      <c r="K778" s="115"/>
      <c r="L778" s="19"/>
      <c r="M778" s="19"/>
      <c r="N778" s="19"/>
      <c r="O778" s="19"/>
      <c r="P778" s="19"/>
      <c r="Q778" s="19"/>
      <c r="R778" s="19"/>
      <c r="S778" s="19"/>
      <c r="T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19"/>
      <c r="AY778" s="19"/>
    </row>
    <row r="779" spans="8:51" x14ac:dyDescent="0.25">
      <c r="H779" s="19"/>
      <c r="I779" s="19"/>
      <c r="J779" s="19"/>
      <c r="K779" s="115"/>
      <c r="L779" s="19"/>
      <c r="M779" s="19"/>
      <c r="N779" s="19"/>
      <c r="O779" s="19"/>
      <c r="P779" s="19"/>
      <c r="Q779" s="19"/>
      <c r="R779" s="19"/>
      <c r="S779" s="19"/>
      <c r="T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19"/>
      <c r="AY779" s="19"/>
    </row>
    <row r="780" spans="8:51" x14ac:dyDescent="0.25">
      <c r="H780" s="19"/>
      <c r="I780" s="19"/>
      <c r="J780" s="19"/>
      <c r="K780" s="115"/>
      <c r="L780" s="19"/>
      <c r="M780" s="19"/>
      <c r="N780" s="19"/>
      <c r="O780" s="19"/>
      <c r="P780" s="19"/>
      <c r="Q780" s="19"/>
      <c r="R780" s="19"/>
      <c r="S780" s="19"/>
      <c r="T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19"/>
      <c r="AY780" s="19"/>
    </row>
    <row r="781" spans="8:51" x14ac:dyDescent="0.25">
      <c r="H781" s="19"/>
      <c r="I781" s="19"/>
      <c r="J781" s="19"/>
      <c r="K781" s="115"/>
      <c r="L781" s="19"/>
      <c r="M781" s="19"/>
      <c r="N781" s="19"/>
      <c r="O781" s="19"/>
      <c r="P781" s="19"/>
      <c r="Q781" s="19"/>
      <c r="R781" s="19"/>
      <c r="S781" s="19"/>
      <c r="T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19"/>
      <c r="AY781" s="19"/>
    </row>
    <row r="782" spans="8:51" x14ac:dyDescent="0.25">
      <c r="H782" s="19"/>
      <c r="I782" s="19"/>
      <c r="J782" s="19"/>
      <c r="K782" s="115"/>
      <c r="L782" s="19"/>
      <c r="M782" s="19"/>
      <c r="N782" s="19"/>
      <c r="O782" s="19"/>
      <c r="P782" s="19"/>
      <c r="Q782" s="19"/>
      <c r="R782" s="19"/>
      <c r="S782" s="19"/>
      <c r="T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19"/>
      <c r="AY782" s="19"/>
    </row>
    <row r="783" spans="8:51" x14ac:dyDescent="0.25">
      <c r="H783" s="19"/>
      <c r="I783" s="19"/>
      <c r="J783" s="19"/>
      <c r="K783" s="115"/>
      <c r="L783" s="19"/>
      <c r="M783" s="19"/>
      <c r="N783" s="19"/>
      <c r="O783" s="19"/>
      <c r="P783" s="19"/>
      <c r="Q783" s="19"/>
      <c r="R783" s="19"/>
      <c r="S783" s="19"/>
      <c r="T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19"/>
      <c r="AY783" s="19"/>
    </row>
    <row r="784" spans="8:51" x14ac:dyDescent="0.25">
      <c r="H784" s="19"/>
      <c r="I784" s="19"/>
      <c r="J784" s="19"/>
      <c r="K784" s="115"/>
      <c r="L784" s="19"/>
      <c r="M784" s="19"/>
      <c r="N784" s="19"/>
      <c r="O784" s="19"/>
      <c r="P784" s="19"/>
      <c r="Q784" s="19"/>
      <c r="R784" s="19"/>
      <c r="S784" s="19"/>
      <c r="T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19"/>
      <c r="AY784" s="19"/>
    </row>
    <row r="785" spans="8:51" x14ac:dyDescent="0.25">
      <c r="H785" s="19"/>
      <c r="I785" s="19"/>
      <c r="J785" s="19"/>
      <c r="K785" s="115"/>
      <c r="L785" s="19"/>
      <c r="M785" s="19"/>
      <c r="N785" s="19"/>
      <c r="O785" s="19"/>
      <c r="P785" s="19"/>
      <c r="Q785" s="19"/>
      <c r="R785" s="19"/>
      <c r="S785" s="19"/>
      <c r="T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19"/>
      <c r="AY785" s="19"/>
    </row>
    <row r="786" spans="8:51" x14ac:dyDescent="0.25">
      <c r="H786" s="19"/>
      <c r="I786" s="19"/>
      <c r="J786" s="19"/>
      <c r="K786" s="115"/>
      <c r="L786" s="19"/>
      <c r="M786" s="19"/>
      <c r="N786" s="19"/>
      <c r="O786" s="19"/>
      <c r="P786" s="19"/>
      <c r="Q786" s="19"/>
      <c r="R786" s="19"/>
      <c r="S786" s="19"/>
      <c r="T786" s="19"/>
      <c r="V786" s="19"/>
      <c r="W786" s="19"/>
      <c r="X786" s="19"/>
      <c r="Y786" s="19"/>
      <c r="Z786" s="19"/>
      <c r="AA786" s="19"/>
      <c r="AB786" s="19"/>
      <c r="AC786" s="19"/>
      <c r="AD786" s="19"/>
      <c r="AE786" s="19"/>
      <c r="AF786" s="19"/>
      <c r="AG786" s="19"/>
      <c r="AH786" s="19"/>
      <c r="AI786" s="19"/>
      <c r="AJ786" s="19"/>
      <c r="AK786" s="19"/>
      <c r="AL786" s="19"/>
      <c r="AM786" s="19"/>
      <c r="AN786" s="19"/>
      <c r="AO786" s="19"/>
      <c r="AP786" s="19"/>
      <c r="AQ786" s="19"/>
      <c r="AR786" s="19"/>
      <c r="AS786" s="19"/>
      <c r="AT786" s="19"/>
      <c r="AU786" s="19"/>
      <c r="AV786" s="19"/>
      <c r="AW786" s="19"/>
      <c r="AX786" s="19"/>
      <c r="AY786" s="19"/>
    </row>
    <row r="787" spans="8:51" x14ac:dyDescent="0.25">
      <c r="H787" s="19"/>
      <c r="I787" s="19"/>
      <c r="J787" s="19"/>
      <c r="K787" s="115"/>
      <c r="L787" s="19"/>
      <c r="M787" s="19"/>
      <c r="N787" s="19"/>
      <c r="O787" s="19"/>
      <c r="P787" s="19"/>
      <c r="Q787" s="19"/>
      <c r="R787" s="19"/>
      <c r="S787" s="19"/>
      <c r="T787" s="19"/>
      <c r="V787" s="19"/>
      <c r="W787" s="19"/>
      <c r="X787" s="19"/>
      <c r="Y787" s="19"/>
      <c r="Z787" s="19"/>
      <c r="AA787" s="19"/>
      <c r="AB787" s="19"/>
      <c r="AC787" s="19"/>
      <c r="AD787" s="19"/>
      <c r="AE787" s="19"/>
      <c r="AF787" s="19"/>
      <c r="AG787" s="19"/>
      <c r="AH787" s="19"/>
      <c r="AI787" s="19"/>
      <c r="AJ787" s="19"/>
      <c r="AK787" s="19"/>
      <c r="AL787" s="19"/>
      <c r="AM787" s="19"/>
      <c r="AN787" s="19"/>
      <c r="AO787" s="19"/>
      <c r="AP787" s="19"/>
      <c r="AQ787" s="19"/>
      <c r="AR787" s="19"/>
      <c r="AS787" s="19"/>
      <c r="AT787" s="19"/>
      <c r="AU787" s="19"/>
      <c r="AV787" s="19"/>
      <c r="AW787" s="19"/>
      <c r="AX787" s="19"/>
      <c r="AY787" s="19"/>
    </row>
    <row r="788" spans="8:51" x14ac:dyDescent="0.25">
      <c r="H788" s="19"/>
      <c r="I788" s="19"/>
      <c r="J788" s="19"/>
      <c r="K788" s="115"/>
      <c r="L788" s="19"/>
      <c r="M788" s="19"/>
      <c r="N788" s="19"/>
      <c r="O788" s="19"/>
      <c r="P788" s="19"/>
      <c r="Q788" s="19"/>
      <c r="R788" s="19"/>
      <c r="S788" s="19"/>
      <c r="T788" s="19"/>
      <c r="V788" s="19"/>
      <c r="W788" s="19"/>
      <c r="X788" s="19"/>
      <c r="Y788" s="19"/>
      <c r="Z788" s="19"/>
      <c r="AA788" s="19"/>
      <c r="AB788" s="19"/>
      <c r="AC788" s="19"/>
      <c r="AD788" s="19"/>
      <c r="AE788" s="19"/>
      <c r="AF788" s="19"/>
      <c r="AG788" s="19"/>
      <c r="AH788" s="19"/>
      <c r="AI788" s="19"/>
      <c r="AJ788" s="19"/>
      <c r="AK788" s="19"/>
      <c r="AL788" s="19"/>
      <c r="AM788" s="19"/>
      <c r="AN788" s="19"/>
      <c r="AO788" s="19"/>
      <c r="AP788" s="19"/>
      <c r="AQ788" s="19"/>
      <c r="AR788" s="19"/>
      <c r="AS788" s="19"/>
      <c r="AT788" s="19"/>
      <c r="AU788" s="19"/>
      <c r="AV788" s="19"/>
      <c r="AW788" s="19"/>
      <c r="AX788" s="19"/>
      <c r="AY788" s="19"/>
    </row>
    <row r="789" spans="8:51" x14ac:dyDescent="0.25">
      <c r="H789" s="19"/>
      <c r="I789" s="19"/>
      <c r="J789" s="19"/>
      <c r="K789" s="115"/>
      <c r="L789" s="19"/>
      <c r="M789" s="19"/>
      <c r="N789" s="19"/>
      <c r="O789" s="19"/>
      <c r="P789" s="19"/>
      <c r="Q789" s="19"/>
      <c r="R789" s="19"/>
      <c r="S789" s="19"/>
      <c r="T789" s="19"/>
      <c r="V789" s="19"/>
      <c r="W789" s="19"/>
      <c r="X789" s="19"/>
      <c r="Y789" s="19"/>
      <c r="Z789" s="19"/>
      <c r="AA789" s="19"/>
      <c r="AB789" s="19"/>
      <c r="AC789" s="19"/>
      <c r="AD789" s="19"/>
      <c r="AE789" s="19"/>
      <c r="AF789" s="19"/>
      <c r="AG789" s="19"/>
      <c r="AH789" s="19"/>
      <c r="AI789" s="19"/>
      <c r="AJ789" s="19"/>
      <c r="AK789" s="19"/>
      <c r="AL789" s="19"/>
      <c r="AM789" s="19"/>
      <c r="AN789" s="19"/>
      <c r="AO789" s="19"/>
      <c r="AP789" s="19"/>
      <c r="AQ789" s="19"/>
      <c r="AR789" s="19"/>
      <c r="AS789" s="19"/>
      <c r="AT789" s="19"/>
      <c r="AU789" s="19"/>
      <c r="AV789" s="19"/>
      <c r="AW789" s="19"/>
      <c r="AX789" s="19"/>
      <c r="AY789" s="19"/>
    </row>
    <row r="790" spans="8:51" x14ac:dyDescent="0.25">
      <c r="H790" s="19"/>
      <c r="I790" s="19"/>
      <c r="J790" s="19"/>
      <c r="K790" s="115"/>
      <c r="L790" s="19"/>
      <c r="M790" s="19"/>
      <c r="N790" s="19"/>
      <c r="O790" s="19"/>
      <c r="P790" s="19"/>
      <c r="Q790" s="19"/>
      <c r="R790" s="19"/>
      <c r="S790" s="19"/>
      <c r="T790" s="19"/>
      <c r="V790" s="19"/>
      <c r="W790" s="19"/>
      <c r="X790" s="19"/>
      <c r="Y790" s="19"/>
      <c r="Z790" s="19"/>
      <c r="AA790" s="19"/>
      <c r="AB790" s="19"/>
      <c r="AC790" s="19"/>
      <c r="AD790" s="19"/>
      <c r="AE790" s="19"/>
      <c r="AF790" s="19"/>
      <c r="AG790" s="19"/>
      <c r="AH790" s="19"/>
      <c r="AI790" s="19"/>
      <c r="AJ790" s="19"/>
      <c r="AK790" s="19"/>
      <c r="AL790" s="19"/>
      <c r="AM790" s="19"/>
      <c r="AN790" s="19"/>
      <c r="AO790" s="19"/>
      <c r="AP790" s="19"/>
      <c r="AQ790" s="19"/>
      <c r="AR790" s="19"/>
      <c r="AS790" s="19"/>
      <c r="AT790" s="19"/>
      <c r="AU790" s="19"/>
      <c r="AV790" s="19"/>
      <c r="AW790" s="19"/>
      <c r="AX790" s="19"/>
      <c r="AY790" s="19"/>
    </row>
    <row r="791" spans="8:51" x14ac:dyDescent="0.25">
      <c r="H791" s="19"/>
      <c r="I791" s="19"/>
      <c r="J791" s="19"/>
      <c r="K791" s="115"/>
      <c r="L791" s="19"/>
      <c r="M791" s="19"/>
      <c r="N791" s="19"/>
      <c r="O791" s="19"/>
      <c r="P791" s="19"/>
      <c r="Q791" s="19"/>
      <c r="R791" s="19"/>
      <c r="S791" s="19"/>
      <c r="T791" s="19"/>
      <c r="V791" s="19"/>
      <c r="W791" s="19"/>
      <c r="X791" s="19"/>
      <c r="Y791" s="19"/>
      <c r="Z791" s="19"/>
      <c r="AA791" s="19"/>
      <c r="AB791" s="19"/>
      <c r="AC791" s="19"/>
      <c r="AD791" s="19"/>
      <c r="AE791" s="19"/>
      <c r="AF791" s="19"/>
      <c r="AG791" s="19"/>
      <c r="AH791" s="19"/>
      <c r="AI791" s="19"/>
      <c r="AJ791" s="19"/>
      <c r="AK791" s="19"/>
      <c r="AL791" s="19"/>
      <c r="AM791" s="19"/>
      <c r="AN791" s="19"/>
      <c r="AO791" s="19"/>
      <c r="AP791" s="19"/>
      <c r="AQ791" s="19"/>
      <c r="AR791" s="19"/>
      <c r="AS791" s="19"/>
      <c r="AT791" s="19"/>
      <c r="AU791" s="19"/>
      <c r="AV791" s="19"/>
      <c r="AW791" s="19"/>
      <c r="AX791" s="19"/>
      <c r="AY791" s="19"/>
    </row>
    <row r="792" spans="8:51" x14ac:dyDescent="0.25">
      <c r="H792" s="19"/>
      <c r="I792" s="19"/>
      <c r="J792" s="19"/>
      <c r="K792" s="115"/>
      <c r="L792" s="19"/>
      <c r="M792" s="19"/>
      <c r="N792" s="19"/>
      <c r="O792" s="19"/>
      <c r="P792" s="19"/>
      <c r="Q792" s="19"/>
      <c r="R792" s="19"/>
      <c r="S792" s="19"/>
      <c r="T792" s="19"/>
      <c r="V792" s="19"/>
      <c r="W792" s="19"/>
      <c r="X792" s="19"/>
      <c r="Y792" s="19"/>
      <c r="Z792" s="19"/>
      <c r="AA792" s="19"/>
      <c r="AB792" s="19"/>
      <c r="AC792" s="19"/>
      <c r="AD792" s="19"/>
      <c r="AE792" s="19"/>
      <c r="AF792" s="19"/>
      <c r="AG792" s="19"/>
      <c r="AH792" s="19"/>
      <c r="AI792" s="19"/>
      <c r="AJ792" s="19"/>
      <c r="AK792" s="19"/>
      <c r="AL792" s="19"/>
      <c r="AM792" s="19"/>
      <c r="AN792" s="19"/>
      <c r="AO792" s="19"/>
      <c r="AP792" s="19"/>
      <c r="AQ792" s="19"/>
      <c r="AR792" s="19"/>
      <c r="AS792" s="19"/>
      <c r="AT792" s="19"/>
      <c r="AU792" s="19"/>
      <c r="AV792" s="19"/>
      <c r="AW792" s="19"/>
      <c r="AX792" s="19"/>
      <c r="AY792" s="19"/>
    </row>
    <row r="793" spans="8:51" x14ac:dyDescent="0.25">
      <c r="H793" s="19"/>
      <c r="I793" s="19"/>
      <c r="J793" s="19"/>
      <c r="K793" s="115"/>
      <c r="L793" s="19"/>
      <c r="M793" s="19"/>
      <c r="N793" s="19"/>
      <c r="O793" s="19"/>
      <c r="P793" s="19"/>
      <c r="Q793" s="19"/>
      <c r="R793" s="19"/>
      <c r="S793" s="19"/>
      <c r="T793" s="19"/>
      <c r="V793" s="19"/>
      <c r="W793" s="19"/>
      <c r="X793" s="19"/>
      <c r="Y793" s="19"/>
      <c r="Z793" s="19"/>
      <c r="AA793" s="19"/>
      <c r="AB793" s="19"/>
      <c r="AC793" s="19"/>
      <c r="AD793" s="19"/>
      <c r="AE793" s="19"/>
      <c r="AF793" s="19"/>
      <c r="AG793" s="19"/>
      <c r="AH793" s="19"/>
      <c r="AI793" s="19"/>
      <c r="AJ793" s="19"/>
      <c r="AK793" s="19"/>
      <c r="AL793" s="19"/>
      <c r="AM793" s="19"/>
      <c r="AN793" s="19"/>
      <c r="AO793" s="19"/>
      <c r="AP793" s="19"/>
      <c r="AQ793" s="19"/>
      <c r="AR793" s="19"/>
      <c r="AS793" s="19"/>
      <c r="AT793" s="19"/>
      <c r="AU793" s="19"/>
      <c r="AV793" s="19"/>
      <c r="AW793" s="19"/>
      <c r="AX793" s="19"/>
      <c r="AY793" s="19"/>
    </row>
    <row r="794" spans="8:51" x14ac:dyDescent="0.25">
      <c r="H794" s="19"/>
      <c r="I794" s="19"/>
      <c r="J794" s="19"/>
      <c r="K794" s="115"/>
      <c r="L794" s="19"/>
      <c r="M794" s="19"/>
      <c r="N794" s="19"/>
      <c r="O794" s="19"/>
      <c r="P794" s="19"/>
      <c r="Q794" s="19"/>
      <c r="R794" s="19"/>
      <c r="S794" s="19"/>
      <c r="T794" s="19"/>
      <c r="V794" s="19"/>
      <c r="W794" s="19"/>
      <c r="X794" s="19"/>
      <c r="Y794" s="19"/>
      <c r="Z794" s="19"/>
      <c r="AA794" s="19"/>
      <c r="AB794" s="19"/>
      <c r="AC794" s="19"/>
      <c r="AD794" s="19"/>
      <c r="AE794" s="19"/>
      <c r="AF794" s="19"/>
      <c r="AG794" s="19"/>
      <c r="AH794" s="19"/>
      <c r="AI794" s="19"/>
      <c r="AJ794" s="19"/>
      <c r="AK794" s="19"/>
      <c r="AL794" s="19"/>
      <c r="AM794" s="19"/>
      <c r="AN794" s="19"/>
      <c r="AO794" s="19"/>
      <c r="AP794" s="19"/>
      <c r="AQ794" s="19"/>
      <c r="AR794" s="19"/>
      <c r="AS794" s="19"/>
      <c r="AT794" s="19"/>
      <c r="AU794" s="19"/>
      <c r="AV794" s="19"/>
      <c r="AW794" s="19"/>
      <c r="AX794" s="19"/>
      <c r="AY794" s="19"/>
    </row>
    <row r="795" spans="8:51" x14ac:dyDescent="0.25">
      <c r="H795" s="19"/>
      <c r="I795" s="19"/>
      <c r="J795" s="19"/>
      <c r="K795" s="115"/>
      <c r="L795" s="19"/>
      <c r="M795" s="19"/>
      <c r="N795" s="19"/>
      <c r="O795" s="19"/>
      <c r="P795" s="19"/>
      <c r="Q795" s="19"/>
      <c r="R795" s="19"/>
      <c r="S795" s="19"/>
      <c r="T795" s="19"/>
      <c r="V795" s="19"/>
      <c r="W795" s="19"/>
      <c r="X795" s="19"/>
      <c r="Y795" s="19"/>
      <c r="Z795" s="19"/>
      <c r="AA795" s="19"/>
      <c r="AB795" s="19"/>
      <c r="AC795" s="19"/>
      <c r="AD795" s="19"/>
      <c r="AE795" s="19"/>
      <c r="AF795" s="19"/>
      <c r="AG795" s="19"/>
      <c r="AH795" s="19"/>
      <c r="AI795" s="19"/>
      <c r="AJ795" s="19"/>
      <c r="AK795" s="19"/>
      <c r="AL795" s="19"/>
      <c r="AM795" s="19"/>
      <c r="AN795" s="19"/>
      <c r="AO795" s="19"/>
      <c r="AP795" s="19"/>
      <c r="AQ795" s="19"/>
      <c r="AR795" s="19"/>
      <c r="AS795" s="19"/>
      <c r="AT795" s="19"/>
      <c r="AU795" s="19"/>
      <c r="AV795" s="19"/>
      <c r="AW795" s="19"/>
      <c r="AX795" s="19"/>
      <c r="AY795" s="19"/>
    </row>
    <row r="796" spans="8:51" x14ac:dyDescent="0.25">
      <c r="H796" s="19"/>
      <c r="I796" s="19"/>
      <c r="J796" s="19"/>
      <c r="K796" s="115"/>
      <c r="L796" s="19"/>
      <c r="M796" s="19"/>
      <c r="N796" s="19"/>
      <c r="O796" s="19"/>
      <c r="P796" s="19"/>
      <c r="Q796" s="19"/>
      <c r="R796" s="19"/>
      <c r="S796" s="19"/>
      <c r="T796" s="19"/>
      <c r="V796" s="19"/>
      <c r="W796" s="19"/>
      <c r="X796" s="19"/>
      <c r="Y796" s="19"/>
      <c r="Z796" s="19"/>
      <c r="AA796" s="19"/>
      <c r="AB796" s="19"/>
      <c r="AC796" s="19"/>
      <c r="AD796" s="19"/>
      <c r="AE796" s="19"/>
      <c r="AF796" s="19"/>
      <c r="AG796" s="19"/>
      <c r="AH796" s="19"/>
      <c r="AI796" s="19"/>
      <c r="AJ796" s="19"/>
      <c r="AK796" s="19"/>
      <c r="AL796" s="19"/>
      <c r="AM796" s="19"/>
      <c r="AN796" s="19"/>
      <c r="AO796" s="19"/>
      <c r="AP796" s="19"/>
      <c r="AQ796" s="19"/>
      <c r="AR796" s="19"/>
      <c r="AS796" s="19"/>
      <c r="AT796" s="19"/>
      <c r="AU796" s="19"/>
      <c r="AV796" s="19"/>
      <c r="AW796" s="19"/>
      <c r="AX796" s="19"/>
      <c r="AY796" s="19"/>
    </row>
    <row r="797" spans="8:51" x14ac:dyDescent="0.25">
      <c r="H797" s="19"/>
      <c r="I797" s="19"/>
      <c r="J797" s="19"/>
      <c r="K797" s="115"/>
      <c r="L797" s="19"/>
      <c r="M797" s="19"/>
      <c r="N797" s="19"/>
      <c r="O797" s="19"/>
      <c r="P797" s="19"/>
      <c r="Q797" s="19"/>
      <c r="R797" s="19"/>
      <c r="S797" s="19"/>
      <c r="T797" s="19"/>
      <c r="V797" s="19"/>
      <c r="W797" s="19"/>
      <c r="X797" s="19"/>
      <c r="Y797" s="19"/>
      <c r="Z797" s="19"/>
      <c r="AA797" s="19"/>
      <c r="AB797" s="19"/>
      <c r="AC797" s="19"/>
      <c r="AD797" s="19"/>
      <c r="AE797" s="19"/>
      <c r="AF797" s="19"/>
      <c r="AG797" s="19"/>
      <c r="AH797" s="19"/>
      <c r="AI797" s="19"/>
      <c r="AJ797" s="19"/>
      <c r="AK797" s="19"/>
      <c r="AL797" s="19"/>
      <c r="AM797" s="19"/>
      <c r="AN797" s="19"/>
      <c r="AO797" s="19"/>
      <c r="AP797" s="19"/>
      <c r="AQ797" s="19"/>
      <c r="AR797" s="19"/>
      <c r="AS797" s="19"/>
      <c r="AT797" s="19"/>
      <c r="AU797" s="19"/>
      <c r="AV797" s="19"/>
      <c r="AW797" s="19"/>
      <c r="AX797" s="19"/>
      <c r="AY797" s="19"/>
    </row>
    <row r="798" spans="8:51" x14ac:dyDescent="0.25">
      <c r="H798" s="19"/>
      <c r="I798" s="19"/>
      <c r="J798" s="19"/>
      <c r="K798" s="115"/>
      <c r="L798" s="19"/>
      <c r="M798" s="19"/>
      <c r="N798" s="19"/>
      <c r="O798" s="19"/>
      <c r="P798" s="19"/>
      <c r="Q798" s="19"/>
      <c r="R798" s="19"/>
      <c r="S798" s="19"/>
      <c r="T798" s="19"/>
      <c r="V798" s="19"/>
      <c r="W798" s="19"/>
      <c r="X798" s="19"/>
      <c r="Y798" s="19"/>
      <c r="Z798" s="19"/>
      <c r="AA798" s="19"/>
      <c r="AB798" s="19"/>
      <c r="AC798" s="19"/>
      <c r="AD798" s="19"/>
      <c r="AE798" s="19"/>
      <c r="AF798" s="19"/>
      <c r="AG798" s="19"/>
      <c r="AH798" s="19"/>
      <c r="AI798" s="19"/>
      <c r="AJ798" s="19"/>
      <c r="AK798" s="19"/>
      <c r="AL798" s="19"/>
      <c r="AM798" s="19"/>
      <c r="AN798" s="19"/>
      <c r="AO798" s="19"/>
      <c r="AP798" s="19"/>
      <c r="AQ798" s="19"/>
      <c r="AR798" s="19"/>
      <c r="AS798" s="19"/>
      <c r="AT798" s="19"/>
      <c r="AU798" s="19"/>
      <c r="AV798" s="19"/>
      <c r="AW798" s="19"/>
      <c r="AX798" s="19"/>
      <c r="AY798" s="19"/>
    </row>
    <row r="799" spans="8:51" x14ac:dyDescent="0.25">
      <c r="H799" s="19"/>
      <c r="I799" s="19"/>
      <c r="J799" s="19"/>
      <c r="K799" s="115"/>
      <c r="L799" s="19"/>
      <c r="M799" s="19"/>
      <c r="N799" s="19"/>
      <c r="O799" s="19"/>
      <c r="P799" s="19"/>
      <c r="Q799" s="19"/>
      <c r="R799" s="19"/>
      <c r="S799" s="19"/>
      <c r="T799" s="19"/>
      <c r="V799" s="19"/>
      <c r="W799" s="19"/>
      <c r="X799" s="19"/>
      <c r="Y799" s="19"/>
      <c r="Z799" s="19"/>
      <c r="AA799" s="19"/>
      <c r="AB799" s="19"/>
      <c r="AC799" s="19"/>
      <c r="AD799" s="19"/>
      <c r="AE799" s="19"/>
      <c r="AF799" s="19"/>
      <c r="AG799" s="19"/>
      <c r="AH799" s="19"/>
      <c r="AI799" s="19"/>
      <c r="AJ799" s="19"/>
      <c r="AK799" s="19"/>
      <c r="AL799" s="19"/>
      <c r="AM799" s="19"/>
      <c r="AN799" s="19"/>
      <c r="AO799" s="19"/>
      <c r="AP799" s="19"/>
      <c r="AQ799" s="19"/>
      <c r="AR799" s="19"/>
      <c r="AS799" s="19"/>
      <c r="AT799" s="19"/>
      <c r="AU799" s="19"/>
      <c r="AV799" s="19"/>
      <c r="AW799" s="19"/>
      <c r="AX799" s="19"/>
      <c r="AY799" s="19"/>
    </row>
    <row r="800" spans="8:51" x14ac:dyDescent="0.25">
      <c r="H800" s="19"/>
      <c r="I800" s="19"/>
      <c r="J800" s="19"/>
      <c r="K800" s="115"/>
      <c r="L800" s="19"/>
      <c r="M800" s="19"/>
      <c r="N800" s="19"/>
      <c r="O800" s="19"/>
      <c r="P800" s="19"/>
      <c r="Q800" s="19"/>
      <c r="R800" s="19"/>
      <c r="S800" s="19"/>
      <c r="T800" s="19"/>
      <c r="V800" s="19"/>
      <c r="W800" s="19"/>
      <c r="X800" s="19"/>
      <c r="Y800" s="19"/>
      <c r="Z800" s="19"/>
      <c r="AA800" s="19"/>
      <c r="AB800" s="19"/>
      <c r="AC800" s="19"/>
      <c r="AD800" s="19"/>
      <c r="AE800" s="19"/>
      <c r="AF800" s="19"/>
      <c r="AG800" s="19"/>
      <c r="AH800" s="19"/>
      <c r="AI800" s="19"/>
      <c r="AJ800" s="19"/>
      <c r="AK800" s="19"/>
      <c r="AL800" s="19"/>
      <c r="AM800" s="19"/>
      <c r="AN800" s="19"/>
      <c r="AO800" s="19"/>
      <c r="AP800" s="19"/>
      <c r="AQ800" s="19"/>
      <c r="AR800" s="19"/>
      <c r="AS800" s="19"/>
      <c r="AT800" s="19"/>
      <c r="AU800" s="19"/>
      <c r="AV800" s="19"/>
      <c r="AW800" s="19"/>
      <c r="AX800" s="19"/>
      <c r="AY800" s="19"/>
    </row>
    <row r="801" spans="8:51" x14ac:dyDescent="0.25">
      <c r="H801" s="19"/>
      <c r="I801" s="19"/>
      <c r="J801" s="19"/>
      <c r="K801" s="115"/>
      <c r="L801" s="19"/>
      <c r="M801" s="19"/>
      <c r="N801" s="19"/>
      <c r="O801" s="19"/>
      <c r="P801" s="19"/>
      <c r="Q801" s="19"/>
      <c r="R801" s="19"/>
      <c r="S801" s="19"/>
      <c r="T801" s="19"/>
      <c r="V801" s="19"/>
      <c r="W801" s="19"/>
      <c r="X801" s="19"/>
      <c r="Y801" s="19"/>
      <c r="Z801" s="19"/>
      <c r="AA801" s="19"/>
      <c r="AB801" s="19"/>
      <c r="AC801" s="19"/>
      <c r="AD801" s="19"/>
      <c r="AE801" s="19"/>
      <c r="AF801" s="19"/>
      <c r="AG801" s="19"/>
      <c r="AH801" s="19"/>
      <c r="AI801" s="19"/>
      <c r="AJ801" s="19"/>
      <c r="AK801" s="19"/>
      <c r="AL801" s="19"/>
      <c r="AM801" s="19"/>
      <c r="AN801" s="19"/>
      <c r="AO801" s="19"/>
      <c r="AP801" s="19"/>
      <c r="AQ801" s="19"/>
      <c r="AR801" s="19"/>
      <c r="AS801" s="19"/>
      <c r="AT801" s="19"/>
      <c r="AU801" s="19"/>
      <c r="AV801" s="19"/>
      <c r="AW801" s="19"/>
      <c r="AX801" s="19"/>
      <c r="AY801" s="19"/>
    </row>
    <row r="802" spans="8:51" x14ac:dyDescent="0.25">
      <c r="H802" s="19"/>
      <c r="I802" s="19"/>
      <c r="J802" s="19"/>
      <c r="K802" s="115"/>
      <c r="L802" s="19"/>
      <c r="M802" s="19"/>
      <c r="N802" s="19"/>
      <c r="O802" s="19"/>
      <c r="P802" s="19"/>
      <c r="Q802" s="19"/>
      <c r="R802" s="19"/>
      <c r="S802" s="19"/>
      <c r="T802" s="19"/>
      <c r="V802" s="19"/>
      <c r="W802" s="19"/>
      <c r="X802" s="19"/>
      <c r="Y802" s="19"/>
      <c r="Z802" s="19"/>
      <c r="AA802" s="19"/>
      <c r="AB802" s="19"/>
      <c r="AC802" s="19"/>
      <c r="AD802" s="19"/>
      <c r="AE802" s="19"/>
      <c r="AF802" s="19"/>
      <c r="AG802" s="19"/>
      <c r="AH802" s="19"/>
      <c r="AI802" s="19"/>
      <c r="AJ802" s="19"/>
      <c r="AK802" s="19"/>
      <c r="AL802" s="19"/>
      <c r="AM802" s="19"/>
      <c r="AN802" s="19"/>
      <c r="AO802" s="19"/>
      <c r="AP802" s="19"/>
      <c r="AQ802" s="19"/>
      <c r="AR802" s="19"/>
      <c r="AS802" s="19"/>
      <c r="AT802" s="19"/>
      <c r="AU802" s="19"/>
      <c r="AV802" s="19"/>
      <c r="AW802" s="19"/>
      <c r="AX802" s="19"/>
      <c r="AY802" s="19"/>
    </row>
    <row r="803" spans="8:51" x14ac:dyDescent="0.25">
      <c r="H803" s="19"/>
      <c r="I803" s="19"/>
      <c r="J803" s="19"/>
      <c r="K803" s="115"/>
      <c r="L803" s="19"/>
      <c r="M803" s="19"/>
      <c r="N803" s="19"/>
      <c r="O803" s="19"/>
      <c r="P803" s="19"/>
      <c r="Q803" s="19"/>
      <c r="R803" s="19"/>
      <c r="S803" s="19"/>
      <c r="T803" s="19"/>
      <c r="V803" s="19"/>
      <c r="W803" s="19"/>
      <c r="X803" s="19"/>
      <c r="Y803" s="19"/>
      <c r="Z803" s="19"/>
      <c r="AA803" s="19"/>
      <c r="AB803" s="19"/>
      <c r="AC803" s="19"/>
      <c r="AD803" s="19"/>
      <c r="AE803" s="19"/>
      <c r="AF803" s="19"/>
      <c r="AG803" s="19"/>
      <c r="AH803" s="19"/>
      <c r="AI803" s="19"/>
      <c r="AJ803" s="19"/>
      <c r="AK803" s="19"/>
      <c r="AL803" s="19"/>
      <c r="AM803" s="19"/>
      <c r="AN803" s="19"/>
      <c r="AO803" s="19"/>
      <c r="AP803" s="19"/>
      <c r="AQ803" s="19"/>
      <c r="AR803" s="19"/>
      <c r="AS803" s="19"/>
      <c r="AT803" s="19"/>
      <c r="AU803" s="19"/>
      <c r="AV803" s="19"/>
      <c r="AW803" s="19"/>
      <c r="AX803" s="19"/>
      <c r="AY803" s="19"/>
    </row>
    <row r="804" spans="8:51" x14ac:dyDescent="0.25">
      <c r="H804" s="19"/>
      <c r="I804" s="19"/>
      <c r="J804" s="19"/>
      <c r="K804" s="115"/>
      <c r="L804" s="19"/>
      <c r="M804" s="19"/>
      <c r="N804" s="19"/>
      <c r="O804" s="19"/>
      <c r="P804" s="19"/>
      <c r="Q804" s="19"/>
      <c r="R804" s="19"/>
      <c r="S804" s="19"/>
      <c r="T804" s="19"/>
      <c r="V804" s="19"/>
      <c r="W804" s="19"/>
      <c r="X804" s="19"/>
      <c r="Y804" s="19"/>
      <c r="Z804" s="19"/>
      <c r="AA804" s="19"/>
      <c r="AB804" s="19"/>
      <c r="AC804" s="19"/>
      <c r="AD804" s="19"/>
      <c r="AE804" s="19"/>
      <c r="AF804" s="19"/>
      <c r="AG804" s="19"/>
      <c r="AH804" s="19"/>
      <c r="AI804" s="19"/>
      <c r="AJ804" s="19"/>
      <c r="AK804" s="19"/>
      <c r="AL804" s="19"/>
      <c r="AM804" s="19"/>
      <c r="AN804" s="19"/>
      <c r="AO804" s="19"/>
      <c r="AP804" s="19"/>
      <c r="AQ804" s="19"/>
      <c r="AR804" s="19"/>
      <c r="AS804" s="19"/>
      <c r="AT804" s="19"/>
      <c r="AU804" s="19"/>
      <c r="AV804" s="19"/>
      <c r="AW804" s="19"/>
      <c r="AX804" s="19"/>
      <c r="AY804" s="19"/>
    </row>
    <row r="805" spans="8:51" x14ac:dyDescent="0.25">
      <c r="H805" s="19"/>
      <c r="I805" s="19"/>
      <c r="J805" s="19"/>
      <c r="K805" s="115"/>
      <c r="L805" s="19"/>
      <c r="M805" s="19"/>
      <c r="N805" s="19"/>
      <c r="O805" s="19"/>
      <c r="P805" s="19"/>
      <c r="Q805" s="19"/>
      <c r="R805" s="19"/>
      <c r="S805" s="19"/>
      <c r="T805" s="19"/>
      <c r="V805" s="19"/>
      <c r="W805" s="19"/>
      <c r="X805" s="19"/>
      <c r="Y805" s="19"/>
      <c r="Z805" s="19"/>
      <c r="AA805" s="19"/>
      <c r="AB805" s="19"/>
      <c r="AC805" s="19"/>
      <c r="AD805" s="19"/>
      <c r="AE805" s="19"/>
      <c r="AF805" s="19"/>
      <c r="AG805" s="19"/>
      <c r="AH805" s="19"/>
      <c r="AI805" s="19"/>
      <c r="AJ805" s="19"/>
      <c r="AK805" s="19"/>
      <c r="AL805" s="19"/>
      <c r="AM805" s="19"/>
      <c r="AN805" s="19"/>
      <c r="AO805" s="19"/>
      <c r="AP805" s="19"/>
      <c r="AQ805" s="19"/>
      <c r="AR805" s="19"/>
      <c r="AS805" s="19"/>
      <c r="AT805" s="19"/>
      <c r="AU805" s="19"/>
      <c r="AV805" s="19"/>
      <c r="AW805" s="19"/>
      <c r="AX805" s="19"/>
      <c r="AY805" s="19"/>
    </row>
    <row r="806" spans="8:51" x14ac:dyDescent="0.25">
      <c r="H806" s="19"/>
      <c r="I806" s="19"/>
      <c r="J806" s="19"/>
      <c r="K806" s="115"/>
      <c r="L806" s="19"/>
      <c r="M806" s="19"/>
      <c r="N806" s="19"/>
      <c r="O806" s="19"/>
      <c r="P806" s="19"/>
      <c r="Q806" s="19"/>
      <c r="R806" s="19"/>
      <c r="S806" s="19"/>
      <c r="T806" s="19"/>
      <c r="V806" s="19"/>
      <c r="W806" s="19"/>
      <c r="X806" s="19"/>
      <c r="Y806" s="19"/>
      <c r="Z806" s="19"/>
      <c r="AA806" s="19"/>
      <c r="AB806" s="19"/>
      <c r="AC806" s="19"/>
      <c r="AD806" s="19"/>
      <c r="AE806" s="19"/>
      <c r="AF806" s="19"/>
      <c r="AG806" s="19"/>
      <c r="AH806" s="19"/>
      <c r="AI806" s="19"/>
      <c r="AJ806" s="19"/>
      <c r="AK806" s="19"/>
      <c r="AL806" s="19"/>
      <c r="AM806" s="19"/>
      <c r="AN806" s="19"/>
      <c r="AO806" s="19"/>
      <c r="AP806" s="19"/>
      <c r="AQ806" s="19"/>
      <c r="AR806" s="19"/>
      <c r="AS806" s="19"/>
      <c r="AT806" s="19"/>
      <c r="AU806" s="19"/>
      <c r="AV806" s="19"/>
      <c r="AW806" s="19"/>
      <c r="AX806" s="19"/>
      <c r="AY806" s="19"/>
    </row>
    <row r="807" spans="8:51" x14ac:dyDescent="0.25">
      <c r="H807" s="19"/>
      <c r="I807" s="19"/>
      <c r="J807" s="19"/>
      <c r="K807" s="115"/>
      <c r="L807" s="19"/>
      <c r="M807" s="19"/>
      <c r="N807" s="19"/>
      <c r="O807" s="19"/>
      <c r="P807" s="19"/>
      <c r="Q807" s="19"/>
      <c r="R807" s="19"/>
      <c r="S807" s="19"/>
      <c r="T807" s="19"/>
      <c r="V807" s="19"/>
      <c r="W807" s="19"/>
      <c r="X807" s="19"/>
      <c r="Y807" s="19"/>
      <c r="Z807" s="19"/>
      <c r="AA807" s="19"/>
      <c r="AB807" s="19"/>
      <c r="AC807" s="19"/>
      <c r="AD807" s="19"/>
      <c r="AE807" s="19"/>
      <c r="AF807" s="19"/>
      <c r="AG807" s="19"/>
      <c r="AH807" s="19"/>
      <c r="AI807" s="19"/>
      <c r="AJ807" s="19"/>
      <c r="AK807" s="19"/>
      <c r="AL807" s="19"/>
      <c r="AM807" s="19"/>
      <c r="AN807" s="19"/>
      <c r="AO807" s="19"/>
      <c r="AP807" s="19"/>
      <c r="AQ807" s="19"/>
      <c r="AR807" s="19"/>
      <c r="AS807" s="19"/>
      <c r="AT807" s="19"/>
      <c r="AU807" s="19"/>
      <c r="AV807" s="19"/>
      <c r="AW807" s="19"/>
      <c r="AX807" s="19"/>
      <c r="AY807" s="19"/>
    </row>
    <row r="808" spans="8:51" x14ac:dyDescent="0.25">
      <c r="H808" s="19"/>
      <c r="I808" s="19"/>
      <c r="J808" s="19"/>
      <c r="K808" s="115"/>
      <c r="L808" s="19"/>
      <c r="M808" s="19"/>
      <c r="N808" s="19"/>
      <c r="O808" s="19"/>
      <c r="P808" s="19"/>
      <c r="Q808" s="19"/>
      <c r="R808" s="19"/>
      <c r="S808" s="19"/>
      <c r="T808" s="19"/>
      <c r="V808" s="19"/>
      <c r="W808" s="19"/>
      <c r="X808" s="19"/>
      <c r="Y808" s="19"/>
      <c r="Z808" s="19"/>
      <c r="AA808" s="19"/>
      <c r="AB808" s="19"/>
      <c r="AC808" s="19"/>
      <c r="AD808" s="19"/>
      <c r="AE808" s="19"/>
      <c r="AF808" s="19"/>
      <c r="AG808" s="19"/>
      <c r="AH808" s="19"/>
      <c r="AI808" s="19"/>
      <c r="AJ808" s="19"/>
      <c r="AK808" s="19"/>
      <c r="AL808" s="19"/>
      <c r="AM808" s="19"/>
      <c r="AN808" s="19"/>
      <c r="AO808" s="19"/>
      <c r="AP808" s="19"/>
      <c r="AQ808" s="19"/>
      <c r="AR808" s="19"/>
      <c r="AS808" s="19"/>
      <c r="AT808" s="19"/>
      <c r="AU808" s="19"/>
      <c r="AV808" s="19"/>
      <c r="AW808" s="19"/>
      <c r="AX808" s="19"/>
      <c r="AY808" s="19"/>
    </row>
    <row r="809" spans="8:51" x14ac:dyDescent="0.25">
      <c r="H809" s="19"/>
      <c r="I809" s="19"/>
      <c r="J809" s="19"/>
      <c r="K809" s="115"/>
      <c r="L809" s="19"/>
      <c r="M809" s="19"/>
      <c r="N809" s="19"/>
      <c r="O809" s="19"/>
      <c r="P809" s="19"/>
      <c r="Q809" s="19"/>
      <c r="R809" s="19"/>
      <c r="S809" s="19"/>
      <c r="T809" s="19"/>
      <c r="V809" s="19"/>
      <c r="W809" s="19"/>
      <c r="X809" s="19"/>
      <c r="Y809" s="19"/>
      <c r="Z809" s="19"/>
      <c r="AA809" s="19"/>
      <c r="AB809" s="19"/>
      <c r="AC809" s="19"/>
      <c r="AD809" s="19"/>
      <c r="AE809" s="19"/>
      <c r="AF809" s="19"/>
      <c r="AG809" s="19"/>
      <c r="AH809" s="19"/>
      <c r="AI809" s="19"/>
      <c r="AJ809" s="19"/>
      <c r="AK809" s="19"/>
      <c r="AL809" s="19"/>
      <c r="AM809" s="19"/>
      <c r="AN809" s="19"/>
      <c r="AO809" s="19"/>
      <c r="AP809" s="19"/>
      <c r="AQ809" s="19"/>
      <c r="AR809" s="19"/>
      <c r="AS809" s="19"/>
      <c r="AT809" s="19"/>
      <c r="AU809" s="19"/>
      <c r="AV809" s="19"/>
      <c r="AW809" s="19"/>
      <c r="AX809" s="19"/>
      <c r="AY809" s="19"/>
    </row>
    <row r="810" spans="8:51" x14ac:dyDescent="0.25">
      <c r="H810" s="19"/>
      <c r="I810" s="19"/>
      <c r="J810" s="19"/>
      <c r="K810" s="115"/>
      <c r="L810" s="19"/>
      <c r="M810" s="19"/>
      <c r="N810" s="19"/>
      <c r="O810" s="19"/>
      <c r="P810" s="19"/>
      <c r="Q810" s="19"/>
      <c r="R810" s="19"/>
      <c r="S810" s="19"/>
      <c r="T810" s="19"/>
      <c r="V810" s="19"/>
      <c r="W810" s="19"/>
      <c r="X810" s="19"/>
      <c r="Y810" s="19"/>
      <c r="Z810" s="19"/>
      <c r="AA810" s="19"/>
      <c r="AB810" s="19"/>
      <c r="AC810" s="19"/>
      <c r="AD810" s="19"/>
      <c r="AE810" s="19"/>
      <c r="AF810" s="19"/>
      <c r="AG810" s="19"/>
      <c r="AH810" s="19"/>
      <c r="AI810" s="19"/>
      <c r="AJ810" s="19"/>
      <c r="AK810" s="19"/>
      <c r="AL810" s="19"/>
      <c r="AM810" s="19"/>
      <c r="AN810" s="19"/>
      <c r="AO810" s="19"/>
      <c r="AP810" s="19"/>
      <c r="AQ810" s="19"/>
      <c r="AR810" s="19"/>
      <c r="AS810" s="19"/>
      <c r="AT810" s="19"/>
      <c r="AU810" s="19"/>
      <c r="AV810" s="19"/>
      <c r="AW810" s="19"/>
      <c r="AX810" s="19"/>
      <c r="AY810" s="19"/>
    </row>
    <row r="811" spans="8:51" x14ac:dyDescent="0.25">
      <c r="H811" s="19"/>
      <c r="I811" s="19"/>
      <c r="J811" s="19"/>
      <c r="K811" s="115"/>
      <c r="L811" s="19"/>
      <c r="M811" s="19"/>
      <c r="N811" s="19"/>
      <c r="O811" s="19"/>
      <c r="P811" s="19"/>
      <c r="Q811" s="19"/>
      <c r="R811" s="19"/>
      <c r="S811" s="19"/>
      <c r="T811" s="19"/>
      <c r="V811" s="19"/>
      <c r="W811" s="19"/>
      <c r="X811" s="19"/>
      <c r="Y811" s="19"/>
      <c r="Z811" s="19"/>
      <c r="AA811" s="19"/>
      <c r="AB811" s="19"/>
      <c r="AC811" s="19"/>
      <c r="AD811" s="19"/>
      <c r="AE811" s="19"/>
      <c r="AF811" s="19"/>
      <c r="AG811" s="19"/>
      <c r="AH811" s="19"/>
      <c r="AI811" s="19"/>
      <c r="AJ811" s="19"/>
      <c r="AK811" s="19"/>
      <c r="AL811" s="19"/>
      <c r="AM811" s="19"/>
      <c r="AN811" s="19"/>
      <c r="AO811" s="19"/>
      <c r="AP811" s="19"/>
      <c r="AQ811" s="19"/>
      <c r="AR811" s="19"/>
      <c r="AS811" s="19"/>
      <c r="AT811" s="19"/>
      <c r="AU811" s="19"/>
      <c r="AV811" s="19"/>
      <c r="AW811" s="19"/>
      <c r="AX811" s="19"/>
      <c r="AY811" s="19"/>
    </row>
    <row r="812" spans="8:51" x14ac:dyDescent="0.25">
      <c r="H812" s="19"/>
      <c r="I812" s="19"/>
      <c r="J812" s="19"/>
      <c r="K812" s="115"/>
      <c r="L812" s="19"/>
      <c r="M812" s="19"/>
      <c r="N812" s="19"/>
      <c r="O812" s="19"/>
      <c r="P812" s="19"/>
      <c r="Q812" s="19"/>
      <c r="R812" s="19"/>
      <c r="S812" s="19"/>
      <c r="T812" s="19"/>
      <c r="V812" s="19"/>
      <c r="W812" s="19"/>
      <c r="X812" s="19"/>
      <c r="Y812" s="19"/>
      <c r="Z812" s="19"/>
      <c r="AA812" s="19"/>
      <c r="AB812" s="19"/>
      <c r="AC812" s="19"/>
      <c r="AD812" s="19"/>
      <c r="AE812" s="19"/>
      <c r="AF812" s="19"/>
      <c r="AG812" s="19"/>
      <c r="AH812" s="19"/>
      <c r="AI812" s="19"/>
      <c r="AJ812" s="19"/>
      <c r="AK812" s="19"/>
      <c r="AL812" s="19"/>
      <c r="AM812" s="19"/>
      <c r="AN812" s="19"/>
      <c r="AO812" s="19"/>
      <c r="AP812" s="19"/>
      <c r="AQ812" s="19"/>
      <c r="AR812" s="19"/>
      <c r="AS812" s="19"/>
      <c r="AT812" s="19"/>
      <c r="AU812" s="19"/>
      <c r="AV812" s="19"/>
      <c r="AW812" s="19"/>
      <c r="AX812" s="19"/>
      <c r="AY812" s="19"/>
    </row>
    <row r="813" spans="8:51" x14ac:dyDescent="0.25">
      <c r="H813" s="19"/>
      <c r="I813" s="19"/>
      <c r="J813" s="19"/>
      <c r="K813" s="115"/>
      <c r="L813" s="19"/>
      <c r="M813" s="19"/>
      <c r="N813" s="19"/>
      <c r="O813" s="19"/>
      <c r="P813" s="19"/>
      <c r="Q813" s="19"/>
      <c r="R813" s="19"/>
      <c r="S813" s="19"/>
      <c r="T813" s="19"/>
      <c r="V813" s="19"/>
      <c r="W813" s="19"/>
      <c r="X813" s="19"/>
      <c r="Y813" s="19"/>
      <c r="Z813" s="19"/>
      <c r="AA813" s="19"/>
      <c r="AB813" s="19"/>
      <c r="AC813" s="19"/>
      <c r="AD813" s="19"/>
      <c r="AE813" s="19"/>
      <c r="AF813" s="19"/>
      <c r="AG813" s="19"/>
      <c r="AH813" s="19"/>
      <c r="AI813" s="19"/>
      <c r="AJ813" s="19"/>
      <c r="AK813" s="19"/>
      <c r="AL813" s="19"/>
      <c r="AM813" s="19"/>
      <c r="AN813" s="19"/>
      <c r="AO813" s="19"/>
      <c r="AP813" s="19"/>
      <c r="AQ813" s="19"/>
      <c r="AR813" s="19"/>
      <c r="AS813" s="19"/>
      <c r="AT813" s="19"/>
      <c r="AU813" s="19"/>
      <c r="AV813" s="19"/>
      <c r="AW813" s="19"/>
      <c r="AX813" s="19"/>
      <c r="AY813" s="19"/>
    </row>
    <row r="814" spans="8:51" x14ac:dyDescent="0.25">
      <c r="H814" s="19"/>
      <c r="I814" s="19"/>
      <c r="J814" s="19"/>
      <c r="K814" s="115"/>
      <c r="L814" s="19"/>
      <c r="M814" s="19"/>
      <c r="N814" s="19"/>
      <c r="O814" s="19"/>
      <c r="P814" s="19"/>
      <c r="Q814" s="19"/>
      <c r="R814" s="19"/>
      <c r="S814" s="19"/>
      <c r="T814" s="19"/>
      <c r="V814" s="19"/>
      <c r="W814" s="19"/>
      <c r="X814" s="19"/>
      <c r="Y814" s="19"/>
      <c r="Z814" s="19"/>
      <c r="AA814" s="19"/>
      <c r="AB814" s="19"/>
      <c r="AC814" s="19"/>
      <c r="AD814" s="19"/>
      <c r="AE814" s="19"/>
      <c r="AF814" s="19"/>
      <c r="AG814" s="19"/>
      <c r="AH814" s="19"/>
      <c r="AI814" s="19"/>
      <c r="AJ814" s="19"/>
      <c r="AK814" s="19"/>
      <c r="AL814" s="19"/>
      <c r="AM814" s="19"/>
      <c r="AN814" s="19"/>
      <c r="AO814" s="19"/>
      <c r="AP814" s="19"/>
      <c r="AQ814" s="19"/>
      <c r="AR814" s="19"/>
      <c r="AS814" s="19"/>
      <c r="AT814" s="19"/>
      <c r="AU814" s="19"/>
      <c r="AV814" s="19"/>
      <c r="AW814" s="19"/>
      <c r="AX814" s="19"/>
      <c r="AY814" s="19"/>
    </row>
    <row r="815" spans="8:51" x14ac:dyDescent="0.25">
      <c r="H815" s="19"/>
      <c r="I815" s="19"/>
      <c r="J815" s="19"/>
      <c r="K815" s="115"/>
      <c r="L815" s="19"/>
      <c r="M815" s="19"/>
      <c r="N815" s="19"/>
      <c r="O815" s="19"/>
      <c r="P815" s="19"/>
      <c r="Q815" s="19"/>
      <c r="R815" s="19"/>
      <c r="S815" s="19"/>
      <c r="T815" s="19"/>
      <c r="V815" s="19"/>
      <c r="W815" s="19"/>
      <c r="X815" s="19"/>
      <c r="Y815" s="19"/>
      <c r="Z815" s="19"/>
      <c r="AA815" s="19"/>
      <c r="AB815" s="19"/>
      <c r="AC815" s="19"/>
      <c r="AD815" s="19"/>
      <c r="AE815" s="19"/>
      <c r="AF815" s="19"/>
      <c r="AG815" s="19"/>
      <c r="AH815" s="19"/>
      <c r="AI815" s="19"/>
      <c r="AJ815" s="19"/>
      <c r="AK815" s="19"/>
      <c r="AL815" s="19"/>
      <c r="AM815" s="19"/>
      <c r="AN815" s="19"/>
      <c r="AO815" s="19"/>
      <c r="AP815" s="19"/>
      <c r="AQ815" s="19"/>
      <c r="AR815" s="19"/>
      <c r="AS815" s="19"/>
      <c r="AT815" s="19"/>
      <c r="AU815" s="19"/>
      <c r="AV815" s="19"/>
      <c r="AW815" s="19"/>
      <c r="AX815" s="19"/>
      <c r="AY815" s="19"/>
    </row>
    <row r="816" spans="8:51" x14ac:dyDescent="0.25">
      <c r="H816" s="19"/>
      <c r="I816" s="19"/>
      <c r="J816" s="19"/>
      <c r="K816" s="115"/>
      <c r="L816" s="19"/>
      <c r="M816" s="19"/>
      <c r="N816" s="19"/>
      <c r="O816" s="19"/>
      <c r="P816" s="19"/>
      <c r="Q816" s="19"/>
      <c r="R816" s="19"/>
      <c r="S816" s="19"/>
      <c r="T816" s="19"/>
      <c r="V816" s="19"/>
      <c r="W816" s="19"/>
      <c r="X816" s="19"/>
      <c r="Y816" s="19"/>
      <c r="Z816" s="19"/>
      <c r="AA816" s="19"/>
      <c r="AB816" s="19"/>
      <c r="AC816" s="19"/>
      <c r="AD816" s="19"/>
      <c r="AE816" s="19"/>
      <c r="AF816" s="19"/>
      <c r="AG816" s="19"/>
      <c r="AH816" s="19"/>
      <c r="AI816" s="19"/>
      <c r="AJ816" s="19"/>
      <c r="AK816" s="19"/>
      <c r="AL816" s="19"/>
      <c r="AM816" s="19"/>
      <c r="AN816" s="19"/>
      <c r="AO816" s="19"/>
      <c r="AP816" s="19"/>
      <c r="AQ816" s="19"/>
      <c r="AR816" s="19"/>
      <c r="AS816" s="19"/>
      <c r="AT816" s="19"/>
      <c r="AU816" s="19"/>
      <c r="AV816" s="19"/>
      <c r="AW816" s="19"/>
      <c r="AX816" s="19"/>
      <c r="AY816" s="19"/>
    </row>
    <row r="817" spans="8:51" x14ac:dyDescent="0.25">
      <c r="H817" s="19"/>
      <c r="I817" s="19"/>
      <c r="J817" s="19"/>
      <c r="K817" s="115"/>
      <c r="L817" s="19"/>
      <c r="M817" s="19"/>
      <c r="N817" s="19"/>
      <c r="O817" s="19"/>
      <c r="P817" s="19"/>
      <c r="Q817" s="19"/>
      <c r="R817" s="19"/>
      <c r="S817" s="19"/>
      <c r="T817" s="19"/>
      <c r="V817" s="19"/>
      <c r="W817" s="19"/>
      <c r="X817" s="19"/>
      <c r="Y817" s="19"/>
      <c r="Z817" s="19"/>
      <c r="AA817" s="19"/>
      <c r="AB817" s="19"/>
      <c r="AC817" s="19"/>
      <c r="AD817" s="19"/>
      <c r="AE817" s="19"/>
      <c r="AF817" s="19"/>
      <c r="AG817" s="19"/>
      <c r="AH817" s="19"/>
      <c r="AI817" s="19"/>
      <c r="AJ817" s="19"/>
      <c r="AK817" s="19"/>
      <c r="AL817" s="19"/>
      <c r="AM817" s="19"/>
      <c r="AN817" s="19"/>
      <c r="AO817" s="19"/>
      <c r="AP817" s="19"/>
      <c r="AQ817" s="19"/>
      <c r="AR817" s="19"/>
      <c r="AS817" s="19"/>
      <c r="AT817" s="19"/>
      <c r="AU817" s="19"/>
      <c r="AV817" s="19"/>
      <c r="AW817" s="19"/>
      <c r="AX817" s="19"/>
      <c r="AY817" s="19"/>
    </row>
    <row r="818" spans="8:51" x14ac:dyDescent="0.25">
      <c r="H818" s="19"/>
      <c r="I818" s="19"/>
      <c r="J818" s="19"/>
      <c r="K818" s="115"/>
      <c r="L818" s="19"/>
      <c r="M818" s="19"/>
      <c r="N818" s="19"/>
      <c r="O818" s="19"/>
      <c r="P818" s="19"/>
      <c r="Q818" s="19"/>
      <c r="R818" s="19"/>
      <c r="S818" s="19"/>
      <c r="T818" s="19"/>
      <c r="V818" s="19"/>
      <c r="W818" s="19"/>
      <c r="X818" s="19"/>
      <c r="Y818" s="19"/>
      <c r="Z818" s="19"/>
      <c r="AA818" s="19"/>
      <c r="AB818" s="19"/>
      <c r="AC818" s="19"/>
      <c r="AD818" s="19"/>
      <c r="AE818" s="19"/>
      <c r="AF818" s="19"/>
      <c r="AG818" s="19"/>
      <c r="AH818" s="19"/>
      <c r="AI818" s="19"/>
      <c r="AJ818" s="19"/>
      <c r="AK818" s="19"/>
      <c r="AL818" s="19"/>
      <c r="AM818" s="19"/>
      <c r="AN818" s="19"/>
      <c r="AO818" s="19"/>
      <c r="AP818" s="19"/>
      <c r="AQ818" s="19"/>
      <c r="AR818" s="19"/>
      <c r="AS818" s="19"/>
      <c r="AT818" s="19"/>
      <c r="AU818" s="19"/>
      <c r="AV818" s="19"/>
      <c r="AW818" s="19"/>
      <c r="AX818" s="19"/>
      <c r="AY818" s="19"/>
    </row>
    <row r="819" spans="8:51" x14ac:dyDescent="0.25">
      <c r="H819" s="19"/>
      <c r="I819" s="19"/>
      <c r="J819" s="19"/>
      <c r="K819" s="115"/>
      <c r="L819" s="19"/>
      <c r="M819" s="19"/>
      <c r="N819" s="19"/>
      <c r="O819" s="19"/>
      <c r="P819" s="19"/>
      <c r="Q819" s="19"/>
      <c r="R819" s="19"/>
      <c r="S819" s="19"/>
      <c r="T819" s="19"/>
      <c r="V819" s="19"/>
      <c r="W819" s="19"/>
      <c r="X819" s="19"/>
      <c r="Y819" s="19"/>
      <c r="Z819" s="19"/>
      <c r="AA819" s="19"/>
      <c r="AB819" s="19"/>
      <c r="AC819" s="19"/>
      <c r="AD819" s="19"/>
      <c r="AE819" s="19"/>
      <c r="AF819" s="19"/>
      <c r="AG819" s="19"/>
      <c r="AH819" s="19"/>
      <c r="AI819" s="19"/>
      <c r="AJ819" s="19"/>
      <c r="AK819" s="19"/>
      <c r="AL819" s="19"/>
      <c r="AM819" s="19"/>
      <c r="AN819" s="19"/>
      <c r="AO819" s="19"/>
      <c r="AP819" s="19"/>
      <c r="AQ819" s="19"/>
      <c r="AR819" s="19"/>
      <c r="AS819" s="19"/>
      <c r="AT819" s="19"/>
      <c r="AU819" s="19"/>
      <c r="AV819" s="19"/>
      <c r="AW819" s="19"/>
      <c r="AX819" s="19"/>
      <c r="AY819" s="19"/>
    </row>
    <row r="820" spans="8:51" x14ac:dyDescent="0.25">
      <c r="H820" s="19"/>
      <c r="I820" s="19"/>
      <c r="J820" s="19"/>
      <c r="K820" s="115"/>
      <c r="L820" s="19"/>
      <c r="M820" s="19"/>
      <c r="N820" s="19"/>
      <c r="O820" s="19"/>
      <c r="P820" s="19"/>
      <c r="Q820" s="19"/>
      <c r="R820" s="19"/>
      <c r="S820" s="19"/>
      <c r="T820" s="19"/>
      <c r="V820" s="19"/>
      <c r="W820" s="19"/>
      <c r="X820" s="19"/>
      <c r="Y820" s="19"/>
      <c r="Z820" s="19"/>
      <c r="AA820" s="19"/>
      <c r="AB820" s="19"/>
      <c r="AC820" s="19"/>
      <c r="AD820" s="19"/>
      <c r="AE820" s="19"/>
      <c r="AF820" s="19"/>
      <c r="AG820" s="19"/>
      <c r="AH820" s="19"/>
      <c r="AI820" s="19"/>
      <c r="AJ820" s="19"/>
      <c r="AK820" s="19"/>
      <c r="AL820" s="19"/>
      <c r="AM820" s="19"/>
      <c r="AN820" s="19"/>
      <c r="AO820" s="19"/>
      <c r="AP820" s="19"/>
      <c r="AQ820" s="19"/>
      <c r="AR820" s="19"/>
      <c r="AS820" s="19"/>
      <c r="AT820" s="19"/>
      <c r="AU820" s="19"/>
      <c r="AV820" s="19"/>
      <c r="AW820" s="19"/>
      <c r="AX820" s="19"/>
      <c r="AY820" s="19"/>
    </row>
    <row r="821" spans="8:51" x14ac:dyDescent="0.25">
      <c r="H821" s="19"/>
      <c r="I821" s="19"/>
      <c r="J821" s="19"/>
      <c r="K821" s="115"/>
      <c r="L821" s="19"/>
      <c r="M821" s="19"/>
      <c r="N821" s="19"/>
      <c r="O821" s="19"/>
      <c r="P821" s="19"/>
      <c r="Q821" s="19"/>
      <c r="R821" s="19"/>
      <c r="S821" s="19"/>
      <c r="T821" s="19"/>
      <c r="V821" s="19"/>
      <c r="W821" s="19"/>
      <c r="X821" s="19"/>
      <c r="Y821" s="19"/>
      <c r="Z821" s="19"/>
      <c r="AA821" s="19"/>
      <c r="AB821" s="19"/>
      <c r="AC821" s="19"/>
      <c r="AD821" s="19"/>
      <c r="AE821" s="19"/>
      <c r="AF821" s="19"/>
      <c r="AG821" s="19"/>
      <c r="AH821" s="19"/>
      <c r="AI821" s="19"/>
      <c r="AJ821" s="19"/>
      <c r="AK821" s="19"/>
      <c r="AL821" s="19"/>
      <c r="AM821" s="19"/>
      <c r="AN821" s="19"/>
      <c r="AO821" s="19"/>
      <c r="AP821" s="19"/>
      <c r="AQ821" s="19"/>
      <c r="AR821" s="19"/>
      <c r="AS821" s="19"/>
      <c r="AT821" s="19"/>
      <c r="AU821" s="19"/>
      <c r="AV821" s="19"/>
      <c r="AW821" s="19"/>
      <c r="AX821" s="19"/>
      <c r="AY821" s="19"/>
    </row>
    <row r="822" spans="8:51" x14ac:dyDescent="0.25">
      <c r="H822" s="19"/>
      <c r="I822" s="19"/>
      <c r="J822" s="19"/>
      <c r="K822" s="115"/>
      <c r="L822" s="19"/>
      <c r="M822" s="19"/>
      <c r="N822" s="19"/>
      <c r="O822" s="19"/>
      <c r="P822" s="19"/>
      <c r="Q822" s="19"/>
      <c r="R822" s="19"/>
      <c r="S822" s="19"/>
      <c r="T822" s="19"/>
      <c r="V822" s="19"/>
      <c r="W822" s="19"/>
      <c r="X822" s="19"/>
      <c r="Y822" s="19"/>
      <c r="Z822" s="19"/>
      <c r="AA822" s="19"/>
      <c r="AB822" s="19"/>
      <c r="AC822" s="19"/>
      <c r="AD822" s="19"/>
      <c r="AE822" s="19"/>
      <c r="AF822" s="19"/>
      <c r="AG822" s="19"/>
      <c r="AH822" s="19"/>
      <c r="AI822" s="19"/>
      <c r="AJ822" s="19"/>
      <c r="AK822" s="19"/>
      <c r="AL822" s="19"/>
      <c r="AM822" s="19"/>
      <c r="AN822" s="19"/>
      <c r="AO822" s="19"/>
      <c r="AP822" s="19"/>
      <c r="AQ822" s="19"/>
      <c r="AR822" s="19"/>
      <c r="AS822" s="19"/>
      <c r="AT822" s="19"/>
      <c r="AU822" s="19"/>
      <c r="AV822" s="19"/>
      <c r="AW822" s="19"/>
      <c r="AX822" s="19"/>
      <c r="AY822" s="19"/>
    </row>
    <row r="823" spans="8:51" x14ac:dyDescent="0.25">
      <c r="H823" s="19"/>
      <c r="I823" s="19"/>
      <c r="J823" s="19"/>
      <c r="K823" s="115"/>
      <c r="L823" s="19"/>
      <c r="M823" s="19"/>
      <c r="N823" s="19"/>
      <c r="O823" s="19"/>
      <c r="P823" s="19"/>
      <c r="Q823" s="19"/>
      <c r="R823" s="19"/>
      <c r="S823" s="19"/>
      <c r="T823" s="19"/>
      <c r="V823" s="19"/>
      <c r="W823" s="19"/>
      <c r="X823" s="19"/>
      <c r="Y823" s="19"/>
      <c r="Z823" s="19"/>
      <c r="AA823" s="19"/>
      <c r="AB823" s="19"/>
      <c r="AC823" s="19"/>
      <c r="AD823" s="19"/>
      <c r="AE823" s="19"/>
      <c r="AF823" s="19"/>
      <c r="AG823" s="19"/>
      <c r="AH823" s="19"/>
      <c r="AI823" s="19"/>
      <c r="AJ823" s="19"/>
      <c r="AK823" s="19"/>
      <c r="AL823" s="19"/>
      <c r="AM823" s="19"/>
      <c r="AN823" s="19"/>
      <c r="AO823" s="19"/>
      <c r="AP823" s="19"/>
      <c r="AQ823" s="19"/>
      <c r="AR823" s="19"/>
      <c r="AS823" s="19"/>
      <c r="AT823" s="19"/>
      <c r="AU823" s="19"/>
      <c r="AV823" s="19"/>
      <c r="AW823" s="19"/>
      <c r="AX823" s="19"/>
      <c r="AY823" s="19"/>
    </row>
    <row r="824" spans="8:51" x14ac:dyDescent="0.25">
      <c r="H824" s="19"/>
      <c r="I824" s="19"/>
      <c r="J824" s="19"/>
      <c r="K824" s="115"/>
      <c r="L824" s="19"/>
      <c r="M824" s="19"/>
      <c r="N824" s="19"/>
      <c r="O824" s="19"/>
      <c r="P824" s="19"/>
      <c r="Q824" s="19"/>
      <c r="R824" s="19"/>
      <c r="S824" s="19"/>
      <c r="T824" s="19"/>
      <c r="V824" s="19"/>
      <c r="W824" s="19"/>
      <c r="X824" s="19"/>
      <c r="Y824" s="19"/>
      <c r="Z824" s="19"/>
      <c r="AA824" s="19"/>
      <c r="AB824" s="19"/>
      <c r="AC824" s="19"/>
      <c r="AD824" s="19"/>
      <c r="AE824" s="19"/>
      <c r="AF824" s="19"/>
      <c r="AG824" s="19"/>
      <c r="AH824" s="19"/>
      <c r="AI824" s="19"/>
      <c r="AJ824" s="19"/>
      <c r="AK824" s="19"/>
      <c r="AL824" s="19"/>
      <c r="AM824" s="19"/>
      <c r="AN824" s="19"/>
      <c r="AO824" s="19"/>
      <c r="AP824" s="19"/>
      <c r="AQ824" s="19"/>
      <c r="AR824" s="19"/>
      <c r="AS824" s="19"/>
      <c r="AT824" s="19"/>
      <c r="AU824" s="19"/>
      <c r="AV824" s="19"/>
      <c r="AW824" s="19"/>
      <c r="AX824" s="19"/>
      <c r="AY824" s="19"/>
    </row>
    <row r="825" spans="8:51" x14ac:dyDescent="0.25">
      <c r="H825" s="19"/>
      <c r="I825" s="19"/>
      <c r="J825" s="19"/>
      <c r="K825" s="115"/>
      <c r="L825" s="19"/>
      <c r="M825" s="19"/>
      <c r="N825" s="19"/>
      <c r="O825" s="19"/>
      <c r="P825" s="19"/>
      <c r="Q825" s="19"/>
      <c r="R825" s="19"/>
      <c r="S825" s="19"/>
      <c r="T825" s="19"/>
      <c r="V825" s="19"/>
      <c r="W825" s="19"/>
      <c r="X825" s="19"/>
      <c r="Y825" s="19"/>
      <c r="Z825" s="19"/>
      <c r="AA825" s="19"/>
      <c r="AB825" s="19"/>
      <c r="AC825" s="19"/>
      <c r="AD825" s="19"/>
      <c r="AE825" s="19"/>
      <c r="AF825" s="19"/>
      <c r="AG825" s="19"/>
      <c r="AH825" s="19"/>
      <c r="AI825" s="19"/>
      <c r="AJ825" s="19"/>
      <c r="AK825" s="19"/>
      <c r="AL825" s="19"/>
      <c r="AM825" s="19"/>
      <c r="AN825" s="19"/>
      <c r="AO825" s="19"/>
      <c r="AP825" s="19"/>
      <c r="AQ825" s="19"/>
      <c r="AR825" s="19"/>
      <c r="AS825" s="19"/>
      <c r="AT825" s="19"/>
      <c r="AU825" s="19"/>
      <c r="AV825" s="19"/>
      <c r="AW825" s="19"/>
      <c r="AX825" s="19"/>
      <c r="AY825" s="19"/>
    </row>
    <row r="826" spans="8:51" x14ac:dyDescent="0.25">
      <c r="H826" s="19"/>
      <c r="I826" s="19"/>
      <c r="J826" s="19"/>
      <c r="K826" s="115"/>
      <c r="L826" s="19"/>
      <c r="M826" s="19"/>
      <c r="N826" s="19"/>
      <c r="O826" s="19"/>
      <c r="P826" s="19"/>
      <c r="Q826" s="19"/>
      <c r="R826" s="19"/>
      <c r="S826" s="19"/>
      <c r="T826" s="19"/>
      <c r="V826" s="19"/>
      <c r="W826" s="19"/>
      <c r="X826" s="19"/>
      <c r="Y826" s="19"/>
      <c r="Z826" s="19"/>
      <c r="AA826" s="19"/>
      <c r="AB826" s="19"/>
      <c r="AC826" s="19"/>
      <c r="AD826" s="19"/>
      <c r="AE826" s="19"/>
      <c r="AF826" s="19"/>
      <c r="AG826" s="19"/>
      <c r="AH826" s="19"/>
      <c r="AI826" s="19"/>
      <c r="AJ826" s="19"/>
      <c r="AK826" s="19"/>
      <c r="AL826" s="19"/>
      <c r="AM826" s="19"/>
      <c r="AN826" s="19"/>
      <c r="AO826" s="19"/>
      <c r="AP826" s="19"/>
      <c r="AQ826" s="19"/>
      <c r="AR826" s="19"/>
      <c r="AS826" s="19"/>
      <c r="AT826" s="19"/>
      <c r="AU826" s="19"/>
      <c r="AV826" s="19"/>
      <c r="AW826" s="19"/>
      <c r="AX826" s="19"/>
      <c r="AY826" s="19"/>
    </row>
    <row r="827" spans="8:51" x14ac:dyDescent="0.25">
      <c r="H827" s="19"/>
      <c r="I827" s="19"/>
      <c r="J827" s="19"/>
      <c r="K827" s="115"/>
      <c r="L827" s="19"/>
      <c r="M827" s="19"/>
      <c r="N827" s="19"/>
      <c r="O827" s="19"/>
      <c r="P827" s="19"/>
      <c r="Q827" s="19"/>
      <c r="R827" s="19"/>
      <c r="S827" s="19"/>
      <c r="T827" s="19"/>
      <c r="V827" s="19"/>
      <c r="W827" s="19"/>
      <c r="X827" s="19"/>
      <c r="Y827" s="19"/>
      <c r="Z827" s="19"/>
      <c r="AA827" s="19"/>
      <c r="AB827" s="19"/>
      <c r="AC827" s="19"/>
      <c r="AD827" s="19"/>
      <c r="AE827" s="19"/>
      <c r="AF827" s="19"/>
      <c r="AG827" s="19"/>
      <c r="AH827" s="19"/>
      <c r="AI827" s="19"/>
      <c r="AJ827" s="19"/>
      <c r="AK827" s="19"/>
      <c r="AL827" s="19"/>
      <c r="AM827" s="19"/>
      <c r="AN827" s="19"/>
      <c r="AO827" s="19"/>
      <c r="AP827" s="19"/>
      <c r="AQ827" s="19"/>
      <c r="AR827" s="19"/>
      <c r="AS827" s="19"/>
      <c r="AT827" s="19"/>
      <c r="AU827" s="19"/>
      <c r="AV827" s="19"/>
      <c r="AW827" s="19"/>
      <c r="AX827" s="19"/>
      <c r="AY827" s="19"/>
    </row>
    <row r="828" spans="8:51" x14ac:dyDescent="0.25">
      <c r="H828" s="19"/>
      <c r="I828" s="19"/>
      <c r="J828" s="19"/>
      <c r="K828" s="115"/>
      <c r="L828" s="19"/>
      <c r="M828" s="19"/>
      <c r="N828" s="19"/>
      <c r="O828" s="19"/>
      <c r="P828" s="19"/>
      <c r="Q828" s="19"/>
      <c r="R828" s="19"/>
      <c r="S828" s="19"/>
      <c r="T828" s="19"/>
      <c r="V828" s="19"/>
      <c r="W828" s="19"/>
      <c r="X828" s="19"/>
      <c r="Y828" s="19"/>
      <c r="Z828" s="19"/>
      <c r="AA828" s="19"/>
      <c r="AB828" s="19"/>
      <c r="AC828" s="19"/>
      <c r="AD828" s="19"/>
      <c r="AE828" s="19"/>
      <c r="AF828" s="19"/>
      <c r="AG828" s="19"/>
      <c r="AH828" s="19"/>
      <c r="AI828" s="19"/>
      <c r="AJ828" s="19"/>
      <c r="AK828" s="19"/>
      <c r="AL828" s="19"/>
      <c r="AM828" s="19"/>
      <c r="AN828" s="19"/>
      <c r="AO828" s="19"/>
      <c r="AP828" s="19"/>
      <c r="AQ828" s="19"/>
      <c r="AR828" s="19"/>
      <c r="AS828" s="19"/>
      <c r="AT828" s="19"/>
      <c r="AU828" s="19"/>
      <c r="AV828" s="19"/>
      <c r="AW828" s="19"/>
      <c r="AX828" s="19"/>
      <c r="AY828" s="19"/>
    </row>
    <row r="829" spans="8:51" x14ac:dyDescent="0.25">
      <c r="H829" s="19"/>
      <c r="I829" s="19"/>
      <c r="J829" s="19"/>
      <c r="K829" s="115"/>
      <c r="L829" s="19"/>
      <c r="M829" s="19"/>
      <c r="N829" s="19"/>
      <c r="O829" s="19"/>
      <c r="P829" s="19"/>
      <c r="Q829" s="19"/>
      <c r="R829" s="19"/>
      <c r="S829" s="19"/>
      <c r="T829" s="19"/>
      <c r="V829" s="19"/>
      <c r="W829" s="19"/>
      <c r="X829" s="19"/>
      <c r="Y829" s="19"/>
      <c r="Z829" s="19"/>
      <c r="AA829" s="19"/>
      <c r="AB829" s="19"/>
      <c r="AC829" s="19"/>
      <c r="AD829" s="19"/>
      <c r="AE829" s="19"/>
      <c r="AF829" s="19"/>
      <c r="AG829" s="19"/>
      <c r="AH829" s="19"/>
      <c r="AI829" s="19"/>
      <c r="AJ829" s="19"/>
      <c r="AK829" s="19"/>
      <c r="AL829" s="19"/>
      <c r="AM829" s="19"/>
      <c r="AN829" s="19"/>
      <c r="AO829" s="19"/>
      <c r="AP829" s="19"/>
      <c r="AQ829" s="19"/>
      <c r="AR829" s="19"/>
      <c r="AS829" s="19"/>
      <c r="AT829" s="19"/>
      <c r="AU829" s="19"/>
      <c r="AV829" s="19"/>
      <c r="AW829" s="19"/>
      <c r="AX829" s="19"/>
      <c r="AY829" s="19"/>
    </row>
    <row r="830" spans="8:51" x14ac:dyDescent="0.25">
      <c r="H830" s="19"/>
      <c r="I830" s="19"/>
      <c r="J830" s="19"/>
      <c r="K830" s="115"/>
      <c r="L830" s="19"/>
      <c r="M830" s="19"/>
      <c r="N830" s="19"/>
      <c r="O830" s="19"/>
      <c r="P830" s="19"/>
      <c r="Q830" s="19"/>
      <c r="R830" s="19"/>
      <c r="S830" s="19"/>
      <c r="T830" s="19"/>
      <c r="V830" s="19"/>
      <c r="W830" s="19"/>
      <c r="X830" s="19"/>
      <c r="Y830" s="19"/>
      <c r="Z830" s="19"/>
      <c r="AA830" s="19"/>
      <c r="AB830" s="19"/>
      <c r="AC830" s="19"/>
      <c r="AD830" s="19"/>
      <c r="AE830" s="19"/>
      <c r="AF830" s="19"/>
      <c r="AG830" s="19"/>
      <c r="AH830" s="19"/>
      <c r="AI830" s="19"/>
      <c r="AJ830" s="19"/>
      <c r="AK830" s="19"/>
      <c r="AL830" s="19"/>
      <c r="AM830" s="19"/>
      <c r="AN830" s="19"/>
      <c r="AO830" s="19"/>
      <c r="AP830" s="19"/>
      <c r="AQ830" s="19"/>
      <c r="AR830" s="19"/>
      <c r="AS830" s="19"/>
      <c r="AT830" s="19"/>
      <c r="AU830" s="19"/>
      <c r="AV830" s="19"/>
      <c r="AW830" s="19"/>
      <c r="AX830" s="19"/>
      <c r="AY830" s="19"/>
    </row>
    <row r="831" spans="8:51" x14ac:dyDescent="0.25">
      <c r="H831" s="19"/>
      <c r="I831" s="19"/>
      <c r="J831" s="19"/>
      <c r="K831" s="115"/>
      <c r="L831" s="19"/>
      <c r="M831" s="19"/>
      <c r="N831" s="19"/>
      <c r="O831" s="19"/>
      <c r="P831" s="19"/>
      <c r="Q831" s="19"/>
      <c r="R831" s="19"/>
      <c r="S831" s="19"/>
      <c r="T831" s="19"/>
      <c r="V831" s="19"/>
      <c r="W831" s="19"/>
      <c r="X831" s="19"/>
      <c r="Y831" s="19"/>
      <c r="Z831" s="19"/>
      <c r="AA831" s="19"/>
      <c r="AB831" s="19"/>
      <c r="AC831" s="19"/>
      <c r="AD831" s="19"/>
      <c r="AE831" s="19"/>
      <c r="AF831" s="19"/>
      <c r="AG831" s="19"/>
      <c r="AH831" s="19"/>
      <c r="AI831" s="19"/>
      <c r="AJ831" s="19"/>
      <c r="AK831" s="19"/>
      <c r="AL831" s="19"/>
      <c r="AM831" s="19"/>
      <c r="AN831" s="19"/>
      <c r="AO831" s="19"/>
      <c r="AP831" s="19"/>
      <c r="AQ831" s="19"/>
      <c r="AR831" s="19"/>
      <c r="AS831" s="19"/>
      <c r="AT831" s="19"/>
      <c r="AU831" s="19"/>
      <c r="AV831" s="19"/>
      <c r="AW831" s="19"/>
      <c r="AX831" s="19"/>
      <c r="AY831" s="19"/>
    </row>
    <row r="832" spans="8:51" x14ac:dyDescent="0.25">
      <c r="H832" s="19"/>
      <c r="I832" s="19"/>
      <c r="J832" s="19"/>
      <c r="K832" s="115"/>
      <c r="L832" s="19"/>
      <c r="M832" s="19"/>
      <c r="N832" s="19"/>
      <c r="O832" s="19"/>
      <c r="P832" s="19"/>
      <c r="Q832" s="19"/>
      <c r="R832" s="19"/>
      <c r="S832" s="19"/>
      <c r="T832" s="19"/>
      <c r="V832" s="19"/>
      <c r="W832" s="19"/>
      <c r="X832" s="19"/>
      <c r="Y832" s="19"/>
      <c r="Z832" s="19"/>
      <c r="AA832" s="19"/>
      <c r="AB832" s="19"/>
      <c r="AC832" s="19"/>
      <c r="AD832" s="19"/>
      <c r="AE832" s="19"/>
      <c r="AF832" s="19"/>
      <c r="AG832" s="19"/>
      <c r="AH832" s="19"/>
      <c r="AI832" s="19"/>
      <c r="AJ832" s="19"/>
      <c r="AK832" s="19"/>
      <c r="AL832" s="19"/>
      <c r="AM832" s="19"/>
      <c r="AN832" s="19"/>
      <c r="AO832" s="19"/>
      <c r="AP832" s="19"/>
      <c r="AQ832" s="19"/>
      <c r="AR832" s="19"/>
      <c r="AS832" s="19"/>
      <c r="AT832" s="19"/>
      <c r="AU832" s="19"/>
      <c r="AV832" s="19"/>
      <c r="AW832" s="19"/>
      <c r="AX832" s="19"/>
      <c r="AY832" s="19"/>
    </row>
    <row r="833" spans="8:51" x14ac:dyDescent="0.25">
      <c r="H833" s="19"/>
      <c r="I833" s="19"/>
      <c r="J833" s="19"/>
      <c r="K833" s="115"/>
      <c r="L833" s="19"/>
      <c r="M833" s="19"/>
      <c r="N833" s="19"/>
      <c r="O833" s="19"/>
      <c r="P833" s="19"/>
      <c r="Q833" s="19"/>
      <c r="R833" s="19"/>
      <c r="S833" s="19"/>
      <c r="T833" s="19"/>
      <c r="V833" s="19"/>
      <c r="W833" s="19"/>
      <c r="X833" s="19"/>
      <c r="Y833" s="19"/>
      <c r="Z833" s="19"/>
      <c r="AA833" s="19"/>
      <c r="AB833" s="19"/>
      <c r="AC833" s="19"/>
      <c r="AD833" s="19"/>
      <c r="AE833" s="19"/>
      <c r="AF833" s="19"/>
      <c r="AG833" s="19"/>
      <c r="AH833" s="19"/>
      <c r="AI833" s="19"/>
      <c r="AJ833" s="19"/>
      <c r="AK833" s="19"/>
      <c r="AL833" s="19"/>
      <c r="AM833" s="19"/>
      <c r="AN833" s="19"/>
      <c r="AO833" s="19"/>
      <c r="AP833" s="19"/>
      <c r="AQ833" s="19"/>
      <c r="AR833" s="19"/>
      <c r="AS833" s="19"/>
      <c r="AT833" s="19"/>
      <c r="AU833" s="19"/>
      <c r="AV833" s="19"/>
      <c r="AW833" s="19"/>
      <c r="AX833" s="19"/>
      <c r="AY833" s="19"/>
    </row>
    <row r="834" spans="8:51" x14ac:dyDescent="0.25">
      <c r="H834" s="19"/>
      <c r="I834" s="19"/>
      <c r="J834" s="19"/>
      <c r="K834" s="115"/>
      <c r="L834" s="19"/>
      <c r="M834" s="19"/>
      <c r="N834" s="19"/>
      <c r="O834" s="19"/>
      <c r="P834" s="19"/>
      <c r="Q834" s="19"/>
      <c r="R834" s="19"/>
      <c r="S834" s="19"/>
      <c r="T834" s="19"/>
      <c r="V834" s="19"/>
      <c r="W834" s="19"/>
      <c r="X834" s="19"/>
      <c r="Y834" s="19"/>
      <c r="Z834" s="19"/>
      <c r="AA834" s="19"/>
      <c r="AB834" s="19"/>
      <c r="AC834" s="19"/>
      <c r="AD834" s="19"/>
      <c r="AE834" s="19"/>
      <c r="AF834" s="19"/>
      <c r="AG834" s="19"/>
      <c r="AH834" s="19"/>
      <c r="AI834" s="19"/>
      <c r="AJ834" s="19"/>
      <c r="AK834" s="19"/>
      <c r="AL834" s="19"/>
      <c r="AM834" s="19"/>
      <c r="AN834" s="19"/>
      <c r="AO834" s="19"/>
      <c r="AP834" s="19"/>
      <c r="AQ834" s="19"/>
      <c r="AR834" s="19"/>
      <c r="AS834" s="19"/>
      <c r="AT834" s="19"/>
      <c r="AU834" s="19"/>
      <c r="AV834" s="19"/>
      <c r="AW834" s="19"/>
      <c r="AX834" s="19"/>
      <c r="AY834" s="19"/>
    </row>
    <row r="835" spans="8:51" x14ac:dyDescent="0.25">
      <c r="H835" s="19"/>
      <c r="I835" s="19"/>
      <c r="J835" s="19"/>
      <c r="K835" s="115"/>
      <c r="L835" s="19"/>
      <c r="M835" s="19"/>
      <c r="N835" s="19"/>
      <c r="O835" s="19"/>
      <c r="P835" s="19"/>
      <c r="Q835" s="19"/>
      <c r="R835" s="19"/>
      <c r="S835" s="19"/>
      <c r="T835" s="19"/>
      <c r="V835" s="19"/>
      <c r="W835" s="19"/>
      <c r="X835" s="19"/>
      <c r="Y835" s="19"/>
      <c r="Z835" s="19"/>
      <c r="AA835" s="19"/>
      <c r="AB835" s="19"/>
      <c r="AC835" s="19"/>
      <c r="AD835" s="19"/>
      <c r="AE835" s="19"/>
      <c r="AF835" s="19"/>
      <c r="AG835" s="19"/>
      <c r="AH835" s="19"/>
      <c r="AI835" s="19"/>
      <c r="AJ835" s="19"/>
      <c r="AK835" s="19"/>
      <c r="AL835" s="19"/>
      <c r="AM835" s="19"/>
      <c r="AN835" s="19"/>
      <c r="AO835" s="19"/>
      <c r="AP835" s="19"/>
      <c r="AQ835" s="19"/>
      <c r="AR835" s="19"/>
      <c r="AS835" s="19"/>
      <c r="AT835" s="19"/>
      <c r="AU835" s="19"/>
      <c r="AV835" s="19"/>
      <c r="AW835" s="19"/>
      <c r="AX835" s="19"/>
      <c r="AY835" s="19"/>
    </row>
    <row r="836" spans="8:51" x14ac:dyDescent="0.25">
      <c r="H836" s="19"/>
      <c r="I836" s="19"/>
      <c r="J836" s="19"/>
      <c r="K836" s="115"/>
      <c r="L836" s="19"/>
      <c r="M836" s="19"/>
      <c r="N836" s="19"/>
      <c r="O836" s="19"/>
      <c r="P836" s="19"/>
      <c r="Q836" s="19"/>
      <c r="R836" s="19"/>
      <c r="S836" s="19"/>
      <c r="T836" s="19"/>
      <c r="V836" s="19"/>
      <c r="W836" s="19"/>
      <c r="X836" s="19"/>
      <c r="Y836" s="19"/>
      <c r="Z836" s="19"/>
      <c r="AA836" s="19"/>
      <c r="AB836" s="19"/>
      <c r="AC836" s="19"/>
      <c r="AD836" s="19"/>
      <c r="AE836" s="19"/>
      <c r="AF836" s="19"/>
      <c r="AG836" s="19"/>
      <c r="AH836" s="19"/>
      <c r="AI836" s="19"/>
      <c r="AJ836" s="19"/>
      <c r="AK836" s="19"/>
      <c r="AL836" s="19"/>
      <c r="AM836" s="19"/>
      <c r="AN836" s="19"/>
      <c r="AO836" s="19"/>
      <c r="AP836" s="19"/>
      <c r="AQ836" s="19"/>
      <c r="AR836" s="19"/>
      <c r="AS836" s="19"/>
      <c r="AT836" s="19"/>
      <c r="AU836" s="19"/>
      <c r="AV836" s="19"/>
      <c r="AW836" s="19"/>
      <c r="AX836" s="19"/>
      <c r="AY836" s="19"/>
    </row>
    <row r="837" spans="8:51" x14ac:dyDescent="0.25">
      <c r="H837" s="19"/>
      <c r="I837" s="19"/>
      <c r="J837" s="19"/>
      <c r="K837" s="115"/>
      <c r="L837" s="19"/>
      <c r="M837" s="19"/>
      <c r="N837" s="19"/>
      <c r="O837" s="19"/>
      <c r="P837" s="19"/>
      <c r="Q837" s="19"/>
      <c r="R837" s="19"/>
      <c r="S837" s="19"/>
      <c r="T837" s="19"/>
      <c r="V837" s="19"/>
      <c r="W837" s="19"/>
      <c r="X837" s="19"/>
      <c r="Y837" s="19"/>
      <c r="Z837" s="19"/>
      <c r="AA837" s="19"/>
      <c r="AB837" s="19"/>
      <c r="AC837" s="19"/>
      <c r="AD837" s="19"/>
      <c r="AE837" s="19"/>
      <c r="AF837" s="19"/>
      <c r="AG837" s="19"/>
      <c r="AH837" s="19"/>
      <c r="AI837" s="19"/>
      <c r="AJ837" s="19"/>
      <c r="AK837" s="19"/>
      <c r="AL837" s="19"/>
      <c r="AM837" s="19"/>
      <c r="AN837" s="19"/>
      <c r="AO837" s="19"/>
      <c r="AP837" s="19"/>
      <c r="AQ837" s="19"/>
      <c r="AR837" s="19"/>
      <c r="AS837" s="19"/>
      <c r="AT837" s="19"/>
      <c r="AU837" s="19"/>
      <c r="AV837" s="19"/>
      <c r="AW837" s="19"/>
      <c r="AX837" s="19"/>
      <c r="AY837" s="19"/>
    </row>
    <row r="838" spans="8:51" x14ac:dyDescent="0.25">
      <c r="H838" s="19"/>
      <c r="I838" s="19"/>
      <c r="J838" s="19"/>
      <c r="K838" s="115"/>
      <c r="L838" s="19"/>
      <c r="M838" s="19"/>
      <c r="N838" s="19"/>
      <c r="O838" s="19"/>
      <c r="P838" s="19"/>
      <c r="Q838" s="19"/>
      <c r="R838" s="19"/>
      <c r="S838" s="19"/>
      <c r="T838" s="19"/>
      <c r="V838" s="19"/>
      <c r="W838" s="19"/>
      <c r="X838" s="19"/>
      <c r="Y838" s="19"/>
      <c r="Z838" s="19"/>
      <c r="AA838" s="19"/>
      <c r="AB838" s="19"/>
      <c r="AC838" s="19"/>
      <c r="AD838" s="19"/>
      <c r="AE838" s="19"/>
      <c r="AF838" s="19"/>
      <c r="AG838" s="19"/>
      <c r="AH838" s="19"/>
      <c r="AI838" s="19"/>
      <c r="AJ838" s="19"/>
      <c r="AK838" s="19"/>
      <c r="AL838" s="19"/>
      <c r="AM838" s="19"/>
      <c r="AN838" s="19"/>
      <c r="AO838" s="19"/>
      <c r="AP838" s="19"/>
      <c r="AQ838" s="19"/>
      <c r="AR838" s="19"/>
      <c r="AS838" s="19"/>
      <c r="AT838" s="19"/>
      <c r="AU838" s="19"/>
      <c r="AV838" s="19"/>
      <c r="AW838" s="19"/>
      <c r="AX838" s="19"/>
      <c r="AY838" s="19"/>
    </row>
    <row r="839" spans="8:51" x14ac:dyDescent="0.25">
      <c r="H839" s="19"/>
      <c r="I839" s="19"/>
      <c r="J839" s="19"/>
      <c r="K839" s="115"/>
      <c r="L839" s="19"/>
      <c r="M839" s="19"/>
      <c r="N839" s="19"/>
      <c r="O839" s="19"/>
      <c r="P839" s="19"/>
      <c r="Q839" s="19"/>
      <c r="R839" s="19"/>
      <c r="S839" s="19"/>
      <c r="T839" s="19"/>
      <c r="V839" s="19"/>
      <c r="W839" s="19"/>
      <c r="X839" s="19"/>
      <c r="Y839" s="19"/>
      <c r="Z839" s="19"/>
      <c r="AA839" s="19"/>
      <c r="AB839" s="19"/>
      <c r="AC839" s="19"/>
      <c r="AD839" s="19"/>
      <c r="AE839" s="19"/>
      <c r="AF839" s="19"/>
      <c r="AG839" s="19"/>
      <c r="AH839" s="19"/>
      <c r="AI839" s="19"/>
      <c r="AJ839" s="19"/>
      <c r="AK839" s="19"/>
      <c r="AL839" s="19"/>
      <c r="AM839" s="19"/>
      <c r="AN839" s="19"/>
      <c r="AO839" s="19"/>
      <c r="AP839" s="19"/>
      <c r="AQ839" s="19"/>
      <c r="AR839" s="19"/>
      <c r="AS839" s="19"/>
      <c r="AT839" s="19"/>
      <c r="AU839" s="19"/>
      <c r="AV839" s="19"/>
      <c r="AW839" s="19"/>
      <c r="AX839" s="19"/>
      <c r="AY839" s="19"/>
    </row>
    <row r="840" spans="8:51" x14ac:dyDescent="0.25">
      <c r="H840" s="19"/>
      <c r="I840" s="19"/>
      <c r="J840" s="19"/>
      <c r="K840" s="115"/>
      <c r="L840" s="19"/>
      <c r="M840" s="19"/>
      <c r="N840" s="19"/>
      <c r="O840" s="19"/>
      <c r="P840" s="19"/>
      <c r="Q840" s="19"/>
      <c r="R840" s="19"/>
      <c r="S840" s="19"/>
      <c r="T840" s="19"/>
      <c r="V840" s="19"/>
      <c r="W840" s="19"/>
      <c r="X840" s="19"/>
      <c r="Y840" s="19"/>
      <c r="Z840" s="19"/>
      <c r="AA840" s="19"/>
      <c r="AB840" s="19"/>
      <c r="AC840" s="19"/>
      <c r="AD840" s="19"/>
      <c r="AE840" s="19"/>
      <c r="AF840" s="19"/>
      <c r="AG840" s="19"/>
      <c r="AH840" s="19"/>
      <c r="AI840" s="19"/>
      <c r="AJ840" s="19"/>
      <c r="AK840" s="19"/>
      <c r="AL840" s="19"/>
      <c r="AM840" s="19"/>
      <c r="AN840" s="19"/>
      <c r="AO840" s="19"/>
      <c r="AP840" s="19"/>
      <c r="AQ840" s="19"/>
      <c r="AR840" s="19"/>
      <c r="AS840" s="19"/>
      <c r="AT840" s="19"/>
      <c r="AU840" s="19"/>
      <c r="AV840" s="19"/>
      <c r="AW840" s="19"/>
      <c r="AX840" s="19"/>
      <c r="AY840" s="19"/>
    </row>
    <row r="841" spans="8:51" x14ac:dyDescent="0.25">
      <c r="H841" s="19"/>
      <c r="I841" s="19"/>
      <c r="J841" s="19"/>
      <c r="K841" s="115"/>
      <c r="L841" s="19"/>
      <c r="M841" s="19"/>
      <c r="N841" s="19"/>
      <c r="O841" s="19"/>
      <c r="P841" s="19"/>
      <c r="Q841" s="19"/>
      <c r="R841" s="19"/>
      <c r="S841" s="19"/>
      <c r="T841" s="19"/>
      <c r="V841" s="19"/>
      <c r="W841" s="19"/>
      <c r="X841" s="19"/>
      <c r="Y841" s="19"/>
      <c r="Z841" s="19"/>
      <c r="AA841" s="19"/>
      <c r="AB841" s="19"/>
      <c r="AC841" s="19"/>
      <c r="AD841" s="19"/>
      <c r="AE841" s="19"/>
      <c r="AF841" s="19"/>
      <c r="AG841" s="19"/>
      <c r="AH841" s="19"/>
      <c r="AI841" s="19"/>
      <c r="AJ841" s="19"/>
      <c r="AK841" s="19"/>
      <c r="AL841" s="19"/>
      <c r="AM841" s="19"/>
      <c r="AN841" s="19"/>
      <c r="AO841" s="19"/>
      <c r="AP841" s="19"/>
      <c r="AQ841" s="19"/>
      <c r="AR841" s="19"/>
      <c r="AS841" s="19"/>
      <c r="AT841" s="19"/>
      <c r="AU841" s="19"/>
      <c r="AV841" s="19"/>
      <c r="AW841" s="19"/>
      <c r="AX841" s="19"/>
      <c r="AY841" s="19"/>
    </row>
    <row r="842" spans="8:51" x14ac:dyDescent="0.25">
      <c r="H842" s="19"/>
      <c r="I842" s="19"/>
      <c r="J842" s="19"/>
      <c r="K842" s="115"/>
      <c r="L842" s="19"/>
      <c r="M842" s="19"/>
      <c r="N842" s="19"/>
      <c r="O842" s="19"/>
      <c r="P842" s="19"/>
      <c r="Q842" s="19"/>
      <c r="R842" s="19"/>
      <c r="S842" s="19"/>
      <c r="T842" s="19"/>
      <c r="V842" s="19"/>
      <c r="W842" s="19"/>
      <c r="X842" s="19"/>
      <c r="Y842" s="19"/>
      <c r="Z842" s="19"/>
      <c r="AA842" s="19"/>
      <c r="AB842" s="19"/>
      <c r="AC842" s="19"/>
      <c r="AD842" s="19"/>
      <c r="AE842" s="19"/>
      <c r="AF842" s="19"/>
      <c r="AG842" s="19"/>
      <c r="AH842" s="19"/>
      <c r="AI842" s="19"/>
      <c r="AJ842" s="19"/>
      <c r="AK842" s="19"/>
      <c r="AL842" s="19"/>
      <c r="AM842" s="19"/>
      <c r="AN842" s="19"/>
      <c r="AO842" s="19"/>
      <c r="AP842" s="19"/>
      <c r="AQ842" s="19"/>
      <c r="AR842" s="19"/>
      <c r="AS842" s="19"/>
      <c r="AT842" s="19"/>
      <c r="AU842" s="19"/>
      <c r="AV842" s="19"/>
      <c r="AW842" s="19"/>
      <c r="AX842" s="19"/>
      <c r="AY842" s="19"/>
    </row>
    <row r="843" spans="8:51" x14ac:dyDescent="0.25">
      <c r="H843" s="19"/>
      <c r="I843" s="19"/>
      <c r="J843" s="19"/>
      <c r="K843" s="115"/>
      <c r="L843" s="19"/>
      <c r="M843" s="19"/>
      <c r="N843" s="19"/>
      <c r="O843" s="19"/>
      <c r="P843" s="19"/>
      <c r="Q843" s="19"/>
      <c r="R843" s="19"/>
      <c r="S843" s="19"/>
      <c r="T843" s="19"/>
      <c r="V843" s="19"/>
      <c r="W843" s="19"/>
      <c r="X843" s="19"/>
      <c r="Y843" s="19"/>
      <c r="Z843" s="19"/>
      <c r="AA843" s="19"/>
      <c r="AB843" s="19"/>
      <c r="AC843" s="19"/>
      <c r="AD843" s="19"/>
      <c r="AE843" s="19"/>
      <c r="AF843" s="19"/>
      <c r="AG843" s="19"/>
      <c r="AH843" s="19"/>
      <c r="AI843" s="19"/>
      <c r="AJ843" s="19"/>
      <c r="AK843" s="19"/>
      <c r="AL843" s="19"/>
      <c r="AM843" s="19"/>
      <c r="AN843" s="19"/>
      <c r="AO843" s="19"/>
      <c r="AP843" s="19"/>
      <c r="AQ843" s="19"/>
      <c r="AR843" s="19"/>
      <c r="AS843" s="19"/>
      <c r="AT843" s="19"/>
      <c r="AU843" s="19"/>
      <c r="AV843" s="19"/>
      <c r="AW843" s="19"/>
      <c r="AX843" s="19"/>
      <c r="AY843" s="19"/>
    </row>
    <row r="844" spans="8:51" x14ac:dyDescent="0.25">
      <c r="H844" s="19"/>
      <c r="I844" s="19"/>
      <c r="J844" s="19"/>
      <c r="K844" s="115"/>
      <c r="L844" s="19"/>
      <c r="M844" s="19"/>
      <c r="N844" s="19"/>
      <c r="O844" s="19"/>
      <c r="P844" s="19"/>
      <c r="Q844" s="19"/>
      <c r="R844" s="19"/>
      <c r="S844" s="19"/>
      <c r="T844" s="19"/>
      <c r="V844" s="19"/>
      <c r="W844" s="19"/>
      <c r="X844" s="19"/>
      <c r="Y844" s="19"/>
      <c r="Z844" s="19"/>
      <c r="AA844" s="19"/>
      <c r="AB844" s="19"/>
      <c r="AC844" s="19"/>
      <c r="AD844" s="19"/>
      <c r="AE844" s="19"/>
      <c r="AF844" s="19"/>
      <c r="AG844" s="19"/>
      <c r="AH844" s="19"/>
      <c r="AI844" s="19"/>
      <c r="AJ844" s="19"/>
      <c r="AK844" s="19"/>
      <c r="AL844" s="19"/>
      <c r="AM844" s="19"/>
      <c r="AN844" s="19"/>
      <c r="AO844" s="19"/>
      <c r="AP844" s="19"/>
      <c r="AQ844" s="19"/>
      <c r="AR844" s="19"/>
      <c r="AS844" s="19"/>
      <c r="AT844" s="19"/>
      <c r="AU844" s="19"/>
      <c r="AV844" s="19"/>
      <c r="AW844" s="19"/>
      <c r="AX844" s="19"/>
      <c r="AY844" s="19"/>
    </row>
    <row r="845" spans="8:51" x14ac:dyDescent="0.25">
      <c r="H845" s="19"/>
      <c r="I845" s="19"/>
      <c r="J845" s="19"/>
      <c r="K845" s="115"/>
      <c r="L845" s="19"/>
      <c r="M845" s="19"/>
      <c r="N845" s="19"/>
      <c r="O845" s="19"/>
      <c r="P845" s="19"/>
      <c r="Q845" s="19"/>
      <c r="R845" s="19"/>
      <c r="S845" s="19"/>
      <c r="T845" s="19"/>
      <c r="V845" s="19"/>
      <c r="W845" s="19"/>
      <c r="X845" s="19"/>
      <c r="Y845" s="19"/>
      <c r="Z845" s="19"/>
      <c r="AA845" s="19"/>
      <c r="AB845" s="19"/>
      <c r="AC845" s="19"/>
      <c r="AD845" s="19"/>
      <c r="AE845" s="19"/>
      <c r="AF845" s="19"/>
      <c r="AG845" s="19"/>
      <c r="AH845" s="19"/>
      <c r="AI845" s="19"/>
      <c r="AJ845" s="19"/>
      <c r="AK845" s="19"/>
      <c r="AL845" s="19"/>
      <c r="AM845" s="19"/>
      <c r="AN845" s="19"/>
      <c r="AO845" s="19"/>
      <c r="AP845" s="19"/>
      <c r="AQ845" s="19"/>
      <c r="AR845" s="19"/>
      <c r="AS845" s="19"/>
      <c r="AT845" s="19"/>
      <c r="AU845" s="19"/>
      <c r="AV845" s="19"/>
      <c r="AW845" s="19"/>
      <c r="AX845" s="19"/>
      <c r="AY845" s="19"/>
    </row>
    <row r="846" spans="8:51" x14ac:dyDescent="0.25">
      <c r="H846" s="19"/>
      <c r="I846" s="19"/>
      <c r="J846" s="19"/>
      <c r="K846" s="115"/>
      <c r="L846" s="19"/>
      <c r="M846" s="19"/>
      <c r="N846" s="19"/>
      <c r="O846" s="19"/>
      <c r="P846" s="19"/>
      <c r="Q846" s="19"/>
      <c r="R846" s="19"/>
      <c r="S846" s="19"/>
      <c r="T846" s="19"/>
      <c r="V846" s="19"/>
      <c r="W846" s="19"/>
      <c r="X846" s="19"/>
      <c r="Y846" s="19"/>
      <c r="Z846" s="19"/>
      <c r="AA846" s="19"/>
      <c r="AB846" s="19"/>
      <c r="AC846" s="19"/>
      <c r="AD846" s="19"/>
      <c r="AE846" s="19"/>
      <c r="AF846" s="19"/>
      <c r="AG846" s="19"/>
      <c r="AH846" s="19"/>
      <c r="AI846" s="19"/>
      <c r="AJ846" s="19"/>
      <c r="AK846" s="19"/>
      <c r="AL846" s="19"/>
      <c r="AM846" s="19"/>
      <c r="AN846" s="19"/>
      <c r="AO846" s="19"/>
      <c r="AP846" s="19"/>
      <c r="AQ846" s="19"/>
      <c r="AR846" s="19"/>
      <c r="AS846" s="19"/>
      <c r="AT846" s="19"/>
      <c r="AU846" s="19"/>
      <c r="AV846" s="19"/>
      <c r="AW846" s="19"/>
      <c r="AX846" s="19"/>
      <c r="AY846" s="19"/>
    </row>
    <row r="847" spans="8:51" x14ac:dyDescent="0.25">
      <c r="H847" s="19"/>
      <c r="I847" s="19"/>
      <c r="J847" s="19"/>
      <c r="K847" s="115"/>
      <c r="L847" s="19"/>
      <c r="M847" s="19"/>
      <c r="N847" s="19"/>
      <c r="O847" s="19"/>
      <c r="P847" s="19"/>
      <c r="Q847" s="19"/>
      <c r="R847" s="19"/>
      <c r="S847" s="19"/>
      <c r="T847" s="19"/>
      <c r="V847" s="19"/>
      <c r="W847" s="19"/>
      <c r="X847" s="19"/>
      <c r="Y847" s="19"/>
      <c r="Z847" s="19"/>
      <c r="AA847" s="19"/>
      <c r="AB847" s="19"/>
      <c r="AC847" s="19"/>
      <c r="AD847" s="19"/>
      <c r="AE847" s="19"/>
      <c r="AF847" s="19"/>
      <c r="AG847" s="19"/>
      <c r="AH847" s="19"/>
      <c r="AI847" s="19"/>
      <c r="AJ847" s="19"/>
      <c r="AK847" s="19"/>
      <c r="AL847" s="19"/>
      <c r="AM847" s="19"/>
      <c r="AN847" s="19"/>
      <c r="AO847" s="19"/>
      <c r="AP847" s="19"/>
      <c r="AQ847" s="19"/>
      <c r="AR847" s="19"/>
      <c r="AS847" s="19"/>
      <c r="AT847" s="19"/>
      <c r="AU847" s="19"/>
      <c r="AV847" s="19"/>
      <c r="AW847" s="19"/>
      <c r="AX847" s="19"/>
      <c r="AY847" s="19"/>
    </row>
    <row r="848" spans="8:51" x14ac:dyDescent="0.25">
      <c r="H848" s="19"/>
      <c r="I848" s="19"/>
      <c r="J848" s="19"/>
      <c r="K848" s="115"/>
      <c r="L848" s="19"/>
      <c r="M848" s="19"/>
      <c r="N848" s="19"/>
      <c r="O848" s="19"/>
      <c r="P848" s="19"/>
      <c r="Q848" s="19"/>
      <c r="R848" s="19"/>
      <c r="S848" s="19"/>
      <c r="T848" s="19"/>
      <c r="V848" s="19"/>
      <c r="W848" s="19"/>
      <c r="X848" s="19"/>
      <c r="Y848" s="19"/>
      <c r="Z848" s="19"/>
      <c r="AA848" s="19"/>
      <c r="AB848" s="19"/>
      <c r="AC848" s="19"/>
      <c r="AD848" s="19"/>
      <c r="AE848" s="19"/>
      <c r="AF848" s="19"/>
      <c r="AG848" s="19"/>
      <c r="AH848" s="19"/>
      <c r="AI848" s="19"/>
      <c r="AJ848" s="19"/>
      <c r="AK848" s="19"/>
      <c r="AL848" s="19"/>
      <c r="AM848" s="19"/>
      <c r="AN848" s="19"/>
      <c r="AO848" s="19"/>
      <c r="AP848" s="19"/>
      <c r="AQ848" s="19"/>
      <c r="AR848" s="19"/>
      <c r="AS848" s="19"/>
      <c r="AT848" s="19"/>
      <c r="AU848" s="19"/>
      <c r="AV848" s="19"/>
      <c r="AW848" s="19"/>
      <c r="AX848" s="19"/>
      <c r="AY848" s="19"/>
    </row>
    <row r="849" spans="8:51" x14ac:dyDescent="0.25">
      <c r="H849" s="19"/>
      <c r="I849" s="19"/>
      <c r="J849" s="19"/>
      <c r="K849" s="115"/>
      <c r="L849" s="19"/>
      <c r="M849" s="19"/>
      <c r="N849" s="19"/>
      <c r="O849" s="19"/>
      <c r="P849" s="19"/>
      <c r="Q849" s="19"/>
      <c r="R849" s="19"/>
      <c r="S849" s="19"/>
      <c r="T849" s="19"/>
      <c r="V849" s="19"/>
      <c r="W849" s="19"/>
      <c r="X849" s="19"/>
      <c r="Y849" s="19"/>
      <c r="Z849" s="19"/>
      <c r="AA849" s="19"/>
      <c r="AB849" s="19"/>
      <c r="AC849" s="19"/>
      <c r="AD849" s="19"/>
      <c r="AE849" s="19"/>
      <c r="AF849" s="19"/>
      <c r="AG849" s="19"/>
      <c r="AH849" s="19"/>
      <c r="AI849" s="19"/>
      <c r="AJ849" s="19"/>
      <c r="AK849" s="19"/>
      <c r="AL849" s="19"/>
      <c r="AM849" s="19"/>
      <c r="AN849" s="19"/>
      <c r="AO849" s="19"/>
      <c r="AP849" s="19"/>
      <c r="AQ849" s="19"/>
      <c r="AR849" s="19"/>
      <c r="AS849" s="19"/>
      <c r="AT849" s="19"/>
      <c r="AU849" s="19"/>
      <c r="AV849" s="19"/>
      <c r="AW849" s="19"/>
      <c r="AX849" s="19"/>
      <c r="AY849" s="19"/>
    </row>
    <row r="850" spans="8:51" x14ac:dyDescent="0.25">
      <c r="H850" s="19"/>
      <c r="I850" s="19"/>
      <c r="J850" s="19"/>
      <c r="K850" s="115"/>
      <c r="L850" s="19"/>
      <c r="M850" s="19"/>
      <c r="N850" s="19"/>
      <c r="O850" s="19"/>
      <c r="P850" s="19"/>
      <c r="Q850" s="19"/>
      <c r="R850" s="19"/>
      <c r="S850" s="19"/>
      <c r="T850" s="19"/>
      <c r="V850" s="19"/>
      <c r="W850" s="19"/>
      <c r="X850" s="19"/>
      <c r="Y850" s="19"/>
      <c r="Z850" s="19"/>
      <c r="AA850" s="19"/>
      <c r="AB850" s="19"/>
      <c r="AC850" s="19"/>
      <c r="AD850" s="19"/>
      <c r="AE850" s="19"/>
      <c r="AF850" s="19"/>
      <c r="AG850" s="19"/>
      <c r="AH850" s="19"/>
      <c r="AI850" s="19"/>
      <c r="AJ850" s="19"/>
      <c r="AK850" s="19"/>
      <c r="AL850" s="19"/>
      <c r="AM850" s="19"/>
      <c r="AN850" s="19"/>
      <c r="AO850" s="19"/>
      <c r="AP850" s="19"/>
      <c r="AQ850" s="19"/>
      <c r="AR850" s="19"/>
      <c r="AS850" s="19"/>
      <c r="AT850" s="19"/>
      <c r="AU850" s="19"/>
      <c r="AV850" s="19"/>
      <c r="AW850" s="19"/>
      <c r="AX850" s="19"/>
      <c r="AY850" s="19"/>
    </row>
    <row r="851" spans="8:51" x14ac:dyDescent="0.25">
      <c r="H851" s="19"/>
      <c r="I851" s="19"/>
      <c r="J851" s="19"/>
      <c r="K851" s="115"/>
      <c r="L851" s="19"/>
      <c r="M851" s="19"/>
      <c r="N851" s="19"/>
      <c r="O851" s="19"/>
      <c r="P851" s="19"/>
      <c r="Q851" s="19"/>
      <c r="R851" s="19"/>
      <c r="S851" s="19"/>
      <c r="T851" s="19"/>
      <c r="V851" s="19"/>
      <c r="W851" s="19"/>
      <c r="X851" s="19"/>
      <c r="Y851" s="19"/>
      <c r="Z851" s="19"/>
      <c r="AA851" s="19"/>
      <c r="AB851" s="19"/>
      <c r="AC851" s="19"/>
      <c r="AD851" s="19"/>
      <c r="AE851" s="19"/>
      <c r="AF851" s="19"/>
      <c r="AG851" s="19"/>
      <c r="AH851" s="19"/>
      <c r="AI851" s="19"/>
      <c r="AJ851" s="19"/>
      <c r="AK851" s="19"/>
      <c r="AL851" s="19"/>
      <c r="AM851" s="19"/>
      <c r="AN851" s="19"/>
      <c r="AO851" s="19"/>
      <c r="AP851" s="19"/>
      <c r="AQ851" s="19"/>
      <c r="AR851" s="19"/>
      <c r="AS851" s="19"/>
      <c r="AT851" s="19"/>
      <c r="AU851" s="19"/>
      <c r="AV851" s="19"/>
      <c r="AW851" s="19"/>
      <c r="AX851" s="19"/>
      <c r="AY851" s="19"/>
    </row>
    <row r="852" spans="8:51" x14ac:dyDescent="0.25">
      <c r="H852" s="19"/>
      <c r="I852" s="19"/>
      <c r="J852" s="19"/>
      <c r="K852" s="115"/>
      <c r="L852" s="19"/>
      <c r="M852" s="19"/>
      <c r="N852" s="19"/>
      <c r="O852" s="19"/>
      <c r="P852" s="19"/>
      <c r="Q852" s="19"/>
      <c r="R852" s="19"/>
      <c r="S852" s="19"/>
      <c r="T852" s="19"/>
      <c r="V852" s="19"/>
      <c r="W852" s="19"/>
      <c r="X852" s="19"/>
      <c r="Y852" s="19"/>
      <c r="Z852" s="19"/>
      <c r="AA852" s="19"/>
      <c r="AB852" s="19"/>
      <c r="AC852" s="19"/>
      <c r="AD852" s="19"/>
      <c r="AE852" s="19"/>
      <c r="AF852" s="19"/>
      <c r="AG852" s="19"/>
      <c r="AH852" s="19"/>
      <c r="AI852" s="19"/>
      <c r="AJ852" s="19"/>
      <c r="AK852" s="19"/>
      <c r="AL852" s="19"/>
      <c r="AM852" s="19"/>
      <c r="AN852" s="19"/>
      <c r="AO852" s="19"/>
      <c r="AP852" s="19"/>
      <c r="AQ852" s="19"/>
      <c r="AR852" s="19"/>
      <c r="AS852" s="19"/>
      <c r="AT852" s="19"/>
      <c r="AU852" s="19"/>
      <c r="AV852" s="19"/>
      <c r="AW852" s="19"/>
      <c r="AX852" s="19"/>
      <c r="AY852" s="19"/>
    </row>
    <row r="853" spans="8:51" x14ac:dyDescent="0.25">
      <c r="H853" s="19"/>
      <c r="I853" s="19"/>
      <c r="J853" s="19"/>
      <c r="K853" s="115"/>
      <c r="L853" s="19"/>
      <c r="M853" s="19"/>
      <c r="N853" s="19"/>
      <c r="O853" s="19"/>
      <c r="P853" s="19"/>
      <c r="Q853" s="19"/>
      <c r="R853" s="19"/>
      <c r="S853" s="19"/>
      <c r="T853" s="19"/>
      <c r="V853" s="19"/>
      <c r="W853" s="19"/>
      <c r="X853" s="19"/>
      <c r="Y853" s="19"/>
      <c r="Z853" s="19"/>
      <c r="AA853" s="19"/>
      <c r="AB853" s="19"/>
      <c r="AC853" s="19"/>
      <c r="AD853" s="19"/>
      <c r="AE853" s="19"/>
      <c r="AF853" s="19"/>
      <c r="AG853" s="19"/>
      <c r="AH853" s="19"/>
      <c r="AI853" s="19"/>
      <c r="AJ853" s="19"/>
      <c r="AK853" s="19"/>
      <c r="AL853" s="19"/>
      <c r="AM853" s="19"/>
      <c r="AN853" s="19"/>
      <c r="AO853" s="19"/>
      <c r="AP853" s="19"/>
      <c r="AQ853" s="19"/>
      <c r="AR853" s="19"/>
      <c r="AS853" s="19"/>
      <c r="AT853" s="19"/>
      <c r="AU853" s="19"/>
      <c r="AV853" s="19"/>
      <c r="AW853" s="19"/>
      <c r="AX853" s="19"/>
      <c r="AY853" s="19"/>
    </row>
    <row r="854" spans="8:51" x14ac:dyDescent="0.25">
      <c r="H854" s="19"/>
      <c r="I854" s="19"/>
      <c r="J854" s="19"/>
      <c r="K854" s="115"/>
      <c r="L854" s="19"/>
      <c r="M854" s="19"/>
      <c r="N854" s="19"/>
      <c r="O854" s="19"/>
      <c r="P854" s="19"/>
      <c r="Q854" s="19"/>
      <c r="R854" s="19"/>
      <c r="S854" s="19"/>
      <c r="T854" s="19"/>
      <c r="V854" s="19"/>
      <c r="W854" s="19"/>
      <c r="X854" s="19"/>
      <c r="Y854" s="19"/>
      <c r="Z854" s="19"/>
      <c r="AA854" s="19"/>
      <c r="AB854" s="19"/>
      <c r="AC854" s="19"/>
      <c r="AD854" s="19"/>
      <c r="AE854" s="19"/>
      <c r="AF854" s="19"/>
      <c r="AG854" s="19"/>
      <c r="AH854" s="19"/>
      <c r="AI854" s="19"/>
      <c r="AJ854" s="19"/>
      <c r="AK854" s="19"/>
      <c r="AL854" s="19"/>
      <c r="AM854" s="19"/>
      <c r="AN854" s="19"/>
      <c r="AO854" s="19"/>
      <c r="AP854" s="19"/>
      <c r="AQ854" s="19"/>
      <c r="AR854" s="19"/>
      <c r="AS854" s="19"/>
      <c r="AT854" s="19"/>
      <c r="AU854" s="19"/>
      <c r="AV854" s="19"/>
      <c r="AW854" s="19"/>
      <c r="AX854" s="19"/>
      <c r="AY854" s="19"/>
    </row>
    <row r="855" spans="8:51" x14ac:dyDescent="0.25">
      <c r="H855" s="19"/>
      <c r="I855" s="19"/>
      <c r="J855" s="19"/>
      <c r="K855" s="115"/>
      <c r="L855" s="19"/>
      <c r="M855" s="19"/>
      <c r="N855" s="19"/>
      <c r="O855" s="19"/>
      <c r="P855" s="19"/>
      <c r="Q855" s="19"/>
      <c r="R855" s="19"/>
      <c r="S855" s="19"/>
      <c r="T855" s="19"/>
      <c r="V855" s="19"/>
      <c r="W855" s="19"/>
      <c r="X855" s="19"/>
      <c r="Y855" s="19"/>
      <c r="Z855" s="19"/>
      <c r="AA855" s="19"/>
      <c r="AB855" s="19"/>
      <c r="AC855" s="19"/>
      <c r="AD855" s="19"/>
      <c r="AE855" s="19"/>
      <c r="AF855" s="19"/>
      <c r="AG855" s="19"/>
      <c r="AH855" s="19"/>
      <c r="AI855" s="19"/>
      <c r="AJ855" s="19"/>
      <c r="AK855" s="19"/>
      <c r="AL855" s="19"/>
      <c r="AM855" s="19"/>
      <c r="AN855" s="19"/>
      <c r="AO855" s="19"/>
      <c r="AP855" s="19"/>
      <c r="AQ855" s="19"/>
      <c r="AR855" s="19"/>
      <c r="AS855" s="19"/>
      <c r="AT855" s="19"/>
      <c r="AU855" s="19"/>
      <c r="AV855" s="19"/>
      <c r="AW855" s="19"/>
      <c r="AX855" s="19"/>
      <c r="AY855" s="19"/>
    </row>
    <row r="856" spans="8:51" x14ac:dyDescent="0.25">
      <c r="H856" s="19"/>
      <c r="I856" s="19"/>
      <c r="J856" s="19"/>
      <c r="K856" s="115"/>
      <c r="L856" s="19"/>
      <c r="M856" s="19"/>
      <c r="N856" s="19"/>
      <c r="O856" s="19"/>
      <c r="P856" s="19"/>
      <c r="Q856" s="19"/>
      <c r="R856" s="19"/>
      <c r="S856" s="19"/>
      <c r="T856" s="19"/>
      <c r="V856" s="19"/>
      <c r="W856" s="19"/>
      <c r="X856" s="19"/>
      <c r="Y856" s="19"/>
      <c r="Z856" s="19"/>
      <c r="AA856" s="19"/>
      <c r="AB856" s="19"/>
      <c r="AC856" s="19"/>
      <c r="AD856" s="19"/>
      <c r="AE856" s="19"/>
      <c r="AF856" s="19"/>
      <c r="AG856" s="19"/>
      <c r="AH856" s="19"/>
      <c r="AI856" s="19"/>
      <c r="AJ856" s="19"/>
      <c r="AK856" s="19"/>
      <c r="AL856" s="19"/>
      <c r="AM856" s="19"/>
      <c r="AN856" s="19"/>
      <c r="AO856" s="19"/>
      <c r="AP856" s="19"/>
      <c r="AQ856" s="19"/>
      <c r="AR856" s="19"/>
      <c r="AS856" s="19"/>
      <c r="AT856" s="19"/>
      <c r="AU856" s="19"/>
      <c r="AV856" s="19"/>
      <c r="AW856" s="19"/>
      <c r="AX856" s="19"/>
      <c r="AY856" s="19"/>
    </row>
    <row r="857" spans="8:51" x14ac:dyDescent="0.25">
      <c r="H857" s="19"/>
      <c r="I857" s="19"/>
      <c r="J857" s="19"/>
      <c r="K857" s="115"/>
      <c r="L857" s="19"/>
      <c r="M857" s="19"/>
      <c r="N857" s="19"/>
      <c r="O857" s="19"/>
      <c r="P857" s="19"/>
      <c r="Q857" s="19"/>
      <c r="R857" s="19"/>
      <c r="S857" s="19"/>
      <c r="T857" s="19"/>
      <c r="V857" s="19"/>
      <c r="W857" s="19"/>
      <c r="X857" s="19"/>
      <c r="Y857" s="19"/>
      <c r="Z857" s="19"/>
      <c r="AA857" s="19"/>
      <c r="AB857" s="19"/>
      <c r="AC857" s="19"/>
      <c r="AD857" s="19"/>
      <c r="AE857" s="19"/>
      <c r="AF857" s="19"/>
      <c r="AG857" s="19"/>
      <c r="AH857" s="19"/>
      <c r="AI857" s="19"/>
      <c r="AJ857" s="19"/>
      <c r="AK857" s="19"/>
      <c r="AL857" s="19"/>
      <c r="AM857" s="19"/>
      <c r="AN857" s="19"/>
      <c r="AO857" s="19"/>
      <c r="AP857" s="19"/>
      <c r="AQ857" s="19"/>
      <c r="AR857" s="19"/>
      <c r="AS857" s="19"/>
      <c r="AT857" s="19"/>
      <c r="AU857" s="19"/>
      <c r="AV857" s="19"/>
      <c r="AW857" s="19"/>
      <c r="AX857" s="19"/>
      <c r="AY857" s="19"/>
    </row>
    <row r="858" spans="8:51" x14ac:dyDescent="0.25">
      <c r="H858" s="19"/>
      <c r="I858" s="19"/>
      <c r="J858" s="19"/>
      <c r="K858" s="115"/>
      <c r="L858" s="19"/>
      <c r="M858" s="19"/>
      <c r="N858" s="19"/>
      <c r="O858" s="19"/>
      <c r="P858" s="19"/>
      <c r="Q858" s="19"/>
      <c r="R858" s="19"/>
      <c r="S858" s="19"/>
      <c r="T858" s="19"/>
      <c r="V858" s="19"/>
      <c r="W858" s="19"/>
      <c r="X858" s="19"/>
      <c r="Y858" s="19"/>
      <c r="Z858" s="19"/>
      <c r="AA858" s="19"/>
      <c r="AB858" s="19"/>
      <c r="AC858" s="19"/>
      <c r="AD858" s="19"/>
      <c r="AE858" s="19"/>
      <c r="AF858" s="19"/>
      <c r="AG858" s="19"/>
      <c r="AH858" s="19"/>
      <c r="AI858" s="19"/>
      <c r="AJ858" s="19"/>
      <c r="AK858" s="19"/>
      <c r="AL858" s="19"/>
      <c r="AM858" s="19"/>
      <c r="AN858" s="19"/>
      <c r="AO858" s="19"/>
      <c r="AP858" s="19"/>
      <c r="AQ858" s="19"/>
      <c r="AR858" s="19"/>
      <c r="AS858" s="19"/>
      <c r="AT858" s="19"/>
      <c r="AU858" s="19"/>
      <c r="AV858" s="19"/>
      <c r="AW858" s="19"/>
      <c r="AX858" s="19"/>
      <c r="AY858" s="19"/>
    </row>
    <row r="859" spans="8:51" x14ac:dyDescent="0.25">
      <c r="H859" s="19"/>
      <c r="I859" s="19"/>
      <c r="J859" s="19"/>
      <c r="K859" s="115"/>
      <c r="L859" s="19"/>
      <c r="M859" s="19"/>
      <c r="N859" s="19"/>
      <c r="O859" s="19"/>
      <c r="P859" s="19"/>
      <c r="Q859" s="19"/>
      <c r="R859" s="19"/>
      <c r="S859" s="19"/>
      <c r="T859" s="19"/>
      <c r="V859" s="19"/>
      <c r="W859" s="19"/>
      <c r="X859" s="19"/>
      <c r="Y859" s="19"/>
      <c r="Z859" s="19"/>
      <c r="AA859" s="19"/>
      <c r="AB859" s="19"/>
      <c r="AC859" s="19"/>
      <c r="AD859" s="19"/>
      <c r="AE859" s="19"/>
      <c r="AF859" s="19"/>
      <c r="AG859" s="19"/>
      <c r="AH859" s="19"/>
      <c r="AI859" s="19"/>
      <c r="AJ859" s="19"/>
      <c r="AK859" s="19"/>
      <c r="AL859" s="19"/>
      <c r="AM859" s="19"/>
      <c r="AN859" s="19"/>
      <c r="AO859" s="19"/>
      <c r="AP859" s="19"/>
      <c r="AQ859" s="19"/>
      <c r="AR859" s="19"/>
      <c r="AS859" s="19"/>
      <c r="AT859" s="19"/>
      <c r="AU859" s="19"/>
      <c r="AV859" s="19"/>
      <c r="AW859" s="19"/>
      <c r="AX859" s="19"/>
      <c r="AY859" s="19"/>
    </row>
    <row r="860" spans="8:51" x14ac:dyDescent="0.25">
      <c r="H860" s="19"/>
      <c r="I860" s="19"/>
      <c r="J860" s="19"/>
      <c r="K860" s="115"/>
      <c r="L860" s="19"/>
      <c r="M860" s="19"/>
      <c r="N860" s="19"/>
      <c r="O860" s="19"/>
      <c r="P860" s="19"/>
      <c r="Q860" s="19"/>
      <c r="R860" s="19"/>
      <c r="S860" s="19"/>
      <c r="T860" s="19"/>
      <c r="V860" s="19"/>
      <c r="W860" s="19"/>
      <c r="X860" s="19"/>
      <c r="Y860" s="19"/>
      <c r="Z860" s="19"/>
      <c r="AA860" s="19"/>
      <c r="AB860" s="19"/>
      <c r="AC860" s="19"/>
      <c r="AD860" s="19"/>
      <c r="AE860" s="19"/>
      <c r="AF860" s="19"/>
      <c r="AG860" s="19"/>
      <c r="AH860" s="19"/>
      <c r="AI860" s="19"/>
      <c r="AJ860" s="19"/>
      <c r="AK860" s="19"/>
      <c r="AL860" s="19"/>
      <c r="AM860" s="19"/>
      <c r="AN860" s="19"/>
      <c r="AO860" s="19"/>
      <c r="AP860" s="19"/>
      <c r="AQ860" s="19"/>
      <c r="AR860" s="19"/>
      <c r="AS860" s="19"/>
      <c r="AT860" s="19"/>
      <c r="AU860" s="19"/>
      <c r="AV860" s="19"/>
      <c r="AW860" s="19"/>
      <c r="AX860" s="19"/>
      <c r="AY860" s="19"/>
    </row>
    <row r="861" spans="8:51" x14ac:dyDescent="0.25">
      <c r="H861" s="19"/>
      <c r="I861" s="19"/>
      <c r="J861" s="19"/>
      <c r="K861" s="115"/>
      <c r="L861" s="19"/>
      <c r="M861" s="19"/>
      <c r="N861" s="19"/>
      <c r="O861" s="19"/>
      <c r="P861" s="19"/>
      <c r="Q861" s="19"/>
      <c r="R861" s="19"/>
      <c r="S861" s="19"/>
      <c r="T861" s="19"/>
      <c r="V861" s="19"/>
      <c r="W861" s="19"/>
      <c r="X861" s="19"/>
      <c r="Y861" s="19"/>
      <c r="Z861" s="19"/>
      <c r="AA861" s="19"/>
      <c r="AB861" s="19"/>
      <c r="AC861" s="19"/>
      <c r="AD861" s="19"/>
      <c r="AE861" s="19"/>
      <c r="AF861" s="19"/>
      <c r="AG861" s="19"/>
      <c r="AH861" s="19"/>
      <c r="AI861" s="19"/>
      <c r="AJ861" s="19"/>
      <c r="AK861" s="19"/>
      <c r="AL861" s="19"/>
      <c r="AM861" s="19"/>
      <c r="AN861" s="19"/>
      <c r="AO861" s="19"/>
      <c r="AP861" s="19"/>
      <c r="AQ861" s="19"/>
      <c r="AR861" s="19"/>
      <c r="AS861" s="19"/>
      <c r="AT861" s="19"/>
      <c r="AU861" s="19"/>
      <c r="AV861" s="19"/>
      <c r="AW861" s="19"/>
      <c r="AX861" s="19"/>
      <c r="AY861" s="19"/>
    </row>
    <row r="862" spans="8:51" x14ac:dyDescent="0.25">
      <c r="H862" s="19"/>
      <c r="I862" s="19"/>
      <c r="J862" s="19"/>
      <c r="K862" s="115"/>
      <c r="L862" s="19"/>
      <c r="M862" s="19"/>
      <c r="N862" s="19"/>
      <c r="O862" s="19"/>
      <c r="P862" s="19"/>
      <c r="Q862" s="19"/>
      <c r="R862" s="19"/>
      <c r="S862" s="19"/>
      <c r="T862" s="19"/>
      <c r="V862" s="19"/>
      <c r="W862" s="19"/>
      <c r="X862" s="19"/>
      <c r="Y862" s="19"/>
      <c r="Z862" s="19"/>
      <c r="AA862" s="19"/>
      <c r="AB862" s="19"/>
      <c r="AC862" s="19"/>
      <c r="AD862" s="19"/>
      <c r="AE862" s="19"/>
      <c r="AF862" s="19"/>
      <c r="AG862" s="19"/>
      <c r="AH862" s="19"/>
      <c r="AI862" s="19"/>
      <c r="AJ862" s="19"/>
      <c r="AK862" s="19"/>
      <c r="AL862" s="19"/>
      <c r="AM862" s="19"/>
      <c r="AN862" s="19"/>
      <c r="AO862" s="19"/>
      <c r="AP862" s="19"/>
      <c r="AQ862" s="19"/>
      <c r="AR862" s="19"/>
      <c r="AS862" s="19"/>
      <c r="AT862" s="19"/>
      <c r="AU862" s="19"/>
      <c r="AV862" s="19"/>
      <c r="AW862" s="19"/>
      <c r="AX862" s="19"/>
      <c r="AY862" s="19"/>
    </row>
    <row r="863" spans="8:51" x14ac:dyDescent="0.25">
      <c r="H863" s="19"/>
      <c r="I863" s="19"/>
      <c r="J863" s="19"/>
      <c r="K863" s="115"/>
      <c r="L863" s="19"/>
      <c r="M863" s="19"/>
      <c r="N863" s="19"/>
      <c r="O863" s="19"/>
      <c r="P863" s="19"/>
      <c r="Q863" s="19"/>
      <c r="R863" s="19"/>
      <c r="S863" s="19"/>
      <c r="T863" s="19"/>
      <c r="V863" s="19"/>
      <c r="W863" s="19"/>
      <c r="X863" s="19"/>
      <c r="Y863" s="19"/>
      <c r="Z863" s="19"/>
      <c r="AA863" s="19"/>
      <c r="AB863" s="19"/>
      <c r="AC863" s="19"/>
      <c r="AD863" s="19"/>
      <c r="AE863" s="19"/>
      <c r="AF863" s="19"/>
      <c r="AG863" s="19"/>
      <c r="AH863" s="19"/>
      <c r="AI863" s="19"/>
      <c r="AJ863" s="19"/>
      <c r="AK863" s="19"/>
      <c r="AL863" s="19"/>
      <c r="AM863" s="19"/>
      <c r="AN863" s="19"/>
      <c r="AO863" s="19"/>
      <c r="AP863" s="19"/>
      <c r="AQ863" s="19"/>
      <c r="AR863" s="19"/>
      <c r="AS863" s="19"/>
      <c r="AT863" s="19"/>
      <c r="AU863" s="19"/>
      <c r="AV863" s="19"/>
      <c r="AW863" s="19"/>
      <c r="AX863" s="19"/>
      <c r="AY863" s="19"/>
    </row>
    <row r="864" spans="8:51" x14ac:dyDescent="0.25">
      <c r="H864" s="19"/>
      <c r="I864" s="19"/>
      <c r="J864" s="19"/>
      <c r="K864" s="115"/>
      <c r="L864" s="19"/>
      <c r="M864" s="19"/>
      <c r="N864" s="19"/>
      <c r="O864" s="19"/>
      <c r="P864" s="19"/>
      <c r="Q864" s="19"/>
      <c r="R864" s="19"/>
      <c r="S864" s="19"/>
      <c r="T864" s="19"/>
      <c r="V864" s="19"/>
      <c r="W864" s="19"/>
      <c r="X864" s="19"/>
      <c r="Y864" s="19"/>
      <c r="Z864" s="19"/>
      <c r="AA864" s="19"/>
      <c r="AB864" s="19"/>
      <c r="AC864" s="19"/>
      <c r="AD864" s="19"/>
      <c r="AE864" s="19"/>
      <c r="AF864" s="19"/>
      <c r="AG864" s="19"/>
      <c r="AH864" s="19"/>
      <c r="AI864" s="19"/>
      <c r="AJ864" s="19"/>
      <c r="AK864" s="19"/>
      <c r="AL864" s="19"/>
      <c r="AM864" s="19"/>
      <c r="AN864" s="19"/>
      <c r="AO864" s="19"/>
      <c r="AP864" s="19"/>
      <c r="AQ864" s="19"/>
      <c r="AR864" s="19"/>
      <c r="AS864" s="19"/>
      <c r="AT864" s="19"/>
      <c r="AU864" s="19"/>
      <c r="AV864" s="19"/>
      <c r="AW864" s="19"/>
      <c r="AX864" s="19"/>
      <c r="AY864" s="19"/>
    </row>
    <row r="865" spans="8:51" x14ac:dyDescent="0.25">
      <c r="H865" s="19"/>
      <c r="I865" s="19"/>
      <c r="J865" s="19"/>
      <c r="K865" s="115"/>
      <c r="L865" s="19"/>
      <c r="M865" s="19"/>
      <c r="N865" s="19"/>
      <c r="O865" s="19"/>
      <c r="P865" s="19"/>
      <c r="Q865" s="19"/>
      <c r="R865" s="19"/>
      <c r="S865" s="19"/>
      <c r="T865" s="19"/>
      <c r="V865" s="19"/>
      <c r="W865" s="19"/>
      <c r="X865" s="19"/>
      <c r="Y865" s="19"/>
      <c r="Z865" s="19"/>
      <c r="AA865" s="19"/>
      <c r="AB865" s="19"/>
      <c r="AC865" s="19"/>
      <c r="AD865" s="19"/>
      <c r="AE865" s="19"/>
      <c r="AF865" s="19"/>
      <c r="AG865" s="19"/>
      <c r="AH865" s="19"/>
      <c r="AI865" s="19"/>
      <c r="AJ865" s="19"/>
      <c r="AK865" s="19"/>
      <c r="AL865" s="19"/>
      <c r="AM865" s="19"/>
      <c r="AN865" s="19"/>
      <c r="AO865" s="19"/>
      <c r="AP865" s="19"/>
      <c r="AQ865" s="19"/>
      <c r="AR865" s="19"/>
      <c r="AS865" s="19"/>
      <c r="AT865" s="19"/>
      <c r="AU865" s="19"/>
      <c r="AV865" s="19"/>
      <c r="AW865" s="19"/>
      <c r="AX865" s="19"/>
      <c r="AY865" s="19"/>
    </row>
    <row r="866" spans="8:51" x14ac:dyDescent="0.25">
      <c r="H866" s="19"/>
      <c r="I866" s="19"/>
      <c r="J866" s="19"/>
      <c r="K866" s="115"/>
      <c r="L866" s="19"/>
      <c r="M866" s="19"/>
      <c r="N866" s="19"/>
      <c r="O866" s="19"/>
      <c r="P866" s="19"/>
      <c r="Q866" s="19"/>
      <c r="R866" s="19"/>
      <c r="S866" s="19"/>
      <c r="T866" s="19"/>
      <c r="V866" s="19"/>
      <c r="W866" s="19"/>
      <c r="X866" s="19"/>
      <c r="Y866" s="19"/>
      <c r="Z866" s="19"/>
      <c r="AA866" s="19"/>
      <c r="AB866" s="19"/>
      <c r="AC866" s="19"/>
      <c r="AD866" s="19"/>
      <c r="AE866" s="19"/>
      <c r="AF866" s="19"/>
      <c r="AG866" s="19"/>
      <c r="AH866" s="19"/>
      <c r="AI866" s="19"/>
      <c r="AJ866" s="19"/>
      <c r="AK866" s="19"/>
      <c r="AL866" s="19"/>
      <c r="AM866" s="19"/>
      <c r="AN866" s="19"/>
      <c r="AO866" s="19"/>
      <c r="AP866" s="19"/>
      <c r="AQ866" s="19"/>
      <c r="AR866" s="19"/>
      <c r="AS866" s="19"/>
      <c r="AT866" s="19"/>
      <c r="AU866" s="19"/>
      <c r="AV866" s="19"/>
      <c r="AW866" s="19"/>
      <c r="AX866" s="19"/>
      <c r="AY866" s="19"/>
    </row>
    <row r="867" spans="8:51" x14ac:dyDescent="0.25">
      <c r="H867" s="19"/>
      <c r="I867" s="19"/>
      <c r="J867" s="19"/>
      <c r="K867" s="115"/>
      <c r="L867" s="19"/>
      <c r="M867" s="19"/>
      <c r="N867" s="19"/>
      <c r="O867" s="19"/>
      <c r="P867" s="19"/>
      <c r="Q867" s="19"/>
      <c r="R867" s="19"/>
      <c r="S867" s="19"/>
      <c r="T867" s="19"/>
      <c r="V867" s="19"/>
      <c r="W867" s="19"/>
      <c r="X867" s="19"/>
      <c r="Y867" s="19"/>
      <c r="Z867" s="19"/>
      <c r="AA867" s="19"/>
      <c r="AB867" s="19"/>
      <c r="AC867" s="19"/>
      <c r="AD867" s="19"/>
      <c r="AE867" s="19"/>
      <c r="AF867" s="19"/>
      <c r="AG867" s="19"/>
      <c r="AH867" s="19"/>
      <c r="AI867" s="19"/>
      <c r="AJ867" s="19"/>
      <c r="AK867" s="19"/>
      <c r="AL867" s="19"/>
      <c r="AM867" s="19"/>
      <c r="AN867" s="19"/>
      <c r="AO867" s="19"/>
      <c r="AP867" s="19"/>
      <c r="AQ867" s="19"/>
      <c r="AR867" s="19"/>
      <c r="AS867" s="19"/>
      <c r="AT867" s="19"/>
      <c r="AU867" s="19"/>
      <c r="AV867" s="19"/>
      <c r="AW867" s="19"/>
      <c r="AX867" s="19"/>
      <c r="AY867" s="19"/>
    </row>
    <row r="868" spans="8:51" x14ac:dyDescent="0.25">
      <c r="H868" s="19"/>
      <c r="I868" s="19"/>
      <c r="J868" s="19"/>
      <c r="K868" s="115"/>
      <c r="L868" s="19"/>
      <c r="M868" s="19"/>
      <c r="N868" s="19"/>
      <c r="O868" s="19"/>
      <c r="P868" s="19"/>
      <c r="Q868" s="19"/>
      <c r="R868" s="19"/>
      <c r="S868" s="19"/>
      <c r="T868" s="19"/>
      <c r="V868" s="19"/>
      <c r="W868" s="19"/>
      <c r="X868" s="19"/>
      <c r="Y868" s="19"/>
      <c r="Z868" s="19"/>
      <c r="AA868" s="19"/>
      <c r="AB868" s="19"/>
      <c r="AC868" s="19"/>
      <c r="AD868" s="19"/>
      <c r="AE868" s="19"/>
      <c r="AF868" s="19"/>
      <c r="AG868" s="19"/>
      <c r="AH868" s="19"/>
      <c r="AI868" s="19"/>
      <c r="AJ868" s="19"/>
      <c r="AK868" s="19"/>
      <c r="AL868" s="19"/>
      <c r="AM868" s="19"/>
      <c r="AN868" s="19"/>
      <c r="AO868" s="19"/>
      <c r="AP868" s="19"/>
      <c r="AQ868" s="19"/>
      <c r="AR868" s="19"/>
      <c r="AS868" s="19"/>
      <c r="AT868" s="19"/>
      <c r="AU868" s="19"/>
      <c r="AV868" s="19"/>
      <c r="AW868" s="19"/>
      <c r="AX868" s="19"/>
      <c r="AY868" s="19"/>
    </row>
    <row r="869" spans="8:51" x14ac:dyDescent="0.25">
      <c r="H869" s="19"/>
      <c r="I869" s="19"/>
      <c r="J869" s="19"/>
      <c r="K869" s="115"/>
      <c r="L869" s="19"/>
      <c r="M869" s="19"/>
      <c r="N869" s="19"/>
      <c r="O869" s="19"/>
      <c r="P869" s="19"/>
      <c r="Q869" s="19"/>
      <c r="R869" s="19"/>
      <c r="S869" s="19"/>
      <c r="T869" s="19"/>
      <c r="V869" s="19"/>
      <c r="W869" s="19"/>
      <c r="X869" s="19"/>
      <c r="Y869" s="19"/>
      <c r="Z869" s="19"/>
      <c r="AA869" s="19"/>
      <c r="AB869" s="19"/>
      <c r="AC869" s="19"/>
      <c r="AD869" s="19"/>
      <c r="AE869" s="19"/>
      <c r="AF869" s="19"/>
      <c r="AG869" s="19"/>
      <c r="AH869" s="19"/>
      <c r="AI869" s="19"/>
      <c r="AJ869" s="19"/>
      <c r="AK869" s="19"/>
      <c r="AL869" s="19"/>
      <c r="AM869" s="19"/>
      <c r="AN869" s="19"/>
      <c r="AO869" s="19"/>
      <c r="AP869" s="19"/>
      <c r="AQ869" s="19"/>
      <c r="AR869" s="19"/>
      <c r="AS869" s="19"/>
      <c r="AT869" s="19"/>
      <c r="AU869" s="19"/>
      <c r="AV869" s="19"/>
      <c r="AW869" s="19"/>
      <c r="AX869" s="19"/>
      <c r="AY869" s="19"/>
    </row>
    <row r="870" spans="8:51" x14ac:dyDescent="0.25">
      <c r="H870" s="19"/>
      <c r="I870" s="19"/>
      <c r="J870" s="19"/>
      <c r="K870" s="115"/>
      <c r="L870" s="19"/>
      <c r="M870" s="19"/>
      <c r="N870" s="19"/>
      <c r="O870" s="19"/>
      <c r="P870" s="19"/>
      <c r="Q870" s="19"/>
      <c r="R870" s="19"/>
      <c r="S870" s="19"/>
      <c r="T870" s="19"/>
      <c r="V870" s="19"/>
      <c r="W870" s="19"/>
      <c r="X870" s="19"/>
      <c r="Y870" s="19"/>
      <c r="Z870" s="19"/>
      <c r="AA870" s="19"/>
      <c r="AB870" s="19"/>
      <c r="AC870" s="19"/>
      <c r="AD870" s="19"/>
      <c r="AE870" s="19"/>
      <c r="AF870" s="19"/>
      <c r="AG870" s="19"/>
      <c r="AH870" s="19"/>
      <c r="AI870" s="19"/>
      <c r="AJ870" s="19"/>
      <c r="AK870" s="19"/>
      <c r="AL870" s="19"/>
      <c r="AM870" s="19"/>
      <c r="AN870" s="19"/>
      <c r="AO870" s="19"/>
      <c r="AP870" s="19"/>
      <c r="AQ870" s="19"/>
      <c r="AR870" s="19"/>
      <c r="AS870" s="19"/>
      <c r="AT870" s="19"/>
      <c r="AU870" s="19"/>
      <c r="AV870" s="19"/>
      <c r="AW870" s="19"/>
      <c r="AX870" s="19"/>
      <c r="AY870" s="19"/>
    </row>
    <row r="871" spans="8:51" x14ac:dyDescent="0.25">
      <c r="H871" s="19"/>
      <c r="I871" s="19"/>
      <c r="J871" s="19"/>
      <c r="K871" s="115"/>
      <c r="L871" s="19"/>
      <c r="M871" s="19"/>
      <c r="N871" s="19"/>
      <c r="O871" s="19"/>
      <c r="P871" s="19"/>
      <c r="Q871" s="19"/>
      <c r="R871" s="19"/>
      <c r="S871" s="19"/>
      <c r="T871" s="19"/>
      <c r="V871" s="19"/>
      <c r="W871" s="19"/>
      <c r="X871" s="19"/>
      <c r="Y871" s="19"/>
      <c r="Z871" s="19"/>
      <c r="AA871" s="19"/>
      <c r="AB871" s="19"/>
      <c r="AC871" s="19"/>
      <c r="AD871" s="19"/>
      <c r="AE871" s="19"/>
      <c r="AF871" s="19"/>
      <c r="AG871" s="19"/>
      <c r="AH871" s="19"/>
      <c r="AI871" s="19"/>
      <c r="AJ871" s="19"/>
      <c r="AK871" s="19"/>
      <c r="AL871" s="19"/>
      <c r="AM871" s="19"/>
      <c r="AN871" s="19"/>
      <c r="AO871" s="19"/>
      <c r="AP871" s="19"/>
      <c r="AQ871" s="19"/>
      <c r="AR871" s="19"/>
      <c r="AS871" s="19"/>
      <c r="AT871" s="19"/>
      <c r="AU871" s="19"/>
      <c r="AV871" s="19"/>
      <c r="AW871" s="19"/>
      <c r="AX871" s="19"/>
      <c r="AY871" s="19"/>
    </row>
    <row r="872" spans="8:51" x14ac:dyDescent="0.25">
      <c r="H872" s="19"/>
      <c r="I872" s="19"/>
      <c r="J872" s="19"/>
      <c r="K872" s="115"/>
      <c r="L872" s="19"/>
      <c r="M872" s="19"/>
      <c r="N872" s="19"/>
      <c r="O872" s="19"/>
      <c r="P872" s="19"/>
      <c r="Q872" s="19"/>
      <c r="R872" s="19"/>
      <c r="S872" s="19"/>
      <c r="T872" s="19"/>
      <c r="V872" s="19"/>
      <c r="W872" s="19"/>
      <c r="X872" s="19"/>
      <c r="Y872" s="19"/>
      <c r="Z872" s="19"/>
      <c r="AA872" s="19"/>
      <c r="AB872" s="19"/>
      <c r="AC872" s="19"/>
      <c r="AD872" s="19"/>
      <c r="AE872" s="19"/>
      <c r="AF872" s="19"/>
      <c r="AG872" s="19"/>
      <c r="AH872" s="19"/>
      <c r="AI872" s="19"/>
      <c r="AJ872" s="19"/>
      <c r="AK872" s="19"/>
      <c r="AL872" s="19"/>
      <c r="AM872" s="19"/>
      <c r="AN872" s="19"/>
      <c r="AO872" s="19"/>
      <c r="AP872" s="19"/>
      <c r="AQ872" s="19"/>
      <c r="AR872" s="19"/>
      <c r="AS872" s="19"/>
      <c r="AT872" s="19"/>
      <c r="AU872" s="19"/>
      <c r="AV872" s="19"/>
      <c r="AW872" s="19"/>
      <c r="AX872" s="19"/>
      <c r="AY872" s="19"/>
    </row>
    <row r="873" spans="8:51" x14ac:dyDescent="0.25">
      <c r="H873" s="19"/>
      <c r="I873" s="19"/>
      <c r="J873" s="19"/>
      <c r="K873" s="115"/>
      <c r="L873" s="19"/>
      <c r="M873" s="19"/>
      <c r="N873" s="19"/>
      <c r="O873" s="19"/>
      <c r="P873" s="19"/>
      <c r="Q873" s="19"/>
      <c r="R873" s="19"/>
      <c r="S873" s="19"/>
      <c r="T873" s="19"/>
      <c r="V873" s="19"/>
      <c r="W873" s="19"/>
      <c r="X873" s="19"/>
      <c r="Y873" s="19"/>
      <c r="Z873" s="19"/>
      <c r="AA873" s="19"/>
      <c r="AB873" s="19"/>
      <c r="AC873" s="19"/>
      <c r="AD873" s="19"/>
      <c r="AE873" s="19"/>
      <c r="AF873" s="19"/>
      <c r="AG873" s="19"/>
      <c r="AH873" s="19"/>
      <c r="AI873" s="19"/>
      <c r="AJ873" s="19"/>
      <c r="AK873" s="19"/>
      <c r="AL873" s="19"/>
      <c r="AM873" s="19"/>
      <c r="AN873" s="19"/>
      <c r="AO873" s="19"/>
      <c r="AP873" s="19"/>
      <c r="AQ873" s="19"/>
      <c r="AR873" s="19"/>
      <c r="AS873" s="19"/>
      <c r="AT873" s="19"/>
      <c r="AU873" s="19"/>
      <c r="AV873" s="19"/>
      <c r="AW873" s="19"/>
      <c r="AX873" s="19"/>
      <c r="AY873" s="19"/>
    </row>
    <row r="874" spans="8:51" x14ac:dyDescent="0.25">
      <c r="H874" s="19"/>
      <c r="I874" s="19"/>
      <c r="J874" s="19"/>
      <c r="K874" s="115"/>
      <c r="L874" s="19"/>
      <c r="M874" s="19"/>
      <c r="N874" s="19"/>
      <c r="O874" s="19"/>
      <c r="P874" s="19"/>
      <c r="Q874" s="19"/>
      <c r="R874" s="19"/>
      <c r="S874" s="19"/>
      <c r="T874" s="19"/>
      <c r="V874" s="19"/>
      <c r="W874" s="19"/>
      <c r="X874" s="19"/>
      <c r="Y874" s="19"/>
      <c r="Z874" s="19"/>
      <c r="AA874" s="19"/>
      <c r="AB874" s="19"/>
      <c r="AC874" s="19"/>
      <c r="AD874" s="19"/>
      <c r="AE874" s="19"/>
      <c r="AF874" s="19"/>
      <c r="AG874" s="19"/>
      <c r="AH874" s="19"/>
      <c r="AI874" s="19"/>
      <c r="AJ874" s="19"/>
      <c r="AK874" s="19"/>
      <c r="AL874" s="19"/>
      <c r="AM874" s="19"/>
      <c r="AN874" s="19"/>
      <c r="AO874" s="19"/>
      <c r="AP874" s="19"/>
      <c r="AQ874" s="19"/>
      <c r="AR874" s="19"/>
      <c r="AS874" s="19"/>
      <c r="AT874" s="19"/>
      <c r="AU874" s="19"/>
      <c r="AV874" s="19"/>
      <c r="AW874" s="19"/>
      <c r="AX874" s="19"/>
      <c r="AY874" s="19"/>
    </row>
    <row r="875" spans="8:51" x14ac:dyDescent="0.25">
      <c r="H875" s="19"/>
      <c r="I875" s="19"/>
      <c r="J875" s="19"/>
      <c r="K875" s="115"/>
      <c r="L875" s="19"/>
      <c r="M875" s="19"/>
      <c r="N875" s="19"/>
      <c r="O875" s="19"/>
      <c r="P875" s="19"/>
      <c r="Q875" s="19"/>
      <c r="R875" s="19"/>
      <c r="S875" s="19"/>
      <c r="T875" s="19"/>
      <c r="V875" s="19"/>
      <c r="W875" s="19"/>
      <c r="X875" s="19"/>
      <c r="Y875" s="19"/>
      <c r="Z875" s="19"/>
      <c r="AA875" s="19"/>
      <c r="AB875" s="19"/>
      <c r="AC875" s="19"/>
      <c r="AD875" s="19"/>
      <c r="AE875" s="19"/>
      <c r="AF875" s="19"/>
      <c r="AG875" s="19"/>
      <c r="AH875" s="19"/>
      <c r="AI875" s="19"/>
      <c r="AJ875" s="19"/>
      <c r="AK875" s="19"/>
      <c r="AL875" s="19"/>
      <c r="AM875" s="19"/>
      <c r="AN875" s="19"/>
      <c r="AO875" s="19"/>
      <c r="AP875" s="19"/>
      <c r="AQ875" s="19"/>
      <c r="AR875" s="19"/>
      <c r="AS875" s="19"/>
      <c r="AT875" s="19"/>
      <c r="AU875" s="19"/>
      <c r="AV875" s="19"/>
      <c r="AW875" s="19"/>
      <c r="AX875" s="19"/>
      <c r="AY875" s="19"/>
    </row>
    <row r="876" spans="8:51" x14ac:dyDescent="0.25">
      <c r="H876" s="19"/>
      <c r="I876" s="19"/>
      <c r="J876" s="19"/>
      <c r="K876" s="115"/>
      <c r="L876" s="19"/>
      <c r="M876" s="19"/>
      <c r="N876" s="19"/>
      <c r="O876" s="19"/>
      <c r="P876" s="19"/>
      <c r="Q876" s="19"/>
      <c r="R876" s="19"/>
      <c r="S876" s="19"/>
      <c r="T876" s="19"/>
      <c r="V876" s="19"/>
      <c r="W876" s="19"/>
      <c r="X876" s="19"/>
      <c r="Y876" s="19"/>
      <c r="Z876" s="19"/>
      <c r="AA876" s="19"/>
      <c r="AB876" s="19"/>
      <c r="AC876" s="19"/>
      <c r="AD876" s="19"/>
      <c r="AE876" s="19"/>
      <c r="AF876" s="19"/>
      <c r="AG876" s="19"/>
      <c r="AH876" s="19"/>
      <c r="AI876" s="19"/>
      <c r="AJ876" s="19"/>
      <c r="AK876" s="19"/>
      <c r="AL876" s="19"/>
      <c r="AM876" s="19"/>
      <c r="AN876" s="19"/>
      <c r="AO876" s="19"/>
      <c r="AP876" s="19"/>
      <c r="AQ876" s="19"/>
      <c r="AR876" s="19"/>
      <c r="AS876" s="19"/>
      <c r="AT876" s="19"/>
      <c r="AU876" s="19"/>
      <c r="AV876" s="19"/>
      <c r="AW876" s="19"/>
      <c r="AX876" s="19"/>
      <c r="AY876" s="19"/>
    </row>
    <row r="877" spans="8:51" x14ac:dyDescent="0.25">
      <c r="H877" s="19"/>
      <c r="I877" s="19"/>
      <c r="J877" s="19"/>
      <c r="K877" s="115"/>
      <c r="L877" s="19"/>
      <c r="M877" s="19"/>
      <c r="N877" s="19"/>
      <c r="O877" s="19"/>
      <c r="P877" s="19"/>
      <c r="Q877" s="19"/>
      <c r="R877" s="19"/>
      <c r="S877" s="19"/>
      <c r="T877" s="19"/>
      <c r="V877" s="19"/>
      <c r="W877" s="19"/>
      <c r="X877" s="19"/>
      <c r="Y877" s="19"/>
      <c r="Z877" s="19"/>
      <c r="AA877" s="19"/>
      <c r="AB877" s="19"/>
      <c r="AC877" s="19"/>
      <c r="AD877" s="19"/>
      <c r="AE877" s="19"/>
      <c r="AF877" s="19"/>
      <c r="AG877" s="19"/>
      <c r="AH877" s="19"/>
      <c r="AI877" s="19"/>
      <c r="AJ877" s="19"/>
      <c r="AK877" s="19"/>
      <c r="AL877" s="19"/>
      <c r="AM877" s="19"/>
      <c r="AN877" s="19"/>
      <c r="AO877" s="19"/>
      <c r="AP877" s="19"/>
      <c r="AQ877" s="19"/>
      <c r="AR877" s="19"/>
      <c r="AS877" s="19"/>
      <c r="AT877" s="19"/>
      <c r="AU877" s="19"/>
      <c r="AV877" s="19"/>
      <c r="AW877" s="19"/>
      <c r="AX877" s="19"/>
      <c r="AY877" s="19"/>
    </row>
    <row r="878" spans="8:51" x14ac:dyDescent="0.25">
      <c r="H878" s="19"/>
      <c r="I878" s="19"/>
      <c r="J878" s="19"/>
      <c r="K878" s="115"/>
      <c r="L878" s="19"/>
      <c r="M878" s="19"/>
      <c r="N878" s="19"/>
      <c r="O878" s="19"/>
      <c r="P878" s="19"/>
      <c r="Q878" s="19"/>
      <c r="R878" s="19"/>
      <c r="S878" s="19"/>
      <c r="T878" s="19"/>
      <c r="V878" s="19"/>
      <c r="W878" s="19"/>
      <c r="X878" s="19"/>
      <c r="Y878" s="19"/>
      <c r="Z878" s="19"/>
      <c r="AA878" s="19"/>
      <c r="AB878" s="19"/>
      <c r="AC878" s="19"/>
      <c r="AD878" s="19"/>
      <c r="AE878" s="19"/>
      <c r="AF878" s="19"/>
      <c r="AG878" s="19"/>
      <c r="AH878" s="19"/>
      <c r="AI878" s="19"/>
      <c r="AJ878" s="19"/>
      <c r="AK878" s="19"/>
      <c r="AL878" s="19"/>
      <c r="AM878" s="19"/>
      <c r="AN878" s="19"/>
      <c r="AO878" s="19"/>
      <c r="AP878" s="19"/>
      <c r="AQ878" s="19"/>
      <c r="AR878" s="19"/>
      <c r="AS878" s="19"/>
      <c r="AT878" s="19"/>
      <c r="AU878" s="19"/>
      <c r="AV878" s="19"/>
      <c r="AW878" s="19"/>
      <c r="AX878" s="19"/>
      <c r="AY878" s="19"/>
    </row>
    <row r="879" spans="8:51" x14ac:dyDescent="0.25">
      <c r="H879" s="19"/>
      <c r="I879" s="19"/>
      <c r="J879" s="19"/>
      <c r="K879" s="115"/>
      <c r="L879" s="19"/>
      <c r="M879" s="19"/>
      <c r="N879" s="19"/>
      <c r="O879" s="19"/>
      <c r="P879" s="19"/>
      <c r="Q879" s="19"/>
      <c r="R879" s="19"/>
      <c r="S879" s="19"/>
      <c r="T879" s="19"/>
      <c r="V879" s="19"/>
      <c r="W879" s="19"/>
      <c r="X879" s="19"/>
      <c r="Y879" s="19"/>
      <c r="Z879" s="19"/>
      <c r="AA879" s="19"/>
      <c r="AB879" s="19"/>
      <c r="AC879" s="19"/>
      <c r="AD879" s="19"/>
      <c r="AE879" s="19"/>
      <c r="AF879" s="19"/>
      <c r="AG879" s="19"/>
      <c r="AH879" s="19"/>
      <c r="AI879" s="19"/>
      <c r="AJ879" s="19"/>
      <c r="AK879" s="19"/>
      <c r="AL879" s="19"/>
      <c r="AM879" s="19"/>
      <c r="AN879" s="19"/>
      <c r="AO879" s="19"/>
      <c r="AP879" s="19"/>
      <c r="AQ879" s="19"/>
      <c r="AR879" s="19"/>
      <c r="AS879" s="19"/>
      <c r="AT879" s="19"/>
      <c r="AU879" s="19"/>
      <c r="AV879" s="19"/>
      <c r="AW879" s="19"/>
      <c r="AX879" s="19"/>
      <c r="AY879" s="19"/>
    </row>
    <row r="880" spans="8:51" x14ac:dyDescent="0.25">
      <c r="H880" s="19"/>
      <c r="I880" s="19"/>
      <c r="J880" s="19"/>
      <c r="K880" s="115"/>
      <c r="L880" s="19"/>
      <c r="M880" s="19"/>
      <c r="N880" s="19"/>
      <c r="O880" s="19"/>
      <c r="P880" s="19"/>
      <c r="Q880" s="19"/>
      <c r="R880" s="19"/>
      <c r="S880" s="19"/>
      <c r="T880" s="19"/>
      <c r="V880" s="19"/>
      <c r="W880" s="19"/>
      <c r="X880" s="19"/>
      <c r="Y880" s="19"/>
      <c r="Z880" s="19"/>
      <c r="AA880" s="19"/>
      <c r="AB880" s="19"/>
      <c r="AC880" s="19"/>
      <c r="AD880" s="19"/>
      <c r="AE880" s="19"/>
      <c r="AF880" s="19"/>
      <c r="AG880" s="19"/>
      <c r="AH880" s="19"/>
      <c r="AI880" s="19"/>
      <c r="AJ880" s="19"/>
      <c r="AK880" s="19"/>
      <c r="AL880" s="19"/>
      <c r="AM880" s="19"/>
      <c r="AN880" s="19"/>
      <c r="AO880" s="19"/>
      <c r="AP880" s="19"/>
      <c r="AQ880" s="19"/>
      <c r="AR880" s="19"/>
      <c r="AS880" s="19"/>
      <c r="AT880" s="19"/>
      <c r="AU880" s="19"/>
      <c r="AV880" s="19"/>
      <c r="AW880" s="19"/>
      <c r="AX880" s="19"/>
      <c r="AY880" s="19"/>
    </row>
    <row r="881" spans="8:51" x14ac:dyDescent="0.25">
      <c r="H881" s="19"/>
      <c r="I881" s="19"/>
      <c r="J881" s="19"/>
      <c r="K881" s="115"/>
      <c r="L881" s="19"/>
      <c r="M881" s="19"/>
      <c r="N881" s="19"/>
      <c r="O881" s="19"/>
      <c r="P881" s="19"/>
      <c r="Q881" s="19"/>
      <c r="R881" s="19"/>
      <c r="S881" s="19"/>
      <c r="T881" s="19"/>
      <c r="V881" s="19"/>
      <c r="W881" s="19"/>
      <c r="X881" s="19"/>
      <c r="Y881" s="19"/>
      <c r="Z881" s="19"/>
      <c r="AA881" s="19"/>
      <c r="AB881" s="19"/>
      <c r="AC881" s="19"/>
      <c r="AD881" s="19"/>
      <c r="AE881" s="19"/>
      <c r="AF881" s="19"/>
      <c r="AG881" s="19"/>
      <c r="AH881" s="19"/>
      <c r="AI881" s="19"/>
      <c r="AJ881" s="19"/>
      <c r="AK881" s="19"/>
      <c r="AL881" s="19"/>
      <c r="AM881" s="19"/>
      <c r="AN881" s="19"/>
      <c r="AO881" s="19"/>
      <c r="AP881" s="19"/>
      <c r="AQ881" s="19"/>
      <c r="AR881" s="19"/>
      <c r="AS881" s="19"/>
      <c r="AT881" s="19"/>
      <c r="AU881" s="19"/>
      <c r="AV881" s="19"/>
      <c r="AW881" s="19"/>
      <c r="AX881" s="19"/>
      <c r="AY881" s="19"/>
    </row>
    <row r="882" spans="8:51" x14ac:dyDescent="0.25">
      <c r="H882" s="19"/>
      <c r="I882" s="19"/>
      <c r="J882" s="19"/>
      <c r="K882" s="115"/>
      <c r="L882" s="19"/>
      <c r="M882" s="19"/>
      <c r="N882" s="19"/>
      <c r="O882" s="19"/>
      <c r="P882" s="19"/>
      <c r="Q882" s="19"/>
      <c r="R882" s="19"/>
      <c r="S882" s="19"/>
      <c r="T882" s="19"/>
      <c r="V882" s="19"/>
      <c r="W882" s="19"/>
      <c r="X882" s="19"/>
      <c r="Y882" s="19"/>
      <c r="Z882" s="19"/>
      <c r="AA882" s="19"/>
      <c r="AB882" s="19"/>
      <c r="AC882" s="19"/>
      <c r="AD882" s="19"/>
      <c r="AE882" s="19"/>
      <c r="AF882" s="19"/>
      <c r="AG882" s="19"/>
      <c r="AH882" s="19"/>
      <c r="AI882" s="19"/>
      <c r="AJ882" s="19"/>
      <c r="AK882" s="19"/>
      <c r="AL882" s="19"/>
      <c r="AM882" s="19"/>
      <c r="AN882" s="19"/>
      <c r="AO882" s="19"/>
      <c r="AP882" s="19"/>
      <c r="AQ882" s="19"/>
      <c r="AR882" s="19"/>
      <c r="AS882" s="19"/>
      <c r="AT882" s="19"/>
      <c r="AU882" s="19"/>
      <c r="AV882" s="19"/>
      <c r="AW882" s="19"/>
      <c r="AX882" s="19"/>
      <c r="AY882" s="19"/>
    </row>
    <row r="883" spans="8:51" x14ac:dyDescent="0.25">
      <c r="H883" s="19"/>
      <c r="I883" s="19"/>
      <c r="J883" s="19"/>
      <c r="K883" s="115"/>
      <c r="L883" s="19"/>
      <c r="M883" s="19"/>
      <c r="N883" s="19"/>
      <c r="O883" s="19"/>
      <c r="P883" s="19"/>
      <c r="Q883" s="19"/>
      <c r="R883" s="19"/>
      <c r="S883" s="19"/>
      <c r="T883" s="19"/>
      <c r="V883" s="19"/>
      <c r="W883" s="19"/>
      <c r="X883" s="19"/>
      <c r="Y883" s="19"/>
      <c r="Z883" s="19"/>
      <c r="AA883" s="19"/>
      <c r="AB883" s="19"/>
      <c r="AC883" s="19"/>
      <c r="AD883" s="19"/>
      <c r="AE883" s="19"/>
      <c r="AF883" s="19"/>
      <c r="AG883" s="19"/>
      <c r="AH883" s="19"/>
      <c r="AI883" s="19"/>
      <c r="AJ883" s="19"/>
      <c r="AK883" s="19"/>
      <c r="AL883" s="19"/>
      <c r="AM883" s="19"/>
      <c r="AN883" s="19"/>
      <c r="AO883" s="19"/>
      <c r="AP883" s="19"/>
      <c r="AQ883" s="19"/>
      <c r="AR883" s="19"/>
      <c r="AS883" s="19"/>
      <c r="AT883" s="19"/>
      <c r="AU883" s="19"/>
      <c r="AV883" s="19"/>
      <c r="AW883" s="19"/>
      <c r="AX883" s="19"/>
      <c r="AY883" s="19"/>
    </row>
    <row r="884" spans="8:51" x14ac:dyDescent="0.25">
      <c r="H884" s="19"/>
      <c r="I884" s="19"/>
      <c r="J884" s="19"/>
      <c r="K884" s="115"/>
      <c r="L884" s="19"/>
      <c r="M884" s="19"/>
      <c r="N884" s="19"/>
      <c r="O884" s="19"/>
      <c r="P884" s="19"/>
      <c r="Q884" s="19"/>
      <c r="R884" s="19"/>
      <c r="S884" s="19"/>
      <c r="T884" s="19"/>
      <c r="V884" s="19"/>
      <c r="W884" s="19"/>
      <c r="X884" s="19"/>
      <c r="Y884" s="19"/>
      <c r="Z884" s="19"/>
      <c r="AA884" s="19"/>
      <c r="AB884" s="19"/>
      <c r="AC884" s="19"/>
      <c r="AD884" s="19"/>
      <c r="AE884" s="19"/>
      <c r="AF884" s="19"/>
      <c r="AG884" s="19"/>
      <c r="AH884" s="19"/>
      <c r="AI884" s="19"/>
      <c r="AJ884" s="19"/>
      <c r="AK884" s="19"/>
      <c r="AL884" s="19"/>
      <c r="AM884" s="19"/>
      <c r="AN884" s="19"/>
      <c r="AO884" s="19"/>
      <c r="AP884" s="19"/>
      <c r="AQ884" s="19"/>
      <c r="AR884" s="19"/>
      <c r="AS884" s="19"/>
      <c r="AT884" s="19"/>
      <c r="AU884" s="19"/>
      <c r="AV884" s="19"/>
      <c r="AW884" s="19"/>
      <c r="AX884" s="19"/>
      <c r="AY884" s="19"/>
    </row>
    <row r="885" spans="8:51" x14ac:dyDescent="0.25">
      <c r="H885" s="19"/>
      <c r="I885" s="19"/>
      <c r="J885" s="19"/>
      <c r="K885" s="115"/>
      <c r="L885" s="19"/>
      <c r="M885" s="19"/>
      <c r="N885" s="19"/>
      <c r="O885" s="19"/>
      <c r="P885" s="19"/>
      <c r="Q885" s="19"/>
      <c r="R885" s="19"/>
      <c r="S885" s="19"/>
      <c r="T885" s="19"/>
      <c r="V885" s="19"/>
      <c r="W885" s="19"/>
      <c r="X885" s="19"/>
      <c r="Y885" s="19"/>
      <c r="Z885" s="19"/>
      <c r="AA885" s="19"/>
      <c r="AB885" s="19"/>
      <c r="AC885" s="19"/>
      <c r="AD885" s="19"/>
      <c r="AE885" s="19"/>
      <c r="AF885" s="19"/>
      <c r="AG885" s="19"/>
      <c r="AH885" s="19"/>
      <c r="AI885" s="19"/>
      <c r="AJ885" s="19"/>
      <c r="AK885" s="19"/>
      <c r="AL885" s="19"/>
      <c r="AM885" s="19"/>
      <c r="AN885" s="19"/>
      <c r="AO885" s="19"/>
      <c r="AP885" s="19"/>
      <c r="AQ885" s="19"/>
      <c r="AR885" s="19"/>
      <c r="AS885" s="19"/>
      <c r="AT885" s="19"/>
      <c r="AU885" s="19"/>
      <c r="AV885" s="19"/>
      <c r="AW885" s="19"/>
      <c r="AX885" s="19"/>
      <c r="AY885" s="19"/>
    </row>
    <row r="886" spans="8:51" x14ac:dyDescent="0.25">
      <c r="H886" s="19"/>
      <c r="I886" s="19"/>
      <c r="J886" s="19"/>
      <c r="K886" s="115"/>
      <c r="L886" s="19"/>
      <c r="M886" s="19"/>
      <c r="N886" s="19"/>
      <c r="O886" s="19"/>
      <c r="P886" s="19"/>
      <c r="Q886" s="19"/>
      <c r="R886" s="19"/>
      <c r="S886" s="19"/>
      <c r="T886" s="19"/>
      <c r="V886" s="19"/>
      <c r="W886" s="19"/>
      <c r="X886" s="19"/>
      <c r="Y886" s="19"/>
      <c r="Z886" s="19"/>
      <c r="AA886" s="19"/>
      <c r="AB886" s="19"/>
      <c r="AC886" s="19"/>
      <c r="AD886" s="19"/>
      <c r="AE886" s="19"/>
      <c r="AF886" s="19"/>
      <c r="AG886" s="19"/>
      <c r="AH886" s="19"/>
      <c r="AI886" s="19"/>
      <c r="AJ886" s="19"/>
      <c r="AK886" s="19"/>
      <c r="AL886" s="19"/>
      <c r="AM886" s="19"/>
      <c r="AN886" s="19"/>
      <c r="AO886" s="19"/>
      <c r="AP886" s="19"/>
      <c r="AQ886" s="19"/>
      <c r="AR886" s="19"/>
      <c r="AS886" s="19"/>
      <c r="AT886" s="19"/>
      <c r="AU886" s="19"/>
      <c r="AV886" s="19"/>
      <c r="AW886" s="19"/>
      <c r="AX886" s="19"/>
      <c r="AY886" s="19"/>
    </row>
    <row r="887" spans="8:51" x14ac:dyDescent="0.25">
      <c r="H887" s="19"/>
      <c r="I887" s="19"/>
      <c r="J887" s="19"/>
      <c r="K887" s="115"/>
      <c r="L887" s="19"/>
      <c r="M887" s="19"/>
      <c r="N887" s="19"/>
      <c r="O887" s="19"/>
      <c r="P887" s="19"/>
      <c r="Q887" s="19"/>
      <c r="R887" s="19"/>
      <c r="S887" s="19"/>
      <c r="T887" s="19"/>
      <c r="V887" s="19"/>
      <c r="W887" s="19"/>
      <c r="X887" s="19"/>
      <c r="Y887" s="19"/>
      <c r="Z887" s="19"/>
      <c r="AA887" s="19"/>
      <c r="AB887" s="19"/>
      <c r="AC887" s="19"/>
      <c r="AD887" s="19"/>
      <c r="AE887" s="19"/>
      <c r="AF887" s="19"/>
      <c r="AG887" s="19"/>
      <c r="AH887" s="19"/>
      <c r="AI887" s="19"/>
      <c r="AJ887" s="19"/>
      <c r="AK887" s="19"/>
      <c r="AL887" s="19"/>
      <c r="AM887" s="19"/>
      <c r="AN887" s="19"/>
      <c r="AO887" s="19"/>
      <c r="AP887" s="19"/>
      <c r="AQ887" s="19"/>
      <c r="AR887" s="19"/>
      <c r="AS887" s="19"/>
      <c r="AT887" s="19"/>
      <c r="AU887" s="19"/>
      <c r="AV887" s="19"/>
      <c r="AW887" s="19"/>
      <c r="AX887" s="19"/>
      <c r="AY887" s="19"/>
    </row>
    <row r="888" spans="8:51" x14ac:dyDescent="0.25">
      <c r="H888" s="19"/>
      <c r="I888" s="19"/>
      <c r="J888" s="19"/>
      <c r="K888" s="115"/>
      <c r="L888" s="19"/>
      <c r="M888" s="19"/>
      <c r="N888" s="19"/>
      <c r="O888" s="19"/>
      <c r="P888" s="19"/>
      <c r="Q888" s="19"/>
      <c r="R888" s="19"/>
      <c r="S888" s="19"/>
      <c r="T888" s="19"/>
      <c r="V888" s="19"/>
      <c r="W888" s="19"/>
      <c r="X888" s="19"/>
      <c r="Y888" s="19"/>
      <c r="Z888" s="19"/>
      <c r="AA888" s="19"/>
      <c r="AB888" s="19"/>
      <c r="AC888" s="19"/>
      <c r="AD888" s="19"/>
      <c r="AE888" s="19"/>
      <c r="AF888" s="19"/>
      <c r="AG888" s="19"/>
      <c r="AH888" s="19"/>
      <c r="AI888" s="19"/>
      <c r="AJ888" s="19"/>
      <c r="AK888" s="19"/>
      <c r="AL888" s="19"/>
      <c r="AM888" s="19"/>
      <c r="AN888" s="19"/>
      <c r="AO888" s="19"/>
      <c r="AP888" s="19"/>
      <c r="AQ888" s="19"/>
      <c r="AR888" s="19"/>
      <c r="AS888" s="19"/>
      <c r="AT888" s="19"/>
      <c r="AU888" s="19"/>
      <c r="AV888" s="19"/>
      <c r="AW888" s="19"/>
      <c r="AX888" s="19"/>
      <c r="AY888" s="19"/>
    </row>
    <row r="889" spans="8:51" x14ac:dyDescent="0.25">
      <c r="H889" s="19"/>
      <c r="I889" s="19"/>
      <c r="J889" s="19"/>
      <c r="K889" s="115"/>
      <c r="L889" s="19"/>
      <c r="M889" s="19"/>
      <c r="N889" s="19"/>
      <c r="O889" s="19"/>
      <c r="P889" s="19"/>
      <c r="Q889" s="19"/>
      <c r="R889" s="19"/>
      <c r="S889" s="19"/>
      <c r="T889" s="19"/>
      <c r="V889" s="19"/>
      <c r="W889" s="19"/>
      <c r="X889" s="19"/>
      <c r="Y889" s="19"/>
      <c r="Z889" s="19"/>
      <c r="AA889" s="19"/>
      <c r="AB889" s="19"/>
      <c r="AC889" s="19"/>
      <c r="AD889" s="19"/>
      <c r="AE889" s="19"/>
      <c r="AF889" s="19"/>
      <c r="AG889" s="19"/>
      <c r="AH889" s="19"/>
      <c r="AI889" s="19"/>
      <c r="AJ889" s="19"/>
      <c r="AK889" s="19"/>
      <c r="AL889" s="19"/>
      <c r="AM889" s="19"/>
      <c r="AN889" s="19"/>
      <c r="AO889" s="19"/>
      <c r="AP889" s="19"/>
      <c r="AQ889" s="19"/>
      <c r="AR889" s="19"/>
      <c r="AS889" s="19"/>
      <c r="AT889" s="19"/>
      <c r="AU889" s="19"/>
      <c r="AV889" s="19"/>
      <c r="AW889" s="19"/>
      <c r="AX889" s="19"/>
      <c r="AY889" s="19"/>
    </row>
    <row r="890" spans="8:51" x14ac:dyDescent="0.25">
      <c r="H890" s="19"/>
      <c r="I890" s="19"/>
      <c r="J890" s="19"/>
      <c r="K890" s="115"/>
      <c r="L890" s="19"/>
      <c r="M890" s="19"/>
      <c r="N890" s="19"/>
      <c r="O890" s="19"/>
      <c r="P890" s="19"/>
      <c r="Q890" s="19"/>
      <c r="R890" s="19"/>
      <c r="S890" s="19"/>
      <c r="T890" s="19"/>
      <c r="V890" s="19"/>
      <c r="W890" s="19"/>
      <c r="X890" s="19"/>
      <c r="Y890" s="19"/>
      <c r="Z890" s="19"/>
      <c r="AA890" s="19"/>
      <c r="AB890" s="19"/>
      <c r="AC890" s="19"/>
      <c r="AD890" s="19"/>
      <c r="AE890" s="19"/>
      <c r="AF890" s="19"/>
      <c r="AG890" s="19"/>
      <c r="AH890" s="19"/>
      <c r="AI890" s="19"/>
      <c r="AJ890" s="19"/>
      <c r="AK890" s="19"/>
      <c r="AL890" s="19"/>
      <c r="AM890" s="19"/>
      <c r="AN890" s="19"/>
      <c r="AO890" s="19"/>
      <c r="AP890" s="19"/>
      <c r="AQ890" s="19"/>
      <c r="AR890" s="19"/>
      <c r="AS890" s="19"/>
      <c r="AT890" s="19"/>
      <c r="AU890" s="19"/>
      <c r="AV890" s="19"/>
      <c r="AW890" s="19"/>
      <c r="AX890" s="19"/>
      <c r="AY890" s="19"/>
    </row>
    <row r="891" spans="8:51" x14ac:dyDescent="0.25">
      <c r="H891" s="19"/>
      <c r="I891" s="19"/>
      <c r="J891" s="19"/>
      <c r="K891" s="115"/>
      <c r="L891" s="19"/>
      <c r="M891" s="19"/>
      <c r="N891" s="19"/>
      <c r="O891" s="19"/>
      <c r="P891" s="19"/>
      <c r="Q891" s="19"/>
      <c r="R891" s="19"/>
      <c r="S891" s="19"/>
      <c r="T891" s="19"/>
      <c r="V891" s="19"/>
      <c r="W891" s="19"/>
      <c r="X891" s="19"/>
      <c r="Y891" s="19"/>
      <c r="Z891" s="19"/>
      <c r="AA891" s="19"/>
      <c r="AB891" s="19"/>
      <c r="AC891" s="19"/>
      <c r="AD891" s="19"/>
      <c r="AE891" s="19"/>
      <c r="AF891" s="19"/>
      <c r="AG891" s="19"/>
      <c r="AH891" s="19"/>
      <c r="AI891" s="19"/>
      <c r="AJ891" s="19"/>
      <c r="AK891" s="19"/>
      <c r="AL891" s="19"/>
      <c r="AM891" s="19"/>
      <c r="AN891" s="19"/>
      <c r="AO891" s="19"/>
      <c r="AP891" s="19"/>
      <c r="AQ891" s="19"/>
      <c r="AR891" s="19"/>
      <c r="AS891" s="19"/>
      <c r="AT891" s="19"/>
      <c r="AU891" s="19"/>
      <c r="AV891" s="19"/>
      <c r="AW891" s="19"/>
      <c r="AX891" s="19"/>
      <c r="AY891" s="19"/>
    </row>
    <row r="892" spans="8:51" x14ac:dyDescent="0.25">
      <c r="H892" s="19"/>
      <c r="I892" s="19"/>
      <c r="J892" s="19"/>
      <c r="K892" s="115"/>
      <c r="L892" s="19"/>
      <c r="M892" s="19"/>
      <c r="N892" s="19"/>
      <c r="O892" s="19"/>
      <c r="P892" s="19"/>
      <c r="Q892" s="19"/>
      <c r="R892" s="19"/>
      <c r="S892" s="19"/>
      <c r="T892" s="19"/>
      <c r="V892" s="19"/>
      <c r="W892" s="19"/>
      <c r="X892" s="19"/>
      <c r="Y892" s="19"/>
      <c r="Z892" s="19"/>
      <c r="AA892" s="19"/>
      <c r="AB892" s="19"/>
      <c r="AC892" s="19"/>
      <c r="AD892" s="19"/>
      <c r="AE892" s="19"/>
      <c r="AF892" s="19"/>
      <c r="AG892" s="19"/>
      <c r="AH892" s="19"/>
      <c r="AI892" s="19"/>
      <c r="AJ892" s="19"/>
      <c r="AK892" s="19"/>
      <c r="AL892" s="19"/>
      <c r="AM892" s="19"/>
      <c r="AN892" s="19"/>
      <c r="AO892" s="19"/>
      <c r="AP892" s="19"/>
      <c r="AQ892" s="19"/>
      <c r="AR892" s="19"/>
      <c r="AS892" s="19"/>
      <c r="AT892" s="19"/>
      <c r="AU892" s="19"/>
      <c r="AV892" s="19"/>
      <c r="AW892" s="19"/>
      <c r="AX892" s="19"/>
      <c r="AY892" s="19"/>
    </row>
    <row r="893" spans="8:51" x14ac:dyDescent="0.25">
      <c r="H893" s="19"/>
      <c r="I893" s="19"/>
      <c r="J893" s="19"/>
      <c r="K893" s="115"/>
      <c r="L893" s="19"/>
      <c r="M893" s="19"/>
      <c r="N893" s="19"/>
      <c r="O893" s="19"/>
      <c r="P893" s="19"/>
      <c r="Q893" s="19"/>
      <c r="R893" s="19"/>
      <c r="S893" s="19"/>
      <c r="T893" s="19"/>
      <c r="V893" s="19"/>
      <c r="W893" s="19"/>
      <c r="X893" s="19"/>
      <c r="Y893" s="19"/>
      <c r="Z893" s="19"/>
      <c r="AA893" s="19"/>
      <c r="AB893" s="19"/>
      <c r="AC893" s="19"/>
      <c r="AD893" s="19"/>
      <c r="AE893" s="19"/>
      <c r="AF893" s="19"/>
      <c r="AG893" s="19"/>
      <c r="AH893" s="19"/>
      <c r="AI893" s="19"/>
      <c r="AJ893" s="19"/>
      <c r="AK893" s="19"/>
      <c r="AL893" s="19"/>
      <c r="AM893" s="19"/>
      <c r="AN893" s="19"/>
      <c r="AO893" s="19"/>
      <c r="AP893" s="19"/>
      <c r="AQ893" s="19"/>
      <c r="AR893" s="19"/>
      <c r="AS893" s="19"/>
      <c r="AT893" s="19"/>
      <c r="AU893" s="19"/>
      <c r="AV893" s="19"/>
      <c r="AW893" s="19"/>
      <c r="AX893" s="19"/>
      <c r="AY893" s="19"/>
    </row>
    <row r="894" spans="8:51" x14ac:dyDescent="0.25">
      <c r="H894" s="19"/>
      <c r="I894" s="19"/>
      <c r="J894" s="19"/>
      <c r="K894" s="115"/>
      <c r="L894" s="19"/>
      <c r="M894" s="19"/>
      <c r="N894" s="19"/>
      <c r="O894" s="19"/>
      <c r="P894" s="19"/>
      <c r="Q894" s="19"/>
      <c r="R894" s="19"/>
      <c r="S894" s="19"/>
      <c r="T894" s="19"/>
      <c r="V894" s="19"/>
      <c r="W894" s="19"/>
      <c r="X894" s="19"/>
      <c r="Y894" s="19"/>
      <c r="Z894" s="19"/>
      <c r="AA894" s="19"/>
      <c r="AB894" s="19"/>
      <c r="AC894" s="19"/>
      <c r="AD894" s="19"/>
      <c r="AE894" s="19"/>
      <c r="AF894" s="19"/>
      <c r="AG894" s="19"/>
      <c r="AH894" s="19"/>
      <c r="AI894" s="19"/>
      <c r="AJ894" s="19"/>
      <c r="AK894" s="19"/>
      <c r="AL894" s="19"/>
      <c r="AM894" s="19"/>
      <c r="AN894" s="19"/>
      <c r="AO894" s="19"/>
      <c r="AP894" s="19"/>
      <c r="AQ894" s="19"/>
      <c r="AR894" s="19"/>
      <c r="AS894" s="19"/>
      <c r="AT894" s="19"/>
      <c r="AU894" s="19"/>
      <c r="AV894" s="19"/>
      <c r="AW894" s="19"/>
      <c r="AX894" s="19"/>
      <c r="AY894" s="19"/>
    </row>
    <row r="895" spans="8:51" x14ac:dyDescent="0.25">
      <c r="H895" s="19"/>
      <c r="I895" s="19"/>
      <c r="J895" s="19"/>
      <c r="K895" s="115"/>
      <c r="L895" s="19"/>
      <c r="M895" s="19"/>
      <c r="N895" s="19"/>
      <c r="O895" s="19"/>
      <c r="P895" s="19"/>
      <c r="Q895" s="19"/>
      <c r="R895" s="19"/>
      <c r="S895" s="19"/>
      <c r="T895" s="19"/>
      <c r="V895" s="19"/>
      <c r="W895" s="19"/>
      <c r="X895" s="19"/>
      <c r="Y895" s="19"/>
      <c r="Z895" s="19"/>
      <c r="AA895" s="19"/>
      <c r="AB895" s="19"/>
      <c r="AC895" s="19"/>
      <c r="AD895" s="19"/>
      <c r="AE895" s="19"/>
      <c r="AF895" s="19"/>
      <c r="AG895" s="19"/>
      <c r="AH895" s="19"/>
      <c r="AI895" s="19"/>
      <c r="AJ895" s="19"/>
      <c r="AK895" s="19"/>
      <c r="AL895" s="19"/>
      <c r="AM895" s="19"/>
      <c r="AN895" s="19"/>
      <c r="AO895" s="19"/>
      <c r="AP895" s="19"/>
      <c r="AQ895" s="19"/>
      <c r="AR895" s="19"/>
      <c r="AS895" s="19"/>
      <c r="AT895" s="19"/>
      <c r="AU895" s="19"/>
      <c r="AV895" s="19"/>
      <c r="AW895" s="19"/>
      <c r="AX895" s="19"/>
      <c r="AY895" s="19"/>
    </row>
    <row r="896" spans="8:51" x14ac:dyDescent="0.25">
      <c r="H896" s="19"/>
      <c r="I896" s="19"/>
      <c r="J896" s="19"/>
      <c r="K896" s="115"/>
      <c r="L896" s="19"/>
      <c r="M896" s="19"/>
      <c r="N896" s="19"/>
      <c r="O896" s="19"/>
      <c r="P896" s="19"/>
      <c r="Q896" s="19"/>
      <c r="R896" s="19"/>
      <c r="S896" s="19"/>
      <c r="T896" s="19"/>
      <c r="V896" s="19"/>
      <c r="W896" s="19"/>
      <c r="X896" s="19"/>
      <c r="Y896" s="19"/>
      <c r="Z896" s="19"/>
      <c r="AA896" s="19"/>
      <c r="AB896" s="19"/>
      <c r="AC896" s="19"/>
      <c r="AD896" s="19"/>
      <c r="AE896" s="19"/>
      <c r="AF896" s="19"/>
      <c r="AG896" s="19"/>
      <c r="AH896" s="19"/>
      <c r="AI896" s="19"/>
      <c r="AJ896" s="19"/>
      <c r="AK896" s="19"/>
      <c r="AL896" s="19"/>
      <c r="AM896" s="19"/>
      <c r="AN896" s="19"/>
      <c r="AO896" s="19"/>
      <c r="AP896" s="19"/>
      <c r="AQ896" s="19"/>
      <c r="AR896" s="19"/>
      <c r="AS896" s="19"/>
      <c r="AT896" s="19"/>
      <c r="AU896" s="19"/>
      <c r="AV896" s="19"/>
      <c r="AW896" s="19"/>
      <c r="AX896" s="19"/>
      <c r="AY896" s="19"/>
    </row>
    <row r="897" spans="8:51" x14ac:dyDescent="0.25">
      <c r="H897" s="19"/>
      <c r="I897" s="19"/>
      <c r="J897" s="19"/>
      <c r="K897" s="115"/>
      <c r="L897" s="19"/>
      <c r="M897" s="19"/>
      <c r="N897" s="19"/>
      <c r="O897" s="19"/>
      <c r="P897" s="19"/>
      <c r="Q897" s="19"/>
      <c r="R897" s="19"/>
      <c r="S897" s="19"/>
      <c r="T897" s="19"/>
      <c r="V897" s="19"/>
      <c r="W897" s="19"/>
      <c r="X897" s="19"/>
      <c r="Y897" s="19"/>
      <c r="Z897" s="19"/>
      <c r="AA897" s="19"/>
      <c r="AB897" s="19"/>
      <c r="AC897" s="19"/>
      <c r="AD897" s="19"/>
      <c r="AE897" s="19"/>
      <c r="AF897" s="19"/>
      <c r="AG897" s="19"/>
      <c r="AH897" s="19"/>
      <c r="AI897" s="19"/>
      <c r="AJ897" s="19"/>
      <c r="AK897" s="19"/>
      <c r="AL897" s="19"/>
      <c r="AM897" s="19"/>
      <c r="AN897" s="19"/>
      <c r="AO897" s="19"/>
      <c r="AP897" s="19"/>
      <c r="AQ897" s="19"/>
      <c r="AR897" s="19"/>
      <c r="AS897" s="19"/>
      <c r="AT897" s="19"/>
      <c r="AU897" s="19"/>
      <c r="AV897" s="19"/>
      <c r="AW897" s="19"/>
      <c r="AX897" s="19"/>
      <c r="AY897" s="19"/>
    </row>
    <row r="898" spans="8:51" x14ac:dyDescent="0.25">
      <c r="H898" s="19"/>
      <c r="I898" s="19"/>
      <c r="J898" s="19"/>
      <c r="K898" s="115"/>
      <c r="L898" s="19"/>
      <c r="M898" s="19"/>
      <c r="N898" s="19"/>
      <c r="O898" s="19"/>
      <c r="P898" s="19"/>
      <c r="Q898" s="19"/>
      <c r="R898" s="19"/>
      <c r="S898" s="19"/>
      <c r="T898" s="19"/>
      <c r="V898" s="19"/>
      <c r="W898" s="19"/>
      <c r="X898" s="19"/>
      <c r="Y898" s="19"/>
      <c r="Z898" s="19"/>
      <c r="AA898" s="19"/>
      <c r="AB898" s="19"/>
      <c r="AC898" s="19"/>
      <c r="AD898" s="19"/>
      <c r="AE898" s="19"/>
      <c r="AF898" s="19"/>
      <c r="AG898" s="19"/>
      <c r="AH898" s="19"/>
      <c r="AI898" s="19"/>
      <c r="AJ898" s="19"/>
      <c r="AK898" s="19"/>
      <c r="AL898" s="19"/>
      <c r="AM898" s="19"/>
      <c r="AN898" s="19"/>
      <c r="AO898" s="19"/>
      <c r="AP898" s="19"/>
      <c r="AQ898" s="19"/>
      <c r="AR898" s="19"/>
      <c r="AS898" s="19"/>
      <c r="AT898" s="19"/>
      <c r="AU898" s="19"/>
      <c r="AV898" s="19"/>
      <c r="AW898" s="19"/>
      <c r="AX898" s="19"/>
      <c r="AY898" s="19"/>
    </row>
    <row r="899" spans="8:51" x14ac:dyDescent="0.25">
      <c r="H899" s="19"/>
      <c r="I899" s="19"/>
      <c r="J899" s="19"/>
      <c r="K899" s="115"/>
      <c r="L899" s="19"/>
      <c r="M899" s="19"/>
      <c r="N899" s="19"/>
      <c r="O899" s="19"/>
      <c r="P899" s="19"/>
      <c r="Q899" s="19"/>
      <c r="R899" s="19"/>
      <c r="S899" s="19"/>
      <c r="T899" s="19"/>
      <c r="V899" s="19"/>
      <c r="W899" s="19"/>
      <c r="X899" s="19"/>
      <c r="Y899" s="19"/>
      <c r="Z899" s="19"/>
      <c r="AA899" s="19"/>
      <c r="AB899" s="19"/>
      <c r="AC899" s="19"/>
      <c r="AD899" s="19"/>
      <c r="AE899" s="19"/>
      <c r="AF899" s="19"/>
      <c r="AG899" s="19"/>
      <c r="AH899" s="19"/>
      <c r="AI899" s="19"/>
      <c r="AJ899" s="19"/>
      <c r="AK899" s="19"/>
      <c r="AL899" s="19"/>
      <c r="AM899" s="19"/>
      <c r="AN899" s="19"/>
      <c r="AO899" s="19"/>
      <c r="AP899" s="19"/>
      <c r="AQ899" s="19"/>
      <c r="AR899" s="19"/>
      <c r="AS899" s="19"/>
      <c r="AT899" s="19"/>
      <c r="AU899" s="19"/>
      <c r="AV899" s="19"/>
      <c r="AW899" s="19"/>
      <c r="AX899" s="19"/>
      <c r="AY899" s="19"/>
    </row>
    <row r="900" spans="8:51" x14ac:dyDescent="0.25">
      <c r="H900" s="19"/>
      <c r="I900" s="19"/>
      <c r="J900" s="19"/>
      <c r="K900" s="115"/>
      <c r="L900" s="19"/>
      <c r="M900" s="19"/>
      <c r="N900" s="19"/>
      <c r="O900" s="19"/>
      <c r="P900" s="19"/>
      <c r="Q900" s="19"/>
      <c r="R900" s="19"/>
      <c r="S900" s="19"/>
      <c r="T900" s="19"/>
      <c r="V900" s="19"/>
      <c r="W900" s="19"/>
      <c r="X900" s="19"/>
      <c r="Y900" s="19"/>
      <c r="Z900" s="19"/>
      <c r="AA900" s="19"/>
      <c r="AB900" s="19"/>
      <c r="AC900" s="19"/>
      <c r="AD900" s="19"/>
      <c r="AE900" s="19"/>
      <c r="AF900" s="19"/>
      <c r="AG900" s="19"/>
      <c r="AH900" s="19"/>
      <c r="AI900" s="19"/>
      <c r="AJ900" s="19"/>
      <c r="AK900" s="19"/>
      <c r="AL900" s="19"/>
      <c r="AM900" s="19"/>
      <c r="AN900" s="19"/>
      <c r="AO900" s="19"/>
      <c r="AP900" s="19"/>
      <c r="AQ900" s="19"/>
      <c r="AR900" s="19"/>
      <c r="AS900" s="19"/>
      <c r="AT900" s="19"/>
      <c r="AU900" s="19"/>
      <c r="AV900" s="19"/>
      <c r="AW900" s="19"/>
      <c r="AX900" s="19"/>
      <c r="AY900" s="19"/>
    </row>
    <row r="901" spans="8:51" x14ac:dyDescent="0.25">
      <c r="H901" s="19"/>
      <c r="I901" s="19"/>
      <c r="J901" s="19"/>
      <c r="K901" s="115"/>
      <c r="L901" s="19"/>
      <c r="M901" s="19"/>
      <c r="N901" s="19"/>
      <c r="O901" s="19"/>
      <c r="P901" s="19"/>
      <c r="Q901" s="19"/>
      <c r="R901" s="19"/>
      <c r="S901" s="19"/>
      <c r="T901" s="19"/>
      <c r="V901" s="19"/>
      <c r="W901" s="19"/>
      <c r="X901" s="19"/>
      <c r="Y901" s="19"/>
      <c r="Z901" s="19"/>
      <c r="AA901" s="19"/>
      <c r="AB901" s="19"/>
      <c r="AC901" s="19"/>
      <c r="AD901" s="19"/>
      <c r="AE901" s="19"/>
      <c r="AF901" s="19"/>
      <c r="AG901" s="19"/>
      <c r="AH901" s="19"/>
      <c r="AI901" s="19"/>
      <c r="AJ901" s="19"/>
      <c r="AK901" s="19"/>
      <c r="AL901" s="19"/>
      <c r="AM901" s="19"/>
      <c r="AN901" s="19"/>
      <c r="AO901" s="19"/>
      <c r="AP901" s="19"/>
      <c r="AQ901" s="19"/>
      <c r="AR901" s="19"/>
      <c r="AS901" s="19"/>
      <c r="AT901" s="19"/>
      <c r="AU901" s="19"/>
      <c r="AV901" s="19"/>
      <c r="AW901" s="19"/>
      <c r="AX901" s="19"/>
      <c r="AY901" s="19"/>
    </row>
    <row r="902" spans="8:51" x14ac:dyDescent="0.25">
      <c r="H902" s="19"/>
      <c r="I902" s="19"/>
      <c r="J902" s="19"/>
      <c r="K902" s="115"/>
      <c r="L902" s="19"/>
      <c r="M902" s="19"/>
      <c r="N902" s="19"/>
      <c r="O902" s="19"/>
      <c r="P902" s="19"/>
      <c r="Q902" s="19"/>
      <c r="R902" s="19"/>
      <c r="S902" s="19"/>
      <c r="T902" s="19"/>
      <c r="V902" s="19"/>
      <c r="W902" s="19"/>
      <c r="X902" s="19"/>
      <c r="Y902" s="19"/>
      <c r="Z902" s="19"/>
      <c r="AA902" s="19"/>
      <c r="AB902" s="19"/>
      <c r="AC902" s="19"/>
      <c r="AD902" s="19"/>
      <c r="AE902" s="19"/>
      <c r="AF902" s="19"/>
      <c r="AG902" s="19"/>
      <c r="AH902" s="19"/>
      <c r="AI902" s="19"/>
      <c r="AJ902" s="19"/>
      <c r="AK902" s="19"/>
      <c r="AL902" s="19"/>
      <c r="AM902" s="19"/>
      <c r="AN902" s="19"/>
      <c r="AO902" s="19"/>
      <c r="AP902" s="19"/>
      <c r="AQ902" s="19"/>
      <c r="AR902" s="19"/>
      <c r="AS902" s="19"/>
      <c r="AT902" s="19"/>
      <c r="AU902" s="19"/>
      <c r="AV902" s="19"/>
      <c r="AW902" s="19"/>
      <c r="AX902" s="19"/>
      <c r="AY902" s="19"/>
    </row>
    <row r="903" spans="8:51" x14ac:dyDescent="0.25">
      <c r="H903" s="19"/>
      <c r="I903" s="19"/>
      <c r="J903" s="19"/>
      <c r="K903" s="115"/>
      <c r="L903" s="19"/>
      <c r="M903" s="19"/>
      <c r="N903" s="19"/>
      <c r="O903" s="19"/>
      <c r="P903" s="19"/>
      <c r="Q903" s="19"/>
      <c r="R903" s="19"/>
      <c r="S903" s="19"/>
      <c r="T903" s="19"/>
      <c r="V903" s="19"/>
      <c r="W903" s="19"/>
      <c r="X903" s="19"/>
      <c r="Y903" s="19"/>
      <c r="Z903" s="19"/>
      <c r="AA903" s="19"/>
      <c r="AB903" s="19"/>
      <c r="AC903" s="19"/>
      <c r="AD903" s="19"/>
      <c r="AE903" s="19"/>
      <c r="AF903" s="19"/>
      <c r="AG903" s="19"/>
      <c r="AH903" s="19"/>
      <c r="AI903" s="19"/>
      <c r="AJ903" s="19"/>
      <c r="AK903" s="19"/>
      <c r="AL903" s="19"/>
      <c r="AM903" s="19"/>
      <c r="AN903" s="19"/>
      <c r="AO903" s="19"/>
      <c r="AP903" s="19"/>
      <c r="AQ903" s="19"/>
      <c r="AR903" s="19"/>
      <c r="AS903" s="19"/>
      <c r="AT903" s="19"/>
      <c r="AU903" s="19"/>
      <c r="AV903" s="19"/>
      <c r="AW903" s="19"/>
      <c r="AX903" s="19"/>
      <c r="AY903" s="19"/>
    </row>
    <row r="904" spans="8:51" x14ac:dyDescent="0.25">
      <c r="H904" s="19"/>
      <c r="I904" s="19"/>
      <c r="J904" s="19"/>
      <c r="K904" s="115"/>
      <c r="L904" s="19"/>
      <c r="M904" s="19"/>
      <c r="N904" s="19"/>
      <c r="O904" s="19"/>
      <c r="P904" s="19"/>
      <c r="Q904" s="19"/>
      <c r="R904" s="19"/>
      <c r="S904" s="19"/>
      <c r="T904" s="19"/>
      <c r="V904" s="19"/>
      <c r="W904" s="19"/>
      <c r="X904" s="19"/>
      <c r="Y904" s="19"/>
      <c r="Z904" s="19"/>
      <c r="AA904" s="19"/>
      <c r="AB904" s="19"/>
      <c r="AC904" s="19"/>
      <c r="AD904" s="19"/>
      <c r="AE904" s="19"/>
      <c r="AF904" s="19"/>
      <c r="AG904" s="19"/>
      <c r="AH904" s="19"/>
      <c r="AI904" s="19"/>
      <c r="AJ904" s="19"/>
      <c r="AK904" s="19"/>
      <c r="AL904" s="19"/>
      <c r="AM904" s="19"/>
      <c r="AN904" s="19"/>
      <c r="AO904" s="19"/>
      <c r="AP904" s="19"/>
      <c r="AQ904" s="19"/>
      <c r="AR904" s="19"/>
      <c r="AS904" s="19"/>
      <c r="AT904" s="19"/>
      <c r="AU904" s="19"/>
      <c r="AV904" s="19"/>
      <c r="AW904" s="19"/>
      <c r="AX904" s="19"/>
      <c r="AY904" s="19"/>
    </row>
    <row r="905" spans="8:51" x14ac:dyDescent="0.25">
      <c r="H905" s="19"/>
      <c r="I905" s="19"/>
      <c r="J905" s="19"/>
      <c r="K905" s="115"/>
      <c r="L905" s="19"/>
      <c r="M905" s="19"/>
      <c r="N905" s="19"/>
      <c r="O905" s="19"/>
      <c r="P905" s="19"/>
      <c r="Q905" s="19"/>
      <c r="R905" s="19"/>
      <c r="S905" s="19"/>
      <c r="T905" s="19"/>
      <c r="V905" s="19"/>
      <c r="W905" s="19"/>
      <c r="X905" s="19"/>
      <c r="Y905" s="19"/>
      <c r="Z905" s="19"/>
      <c r="AA905" s="19"/>
      <c r="AB905" s="19"/>
      <c r="AC905" s="19"/>
      <c r="AD905" s="19"/>
      <c r="AE905" s="19"/>
      <c r="AF905" s="19"/>
      <c r="AG905" s="19"/>
      <c r="AH905" s="19"/>
      <c r="AI905" s="19"/>
      <c r="AJ905" s="19"/>
      <c r="AK905" s="19"/>
      <c r="AL905" s="19"/>
      <c r="AM905" s="19"/>
      <c r="AN905" s="19"/>
      <c r="AO905" s="19"/>
      <c r="AP905" s="19"/>
      <c r="AQ905" s="19"/>
      <c r="AR905" s="19"/>
      <c r="AS905" s="19"/>
      <c r="AT905" s="19"/>
      <c r="AU905" s="19"/>
      <c r="AV905" s="19"/>
      <c r="AW905" s="19"/>
      <c r="AX905" s="19"/>
      <c r="AY905" s="19"/>
    </row>
  </sheetData>
  <sheetProtection sheet="1" objects="1" scenarios="1"/>
  <mergeCells count="14">
    <mergeCell ref="B2:L2"/>
    <mergeCell ref="B4:L6"/>
    <mergeCell ref="N2:S2"/>
    <mergeCell ref="V2:AH2"/>
    <mergeCell ref="O4:S6"/>
    <mergeCell ref="W4:AG6"/>
    <mergeCell ref="AC8:AD8"/>
    <mergeCell ref="AC9:AD9"/>
    <mergeCell ref="C8:D8"/>
    <mergeCell ref="C9:D9"/>
    <mergeCell ref="O8:P8"/>
    <mergeCell ref="O9:P9"/>
    <mergeCell ref="W8:X8"/>
    <mergeCell ref="W9:X9"/>
  </mergeCells>
  <hyperlinks>
    <hyperlink ref="AI1" location="'File Instructions'!A1" display="Return to File Instructions" xr:uid="{1BFA5F8A-2C8D-4312-8C3D-70005FEC0EDB}"/>
  </hyperlinks>
  <pageMargins left="0.7" right="0.7" top="0.75" bottom="0.75" header="0.3" footer="0.3"/>
  <pageSetup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3F0F6-5914-4706-9E2E-84C002A2E326}">
  <sheetPr codeName="Sheet11"/>
  <dimension ref="A1:DU772"/>
  <sheetViews>
    <sheetView workbookViewId="0">
      <selection sqref="A1:I1"/>
    </sheetView>
  </sheetViews>
  <sheetFormatPr defaultRowHeight="15" x14ac:dyDescent="0.25"/>
  <cols>
    <col min="1" max="1" width="9.28515625" customWidth="1"/>
    <col min="2" max="2" width="8.7109375" customWidth="1"/>
    <col min="3" max="3" width="12.7109375" customWidth="1"/>
    <col min="4" max="4" width="4" customWidth="1"/>
    <col min="5" max="5" width="20.140625" customWidth="1"/>
    <col min="6" max="6" width="3.7109375" style="19" customWidth="1"/>
    <col min="7" max="7" width="15.7109375" customWidth="1"/>
    <col min="8" max="8" width="9.42578125" customWidth="1"/>
    <col min="9" max="9" width="7.5703125" customWidth="1"/>
    <col min="11" max="11" width="9.28515625" customWidth="1"/>
    <col min="12" max="12" width="5.28515625" customWidth="1"/>
    <col min="13" max="13" width="12.7109375" customWidth="1"/>
    <col min="14" max="14" width="4" customWidth="1"/>
    <col min="15" max="15" width="20.140625" customWidth="1"/>
    <col min="16" max="16" width="3.5703125" customWidth="1"/>
    <col min="17" max="17" width="15.7109375" customWidth="1"/>
    <col min="18" max="18" width="5.28515625" customWidth="1"/>
  </cols>
  <sheetData>
    <row r="1" spans="1:125" ht="45.75" customHeight="1" x14ac:dyDescent="0.3">
      <c r="A1" s="305" t="s">
        <v>355</v>
      </c>
      <c r="B1" s="305"/>
      <c r="C1" s="305"/>
      <c r="D1" s="305"/>
      <c r="E1" s="305"/>
      <c r="F1" s="305"/>
      <c r="G1" s="305"/>
      <c r="H1" s="305"/>
      <c r="I1" s="305"/>
      <c r="J1" s="169"/>
      <c r="K1" s="31"/>
      <c r="L1" s="170"/>
      <c r="M1" s="306" t="s">
        <v>364</v>
      </c>
      <c r="N1" s="306"/>
      <c r="O1" s="306"/>
      <c r="P1" s="306"/>
      <c r="Q1" s="306"/>
      <c r="R1" s="172"/>
      <c r="S1" s="19"/>
      <c r="T1" s="90" t="s">
        <v>315</v>
      </c>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row>
    <row r="2" spans="1:125" ht="81" customHeight="1" x14ac:dyDescent="0.25">
      <c r="A2" s="19"/>
      <c r="B2" s="307" t="s">
        <v>366</v>
      </c>
      <c r="C2" s="307"/>
      <c r="D2" s="307"/>
      <c r="E2" s="307"/>
      <c r="F2" s="307"/>
      <c r="G2" s="307"/>
      <c r="H2" s="307"/>
      <c r="I2" s="307"/>
      <c r="J2" s="307"/>
      <c r="K2" s="169"/>
      <c r="L2" s="170"/>
      <c r="M2" s="308" t="s">
        <v>363</v>
      </c>
      <c r="N2" s="308"/>
      <c r="O2" s="308"/>
      <c r="P2" s="308"/>
      <c r="Q2" s="308"/>
      <c r="R2" s="213"/>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row>
    <row r="3" spans="1:125" ht="15.75" thickBot="1" x14ac:dyDescent="0.3">
      <c r="A3" s="31"/>
      <c r="B3" s="31"/>
      <c r="C3" s="31"/>
      <c r="D3" s="31"/>
      <c r="E3" s="177"/>
      <c r="F3" s="177"/>
      <c r="G3" s="31"/>
      <c r="H3" s="31"/>
      <c r="I3" s="31"/>
      <c r="J3" s="31"/>
      <c r="K3" s="31"/>
      <c r="L3" s="170"/>
      <c r="M3" s="171"/>
      <c r="N3" s="171"/>
      <c r="O3" s="178"/>
      <c r="P3" s="171"/>
      <c r="Q3" s="171"/>
      <c r="R3" s="172"/>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row>
    <row r="4" spans="1:125" ht="18.75" x14ac:dyDescent="0.3">
      <c r="A4" s="31"/>
      <c r="B4" s="31"/>
      <c r="C4" s="309" t="s">
        <v>327</v>
      </c>
      <c r="D4" s="31"/>
      <c r="E4" s="179" t="s">
        <v>349</v>
      </c>
      <c r="F4" s="31"/>
      <c r="G4" s="127" t="s">
        <v>350</v>
      </c>
      <c r="H4" s="31"/>
      <c r="I4" s="31"/>
      <c r="J4" s="31"/>
      <c r="K4" s="31"/>
      <c r="L4" s="170"/>
      <c r="M4" s="312" t="s">
        <v>327</v>
      </c>
      <c r="N4" s="171"/>
      <c r="O4" s="180" t="s">
        <v>349</v>
      </c>
      <c r="P4" s="171"/>
      <c r="Q4" s="173" t="s">
        <v>350</v>
      </c>
      <c r="R4" s="172"/>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row>
    <row r="5" spans="1:125" ht="18.75" x14ac:dyDescent="0.3">
      <c r="A5" s="31"/>
      <c r="B5" s="31"/>
      <c r="C5" s="310"/>
      <c r="D5" s="31"/>
      <c r="E5" s="181" t="s">
        <v>331</v>
      </c>
      <c r="F5" s="31"/>
      <c r="G5" s="174" t="s">
        <v>330</v>
      </c>
      <c r="H5" s="31"/>
      <c r="I5" s="31"/>
      <c r="J5" s="31"/>
      <c r="K5" s="31"/>
      <c r="L5" s="170"/>
      <c r="M5" s="313"/>
      <c r="N5" s="171"/>
      <c r="O5" s="182" t="s">
        <v>331</v>
      </c>
      <c r="P5" s="171"/>
      <c r="Q5" s="175" t="s">
        <v>330</v>
      </c>
      <c r="R5" s="172"/>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row>
    <row r="6" spans="1:125" ht="19.5" thickBot="1" x14ac:dyDescent="0.35">
      <c r="A6" s="31"/>
      <c r="B6" s="31"/>
      <c r="C6" s="311"/>
      <c r="D6" s="31"/>
      <c r="E6" s="183" t="s">
        <v>332</v>
      </c>
      <c r="F6" s="31"/>
      <c r="G6" s="129" t="s">
        <v>352</v>
      </c>
      <c r="H6" s="31"/>
      <c r="I6" s="31"/>
      <c r="J6" s="31"/>
      <c r="K6" s="31"/>
      <c r="L6" s="170"/>
      <c r="M6" s="314"/>
      <c r="N6" s="171"/>
      <c r="O6" s="184" t="s">
        <v>332</v>
      </c>
      <c r="P6" s="171"/>
      <c r="Q6" s="176" t="s">
        <v>352</v>
      </c>
      <c r="R6" s="172"/>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row>
    <row r="7" spans="1:125" ht="16.5" thickBot="1" x14ac:dyDescent="0.3">
      <c r="A7" s="31"/>
      <c r="B7" s="31"/>
      <c r="C7" s="31"/>
      <c r="D7" s="31"/>
      <c r="E7" s="125"/>
      <c r="F7" s="31"/>
      <c r="G7" s="216" t="str">
        <f>IFERROR(ROUND(AVERAGE(E8:E53),4),"")</f>
        <v/>
      </c>
      <c r="H7" s="133"/>
      <c r="I7" s="31"/>
      <c r="J7" s="31"/>
      <c r="K7" s="31"/>
      <c r="L7" s="170"/>
      <c r="M7" s="171"/>
      <c r="N7" s="171"/>
      <c r="O7" s="171"/>
      <c r="P7" s="171"/>
      <c r="Q7" s="216">
        <f>IFERROR(ROUND(AVERAGE(O8:O53),4),"")</f>
        <v>1076.9231</v>
      </c>
      <c r="R7" s="172"/>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row>
    <row r="8" spans="1:125" x14ac:dyDescent="0.25">
      <c r="A8" s="31"/>
      <c r="B8" s="31"/>
      <c r="C8" s="136">
        <v>0</v>
      </c>
      <c r="D8" s="31"/>
      <c r="E8" s="189"/>
      <c r="F8" s="186"/>
      <c r="G8" s="139" t="str">
        <f>IFERROR(IF(#REF!="","",IF(#REF!&gt;0,ROUND(E8/#REF!,4),"")),"")</f>
        <v/>
      </c>
      <c r="H8" s="31"/>
      <c r="I8" s="31"/>
      <c r="J8" s="31"/>
      <c r="K8" s="31"/>
      <c r="L8" s="170"/>
      <c r="M8" s="136">
        <v>0</v>
      </c>
      <c r="N8" s="171"/>
      <c r="O8" s="185">
        <v>500</v>
      </c>
      <c r="P8" s="171"/>
      <c r="Q8" s="171"/>
      <c r="R8" s="172"/>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row>
    <row r="9" spans="1:125" x14ac:dyDescent="0.25">
      <c r="A9" s="31"/>
      <c r="B9" s="31"/>
      <c r="C9" s="137">
        <v>1</v>
      </c>
      <c r="D9" s="31"/>
      <c r="E9" s="190"/>
      <c r="F9" s="186"/>
      <c r="G9" s="139" t="str">
        <f>IFERROR(IF(#REF!="","",IF(#REF!&gt;0,ROUND(E9/#REF!,4),"")),"")</f>
        <v/>
      </c>
      <c r="H9" s="31"/>
      <c r="I9" s="31"/>
      <c r="J9" s="31"/>
      <c r="K9" s="31"/>
      <c r="L9" s="170"/>
      <c r="M9" s="137">
        <v>1</v>
      </c>
      <c r="N9" s="171"/>
      <c r="O9" s="187">
        <v>500</v>
      </c>
      <c r="P9" s="171"/>
      <c r="Q9" s="171"/>
      <c r="R9" s="172"/>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row>
    <row r="10" spans="1:125" x14ac:dyDescent="0.25">
      <c r="A10" s="31"/>
      <c r="B10" s="31"/>
      <c r="C10" s="137">
        <v>2</v>
      </c>
      <c r="D10" s="31"/>
      <c r="E10" s="190"/>
      <c r="F10" s="186"/>
      <c r="G10" s="139" t="str">
        <f>IFERROR(IF(#REF!="","",IF(#REF!&gt;0,ROUND(E10/#REF!,4),"")),"")</f>
        <v/>
      </c>
      <c r="H10" s="31"/>
      <c r="I10" s="31"/>
      <c r="J10" s="31"/>
      <c r="K10" s="31"/>
      <c r="L10" s="170"/>
      <c r="M10" s="137">
        <v>2</v>
      </c>
      <c r="N10" s="171"/>
      <c r="O10" s="187">
        <v>500</v>
      </c>
      <c r="P10" s="171"/>
      <c r="Q10" s="171"/>
      <c r="R10" s="172"/>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row>
    <row r="11" spans="1:125" x14ac:dyDescent="0.25">
      <c r="A11" s="31"/>
      <c r="B11" s="31"/>
      <c r="C11" s="137">
        <v>3</v>
      </c>
      <c r="D11" s="31"/>
      <c r="E11" s="190"/>
      <c r="F11" s="186"/>
      <c r="G11" s="139" t="str">
        <f>IFERROR(IF(#REF!="","",IF(#REF!&gt;0,ROUND(E11/#REF!,4),"")),"")</f>
        <v/>
      </c>
      <c r="H11" s="31"/>
      <c r="I11" s="31"/>
      <c r="J11" s="31"/>
      <c r="K11" s="31"/>
      <c r="L11" s="170"/>
      <c r="M11" s="137">
        <v>3</v>
      </c>
      <c r="N11" s="171"/>
      <c r="O11" s="187">
        <v>500</v>
      </c>
      <c r="P11" s="171"/>
      <c r="Q11" s="171"/>
      <c r="R11" s="172"/>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row>
    <row r="12" spans="1:125" x14ac:dyDescent="0.25">
      <c r="A12" s="31"/>
      <c r="B12" s="31"/>
      <c r="C12" s="137">
        <v>4</v>
      </c>
      <c r="D12" s="31"/>
      <c r="E12" s="190"/>
      <c r="F12" s="186"/>
      <c r="G12" s="139" t="str">
        <f>IFERROR(IF(#REF!="","",IF(#REF!&gt;0,ROUND(E12/#REF!,4),"")),"")</f>
        <v/>
      </c>
      <c r="H12" s="31"/>
      <c r="I12" s="31"/>
      <c r="J12" s="31"/>
      <c r="K12" s="31"/>
      <c r="L12" s="170"/>
      <c r="M12" s="137">
        <v>4</v>
      </c>
      <c r="N12" s="171"/>
      <c r="O12" s="187">
        <v>500</v>
      </c>
      <c r="P12" s="171"/>
      <c r="Q12" s="171"/>
      <c r="R12" s="172"/>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row>
    <row r="13" spans="1:125" x14ac:dyDescent="0.25">
      <c r="A13" s="31"/>
      <c r="B13" s="31"/>
      <c r="C13" s="137">
        <v>5</v>
      </c>
      <c r="D13" s="31"/>
      <c r="E13" s="190"/>
      <c r="F13" s="186"/>
      <c r="G13" s="139" t="str">
        <f>IFERROR(IF(#REF!="","",IF(#REF!&gt;0,ROUND(E13/#REF!,4),"")),"")</f>
        <v/>
      </c>
      <c r="H13" s="31"/>
      <c r="I13" s="31"/>
      <c r="J13" s="31"/>
      <c r="K13" s="31"/>
      <c r="L13" s="170"/>
      <c r="M13" s="137">
        <v>5</v>
      </c>
      <c r="N13" s="171"/>
      <c r="O13" s="187">
        <v>500</v>
      </c>
      <c r="P13" s="171"/>
      <c r="Q13" s="171"/>
      <c r="R13" s="172"/>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row>
    <row r="14" spans="1:125" x14ac:dyDescent="0.25">
      <c r="A14" s="31"/>
      <c r="B14" s="31"/>
      <c r="C14" s="137">
        <v>6</v>
      </c>
      <c r="D14" s="31"/>
      <c r="E14" s="190"/>
      <c r="F14" s="186"/>
      <c r="G14" s="139" t="str">
        <f>IFERROR(IF(#REF!="","",IF(#REF!&gt;0,ROUND(E14/#REF!,4),"")),"")</f>
        <v/>
      </c>
      <c r="H14" s="31"/>
      <c r="I14" s="31"/>
      <c r="J14" s="31"/>
      <c r="K14" s="31"/>
      <c r="L14" s="170"/>
      <c r="M14" s="137">
        <v>6</v>
      </c>
      <c r="N14" s="171"/>
      <c r="O14" s="187">
        <v>600</v>
      </c>
      <c r="P14" s="171"/>
      <c r="Q14" s="171"/>
      <c r="R14" s="172"/>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row>
    <row r="15" spans="1:125" x14ac:dyDescent="0.25">
      <c r="A15" s="31"/>
      <c r="B15" s="31"/>
      <c r="C15" s="137">
        <v>7</v>
      </c>
      <c r="D15" s="31"/>
      <c r="E15" s="190"/>
      <c r="F15" s="186"/>
      <c r="G15" s="139" t="str">
        <f>IFERROR(IF(#REF!="","",IF(#REF!&gt;0,ROUND(E15/#REF!,4),"")),"")</f>
        <v/>
      </c>
      <c r="H15" s="31"/>
      <c r="I15" s="31"/>
      <c r="J15" s="31"/>
      <c r="K15" s="31"/>
      <c r="L15" s="170"/>
      <c r="M15" s="137">
        <v>7</v>
      </c>
      <c r="N15" s="171"/>
      <c r="O15" s="187">
        <v>600</v>
      </c>
      <c r="P15" s="171"/>
      <c r="Q15" s="171"/>
      <c r="R15" s="172"/>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row>
    <row r="16" spans="1:125" x14ac:dyDescent="0.25">
      <c r="A16" s="31"/>
      <c r="B16" s="31"/>
      <c r="C16" s="137">
        <v>8</v>
      </c>
      <c r="D16" s="31"/>
      <c r="E16" s="190"/>
      <c r="F16" s="186"/>
      <c r="G16" s="139" t="str">
        <f>IFERROR(IF(#REF!="","",IF(#REF!&gt;0,ROUND(E16/#REF!,4),"")),"")</f>
        <v/>
      </c>
      <c r="H16" s="31"/>
      <c r="I16" s="31"/>
      <c r="J16" s="31"/>
      <c r="K16" s="31"/>
      <c r="L16" s="170"/>
      <c r="M16" s="137">
        <v>8</v>
      </c>
      <c r="N16" s="171"/>
      <c r="O16" s="187">
        <v>600</v>
      </c>
      <c r="P16" s="171"/>
      <c r="Q16" s="171"/>
      <c r="R16" s="172"/>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row>
    <row r="17" spans="1:125" x14ac:dyDescent="0.25">
      <c r="A17" s="31"/>
      <c r="B17" s="31"/>
      <c r="C17" s="137">
        <v>9</v>
      </c>
      <c r="D17" s="31"/>
      <c r="E17" s="190"/>
      <c r="F17" s="186"/>
      <c r="G17" s="139" t="str">
        <f>IFERROR(IF(#REF!="","",IF(#REF!&gt;0,ROUND(E17/#REF!,4),"")),"")</f>
        <v/>
      </c>
      <c r="H17" s="31"/>
      <c r="I17" s="31"/>
      <c r="J17" s="31"/>
      <c r="K17" s="31"/>
      <c r="L17" s="170"/>
      <c r="M17" s="137">
        <v>9</v>
      </c>
      <c r="N17" s="171"/>
      <c r="O17" s="187">
        <v>600</v>
      </c>
      <c r="P17" s="171"/>
      <c r="Q17" s="171"/>
      <c r="R17" s="172"/>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row>
    <row r="18" spans="1:125" x14ac:dyDescent="0.25">
      <c r="A18" s="31"/>
      <c r="B18" s="31"/>
      <c r="C18" s="137">
        <v>10</v>
      </c>
      <c r="D18" s="31"/>
      <c r="E18" s="190"/>
      <c r="F18" s="186"/>
      <c r="G18" s="139" t="str">
        <f>IFERROR(IF(#REF!="","",IF(#REF!&gt;0,ROUND(E18/#REF!,4),"")),"")</f>
        <v/>
      </c>
      <c r="H18" s="31"/>
      <c r="I18" s="31"/>
      <c r="J18" s="31"/>
      <c r="K18" s="31"/>
      <c r="L18" s="170"/>
      <c r="M18" s="137">
        <v>10</v>
      </c>
      <c r="N18" s="171"/>
      <c r="O18" s="187">
        <v>600</v>
      </c>
      <c r="P18" s="171"/>
      <c r="Q18" s="171"/>
      <c r="R18" s="172"/>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row>
    <row r="19" spans="1:125" x14ac:dyDescent="0.25">
      <c r="A19" s="31"/>
      <c r="B19" s="31"/>
      <c r="C19" s="137">
        <v>11</v>
      </c>
      <c r="D19" s="31"/>
      <c r="E19" s="190"/>
      <c r="F19" s="186"/>
      <c r="G19" s="139" t="str">
        <f>IFERROR(IF(#REF!="","",IF(#REF!&gt;0,ROUND(E19/#REF!,4),"")),"")</f>
        <v/>
      </c>
      <c r="H19" s="31"/>
      <c r="I19" s="31"/>
      <c r="J19" s="31"/>
      <c r="K19" s="31"/>
      <c r="L19" s="170"/>
      <c r="M19" s="137">
        <v>11</v>
      </c>
      <c r="N19" s="171"/>
      <c r="O19" s="187">
        <v>1200</v>
      </c>
      <c r="P19" s="171"/>
      <c r="Q19" s="171"/>
      <c r="R19" s="172"/>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row>
    <row r="20" spans="1:125" x14ac:dyDescent="0.25">
      <c r="A20" s="31"/>
      <c r="B20" s="31"/>
      <c r="C20" s="137">
        <v>12</v>
      </c>
      <c r="D20" s="31"/>
      <c r="E20" s="190"/>
      <c r="F20" s="186"/>
      <c r="G20" s="139" t="str">
        <f>IFERROR(IF(#REF!="","",IF(#REF!&gt;0,ROUND(E20/#REF!,4),"")),"")</f>
        <v/>
      </c>
      <c r="H20" s="31"/>
      <c r="I20" s="31"/>
      <c r="J20" s="31"/>
      <c r="K20" s="31"/>
      <c r="L20" s="170"/>
      <c r="M20" s="137">
        <v>12</v>
      </c>
      <c r="N20" s="171"/>
      <c r="O20" s="187">
        <v>1200</v>
      </c>
      <c r="P20" s="171"/>
      <c r="Q20" s="171"/>
      <c r="R20" s="172"/>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row>
    <row r="21" spans="1:125" x14ac:dyDescent="0.25">
      <c r="A21" s="31"/>
      <c r="B21" s="31"/>
      <c r="C21" s="137">
        <v>13</v>
      </c>
      <c r="D21" s="31"/>
      <c r="E21" s="190"/>
      <c r="F21" s="186"/>
      <c r="G21" s="139" t="str">
        <f>IFERROR(IF(#REF!="","",IF(#REF!&gt;0,ROUND(E21/#REF!,4),"")),"")</f>
        <v/>
      </c>
      <c r="H21" s="31"/>
      <c r="I21" s="31"/>
      <c r="J21" s="31"/>
      <c r="K21" s="31"/>
      <c r="L21" s="170"/>
      <c r="M21" s="137">
        <v>13</v>
      </c>
      <c r="N21" s="171"/>
      <c r="O21" s="187">
        <v>1200</v>
      </c>
      <c r="P21" s="171"/>
      <c r="Q21" s="171"/>
      <c r="R21" s="172"/>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row>
    <row r="22" spans="1:125" x14ac:dyDescent="0.25">
      <c r="A22" s="31"/>
      <c r="B22" s="31"/>
      <c r="C22" s="137">
        <v>14</v>
      </c>
      <c r="D22" s="31"/>
      <c r="E22" s="190"/>
      <c r="F22" s="186"/>
      <c r="G22" s="139" t="str">
        <f>IFERROR(IF(#REF!="","",IF(#REF!&gt;0,ROUND(E22/#REF!,4),"")),"")</f>
        <v/>
      </c>
      <c r="H22" s="31"/>
      <c r="I22" s="31"/>
      <c r="J22" s="31"/>
      <c r="K22" s="31"/>
      <c r="L22" s="170"/>
      <c r="M22" s="137">
        <v>14</v>
      </c>
      <c r="N22" s="171"/>
      <c r="O22" s="187">
        <v>1200</v>
      </c>
      <c r="P22" s="171"/>
      <c r="Q22" s="171"/>
      <c r="R22" s="172"/>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row>
    <row r="23" spans="1:125" x14ac:dyDescent="0.25">
      <c r="A23" s="31"/>
      <c r="B23" s="31"/>
      <c r="C23" s="137">
        <v>15</v>
      </c>
      <c r="D23" s="31"/>
      <c r="E23" s="190"/>
      <c r="F23" s="186"/>
      <c r="G23" s="139" t="str">
        <f>IFERROR(IF(#REF!="","",IF(#REF!&gt;0,ROUND(E23/#REF!,4),"")),"")</f>
        <v/>
      </c>
      <c r="H23" s="31"/>
      <c r="I23" s="31"/>
      <c r="J23" s="31"/>
      <c r="K23" s="31"/>
      <c r="L23" s="170"/>
      <c r="M23" s="137">
        <v>15</v>
      </c>
      <c r="N23" s="171"/>
      <c r="O23" s="187">
        <v>1200</v>
      </c>
      <c r="P23" s="171"/>
      <c r="Q23" s="171"/>
      <c r="R23" s="172"/>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row>
    <row r="24" spans="1:125" x14ac:dyDescent="0.25">
      <c r="A24" s="31"/>
      <c r="B24" s="31"/>
      <c r="C24" s="137">
        <v>16</v>
      </c>
      <c r="D24" s="31"/>
      <c r="E24" s="190"/>
      <c r="F24" s="186"/>
      <c r="G24" s="139" t="str">
        <f>IFERROR(IF(#REF!="","",IF(#REF!&gt;0,ROUND(E24/#REF!,4),"")),"")</f>
        <v/>
      </c>
      <c r="H24" s="31"/>
      <c r="I24" s="31"/>
      <c r="J24" s="31"/>
      <c r="K24" s="31"/>
      <c r="L24" s="170"/>
      <c r="M24" s="137">
        <v>16</v>
      </c>
      <c r="N24" s="171"/>
      <c r="O24" s="187">
        <v>1200</v>
      </c>
      <c r="P24" s="171"/>
      <c r="Q24" s="171"/>
      <c r="R24" s="172"/>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row>
    <row r="25" spans="1:125" x14ac:dyDescent="0.25">
      <c r="A25" s="31"/>
      <c r="B25" s="31"/>
      <c r="C25" s="137">
        <v>17</v>
      </c>
      <c r="D25" s="31"/>
      <c r="E25" s="190"/>
      <c r="F25" s="186"/>
      <c r="G25" s="139" t="str">
        <f>IFERROR(IF(#REF!="","",IF(#REF!&gt;0,ROUND(E25/#REF!,4),"")),"")</f>
        <v/>
      </c>
      <c r="H25" s="31"/>
      <c r="I25" s="31"/>
      <c r="J25" s="31"/>
      <c r="K25" s="31"/>
      <c r="L25" s="170"/>
      <c r="M25" s="137">
        <v>17</v>
      </c>
      <c r="N25" s="171"/>
      <c r="O25" s="187">
        <v>1200</v>
      </c>
      <c r="P25" s="171"/>
      <c r="Q25" s="171"/>
      <c r="R25" s="172"/>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row>
    <row r="26" spans="1:125" x14ac:dyDescent="0.25">
      <c r="A26" s="31"/>
      <c r="B26" s="31"/>
      <c r="C26" s="137">
        <v>18</v>
      </c>
      <c r="D26" s="31"/>
      <c r="E26" s="190"/>
      <c r="F26" s="186"/>
      <c r="G26" s="139" t="str">
        <f>IFERROR(IF(#REF!="","",IF(#REF!&gt;0,ROUND(E26/#REF!,4),"")),"")</f>
        <v/>
      </c>
      <c r="H26" s="31"/>
      <c r="I26" s="31"/>
      <c r="J26" s="31"/>
      <c r="K26" s="31"/>
      <c r="L26" s="170"/>
      <c r="M26" s="137">
        <v>18</v>
      </c>
      <c r="N26" s="171"/>
      <c r="O26" s="187">
        <v>1200</v>
      </c>
      <c r="P26" s="171"/>
      <c r="Q26" s="171"/>
      <c r="R26" s="172"/>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row>
    <row r="27" spans="1:125" x14ac:dyDescent="0.25">
      <c r="A27" s="31"/>
      <c r="B27" s="31"/>
      <c r="C27" s="137">
        <v>19</v>
      </c>
      <c r="D27" s="31"/>
      <c r="E27" s="190"/>
      <c r="F27" s="186"/>
      <c r="G27" s="139" t="str">
        <f>IFERROR(IF(#REF!="","",IF(#REF!&gt;0,ROUND(E27/#REF!,4),"")),"")</f>
        <v/>
      </c>
      <c r="H27" s="31"/>
      <c r="I27" s="31"/>
      <c r="J27" s="31"/>
      <c r="K27" s="31"/>
      <c r="L27" s="170"/>
      <c r="M27" s="137">
        <v>19</v>
      </c>
      <c r="N27" s="171"/>
      <c r="O27" s="187">
        <v>1200</v>
      </c>
      <c r="P27" s="171"/>
      <c r="Q27" s="171"/>
      <c r="R27" s="172"/>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row>
    <row r="28" spans="1:125" x14ac:dyDescent="0.25">
      <c r="A28" s="31"/>
      <c r="B28" s="31"/>
      <c r="C28" s="137">
        <v>20</v>
      </c>
      <c r="D28" s="31"/>
      <c r="E28" s="190"/>
      <c r="F28" s="186"/>
      <c r="G28" s="139" t="str">
        <f>IFERROR(IF(#REF!="","",IF(#REF!&gt;0,ROUND(E28/#REF!,4),"")),"")</f>
        <v/>
      </c>
      <c r="H28" s="31"/>
      <c r="I28" s="31"/>
      <c r="J28" s="31"/>
      <c r="K28" s="31"/>
      <c r="L28" s="170"/>
      <c r="M28" s="137">
        <v>20</v>
      </c>
      <c r="N28" s="171"/>
      <c r="O28" s="187">
        <v>1200</v>
      </c>
      <c r="P28" s="171"/>
      <c r="Q28" s="171"/>
      <c r="R28" s="172"/>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row>
    <row r="29" spans="1:125" x14ac:dyDescent="0.25">
      <c r="A29" s="31"/>
      <c r="B29" s="31"/>
      <c r="C29" s="137">
        <v>21</v>
      </c>
      <c r="D29" s="31"/>
      <c r="E29" s="190"/>
      <c r="F29" s="186"/>
      <c r="G29" s="139" t="str">
        <f>IFERROR(IF(#REF!="","",IF(#REF!&gt;0,ROUND(E29/#REF!,4),"")),"")</f>
        <v/>
      </c>
      <c r="H29" s="31"/>
      <c r="I29" s="31"/>
      <c r="J29" s="31"/>
      <c r="K29" s="31"/>
      <c r="L29" s="170"/>
      <c r="M29" s="137">
        <v>21</v>
      </c>
      <c r="N29" s="171"/>
      <c r="O29" s="187">
        <v>2000</v>
      </c>
      <c r="P29" s="171"/>
      <c r="Q29" s="171"/>
      <c r="R29" s="172"/>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row>
    <row r="30" spans="1:125" x14ac:dyDescent="0.25">
      <c r="A30" s="31"/>
      <c r="B30" s="31"/>
      <c r="C30" s="137">
        <v>22</v>
      </c>
      <c r="D30" s="31"/>
      <c r="E30" s="190"/>
      <c r="F30" s="186"/>
      <c r="G30" s="139" t="str">
        <f>IFERROR(IF(#REF!="","",IF(#REF!&gt;0,ROUND(E30/#REF!,4),"")),"")</f>
        <v/>
      </c>
      <c r="H30" s="31"/>
      <c r="I30" s="31"/>
      <c r="J30" s="31"/>
      <c r="K30" s="31"/>
      <c r="L30" s="170"/>
      <c r="M30" s="137">
        <v>22</v>
      </c>
      <c r="N30" s="171"/>
      <c r="O30" s="187">
        <v>2000</v>
      </c>
      <c r="P30" s="171"/>
      <c r="Q30" s="171"/>
      <c r="R30" s="172"/>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row>
    <row r="31" spans="1:125" x14ac:dyDescent="0.25">
      <c r="A31" s="31"/>
      <c r="B31" s="31"/>
      <c r="C31" s="137">
        <v>23</v>
      </c>
      <c r="D31" s="31"/>
      <c r="E31" s="190"/>
      <c r="F31" s="186"/>
      <c r="G31" s="139" t="str">
        <f>IFERROR(IF(#REF!="","",IF(#REF!&gt;0,ROUND(E31/#REF!,4),"")),"")</f>
        <v/>
      </c>
      <c r="H31" s="31"/>
      <c r="I31" s="31"/>
      <c r="J31" s="31"/>
      <c r="K31" s="31"/>
      <c r="L31" s="170"/>
      <c r="M31" s="137">
        <v>23</v>
      </c>
      <c r="N31" s="171"/>
      <c r="O31" s="187">
        <v>2000</v>
      </c>
      <c r="P31" s="171"/>
      <c r="Q31" s="171"/>
      <c r="R31" s="172"/>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row>
    <row r="32" spans="1:125" x14ac:dyDescent="0.25">
      <c r="A32" s="31"/>
      <c r="B32" s="31"/>
      <c r="C32" s="137">
        <v>24</v>
      </c>
      <c r="D32" s="31"/>
      <c r="E32" s="190"/>
      <c r="F32" s="186"/>
      <c r="G32" s="139" t="str">
        <f>IFERROR(IF(#REF!="","",IF(#REF!&gt;0,ROUND(E32/#REF!,4),"")),"")</f>
        <v/>
      </c>
      <c r="H32" s="31"/>
      <c r="I32" s="31"/>
      <c r="J32" s="31"/>
      <c r="K32" s="31"/>
      <c r="L32" s="170"/>
      <c r="M32" s="137">
        <v>24</v>
      </c>
      <c r="N32" s="171"/>
      <c r="O32" s="187">
        <v>2000</v>
      </c>
      <c r="P32" s="171"/>
      <c r="Q32" s="171"/>
      <c r="R32" s="172"/>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row>
    <row r="33" spans="1:125" x14ac:dyDescent="0.25">
      <c r="A33" s="31"/>
      <c r="B33" s="31"/>
      <c r="C33" s="137">
        <v>25</v>
      </c>
      <c r="D33" s="31"/>
      <c r="E33" s="190"/>
      <c r="F33" s="186"/>
      <c r="G33" s="139" t="str">
        <f>IFERROR(IF(#REF!="","",IF(#REF!&gt;0,ROUND(E33/#REF!,4),"")),"")</f>
        <v/>
      </c>
      <c r="H33" s="31"/>
      <c r="I33" s="31"/>
      <c r="J33" s="31"/>
      <c r="K33" s="31"/>
      <c r="L33" s="170"/>
      <c r="M33" s="137">
        <v>25</v>
      </c>
      <c r="N33" s="171"/>
      <c r="O33" s="187">
        <v>2000</v>
      </c>
      <c r="P33" s="171"/>
      <c r="Q33" s="171"/>
      <c r="R33" s="172"/>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row>
    <row r="34" spans="1:125" x14ac:dyDescent="0.25">
      <c r="A34" s="31"/>
      <c r="B34" s="31"/>
      <c r="C34" s="137">
        <v>26</v>
      </c>
      <c r="D34" s="31"/>
      <c r="E34" s="190"/>
      <c r="F34" s="186"/>
      <c r="G34" s="139" t="str">
        <f>IFERROR(IF(#REF!="","",IF(#REF!&gt;0,ROUND(E34/#REF!,4),"")),"")</f>
        <v/>
      </c>
      <c r="H34" s="31"/>
      <c r="I34" s="31"/>
      <c r="J34" s="31"/>
      <c r="K34" s="31"/>
      <c r="L34" s="170"/>
      <c r="M34" s="137">
        <v>26</v>
      </c>
      <c r="N34" s="171"/>
      <c r="O34" s="187"/>
      <c r="P34" s="171"/>
      <c r="Q34" s="171"/>
      <c r="R34" s="172"/>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row>
    <row r="35" spans="1:125" x14ac:dyDescent="0.25">
      <c r="A35" s="31"/>
      <c r="B35" s="31"/>
      <c r="C35" s="137">
        <v>27</v>
      </c>
      <c r="D35" s="31"/>
      <c r="E35" s="190"/>
      <c r="F35" s="186"/>
      <c r="G35" s="139" t="str">
        <f>IFERROR(IF(#REF!="","",IF(#REF!&gt;0,ROUND(E35/#REF!,4),"")),"")</f>
        <v/>
      </c>
      <c r="H35" s="31"/>
      <c r="I35" s="31"/>
      <c r="J35" s="31"/>
      <c r="K35" s="31"/>
      <c r="L35" s="170"/>
      <c r="M35" s="137">
        <v>27</v>
      </c>
      <c r="N35" s="171"/>
      <c r="O35" s="187"/>
      <c r="P35" s="171"/>
      <c r="Q35" s="171"/>
      <c r="R35" s="172"/>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row>
    <row r="36" spans="1:125" x14ac:dyDescent="0.25">
      <c r="A36" s="31"/>
      <c r="B36" s="31"/>
      <c r="C36" s="137">
        <v>28</v>
      </c>
      <c r="D36" s="31"/>
      <c r="E36" s="190"/>
      <c r="F36" s="186"/>
      <c r="G36" s="139" t="str">
        <f>IFERROR(IF(#REF!="","",IF(#REF!&gt;0,ROUND(E36/#REF!,4),"")),"")</f>
        <v/>
      </c>
      <c r="H36" s="31"/>
      <c r="I36" s="31"/>
      <c r="J36" s="31"/>
      <c r="K36" s="31"/>
      <c r="L36" s="170"/>
      <c r="M36" s="137">
        <v>28</v>
      </c>
      <c r="N36" s="171"/>
      <c r="O36" s="187"/>
      <c r="P36" s="171"/>
      <c r="Q36" s="171"/>
      <c r="R36" s="172"/>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row>
    <row r="37" spans="1:125" x14ac:dyDescent="0.25">
      <c r="A37" s="31"/>
      <c r="B37" s="31"/>
      <c r="C37" s="137">
        <v>29</v>
      </c>
      <c r="D37" s="31"/>
      <c r="E37" s="190"/>
      <c r="F37" s="186"/>
      <c r="G37" s="139" t="str">
        <f>IFERROR(IF(#REF!="","",IF(#REF!&gt;0,ROUND(E37/#REF!,4),"")),"")</f>
        <v/>
      </c>
      <c r="H37" s="31"/>
      <c r="I37" s="31"/>
      <c r="J37" s="31"/>
      <c r="K37" s="31"/>
      <c r="L37" s="170"/>
      <c r="M37" s="137">
        <v>29</v>
      </c>
      <c r="N37" s="171"/>
      <c r="O37" s="187"/>
      <c r="P37" s="171"/>
      <c r="Q37" s="171"/>
      <c r="R37" s="172"/>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row>
    <row r="38" spans="1:125" x14ac:dyDescent="0.25">
      <c r="A38" s="31"/>
      <c r="B38" s="31"/>
      <c r="C38" s="137">
        <v>30</v>
      </c>
      <c r="D38" s="31"/>
      <c r="E38" s="190"/>
      <c r="F38" s="186"/>
      <c r="G38" s="139" t="str">
        <f>IFERROR(IF(#REF!="","",IF(#REF!&gt;0,ROUND(E38/#REF!,4),"")),"")</f>
        <v/>
      </c>
      <c r="H38" s="31"/>
      <c r="I38" s="31"/>
      <c r="J38" s="31"/>
      <c r="K38" s="31"/>
      <c r="L38" s="170"/>
      <c r="M38" s="137">
        <v>30</v>
      </c>
      <c r="N38" s="171"/>
      <c r="O38" s="187"/>
      <c r="P38" s="171"/>
      <c r="Q38" s="171"/>
      <c r="R38" s="172"/>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9"/>
      <c r="CU38" s="19"/>
      <c r="CV38" s="19"/>
      <c r="CW38" s="19"/>
      <c r="CX38" s="19"/>
      <c r="CY38" s="19"/>
      <c r="CZ38" s="19"/>
      <c r="DA38" s="19"/>
      <c r="DB38" s="19"/>
      <c r="DC38" s="19"/>
      <c r="DD38" s="19"/>
      <c r="DE38" s="19"/>
      <c r="DF38" s="19"/>
      <c r="DG38" s="19"/>
      <c r="DH38" s="19"/>
      <c r="DI38" s="19"/>
      <c r="DJ38" s="19"/>
      <c r="DK38" s="19"/>
      <c r="DL38" s="19"/>
      <c r="DM38" s="19"/>
      <c r="DN38" s="19"/>
      <c r="DO38" s="19"/>
      <c r="DP38" s="19"/>
      <c r="DQ38" s="19"/>
      <c r="DR38" s="19"/>
      <c r="DS38" s="19"/>
      <c r="DT38" s="19"/>
      <c r="DU38" s="19"/>
    </row>
    <row r="39" spans="1:125" x14ac:dyDescent="0.25">
      <c r="A39" s="31"/>
      <c r="B39" s="31"/>
      <c r="C39" s="137">
        <v>31</v>
      </c>
      <c r="D39" s="31"/>
      <c r="E39" s="190"/>
      <c r="F39" s="186"/>
      <c r="G39" s="139" t="str">
        <f>IFERROR(IF(#REF!="","",IF(#REF!&gt;0,ROUND(E39/#REF!,4),"")),"")</f>
        <v/>
      </c>
      <c r="H39" s="31"/>
      <c r="I39" s="31"/>
      <c r="J39" s="31"/>
      <c r="K39" s="31"/>
      <c r="L39" s="170"/>
      <c r="M39" s="137">
        <v>31</v>
      </c>
      <c r="N39" s="171"/>
      <c r="O39" s="187"/>
      <c r="P39" s="171"/>
      <c r="Q39" s="171"/>
      <c r="R39" s="172"/>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19"/>
      <c r="DE39" s="19"/>
      <c r="DF39" s="19"/>
      <c r="DG39" s="19"/>
      <c r="DH39" s="19"/>
      <c r="DI39" s="19"/>
      <c r="DJ39" s="19"/>
      <c r="DK39" s="19"/>
      <c r="DL39" s="19"/>
      <c r="DM39" s="19"/>
      <c r="DN39" s="19"/>
      <c r="DO39" s="19"/>
      <c r="DP39" s="19"/>
      <c r="DQ39" s="19"/>
      <c r="DR39" s="19"/>
      <c r="DS39" s="19"/>
      <c r="DT39" s="19"/>
      <c r="DU39" s="19"/>
    </row>
    <row r="40" spans="1:125" x14ac:dyDescent="0.25">
      <c r="A40" s="31"/>
      <c r="B40" s="31"/>
      <c r="C40" s="137">
        <v>32</v>
      </c>
      <c r="D40" s="31"/>
      <c r="E40" s="190"/>
      <c r="F40" s="186"/>
      <c r="G40" s="139" t="str">
        <f>IFERROR(IF(#REF!="","",IF(#REF!&gt;0,ROUND(E40/#REF!,4),"")),"")</f>
        <v/>
      </c>
      <c r="H40" s="31"/>
      <c r="I40" s="31"/>
      <c r="J40" s="31"/>
      <c r="K40" s="31"/>
      <c r="L40" s="170"/>
      <c r="M40" s="137">
        <v>32</v>
      </c>
      <c r="N40" s="171"/>
      <c r="O40" s="187"/>
      <c r="P40" s="171"/>
      <c r="Q40" s="171"/>
      <c r="R40" s="172"/>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c r="CW40" s="19"/>
      <c r="CX40" s="19"/>
      <c r="CY40" s="19"/>
      <c r="CZ40" s="19"/>
      <c r="DA40" s="19"/>
      <c r="DB40" s="19"/>
      <c r="DC40" s="19"/>
      <c r="DD40" s="19"/>
      <c r="DE40" s="19"/>
      <c r="DF40" s="19"/>
      <c r="DG40" s="19"/>
      <c r="DH40" s="19"/>
      <c r="DI40" s="19"/>
      <c r="DJ40" s="19"/>
      <c r="DK40" s="19"/>
      <c r="DL40" s="19"/>
      <c r="DM40" s="19"/>
      <c r="DN40" s="19"/>
      <c r="DO40" s="19"/>
      <c r="DP40" s="19"/>
      <c r="DQ40" s="19"/>
      <c r="DR40" s="19"/>
      <c r="DS40" s="19"/>
      <c r="DT40" s="19"/>
      <c r="DU40" s="19"/>
    </row>
    <row r="41" spans="1:125" x14ac:dyDescent="0.25">
      <c r="A41" s="31"/>
      <c r="B41" s="31"/>
      <c r="C41" s="137">
        <v>33</v>
      </c>
      <c r="D41" s="31"/>
      <c r="E41" s="190"/>
      <c r="F41" s="186"/>
      <c r="G41" s="139" t="str">
        <f>IFERROR(IF(#REF!="","",IF(#REF!&gt;0,ROUND(E41/#REF!,4),"")),"")</f>
        <v/>
      </c>
      <c r="H41" s="31"/>
      <c r="I41" s="31"/>
      <c r="J41" s="31"/>
      <c r="K41" s="31"/>
      <c r="L41" s="170"/>
      <c r="M41" s="137">
        <v>33</v>
      </c>
      <c r="N41" s="171"/>
      <c r="O41" s="187"/>
      <c r="P41" s="171"/>
      <c r="Q41" s="171"/>
      <c r="R41" s="172"/>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9"/>
      <c r="DJ41" s="19"/>
      <c r="DK41" s="19"/>
      <c r="DL41" s="19"/>
      <c r="DM41" s="19"/>
      <c r="DN41" s="19"/>
      <c r="DO41" s="19"/>
      <c r="DP41" s="19"/>
      <c r="DQ41" s="19"/>
      <c r="DR41" s="19"/>
      <c r="DS41" s="19"/>
      <c r="DT41" s="19"/>
      <c r="DU41" s="19"/>
    </row>
    <row r="42" spans="1:125" x14ac:dyDescent="0.25">
      <c r="A42" s="31"/>
      <c r="B42" s="31"/>
      <c r="C42" s="137">
        <v>34</v>
      </c>
      <c r="D42" s="31"/>
      <c r="E42" s="190"/>
      <c r="F42" s="186"/>
      <c r="G42" s="139" t="str">
        <f>IFERROR(IF(#REF!="","",IF(#REF!&gt;0,ROUND(E42/#REF!,4),"")),"")</f>
        <v/>
      </c>
      <c r="H42" s="31"/>
      <c r="I42" s="31"/>
      <c r="J42" s="31"/>
      <c r="K42" s="31"/>
      <c r="L42" s="170"/>
      <c r="M42" s="137">
        <v>34</v>
      </c>
      <c r="N42" s="171"/>
      <c r="O42" s="187"/>
      <c r="P42" s="171"/>
      <c r="Q42" s="171"/>
      <c r="R42" s="172"/>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c r="CW42" s="19"/>
      <c r="CX42" s="19"/>
      <c r="CY42" s="19"/>
      <c r="CZ42" s="19"/>
      <c r="DA42" s="19"/>
      <c r="DB42" s="19"/>
      <c r="DC42" s="19"/>
      <c r="DD42" s="19"/>
      <c r="DE42" s="19"/>
      <c r="DF42" s="19"/>
      <c r="DG42" s="19"/>
      <c r="DH42" s="19"/>
      <c r="DI42" s="19"/>
      <c r="DJ42" s="19"/>
      <c r="DK42" s="19"/>
      <c r="DL42" s="19"/>
      <c r="DM42" s="19"/>
      <c r="DN42" s="19"/>
      <c r="DO42" s="19"/>
      <c r="DP42" s="19"/>
      <c r="DQ42" s="19"/>
      <c r="DR42" s="19"/>
      <c r="DS42" s="19"/>
      <c r="DT42" s="19"/>
      <c r="DU42" s="19"/>
    </row>
    <row r="43" spans="1:125" x14ac:dyDescent="0.25">
      <c r="A43" s="31"/>
      <c r="B43" s="31"/>
      <c r="C43" s="137">
        <v>35</v>
      </c>
      <c r="D43" s="31"/>
      <c r="E43" s="190"/>
      <c r="F43" s="186"/>
      <c r="G43" s="139" t="str">
        <f>IFERROR(IF(#REF!="","",IF(#REF!&gt;0,ROUND(E43/#REF!,4),"")),"")</f>
        <v/>
      </c>
      <c r="H43" s="31"/>
      <c r="I43" s="31"/>
      <c r="J43" s="31"/>
      <c r="K43" s="31"/>
      <c r="L43" s="170"/>
      <c r="M43" s="137">
        <v>35</v>
      </c>
      <c r="N43" s="171"/>
      <c r="O43" s="187"/>
      <c r="P43" s="171"/>
      <c r="Q43" s="171"/>
      <c r="R43" s="172"/>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19"/>
      <c r="DE43" s="19"/>
      <c r="DF43" s="19"/>
      <c r="DG43" s="19"/>
      <c r="DH43" s="19"/>
      <c r="DI43" s="19"/>
      <c r="DJ43" s="19"/>
      <c r="DK43" s="19"/>
      <c r="DL43" s="19"/>
      <c r="DM43" s="19"/>
      <c r="DN43" s="19"/>
      <c r="DO43" s="19"/>
      <c r="DP43" s="19"/>
      <c r="DQ43" s="19"/>
      <c r="DR43" s="19"/>
      <c r="DS43" s="19"/>
      <c r="DT43" s="19"/>
      <c r="DU43" s="19"/>
    </row>
    <row r="44" spans="1:125" x14ac:dyDescent="0.25">
      <c r="A44" s="31"/>
      <c r="B44" s="31"/>
      <c r="C44" s="137">
        <v>36</v>
      </c>
      <c r="D44" s="31"/>
      <c r="E44" s="190"/>
      <c r="F44" s="186"/>
      <c r="G44" s="139" t="str">
        <f>IFERROR(IF(#REF!="","",IF(#REF!&gt;0,ROUND(E44/#REF!,4),"")),"")</f>
        <v/>
      </c>
      <c r="H44" s="31"/>
      <c r="I44" s="31"/>
      <c r="J44" s="31"/>
      <c r="K44" s="31"/>
      <c r="L44" s="170"/>
      <c r="M44" s="137">
        <v>36</v>
      </c>
      <c r="N44" s="171"/>
      <c r="O44" s="187"/>
      <c r="P44" s="171"/>
      <c r="Q44" s="171"/>
      <c r="R44" s="172"/>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c r="CX44" s="19"/>
      <c r="CY44" s="19"/>
      <c r="CZ44" s="19"/>
      <c r="DA44" s="19"/>
      <c r="DB44" s="19"/>
      <c r="DC44" s="19"/>
      <c r="DD44" s="19"/>
      <c r="DE44" s="19"/>
      <c r="DF44" s="19"/>
      <c r="DG44" s="19"/>
      <c r="DH44" s="19"/>
      <c r="DI44" s="19"/>
      <c r="DJ44" s="19"/>
      <c r="DK44" s="19"/>
      <c r="DL44" s="19"/>
      <c r="DM44" s="19"/>
      <c r="DN44" s="19"/>
      <c r="DO44" s="19"/>
      <c r="DP44" s="19"/>
      <c r="DQ44" s="19"/>
      <c r="DR44" s="19"/>
      <c r="DS44" s="19"/>
      <c r="DT44" s="19"/>
      <c r="DU44" s="19"/>
    </row>
    <row r="45" spans="1:125" x14ac:dyDescent="0.25">
      <c r="A45" s="31"/>
      <c r="B45" s="31"/>
      <c r="C45" s="137">
        <v>37</v>
      </c>
      <c r="D45" s="31"/>
      <c r="E45" s="190"/>
      <c r="F45" s="186"/>
      <c r="G45" s="139" t="str">
        <f>IFERROR(IF(#REF!="","",IF(#REF!&gt;0,ROUND(E45/#REF!,4),"")),"")</f>
        <v/>
      </c>
      <c r="H45" s="31"/>
      <c r="I45" s="31"/>
      <c r="J45" s="31"/>
      <c r="K45" s="31"/>
      <c r="L45" s="170"/>
      <c r="M45" s="137">
        <v>37</v>
      </c>
      <c r="N45" s="171"/>
      <c r="O45" s="187"/>
      <c r="P45" s="171"/>
      <c r="Q45" s="171"/>
      <c r="R45" s="172"/>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c r="DA45" s="19"/>
      <c r="DB45" s="19"/>
      <c r="DC45" s="19"/>
      <c r="DD45" s="19"/>
      <c r="DE45" s="19"/>
      <c r="DF45" s="19"/>
      <c r="DG45" s="19"/>
      <c r="DH45" s="19"/>
      <c r="DI45" s="19"/>
      <c r="DJ45" s="19"/>
      <c r="DK45" s="19"/>
      <c r="DL45" s="19"/>
      <c r="DM45" s="19"/>
      <c r="DN45" s="19"/>
      <c r="DO45" s="19"/>
      <c r="DP45" s="19"/>
      <c r="DQ45" s="19"/>
      <c r="DR45" s="19"/>
      <c r="DS45" s="19"/>
      <c r="DT45" s="19"/>
      <c r="DU45" s="19"/>
    </row>
    <row r="46" spans="1:125" x14ac:dyDescent="0.25">
      <c r="A46" s="31"/>
      <c r="B46" s="31"/>
      <c r="C46" s="137">
        <v>38</v>
      </c>
      <c r="D46" s="31"/>
      <c r="E46" s="190"/>
      <c r="F46" s="186"/>
      <c r="G46" s="139" t="str">
        <f>IFERROR(IF(#REF!="","",IF(#REF!&gt;0,ROUND(E46/#REF!,4),"")),"")</f>
        <v/>
      </c>
      <c r="H46" s="31"/>
      <c r="I46" s="31"/>
      <c r="J46" s="31"/>
      <c r="K46" s="31"/>
      <c r="L46" s="170"/>
      <c r="M46" s="137">
        <v>38</v>
      </c>
      <c r="N46" s="171"/>
      <c r="O46" s="187"/>
      <c r="P46" s="171"/>
      <c r="Q46" s="171"/>
      <c r="R46" s="172"/>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c r="CW46" s="19"/>
      <c r="CX46" s="19"/>
      <c r="CY46" s="19"/>
      <c r="CZ46" s="19"/>
      <c r="DA46" s="19"/>
      <c r="DB46" s="19"/>
      <c r="DC46" s="19"/>
      <c r="DD46" s="19"/>
      <c r="DE46" s="19"/>
      <c r="DF46" s="19"/>
      <c r="DG46" s="19"/>
      <c r="DH46" s="19"/>
      <c r="DI46" s="19"/>
      <c r="DJ46" s="19"/>
      <c r="DK46" s="19"/>
      <c r="DL46" s="19"/>
      <c r="DM46" s="19"/>
      <c r="DN46" s="19"/>
      <c r="DO46" s="19"/>
      <c r="DP46" s="19"/>
      <c r="DQ46" s="19"/>
      <c r="DR46" s="19"/>
      <c r="DS46" s="19"/>
      <c r="DT46" s="19"/>
      <c r="DU46" s="19"/>
    </row>
    <row r="47" spans="1:125" x14ac:dyDescent="0.25">
      <c r="A47" s="31"/>
      <c r="B47" s="31"/>
      <c r="C47" s="137">
        <v>39</v>
      </c>
      <c r="D47" s="31"/>
      <c r="E47" s="190"/>
      <c r="F47" s="186"/>
      <c r="G47" s="139" t="str">
        <f>IFERROR(IF(#REF!="","",IF(#REF!&gt;0,ROUND(E47/#REF!,4),"")),"")</f>
        <v/>
      </c>
      <c r="H47" s="31"/>
      <c r="I47" s="31"/>
      <c r="J47" s="31"/>
      <c r="K47" s="31"/>
      <c r="L47" s="170"/>
      <c r="M47" s="137">
        <v>39</v>
      </c>
      <c r="N47" s="171"/>
      <c r="O47" s="187"/>
      <c r="P47" s="171"/>
      <c r="Q47" s="171"/>
      <c r="R47" s="172"/>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c r="DA47" s="19"/>
      <c r="DB47" s="19"/>
      <c r="DC47" s="19"/>
      <c r="DD47" s="19"/>
      <c r="DE47" s="19"/>
      <c r="DF47" s="19"/>
      <c r="DG47" s="19"/>
      <c r="DH47" s="19"/>
      <c r="DI47" s="19"/>
      <c r="DJ47" s="19"/>
      <c r="DK47" s="19"/>
      <c r="DL47" s="19"/>
      <c r="DM47" s="19"/>
      <c r="DN47" s="19"/>
      <c r="DO47" s="19"/>
      <c r="DP47" s="19"/>
      <c r="DQ47" s="19"/>
      <c r="DR47" s="19"/>
      <c r="DS47" s="19"/>
      <c r="DT47" s="19"/>
      <c r="DU47" s="19"/>
    </row>
    <row r="48" spans="1:125" x14ac:dyDescent="0.25">
      <c r="A48" s="31"/>
      <c r="B48" s="31"/>
      <c r="C48" s="137">
        <v>40</v>
      </c>
      <c r="D48" s="31"/>
      <c r="E48" s="190"/>
      <c r="F48" s="186"/>
      <c r="G48" s="139" t="str">
        <f>IFERROR(IF(#REF!="","",IF(#REF!&gt;0,ROUND(E48/#REF!,4),"")),"")</f>
        <v/>
      </c>
      <c r="H48" s="31"/>
      <c r="I48" s="31"/>
      <c r="J48" s="31"/>
      <c r="K48" s="31"/>
      <c r="L48" s="170"/>
      <c r="M48" s="137">
        <v>40</v>
      </c>
      <c r="N48" s="171"/>
      <c r="O48" s="187"/>
      <c r="P48" s="171"/>
      <c r="Q48" s="171"/>
      <c r="R48" s="172"/>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9"/>
      <c r="CU48" s="19"/>
      <c r="CV48" s="19"/>
      <c r="CW48" s="19"/>
      <c r="CX48" s="19"/>
      <c r="CY48" s="19"/>
      <c r="CZ48" s="19"/>
      <c r="DA48" s="19"/>
      <c r="DB48" s="19"/>
      <c r="DC48" s="19"/>
      <c r="DD48" s="19"/>
      <c r="DE48" s="19"/>
      <c r="DF48" s="19"/>
      <c r="DG48" s="19"/>
      <c r="DH48" s="19"/>
      <c r="DI48" s="19"/>
      <c r="DJ48" s="19"/>
      <c r="DK48" s="19"/>
      <c r="DL48" s="19"/>
      <c r="DM48" s="19"/>
      <c r="DN48" s="19"/>
      <c r="DO48" s="19"/>
      <c r="DP48" s="19"/>
      <c r="DQ48" s="19"/>
      <c r="DR48" s="19"/>
      <c r="DS48" s="19"/>
      <c r="DT48" s="19"/>
      <c r="DU48" s="19"/>
    </row>
    <row r="49" spans="1:125" x14ac:dyDescent="0.25">
      <c r="A49" s="31"/>
      <c r="B49" s="31"/>
      <c r="C49" s="137">
        <v>41</v>
      </c>
      <c r="D49" s="31"/>
      <c r="E49" s="190"/>
      <c r="F49" s="186"/>
      <c r="G49" s="139" t="str">
        <f>IFERROR(IF(#REF!="","",IF(#REF!&gt;0,ROUND(E49/#REF!,4),"")),"")</f>
        <v/>
      </c>
      <c r="H49" s="31"/>
      <c r="I49" s="31"/>
      <c r="J49" s="31"/>
      <c r="K49" s="31"/>
      <c r="L49" s="170"/>
      <c r="M49" s="137">
        <v>41</v>
      </c>
      <c r="N49" s="171"/>
      <c r="O49" s="187"/>
      <c r="P49" s="171"/>
      <c r="Q49" s="171"/>
      <c r="R49" s="172"/>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c r="CW49" s="19"/>
      <c r="CX49" s="19"/>
      <c r="CY49" s="19"/>
      <c r="CZ49" s="19"/>
      <c r="DA49" s="19"/>
      <c r="DB49" s="19"/>
      <c r="DC49" s="19"/>
      <c r="DD49" s="19"/>
      <c r="DE49" s="19"/>
      <c r="DF49" s="19"/>
      <c r="DG49" s="19"/>
      <c r="DH49" s="19"/>
      <c r="DI49" s="19"/>
      <c r="DJ49" s="19"/>
      <c r="DK49" s="19"/>
      <c r="DL49" s="19"/>
      <c r="DM49" s="19"/>
      <c r="DN49" s="19"/>
      <c r="DO49" s="19"/>
      <c r="DP49" s="19"/>
      <c r="DQ49" s="19"/>
      <c r="DR49" s="19"/>
      <c r="DS49" s="19"/>
      <c r="DT49" s="19"/>
      <c r="DU49" s="19"/>
    </row>
    <row r="50" spans="1:125" x14ac:dyDescent="0.25">
      <c r="A50" s="31"/>
      <c r="B50" s="31"/>
      <c r="C50" s="137">
        <v>42</v>
      </c>
      <c r="D50" s="31"/>
      <c r="E50" s="190"/>
      <c r="F50" s="186"/>
      <c r="G50" s="139" t="str">
        <f>IFERROR(IF(#REF!="","",IF(#REF!&gt;0,ROUND(E50/#REF!,4),"")),"")</f>
        <v/>
      </c>
      <c r="H50" s="31"/>
      <c r="I50" s="31"/>
      <c r="J50" s="31"/>
      <c r="K50" s="31"/>
      <c r="L50" s="170"/>
      <c r="M50" s="137">
        <v>42</v>
      </c>
      <c r="N50" s="171"/>
      <c r="O50" s="187"/>
      <c r="P50" s="171"/>
      <c r="Q50" s="171"/>
      <c r="R50" s="172"/>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c r="CW50" s="19"/>
      <c r="CX50" s="19"/>
      <c r="CY50" s="19"/>
      <c r="CZ50" s="19"/>
      <c r="DA50" s="19"/>
      <c r="DB50" s="19"/>
      <c r="DC50" s="19"/>
      <c r="DD50" s="19"/>
      <c r="DE50" s="19"/>
      <c r="DF50" s="19"/>
      <c r="DG50" s="19"/>
      <c r="DH50" s="19"/>
      <c r="DI50" s="19"/>
      <c r="DJ50" s="19"/>
      <c r="DK50" s="19"/>
      <c r="DL50" s="19"/>
      <c r="DM50" s="19"/>
      <c r="DN50" s="19"/>
      <c r="DO50" s="19"/>
      <c r="DP50" s="19"/>
      <c r="DQ50" s="19"/>
      <c r="DR50" s="19"/>
      <c r="DS50" s="19"/>
      <c r="DT50" s="19"/>
      <c r="DU50" s="19"/>
    </row>
    <row r="51" spans="1:125" x14ac:dyDescent="0.25">
      <c r="A51" s="31"/>
      <c r="B51" s="31"/>
      <c r="C51" s="137">
        <v>43</v>
      </c>
      <c r="D51" s="31"/>
      <c r="E51" s="190"/>
      <c r="F51" s="186"/>
      <c r="G51" s="139" t="str">
        <f>IFERROR(IF(#REF!="","",IF(#REF!&gt;0,ROUND(E51/#REF!,4),"")),"")</f>
        <v/>
      </c>
      <c r="H51" s="31"/>
      <c r="I51" s="31"/>
      <c r="J51" s="31"/>
      <c r="K51" s="31"/>
      <c r="L51" s="170"/>
      <c r="M51" s="137">
        <v>43</v>
      </c>
      <c r="N51" s="171"/>
      <c r="O51" s="187"/>
      <c r="P51" s="171"/>
      <c r="Q51" s="171"/>
      <c r="R51" s="172"/>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c r="DG51" s="19"/>
      <c r="DH51" s="19"/>
      <c r="DI51" s="19"/>
      <c r="DJ51" s="19"/>
      <c r="DK51" s="19"/>
      <c r="DL51" s="19"/>
      <c r="DM51" s="19"/>
      <c r="DN51" s="19"/>
      <c r="DO51" s="19"/>
      <c r="DP51" s="19"/>
      <c r="DQ51" s="19"/>
      <c r="DR51" s="19"/>
      <c r="DS51" s="19"/>
      <c r="DT51" s="19"/>
      <c r="DU51" s="19"/>
    </row>
    <row r="52" spans="1:125" x14ac:dyDescent="0.25">
      <c r="A52" s="31"/>
      <c r="B52" s="31"/>
      <c r="C52" s="137">
        <v>44</v>
      </c>
      <c r="D52" s="31"/>
      <c r="E52" s="190"/>
      <c r="F52" s="186"/>
      <c r="G52" s="139" t="str">
        <f>IFERROR(IF(#REF!="","",IF(#REF!&gt;0,ROUND(E52/#REF!,4),"")),"")</f>
        <v/>
      </c>
      <c r="H52" s="31"/>
      <c r="I52" s="31"/>
      <c r="J52" s="31"/>
      <c r="K52" s="31"/>
      <c r="L52" s="170"/>
      <c r="M52" s="137">
        <v>44</v>
      </c>
      <c r="N52" s="171"/>
      <c r="O52" s="187"/>
      <c r="P52" s="171"/>
      <c r="Q52" s="171"/>
      <c r="R52" s="172"/>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9"/>
      <c r="CU52" s="19"/>
      <c r="CV52" s="19"/>
      <c r="CW52" s="19"/>
      <c r="CX52" s="19"/>
      <c r="CY52" s="19"/>
      <c r="CZ52" s="19"/>
      <c r="DA52" s="19"/>
      <c r="DB52" s="19"/>
      <c r="DC52" s="19"/>
      <c r="DD52" s="19"/>
      <c r="DE52" s="19"/>
      <c r="DF52" s="19"/>
      <c r="DG52" s="19"/>
      <c r="DH52" s="19"/>
      <c r="DI52" s="19"/>
      <c r="DJ52" s="19"/>
      <c r="DK52" s="19"/>
      <c r="DL52" s="19"/>
      <c r="DM52" s="19"/>
      <c r="DN52" s="19"/>
      <c r="DO52" s="19"/>
      <c r="DP52" s="19"/>
      <c r="DQ52" s="19"/>
      <c r="DR52" s="19"/>
      <c r="DS52" s="19"/>
      <c r="DT52" s="19"/>
      <c r="DU52" s="19"/>
    </row>
    <row r="53" spans="1:125" x14ac:dyDescent="0.25">
      <c r="A53" s="31"/>
      <c r="B53" s="31"/>
      <c r="C53" s="138">
        <v>45</v>
      </c>
      <c r="D53" s="31"/>
      <c r="E53" s="191"/>
      <c r="F53" s="186"/>
      <c r="G53" s="139" t="str">
        <f>IFERROR(IF(#REF!="","",IF(#REF!&gt;0,ROUND(E53/#REF!,4),"")),"")</f>
        <v/>
      </c>
      <c r="H53" s="31"/>
      <c r="I53" s="31"/>
      <c r="J53" s="31"/>
      <c r="K53" s="31"/>
      <c r="L53" s="170"/>
      <c r="M53" s="138">
        <v>45</v>
      </c>
      <c r="N53" s="171"/>
      <c r="O53" s="188"/>
      <c r="P53" s="171"/>
      <c r="Q53" s="171"/>
      <c r="R53" s="172"/>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c r="CZ53" s="19"/>
      <c r="DA53" s="19"/>
      <c r="DB53" s="19"/>
      <c r="DC53" s="19"/>
      <c r="DD53" s="19"/>
      <c r="DE53" s="19"/>
      <c r="DF53" s="19"/>
      <c r="DG53" s="19"/>
      <c r="DH53" s="19"/>
      <c r="DI53" s="19"/>
      <c r="DJ53" s="19"/>
      <c r="DK53" s="19"/>
      <c r="DL53" s="19"/>
      <c r="DM53" s="19"/>
      <c r="DN53" s="19"/>
      <c r="DO53" s="19"/>
      <c r="DP53" s="19"/>
      <c r="DQ53" s="19"/>
      <c r="DR53" s="19"/>
      <c r="DS53" s="19"/>
      <c r="DT53" s="19"/>
      <c r="DU53" s="19"/>
    </row>
    <row r="54" spans="1:125" x14ac:dyDescent="0.25">
      <c r="A54" s="31"/>
      <c r="B54" s="31"/>
      <c r="C54" s="31"/>
      <c r="D54" s="31"/>
      <c r="E54" s="31"/>
      <c r="F54" s="31"/>
      <c r="G54" s="31"/>
      <c r="H54" s="31"/>
      <c r="I54" s="31"/>
      <c r="J54" s="31"/>
      <c r="K54" s="31"/>
      <c r="L54" s="170"/>
      <c r="M54" s="171"/>
      <c r="N54" s="171"/>
      <c r="O54" s="171"/>
      <c r="P54" s="171"/>
      <c r="Q54" s="171"/>
      <c r="R54" s="172"/>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H54" s="19"/>
      <c r="DI54" s="19"/>
      <c r="DJ54" s="19"/>
      <c r="DK54" s="19"/>
      <c r="DL54" s="19"/>
      <c r="DM54" s="19"/>
      <c r="DN54" s="19"/>
      <c r="DO54" s="19"/>
      <c r="DP54" s="19"/>
      <c r="DQ54" s="19"/>
      <c r="DR54" s="19"/>
      <c r="DS54" s="19"/>
      <c r="DT54" s="19"/>
      <c r="DU54" s="19"/>
    </row>
    <row r="55" spans="1:125" x14ac:dyDescent="0.25">
      <c r="A55" s="31" t="str">
        <f>'File Instructions'!A19</f>
        <v>© 2025 Texas Association of School Boards, Inc. All rights reserved.</v>
      </c>
      <c r="B55" s="31"/>
      <c r="C55" s="31"/>
      <c r="D55" s="31"/>
      <c r="E55" s="31"/>
      <c r="F55" s="31"/>
      <c r="G55" s="31"/>
      <c r="H55" s="31"/>
      <c r="I55" s="31"/>
      <c r="J55" s="31"/>
      <c r="K55" s="31"/>
      <c r="L55" s="170"/>
      <c r="M55" s="171"/>
      <c r="N55" s="171"/>
      <c r="O55" s="171"/>
      <c r="P55" s="171"/>
      <c r="Q55" s="171"/>
      <c r="R55" s="172"/>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c r="DD55" s="19"/>
      <c r="DE55" s="19"/>
      <c r="DF55" s="19"/>
      <c r="DG55" s="19"/>
      <c r="DH55" s="19"/>
      <c r="DI55" s="19"/>
      <c r="DJ55" s="19"/>
      <c r="DK55" s="19"/>
      <c r="DL55" s="19"/>
      <c r="DM55" s="19"/>
      <c r="DN55" s="19"/>
      <c r="DO55" s="19"/>
      <c r="DP55" s="19"/>
      <c r="DQ55" s="19"/>
      <c r="DR55" s="19"/>
      <c r="DS55" s="19"/>
      <c r="DT55" s="19"/>
      <c r="DU55" s="19"/>
    </row>
    <row r="56" spans="1:125" x14ac:dyDescent="0.25">
      <c r="A56" s="31"/>
      <c r="B56" s="31"/>
      <c r="C56" s="31"/>
      <c r="D56" s="31"/>
      <c r="E56" s="31"/>
      <c r="F56" s="31"/>
      <c r="G56" s="31"/>
      <c r="H56" s="31"/>
      <c r="I56" s="31"/>
      <c r="J56" s="31"/>
      <c r="K56" s="31"/>
      <c r="L56" s="170"/>
      <c r="M56" s="171"/>
      <c r="N56" s="171"/>
      <c r="O56" s="171"/>
      <c r="P56" s="171"/>
      <c r="Q56" s="171"/>
      <c r="R56" s="172"/>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9"/>
      <c r="CU56" s="19"/>
      <c r="CV56" s="19"/>
      <c r="CW56" s="19"/>
      <c r="CX56" s="19"/>
      <c r="CY56" s="19"/>
      <c r="CZ56" s="19"/>
      <c r="DA56" s="19"/>
      <c r="DB56" s="19"/>
      <c r="DC56" s="19"/>
      <c r="DD56" s="19"/>
      <c r="DE56" s="19"/>
      <c r="DF56" s="19"/>
      <c r="DG56" s="19"/>
      <c r="DH56" s="19"/>
      <c r="DI56" s="19"/>
      <c r="DJ56" s="19"/>
      <c r="DK56" s="19"/>
      <c r="DL56" s="19"/>
      <c r="DM56" s="19"/>
      <c r="DN56" s="19"/>
      <c r="DO56" s="19"/>
      <c r="DP56" s="19"/>
      <c r="DQ56" s="19"/>
      <c r="DR56" s="19"/>
      <c r="DS56" s="19"/>
      <c r="DT56" s="19"/>
      <c r="DU56" s="19"/>
    </row>
    <row r="57" spans="1:125" x14ac:dyDescent="0.25">
      <c r="A57" s="31"/>
      <c r="B57" s="31"/>
      <c r="C57" s="31"/>
      <c r="D57" s="31"/>
      <c r="E57" s="31"/>
      <c r="F57" s="31"/>
      <c r="G57" s="31"/>
      <c r="H57" s="31"/>
      <c r="I57" s="31"/>
      <c r="J57" s="31"/>
      <c r="K57" s="31"/>
      <c r="L57" s="170"/>
      <c r="M57" s="171"/>
      <c r="N57" s="171"/>
      <c r="O57" s="171"/>
      <c r="P57" s="171"/>
      <c r="Q57" s="171"/>
      <c r="R57" s="172"/>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c r="CL57" s="19"/>
      <c r="CM57" s="19"/>
      <c r="CN57" s="19"/>
      <c r="CO57" s="19"/>
      <c r="CP57" s="19"/>
      <c r="CQ57" s="19"/>
      <c r="CR57" s="19"/>
      <c r="CS57" s="19"/>
      <c r="CT57" s="19"/>
      <c r="CU57" s="19"/>
      <c r="CV57" s="19"/>
      <c r="CW57" s="19"/>
      <c r="CX57" s="19"/>
      <c r="CY57" s="19"/>
      <c r="CZ57" s="19"/>
      <c r="DA57" s="19"/>
      <c r="DB57" s="19"/>
      <c r="DC57" s="19"/>
      <c r="DD57" s="19"/>
      <c r="DE57" s="19"/>
      <c r="DF57" s="19"/>
      <c r="DG57" s="19"/>
      <c r="DH57" s="19"/>
      <c r="DI57" s="19"/>
      <c r="DJ57" s="19"/>
      <c r="DK57" s="19"/>
      <c r="DL57" s="19"/>
      <c r="DM57" s="19"/>
      <c r="DN57" s="19"/>
      <c r="DO57" s="19"/>
      <c r="DP57" s="19"/>
      <c r="DQ57" s="19"/>
      <c r="DR57" s="19"/>
      <c r="DS57" s="19"/>
      <c r="DT57" s="19"/>
      <c r="DU57" s="19"/>
    </row>
    <row r="58" spans="1:125" x14ac:dyDescent="0.25">
      <c r="A58" s="31"/>
      <c r="B58" s="31"/>
      <c r="C58" s="31"/>
      <c r="D58" s="31"/>
      <c r="E58" s="31"/>
      <c r="F58" s="31"/>
      <c r="G58" s="31"/>
      <c r="H58" s="31"/>
      <c r="I58" s="31"/>
      <c r="J58" s="31"/>
      <c r="K58" s="31"/>
      <c r="L58" s="170"/>
      <c r="M58" s="171"/>
      <c r="N58" s="171"/>
      <c r="O58" s="171"/>
      <c r="P58" s="171"/>
      <c r="Q58" s="171"/>
      <c r="R58" s="172"/>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row>
    <row r="59" spans="1:125" x14ac:dyDescent="0.25">
      <c r="A59" s="31"/>
      <c r="B59" s="31"/>
      <c r="C59" s="31"/>
      <c r="D59" s="31"/>
      <c r="E59" s="31"/>
      <c r="F59" s="31"/>
      <c r="G59" s="31"/>
      <c r="H59" s="31"/>
      <c r="I59" s="31"/>
      <c r="J59" s="31"/>
      <c r="K59" s="31"/>
      <c r="L59" s="170"/>
      <c r="M59" s="171"/>
      <c r="N59" s="171"/>
      <c r="O59" s="171"/>
      <c r="P59" s="171"/>
      <c r="Q59" s="171"/>
      <c r="R59" s="172"/>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row>
    <row r="60" spans="1:125" x14ac:dyDescent="0.25">
      <c r="A60" s="31"/>
      <c r="B60" s="31"/>
      <c r="C60" s="31"/>
      <c r="D60" s="31"/>
      <c r="E60" s="31"/>
      <c r="F60" s="31"/>
      <c r="G60" s="31"/>
      <c r="H60" s="31"/>
      <c r="I60" s="31"/>
      <c r="J60" s="31"/>
      <c r="K60" s="31"/>
      <c r="L60" s="170"/>
      <c r="M60" s="171"/>
      <c r="N60" s="171"/>
      <c r="O60" s="171"/>
      <c r="P60" s="171"/>
      <c r="Q60" s="171"/>
      <c r="R60" s="172"/>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19"/>
      <c r="CD60" s="19"/>
      <c r="CE60" s="19"/>
      <c r="CF60" s="19"/>
      <c r="CG60" s="19"/>
      <c r="CH60" s="19"/>
      <c r="CI60" s="19"/>
      <c r="CJ60" s="19"/>
      <c r="CK60" s="19"/>
      <c r="CL60" s="19"/>
      <c r="CM60" s="19"/>
      <c r="CN60" s="19"/>
      <c r="CO60" s="19"/>
      <c r="CP60" s="19"/>
      <c r="CQ60" s="19"/>
      <c r="CR60" s="19"/>
      <c r="CS60" s="19"/>
      <c r="CT60" s="19"/>
      <c r="CU60" s="19"/>
      <c r="CV60" s="19"/>
      <c r="CW60" s="19"/>
      <c r="CX60" s="19"/>
      <c r="CY60" s="19"/>
      <c r="CZ60" s="19"/>
      <c r="DA60" s="19"/>
      <c r="DB60" s="19"/>
      <c r="DC60" s="19"/>
      <c r="DD60" s="19"/>
      <c r="DE60" s="19"/>
      <c r="DF60" s="19"/>
      <c r="DG60" s="19"/>
      <c r="DH60" s="19"/>
      <c r="DI60" s="19"/>
      <c r="DJ60" s="19"/>
      <c r="DK60" s="19"/>
      <c r="DL60" s="19"/>
      <c r="DM60" s="19"/>
      <c r="DN60" s="19"/>
      <c r="DO60" s="19"/>
      <c r="DP60" s="19"/>
      <c r="DQ60" s="19"/>
      <c r="DR60" s="19"/>
      <c r="DS60" s="19"/>
      <c r="DT60" s="19"/>
      <c r="DU60" s="19"/>
    </row>
    <row r="61" spans="1:125" x14ac:dyDescent="0.25">
      <c r="A61" s="31"/>
      <c r="B61" s="31"/>
      <c r="C61" s="31"/>
      <c r="D61" s="31"/>
      <c r="E61" s="31"/>
      <c r="F61" s="31"/>
      <c r="G61" s="31"/>
      <c r="H61" s="31"/>
      <c r="I61" s="31"/>
      <c r="J61" s="31"/>
      <c r="K61" s="31"/>
      <c r="L61" s="170"/>
      <c r="M61" s="171"/>
      <c r="N61" s="171"/>
      <c r="O61" s="171"/>
      <c r="P61" s="171"/>
      <c r="Q61" s="171"/>
      <c r="R61" s="172"/>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row>
    <row r="62" spans="1:125" x14ac:dyDescent="0.25">
      <c r="A62" s="31"/>
      <c r="B62" s="31"/>
      <c r="C62" s="31"/>
      <c r="D62" s="31"/>
      <c r="E62" s="31"/>
      <c r="F62" s="31"/>
      <c r="G62" s="31"/>
      <c r="H62" s="31"/>
      <c r="I62" s="31"/>
      <c r="J62" s="31"/>
      <c r="K62" s="31"/>
      <c r="L62" s="170"/>
      <c r="M62" s="171"/>
      <c r="N62" s="171"/>
      <c r="O62" s="171"/>
      <c r="P62" s="171"/>
      <c r="Q62" s="171"/>
      <c r="R62" s="172"/>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19"/>
      <c r="CN62" s="19"/>
      <c r="CO62" s="19"/>
      <c r="CP62" s="19"/>
      <c r="CQ62" s="19"/>
      <c r="CR62" s="19"/>
      <c r="CS62" s="19"/>
      <c r="CT62" s="19"/>
      <c r="CU62" s="19"/>
      <c r="CV62" s="19"/>
      <c r="CW62" s="19"/>
      <c r="CX62" s="19"/>
      <c r="CY62" s="19"/>
      <c r="CZ62" s="19"/>
      <c r="DA62" s="19"/>
      <c r="DB62" s="19"/>
      <c r="DC62" s="19"/>
      <c r="DD62" s="19"/>
      <c r="DE62" s="19"/>
      <c r="DF62" s="19"/>
      <c r="DG62" s="19"/>
      <c r="DH62" s="19"/>
      <c r="DI62" s="19"/>
      <c r="DJ62" s="19"/>
      <c r="DK62" s="19"/>
      <c r="DL62" s="19"/>
      <c r="DM62" s="19"/>
      <c r="DN62" s="19"/>
      <c r="DO62" s="19"/>
      <c r="DP62" s="19"/>
      <c r="DQ62" s="19"/>
      <c r="DR62" s="19"/>
      <c r="DS62" s="19"/>
      <c r="DT62" s="19"/>
      <c r="DU62" s="19"/>
    </row>
    <row r="63" spans="1:125" x14ac:dyDescent="0.25">
      <c r="A63" s="31"/>
      <c r="B63" s="31"/>
      <c r="C63" s="31"/>
      <c r="D63" s="31"/>
      <c r="E63" s="31"/>
      <c r="F63" s="31"/>
      <c r="G63" s="31"/>
      <c r="H63" s="31"/>
      <c r="I63" s="31"/>
      <c r="J63" s="31"/>
      <c r="K63" s="31"/>
      <c r="L63" s="170"/>
      <c r="M63" s="171"/>
      <c r="N63" s="171"/>
      <c r="O63" s="171"/>
      <c r="P63" s="171"/>
      <c r="Q63" s="171"/>
      <c r="R63" s="172"/>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c r="CL63" s="19"/>
      <c r="CM63" s="19"/>
      <c r="CN63" s="19"/>
      <c r="CO63" s="19"/>
      <c r="CP63" s="19"/>
      <c r="CQ63" s="19"/>
      <c r="CR63" s="19"/>
      <c r="CS63" s="19"/>
      <c r="CT63" s="19"/>
      <c r="CU63" s="19"/>
      <c r="CV63" s="19"/>
      <c r="CW63" s="19"/>
      <c r="CX63" s="19"/>
      <c r="CY63" s="19"/>
      <c r="CZ63" s="19"/>
      <c r="DA63" s="19"/>
      <c r="DB63" s="19"/>
      <c r="DC63" s="19"/>
      <c r="DD63" s="19"/>
      <c r="DE63" s="19"/>
      <c r="DF63" s="19"/>
      <c r="DG63" s="19"/>
      <c r="DH63" s="19"/>
      <c r="DI63" s="19"/>
      <c r="DJ63" s="19"/>
      <c r="DK63" s="19"/>
      <c r="DL63" s="19"/>
      <c r="DM63" s="19"/>
      <c r="DN63" s="19"/>
      <c r="DO63" s="19"/>
      <c r="DP63" s="19"/>
      <c r="DQ63" s="19"/>
      <c r="DR63" s="19"/>
      <c r="DS63" s="19"/>
      <c r="DT63" s="19"/>
      <c r="DU63" s="19"/>
    </row>
    <row r="64" spans="1:125" x14ac:dyDescent="0.25">
      <c r="A64" s="31"/>
      <c r="B64" s="31"/>
      <c r="C64" s="31"/>
      <c r="D64" s="31"/>
      <c r="E64" s="31"/>
      <c r="F64" s="31"/>
      <c r="G64" s="31"/>
      <c r="H64" s="31"/>
      <c r="I64" s="31"/>
      <c r="J64" s="31"/>
      <c r="K64" s="31"/>
      <c r="L64" s="170"/>
      <c r="M64" s="171"/>
      <c r="N64" s="171"/>
      <c r="O64" s="171"/>
      <c r="P64" s="171"/>
      <c r="Q64" s="171"/>
      <c r="R64" s="172"/>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c r="CI64" s="19"/>
      <c r="CJ64" s="19"/>
      <c r="CK64" s="19"/>
      <c r="CL64" s="19"/>
      <c r="CM64" s="19"/>
      <c r="CN64" s="19"/>
      <c r="CO64" s="19"/>
      <c r="CP64" s="19"/>
      <c r="CQ64" s="19"/>
      <c r="CR64" s="19"/>
      <c r="CS64" s="19"/>
      <c r="CT64" s="19"/>
      <c r="CU64" s="19"/>
      <c r="CV64" s="19"/>
      <c r="CW64" s="19"/>
      <c r="CX64" s="19"/>
      <c r="CY64" s="19"/>
      <c r="CZ64" s="19"/>
      <c r="DA64" s="19"/>
      <c r="DB64" s="19"/>
      <c r="DC64" s="19"/>
      <c r="DD64" s="19"/>
      <c r="DE64" s="19"/>
      <c r="DF64" s="19"/>
      <c r="DG64" s="19"/>
      <c r="DH64" s="19"/>
      <c r="DI64" s="19"/>
      <c r="DJ64" s="19"/>
      <c r="DK64" s="19"/>
      <c r="DL64" s="19"/>
      <c r="DM64" s="19"/>
      <c r="DN64" s="19"/>
      <c r="DO64" s="19"/>
      <c r="DP64" s="19"/>
      <c r="DQ64" s="19"/>
      <c r="DR64" s="19"/>
      <c r="DS64" s="19"/>
      <c r="DT64" s="19"/>
      <c r="DU64" s="19"/>
    </row>
    <row r="65" spans="1:125" x14ac:dyDescent="0.25">
      <c r="A65" s="31"/>
      <c r="B65" s="31"/>
      <c r="C65" s="31"/>
      <c r="D65" s="31"/>
      <c r="E65" s="31"/>
      <c r="F65" s="31"/>
      <c r="G65" s="31"/>
      <c r="H65" s="31"/>
      <c r="I65" s="31"/>
      <c r="J65" s="31"/>
      <c r="K65" s="31"/>
      <c r="L65" s="170"/>
      <c r="M65" s="171"/>
      <c r="N65" s="171"/>
      <c r="O65" s="171"/>
      <c r="P65" s="171"/>
      <c r="Q65" s="171"/>
      <c r="R65" s="172"/>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c r="CL65" s="19"/>
      <c r="CM65" s="19"/>
      <c r="CN65" s="19"/>
      <c r="CO65" s="19"/>
      <c r="CP65" s="19"/>
      <c r="CQ65" s="19"/>
      <c r="CR65" s="19"/>
      <c r="CS65" s="19"/>
      <c r="CT65" s="19"/>
      <c r="CU65" s="19"/>
      <c r="CV65" s="19"/>
      <c r="CW65" s="19"/>
      <c r="CX65" s="19"/>
      <c r="CY65" s="19"/>
      <c r="CZ65" s="19"/>
      <c r="DA65" s="19"/>
      <c r="DB65" s="19"/>
      <c r="DC65" s="19"/>
      <c r="DD65" s="19"/>
      <c r="DE65" s="19"/>
      <c r="DF65" s="19"/>
      <c r="DG65" s="19"/>
      <c r="DH65" s="19"/>
      <c r="DI65" s="19"/>
      <c r="DJ65" s="19"/>
      <c r="DK65" s="19"/>
      <c r="DL65" s="19"/>
      <c r="DM65" s="19"/>
      <c r="DN65" s="19"/>
      <c r="DO65" s="19"/>
      <c r="DP65" s="19"/>
      <c r="DQ65" s="19"/>
      <c r="DR65" s="19"/>
      <c r="DS65" s="19"/>
      <c r="DT65" s="19"/>
      <c r="DU65" s="19"/>
    </row>
    <row r="66" spans="1:125" x14ac:dyDescent="0.25">
      <c r="A66" s="31"/>
      <c r="B66" s="31"/>
      <c r="C66" s="31"/>
      <c r="D66" s="31"/>
      <c r="E66" s="31"/>
      <c r="F66" s="31"/>
      <c r="G66" s="31"/>
      <c r="H66" s="31"/>
      <c r="I66" s="31"/>
      <c r="J66" s="31"/>
      <c r="K66" s="31"/>
      <c r="L66" s="170"/>
      <c r="M66" s="171"/>
      <c r="N66" s="171"/>
      <c r="O66" s="171"/>
      <c r="P66" s="171"/>
      <c r="Q66" s="171"/>
      <c r="R66" s="172"/>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19"/>
      <c r="CN66" s="19"/>
      <c r="CO66" s="19"/>
      <c r="CP66" s="19"/>
      <c r="CQ66" s="19"/>
      <c r="CR66" s="19"/>
      <c r="CS66" s="19"/>
      <c r="CT66" s="19"/>
      <c r="CU66" s="19"/>
      <c r="CV66" s="19"/>
      <c r="CW66" s="19"/>
      <c r="CX66" s="19"/>
      <c r="CY66" s="19"/>
      <c r="CZ66" s="19"/>
      <c r="DA66" s="19"/>
      <c r="DB66" s="19"/>
      <c r="DC66" s="19"/>
      <c r="DD66" s="19"/>
      <c r="DE66" s="19"/>
      <c r="DF66" s="19"/>
      <c r="DG66" s="19"/>
      <c r="DH66" s="19"/>
      <c r="DI66" s="19"/>
      <c r="DJ66" s="19"/>
      <c r="DK66" s="19"/>
      <c r="DL66" s="19"/>
      <c r="DM66" s="19"/>
      <c r="DN66" s="19"/>
      <c r="DO66" s="19"/>
      <c r="DP66" s="19"/>
      <c r="DQ66" s="19"/>
      <c r="DR66" s="19"/>
      <c r="DS66" s="19"/>
      <c r="DT66" s="19"/>
      <c r="DU66" s="19"/>
    </row>
    <row r="67" spans="1:125" x14ac:dyDescent="0.25">
      <c r="A67" s="31"/>
      <c r="B67" s="31"/>
      <c r="C67" s="31"/>
      <c r="D67" s="31"/>
      <c r="E67" s="31"/>
      <c r="F67" s="31"/>
      <c r="G67" s="31"/>
      <c r="H67" s="31"/>
      <c r="I67" s="31"/>
      <c r="J67" s="31"/>
      <c r="K67" s="31"/>
      <c r="L67" s="170"/>
      <c r="M67" s="171"/>
      <c r="N67" s="171"/>
      <c r="O67" s="171"/>
      <c r="P67" s="171"/>
      <c r="Q67" s="171"/>
      <c r="R67" s="172"/>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c r="CL67" s="19"/>
      <c r="CM67" s="19"/>
      <c r="CN67" s="19"/>
      <c r="CO67" s="19"/>
      <c r="CP67" s="19"/>
      <c r="CQ67" s="19"/>
      <c r="CR67" s="19"/>
      <c r="CS67" s="19"/>
      <c r="CT67" s="19"/>
      <c r="CU67" s="19"/>
      <c r="CV67" s="19"/>
      <c r="CW67" s="19"/>
      <c r="CX67" s="19"/>
      <c r="CY67" s="19"/>
      <c r="CZ67" s="19"/>
      <c r="DA67" s="19"/>
      <c r="DB67" s="19"/>
      <c r="DC67" s="19"/>
      <c r="DD67" s="19"/>
      <c r="DE67" s="19"/>
      <c r="DF67" s="19"/>
      <c r="DG67" s="19"/>
      <c r="DH67" s="19"/>
      <c r="DI67" s="19"/>
      <c r="DJ67" s="19"/>
      <c r="DK67" s="19"/>
      <c r="DL67" s="19"/>
      <c r="DM67" s="19"/>
      <c r="DN67" s="19"/>
      <c r="DO67" s="19"/>
      <c r="DP67" s="19"/>
      <c r="DQ67" s="19"/>
      <c r="DR67" s="19"/>
      <c r="DS67" s="19"/>
      <c r="DT67" s="19"/>
      <c r="DU67" s="19"/>
    </row>
    <row r="68" spans="1:125" x14ac:dyDescent="0.25">
      <c r="A68" s="31"/>
      <c r="B68" s="31"/>
      <c r="C68" s="31"/>
      <c r="D68" s="31"/>
      <c r="E68" s="31"/>
      <c r="F68" s="31"/>
      <c r="G68" s="31"/>
      <c r="H68" s="31"/>
      <c r="I68" s="31"/>
      <c r="J68" s="31"/>
      <c r="K68" s="31"/>
      <c r="L68" s="170"/>
      <c r="M68" s="171"/>
      <c r="N68" s="171"/>
      <c r="O68" s="171"/>
      <c r="P68" s="171"/>
      <c r="Q68" s="171"/>
      <c r="R68" s="172"/>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row>
    <row r="69" spans="1:125" x14ac:dyDescent="0.25">
      <c r="A69" s="31"/>
      <c r="B69" s="31"/>
      <c r="C69" s="31"/>
      <c r="D69" s="31"/>
      <c r="E69" s="31"/>
      <c r="F69" s="31"/>
      <c r="G69" s="31"/>
      <c r="H69" s="31"/>
      <c r="I69" s="31"/>
      <c r="J69" s="31"/>
      <c r="K69" s="31"/>
      <c r="L69" s="170"/>
      <c r="M69" s="171"/>
      <c r="N69" s="171"/>
      <c r="O69" s="171"/>
      <c r="P69" s="171"/>
      <c r="Q69" s="171"/>
      <c r="R69" s="172"/>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c r="DR69" s="19"/>
      <c r="DS69" s="19"/>
      <c r="DT69" s="19"/>
      <c r="DU69" s="19"/>
    </row>
    <row r="70" spans="1:125" x14ac:dyDescent="0.25">
      <c r="A70" s="31"/>
      <c r="B70" s="31"/>
      <c r="C70" s="31"/>
      <c r="D70" s="31"/>
      <c r="E70" s="31"/>
      <c r="F70" s="31"/>
      <c r="G70" s="31"/>
      <c r="H70" s="31"/>
      <c r="I70" s="31"/>
      <c r="J70" s="31"/>
      <c r="K70" s="31"/>
      <c r="L70" s="170"/>
      <c r="M70" s="171"/>
      <c r="N70" s="171"/>
      <c r="O70" s="171"/>
      <c r="P70" s="171"/>
      <c r="Q70" s="171"/>
      <c r="R70" s="172"/>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9"/>
      <c r="CI70" s="19"/>
      <c r="CJ70" s="19"/>
      <c r="CK70" s="19"/>
      <c r="CL70" s="19"/>
      <c r="CM70" s="19"/>
      <c r="CN70" s="19"/>
      <c r="CO70" s="19"/>
      <c r="CP70" s="19"/>
      <c r="CQ70" s="19"/>
      <c r="CR70" s="19"/>
      <c r="CS70" s="19"/>
      <c r="CT70" s="19"/>
      <c r="CU70" s="19"/>
      <c r="CV70" s="19"/>
      <c r="CW70" s="19"/>
      <c r="CX70" s="19"/>
      <c r="CY70" s="19"/>
      <c r="CZ70" s="19"/>
      <c r="DA70" s="19"/>
      <c r="DB70" s="19"/>
      <c r="DC70" s="19"/>
      <c r="DD70" s="19"/>
      <c r="DE70" s="19"/>
      <c r="DF70" s="19"/>
      <c r="DG70" s="19"/>
      <c r="DH70" s="19"/>
      <c r="DI70" s="19"/>
      <c r="DJ70" s="19"/>
      <c r="DK70" s="19"/>
      <c r="DL70" s="19"/>
      <c r="DM70" s="19"/>
      <c r="DN70" s="19"/>
      <c r="DO70" s="19"/>
      <c r="DP70" s="19"/>
      <c r="DQ70" s="19"/>
      <c r="DR70" s="19"/>
      <c r="DS70" s="19"/>
      <c r="DT70" s="19"/>
      <c r="DU70" s="19"/>
    </row>
    <row r="71" spans="1:125" x14ac:dyDescent="0.25">
      <c r="A71" s="31"/>
      <c r="B71" s="31"/>
      <c r="C71" s="31"/>
      <c r="D71" s="31"/>
      <c r="E71" s="31"/>
      <c r="F71" s="31"/>
      <c r="G71" s="31"/>
      <c r="H71" s="31"/>
      <c r="I71" s="31"/>
      <c r="J71" s="31"/>
      <c r="K71" s="31"/>
      <c r="L71" s="170"/>
      <c r="M71" s="171"/>
      <c r="N71" s="171"/>
      <c r="O71" s="171"/>
      <c r="P71" s="171"/>
      <c r="Q71" s="171"/>
      <c r="R71" s="172"/>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19"/>
    </row>
    <row r="72" spans="1:125" x14ac:dyDescent="0.25">
      <c r="A72" s="31"/>
      <c r="B72" s="31"/>
      <c r="C72" s="31"/>
      <c r="D72" s="31"/>
      <c r="E72" s="31"/>
      <c r="F72" s="31"/>
      <c r="G72" s="31"/>
      <c r="H72" s="31"/>
      <c r="I72" s="31"/>
      <c r="J72" s="31"/>
      <c r="K72" s="31"/>
      <c r="L72" s="170"/>
      <c r="M72" s="171"/>
      <c r="N72" s="171"/>
      <c r="O72" s="171"/>
      <c r="P72" s="171"/>
      <c r="Q72" s="171"/>
      <c r="R72" s="172"/>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c r="CG72" s="19"/>
      <c r="CH72" s="19"/>
      <c r="CI72" s="19"/>
      <c r="CJ72" s="19"/>
      <c r="CK72" s="19"/>
      <c r="CL72" s="19"/>
      <c r="CM72" s="19"/>
      <c r="CN72" s="19"/>
      <c r="CO72" s="19"/>
      <c r="CP72" s="19"/>
      <c r="CQ72" s="19"/>
      <c r="CR72" s="19"/>
      <c r="CS72" s="19"/>
      <c r="CT72" s="19"/>
      <c r="CU72" s="19"/>
      <c r="CV72" s="19"/>
      <c r="CW72" s="19"/>
      <c r="CX72" s="19"/>
      <c r="CY72" s="19"/>
      <c r="CZ72" s="19"/>
      <c r="DA72" s="19"/>
      <c r="DB72" s="19"/>
      <c r="DC72" s="19"/>
      <c r="DD72" s="19"/>
      <c r="DE72" s="19"/>
      <c r="DF72" s="19"/>
      <c r="DG72" s="19"/>
      <c r="DH72" s="19"/>
      <c r="DI72" s="19"/>
      <c r="DJ72" s="19"/>
      <c r="DK72" s="19"/>
      <c r="DL72" s="19"/>
      <c r="DM72" s="19"/>
      <c r="DN72" s="19"/>
      <c r="DO72" s="19"/>
      <c r="DP72" s="19"/>
      <c r="DQ72" s="19"/>
      <c r="DR72" s="19"/>
      <c r="DS72" s="19"/>
      <c r="DT72" s="19"/>
      <c r="DU72" s="19"/>
    </row>
    <row r="73" spans="1:125" x14ac:dyDescent="0.25">
      <c r="A73" s="31"/>
      <c r="B73" s="31"/>
      <c r="C73" s="31"/>
      <c r="D73" s="31"/>
      <c r="E73" s="31"/>
      <c r="F73" s="31"/>
      <c r="G73" s="31"/>
      <c r="H73" s="31"/>
      <c r="I73" s="31"/>
      <c r="J73" s="31"/>
      <c r="K73" s="31"/>
      <c r="L73" s="170"/>
      <c r="M73" s="171"/>
      <c r="N73" s="171"/>
      <c r="O73" s="171"/>
      <c r="P73" s="171"/>
      <c r="Q73" s="171"/>
      <c r="R73" s="172"/>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c r="CL73" s="19"/>
      <c r="CM73" s="19"/>
      <c r="CN73" s="19"/>
      <c r="CO73" s="19"/>
      <c r="CP73" s="19"/>
      <c r="CQ73" s="19"/>
      <c r="CR73" s="19"/>
      <c r="CS73" s="19"/>
      <c r="CT73" s="19"/>
      <c r="CU73" s="19"/>
      <c r="CV73" s="19"/>
      <c r="CW73" s="19"/>
      <c r="CX73" s="19"/>
      <c r="CY73" s="19"/>
      <c r="CZ73" s="19"/>
      <c r="DA73" s="19"/>
      <c r="DB73" s="19"/>
      <c r="DC73" s="19"/>
      <c r="DD73" s="19"/>
      <c r="DE73" s="19"/>
      <c r="DF73" s="19"/>
      <c r="DG73" s="19"/>
      <c r="DH73" s="19"/>
      <c r="DI73" s="19"/>
      <c r="DJ73" s="19"/>
      <c r="DK73" s="19"/>
      <c r="DL73" s="19"/>
      <c r="DM73" s="19"/>
      <c r="DN73" s="19"/>
      <c r="DO73" s="19"/>
      <c r="DP73" s="19"/>
      <c r="DQ73" s="19"/>
      <c r="DR73" s="19"/>
      <c r="DS73" s="19"/>
      <c r="DT73" s="19"/>
      <c r="DU73" s="19"/>
    </row>
    <row r="74" spans="1:125" x14ac:dyDescent="0.25">
      <c r="A74" s="31"/>
      <c r="B74" s="31"/>
      <c r="C74" s="31"/>
      <c r="D74" s="31"/>
      <c r="E74" s="31"/>
      <c r="F74" s="31"/>
      <c r="G74" s="31"/>
      <c r="H74" s="31"/>
      <c r="I74" s="31"/>
      <c r="J74" s="31"/>
      <c r="K74" s="31"/>
      <c r="L74" s="170"/>
      <c r="M74" s="171"/>
      <c r="N74" s="171"/>
      <c r="O74" s="171"/>
      <c r="P74" s="171"/>
      <c r="Q74" s="171"/>
      <c r="R74" s="172"/>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9"/>
      <c r="CI74" s="19"/>
      <c r="CJ74" s="19"/>
      <c r="CK74" s="19"/>
      <c r="CL74" s="19"/>
      <c r="CM74" s="19"/>
      <c r="CN74" s="19"/>
      <c r="CO74" s="19"/>
      <c r="CP74" s="19"/>
      <c r="CQ74" s="19"/>
      <c r="CR74" s="19"/>
      <c r="CS74" s="19"/>
      <c r="CT74" s="19"/>
      <c r="CU74" s="19"/>
      <c r="CV74" s="19"/>
      <c r="CW74" s="19"/>
      <c r="CX74" s="19"/>
      <c r="CY74" s="19"/>
      <c r="CZ74" s="19"/>
      <c r="DA74" s="19"/>
      <c r="DB74" s="19"/>
      <c r="DC74" s="19"/>
      <c r="DD74" s="19"/>
      <c r="DE74" s="19"/>
      <c r="DF74" s="19"/>
      <c r="DG74" s="19"/>
      <c r="DH74" s="19"/>
      <c r="DI74" s="19"/>
      <c r="DJ74" s="19"/>
      <c r="DK74" s="19"/>
      <c r="DL74" s="19"/>
      <c r="DM74" s="19"/>
      <c r="DN74" s="19"/>
      <c r="DO74" s="19"/>
      <c r="DP74" s="19"/>
      <c r="DQ74" s="19"/>
      <c r="DR74" s="19"/>
      <c r="DS74" s="19"/>
      <c r="DT74" s="19"/>
      <c r="DU74" s="19"/>
    </row>
    <row r="75" spans="1:125" x14ac:dyDescent="0.25">
      <c r="A75" s="31"/>
      <c r="B75" s="31"/>
      <c r="C75" s="31"/>
      <c r="D75" s="31"/>
      <c r="E75" s="31"/>
      <c r="F75" s="31"/>
      <c r="G75" s="31"/>
      <c r="H75" s="31"/>
      <c r="I75" s="31"/>
      <c r="J75" s="31"/>
      <c r="K75" s="31"/>
      <c r="L75" s="170"/>
      <c r="M75" s="171"/>
      <c r="N75" s="171"/>
      <c r="O75" s="171"/>
      <c r="P75" s="171"/>
      <c r="Q75" s="171"/>
      <c r="R75" s="172"/>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c r="CL75" s="19"/>
      <c r="CM75" s="19"/>
      <c r="CN75" s="19"/>
      <c r="CO75" s="19"/>
      <c r="CP75" s="19"/>
      <c r="CQ75" s="19"/>
      <c r="CR75" s="19"/>
      <c r="CS75" s="19"/>
      <c r="CT75" s="19"/>
      <c r="CU75" s="19"/>
      <c r="CV75" s="19"/>
      <c r="CW75" s="19"/>
      <c r="CX75" s="19"/>
      <c r="CY75" s="19"/>
      <c r="CZ75" s="19"/>
      <c r="DA75" s="19"/>
      <c r="DB75" s="19"/>
      <c r="DC75" s="19"/>
      <c r="DD75" s="19"/>
      <c r="DE75" s="19"/>
      <c r="DF75" s="19"/>
      <c r="DG75" s="19"/>
      <c r="DH75" s="19"/>
      <c r="DI75" s="19"/>
      <c r="DJ75" s="19"/>
      <c r="DK75" s="19"/>
      <c r="DL75" s="19"/>
      <c r="DM75" s="19"/>
      <c r="DN75" s="19"/>
      <c r="DO75" s="19"/>
      <c r="DP75" s="19"/>
      <c r="DQ75" s="19"/>
      <c r="DR75" s="19"/>
      <c r="DS75" s="19"/>
      <c r="DT75" s="19"/>
      <c r="DU75" s="19"/>
    </row>
    <row r="76" spans="1:125" x14ac:dyDescent="0.25">
      <c r="A76" s="31"/>
      <c r="B76" s="31"/>
      <c r="C76" s="31"/>
      <c r="D76" s="31"/>
      <c r="E76" s="31"/>
      <c r="F76" s="31"/>
      <c r="G76" s="31"/>
      <c r="H76" s="31"/>
      <c r="I76" s="31"/>
      <c r="J76" s="31"/>
      <c r="K76" s="31"/>
      <c r="L76" s="170"/>
      <c r="M76" s="171"/>
      <c r="N76" s="171"/>
      <c r="O76" s="171"/>
      <c r="P76" s="171"/>
      <c r="Q76" s="171"/>
      <c r="R76" s="172"/>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c r="CL76" s="19"/>
      <c r="CM76" s="19"/>
      <c r="CN76" s="19"/>
      <c r="CO76" s="19"/>
      <c r="CP76" s="19"/>
      <c r="CQ76" s="19"/>
      <c r="CR76" s="19"/>
      <c r="CS76" s="19"/>
      <c r="CT76" s="19"/>
      <c r="CU76" s="19"/>
      <c r="CV76" s="19"/>
      <c r="CW76" s="19"/>
      <c r="CX76" s="19"/>
      <c r="CY76" s="19"/>
      <c r="CZ76" s="19"/>
      <c r="DA76" s="19"/>
      <c r="DB76" s="19"/>
      <c r="DC76" s="19"/>
      <c r="DD76" s="19"/>
      <c r="DE76" s="19"/>
      <c r="DF76" s="19"/>
      <c r="DG76" s="19"/>
      <c r="DH76" s="19"/>
      <c r="DI76" s="19"/>
      <c r="DJ76" s="19"/>
      <c r="DK76" s="19"/>
      <c r="DL76" s="19"/>
      <c r="DM76" s="19"/>
      <c r="DN76" s="19"/>
      <c r="DO76" s="19"/>
      <c r="DP76" s="19"/>
      <c r="DQ76" s="19"/>
      <c r="DR76" s="19"/>
      <c r="DS76" s="19"/>
      <c r="DT76" s="19"/>
      <c r="DU76" s="19"/>
    </row>
    <row r="77" spans="1:125" x14ac:dyDescent="0.25">
      <c r="A77" s="31"/>
      <c r="B77" s="31"/>
      <c r="C77" s="31"/>
      <c r="D77" s="31"/>
      <c r="E77" s="31"/>
      <c r="F77" s="31"/>
      <c r="G77" s="31"/>
      <c r="H77" s="31"/>
      <c r="I77" s="31"/>
      <c r="J77" s="31"/>
      <c r="K77" s="31"/>
      <c r="L77" s="170"/>
      <c r="M77" s="171"/>
      <c r="N77" s="171"/>
      <c r="O77" s="171"/>
      <c r="P77" s="171"/>
      <c r="Q77" s="171"/>
      <c r="R77" s="172"/>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c r="CL77" s="19"/>
      <c r="CM77" s="19"/>
      <c r="CN77" s="19"/>
      <c r="CO77" s="19"/>
      <c r="CP77" s="19"/>
      <c r="CQ77" s="19"/>
      <c r="CR77" s="19"/>
      <c r="CS77" s="19"/>
      <c r="CT77" s="19"/>
      <c r="CU77" s="19"/>
      <c r="CV77" s="19"/>
      <c r="CW77" s="19"/>
      <c r="CX77" s="19"/>
      <c r="CY77" s="19"/>
      <c r="CZ77" s="19"/>
      <c r="DA77" s="19"/>
      <c r="DB77" s="19"/>
      <c r="DC77" s="19"/>
      <c r="DD77" s="19"/>
      <c r="DE77" s="19"/>
      <c r="DF77" s="19"/>
      <c r="DG77" s="19"/>
      <c r="DH77" s="19"/>
      <c r="DI77" s="19"/>
      <c r="DJ77" s="19"/>
      <c r="DK77" s="19"/>
      <c r="DL77" s="19"/>
      <c r="DM77" s="19"/>
      <c r="DN77" s="19"/>
      <c r="DO77" s="19"/>
      <c r="DP77" s="19"/>
      <c r="DQ77" s="19"/>
      <c r="DR77" s="19"/>
      <c r="DS77" s="19"/>
      <c r="DT77" s="19"/>
      <c r="DU77" s="19"/>
    </row>
    <row r="78" spans="1:125" x14ac:dyDescent="0.25">
      <c r="A78" s="31"/>
      <c r="B78" s="31"/>
      <c r="C78" s="31"/>
      <c r="D78" s="31"/>
      <c r="E78" s="31"/>
      <c r="F78" s="31"/>
      <c r="G78" s="31"/>
      <c r="H78" s="31"/>
      <c r="I78" s="31"/>
      <c r="J78" s="31"/>
      <c r="K78" s="31"/>
      <c r="L78" s="170"/>
      <c r="M78" s="171"/>
      <c r="N78" s="171"/>
      <c r="O78" s="171"/>
      <c r="P78" s="171"/>
      <c r="Q78" s="171"/>
      <c r="R78" s="172"/>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9"/>
      <c r="BV78" s="19"/>
      <c r="BW78" s="19"/>
      <c r="BX78" s="19"/>
      <c r="BY78" s="19"/>
      <c r="BZ78" s="19"/>
      <c r="CA78" s="19"/>
      <c r="CB78" s="19"/>
      <c r="CC78" s="19"/>
      <c r="CD78" s="19"/>
      <c r="CE78" s="19"/>
      <c r="CF78" s="19"/>
      <c r="CG78" s="19"/>
      <c r="CH78" s="19"/>
      <c r="CI78" s="19"/>
      <c r="CJ78" s="19"/>
      <c r="CK78" s="19"/>
      <c r="CL78" s="19"/>
      <c r="CM78" s="19"/>
      <c r="CN78" s="19"/>
      <c r="CO78" s="19"/>
      <c r="CP78" s="19"/>
      <c r="CQ78" s="19"/>
      <c r="CR78" s="19"/>
      <c r="CS78" s="19"/>
      <c r="CT78" s="19"/>
      <c r="CU78" s="19"/>
      <c r="CV78" s="19"/>
      <c r="CW78" s="19"/>
      <c r="CX78" s="19"/>
      <c r="CY78" s="19"/>
      <c r="CZ78" s="19"/>
      <c r="DA78" s="19"/>
      <c r="DB78" s="19"/>
      <c r="DC78" s="19"/>
      <c r="DD78" s="19"/>
      <c r="DE78" s="19"/>
      <c r="DF78" s="19"/>
      <c r="DG78" s="19"/>
      <c r="DH78" s="19"/>
      <c r="DI78" s="19"/>
      <c r="DJ78" s="19"/>
      <c r="DK78" s="19"/>
      <c r="DL78" s="19"/>
      <c r="DM78" s="19"/>
      <c r="DN78" s="19"/>
      <c r="DO78" s="19"/>
      <c r="DP78" s="19"/>
      <c r="DQ78" s="19"/>
      <c r="DR78" s="19"/>
      <c r="DS78" s="19"/>
      <c r="DT78" s="19"/>
      <c r="DU78" s="19"/>
    </row>
    <row r="79" spans="1:125" x14ac:dyDescent="0.25">
      <c r="A79" s="31"/>
      <c r="B79" s="31"/>
      <c r="C79" s="31"/>
      <c r="D79" s="31"/>
      <c r="E79" s="31"/>
      <c r="F79" s="31"/>
      <c r="G79" s="31"/>
      <c r="H79" s="31"/>
      <c r="I79" s="31"/>
      <c r="J79" s="31"/>
      <c r="K79" s="31"/>
      <c r="L79" s="170"/>
      <c r="M79" s="171"/>
      <c r="N79" s="171"/>
      <c r="O79" s="171"/>
      <c r="P79" s="171"/>
      <c r="Q79" s="171"/>
      <c r="R79" s="172"/>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19"/>
      <c r="CG79" s="19"/>
      <c r="CH79" s="19"/>
      <c r="CI79" s="19"/>
      <c r="CJ79" s="19"/>
      <c r="CK79" s="19"/>
      <c r="CL79" s="19"/>
      <c r="CM79" s="19"/>
      <c r="CN79" s="19"/>
      <c r="CO79" s="19"/>
      <c r="CP79" s="19"/>
      <c r="CQ79" s="19"/>
      <c r="CR79" s="19"/>
      <c r="CS79" s="19"/>
      <c r="CT79" s="19"/>
      <c r="CU79" s="19"/>
      <c r="CV79" s="19"/>
      <c r="CW79" s="19"/>
      <c r="CX79" s="19"/>
      <c r="CY79" s="19"/>
      <c r="CZ79" s="19"/>
      <c r="DA79" s="19"/>
      <c r="DB79" s="19"/>
      <c r="DC79" s="19"/>
      <c r="DD79" s="19"/>
      <c r="DE79" s="19"/>
      <c r="DF79" s="19"/>
      <c r="DG79" s="19"/>
      <c r="DH79" s="19"/>
      <c r="DI79" s="19"/>
      <c r="DJ79" s="19"/>
      <c r="DK79" s="19"/>
      <c r="DL79" s="19"/>
      <c r="DM79" s="19"/>
      <c r="DN79" s="19"/>
      <c r="DO79" s="19"/>
      <c r="DP79" s="19"/>
      <c r="DQ79" s="19"/>
      <c r="DR79" s="19"/>
      <c r="DS79" s="19"/>
      <c r="DT79" s="19"/>
      <c r="DU79" s="19"/>
    </row>
    <row r="80" spans="1:125" x14ac:dyDescent="0.25">
      <c r="A80" s="31"/>
      <c r="B80" s="31"/>
      <c r="C80" s="31"/>
      <c r="D80" s="31"/>
      <c r="E80" s="31"/>
      <c r="F80" s="31"/>
      <c r="G80" s="31"/>
      <c r="H80" s="31"/>
      <c r="I80" s="31"/>
      <c r="J80" s="31"/>
      <c r="K80" s="31"/>
      <c r="L80" s="170"/>
      <c r="M80" s="171"/>
      <c r="N80" s="171"/>
      <c r="O80" s="171"/>
      <c r="P80" s="171"/>
      <c r="Q80" s="171"/>
      <c r="R80" s="172"/>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19"/>
      <c r="CB80" s="19"/>
      <c r="CC80" s="19"/>
      <c r="CD80" s="19"/>
      <c r="CE80" s="19"/>
      <c r="CF80" s="19"/>
      <c r="CG80" s="19"/>
      <c r="CH80" s="19"/>
      <c r="CI80" s="19"/>
      <c r="CJ80" s="19"/>
      <c r="CK80" s="19"/>
      <c r="CL80" s="19"/>
      <c r="CM80" s="19"/>
      <c r="CN80" s="19"/>
      <c r="CO80" s="19"/>
      <c r="CP80" s="19"/>
      <c r="CQ80" s="19"/>
      <c r="CR80" s="19"/>
      <c r="CS80" s="19"/>
      <c r="CT80" s="19"/>
      <c r="CU80" s="19"/>
      <c r="CV80" s="19"/>
      <c r="CW80" s="19"/>
      <c r="CX80" s="19"/>
      <c r="CY80" s="19"/>
      <c r="CZ80" s="19"/>
      <c r="DA80" s="19"/>
      <c r="DB80" s="19"/>
      <c r="DC80" s="19"/>
      <c r="DD80" s="19"/>
      <c r="DE80" s="19"/>
      <c r="DF80" s="19"/>
      <c r="DG80" s="19"/>
      <c r="DH80" s="19"/>
      <c r="DI80" s="19"/>
      <c r="DJ80" s="19"/>
      <c r="DK80" s="19"/>
      <c r="DL80" s="19"/>
      <c r="DM80" s="19"/>
      <c r="DN80" s="19"/>
      <c r="DO80" s="19"/>
      <c r="DP80" s="19"/>
      <c r="DQ80" s="19"/>
      <c r="DR80" s="19"/>
      <c r="DS80" s="19"/>
      <c r="DT80" s="19"/>
      <c r="DU80" s="19"/>
    </row>
    <row r="81" spans="1:125" x14ac:dyDescent="0.25">
      <c r="A81" s="31"/>
      <c r="B81" s="31"/>
      <c r="C81" s="31"/>
      <c r="D81" s="31"/>
      <c r="E81" s="31"/>
      <c r="F81" s="31"/>
      <c r="G81" s="31"/>
      <c r="H81" s="31"/>
      <c r="I81" s="31"/>
      <c r="J81" s="31"/>
      <c r="K81" s="31"/>
      <c r="L81" s="170"/>
      <c r="M81" s="171"/>
      <c r="N81" s="171"/>
      <c r="O81" s="171"/>
      <c r="P81" s="171"/>
      <c r="Q81" s="171"/>
      <c r="R81" s="172"/>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c r="CG81" s="19"/>
      <c r="CH81" s="19"/>
      <c r="CI81" s="19"/>
      <c r="CJ81" s="19"/>
      <c r="CK81" s="19"/>
      <c r="CL81" s="19"/>
      <c r="CM81" s="19"/>
      <c r="CN81" s="19"/>
      <c r="CO81" s="19"/>
      <c r="CP81" s="19"/>
      <c r="CQ81" s="19"/>
      <c r="CR81" s="19"/>
      <c r="CS81" s="19"/>
      <c r="CT81" s="19"/>
      <c r="CU81" s="19"/>
      <c r="CV81" s="19"/>
      <c r="CW81" s="19"/>
      <c r="CX81" s="19"/>
      <c r="CY81" s="19"/>
      <c r="CZ81" s="19"/>
      <c r="DA81" s="19"/>
      <c r="DB81" s="19"/>
      <c r="DC81" s="19"/>
      <c r="DD81" s="19"/>
      <c r="DE81" s="19"/>
      <c r="DF81" s="19"/>
      <c r="DG81" s="19"/>
      <c r="DH81" s="19"/>
      <c r="DI81" s="19"/>
      <c r="DJ81" s="19"/>
      <c r="DK81" s="19"/>
      <c r="DL81" s="19"/>
      <c r="DM81" s="19"/>
      <c r="DN81" s="19"/>
      <c r="DO81" s="19"/>
      <c r="DP81" s="19"/>
      <c r="DQ81" s="19"/>
      <c r="DR81" s="19"/>
      <c r="DS81" s="19"/>
      <c r="DT81" s="19"/>
      <c r="DU81" s="19"/>
    </row>
    <row r="82" spans="1:125" x14ac:dyDescent="0.25">
      <c r="A82" s="31"/>
      <c r="B82" s="31"/>
      <c r="C82" s="31"/>
      <c r="D82" s="31"/>
      <c r="E82" s="31"/>
      <c r="F82" s="31"/>
      <c r="G82" s="31"/>
      <c r="H82" s="31"/>
      <c r="I82" s="31"/>
      <c r="J82" s="31"/>
      <c r="K82" s="31"/>
      <c r="L82" s="170"/>
      <c r="M82" s="171"/>
      <c r="N82" s="171"/>
      <c r="O82" s="171"/>
      <c r="P82" s="171"/>
      <c r="Q82" s="171"/>
      <c r="R82" s="172"/>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row>
    <row r="83" spans="1:125" x14ac:dyDescent="0.25">
      <c r="A83" s="31"/>
      <c r="B83" s="31"/>
      <c r="C83" s="31"/>
      <c r="D83" s="31"/>
      <c r="E83" s="31"/>
      <c r="F83" s="31"/>
      <c r="G83" s="31"/>
      <c r="H83" s="31"/>
      <c r="I83" s="31"/>
      <c r="J83" s="31"/>
      <c r="K83" s="31"/>
      <c r="L83" s="170"/>
      <c r="M83" s="171"/>
      <c r="N83" s="171"/>
      <c r="O83" s="171"/>
      <c r="P83" s="171"/>
      <c r="Q83" s="171"/>
      <c r="R83" s="172"/>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row>
    <row r="84" spans="1:125" x14ac:dyDescent="0.25">
      <c r="A84" s="31"/>
      <c r="B84" s="31"/>
      <c r="C84" s="31"/>
      <c r="D84" s="31"/>
      <c r="E84" s="31"/>
      <c r="F84" s="31"/>
      <c r="G84" s="31"/>
      <c r="H84" s="31"/>
      <c r="I84" s="31"/>
      <c r="J84" s="31"/>
      <c r="K84" s="31"/>
      <c r="L84" s="170"/>
      <c r="M84" s="171"/>
      <c r="N84" s="171"/>
      <c r="O84" s="171"/>
      <c r="P84" s="171"/>
      <c r="Q84" s="171"/>
      <c r="R84" s="172"/>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row>
    <row r="85" spans="1:125" x14ac:dyDescent="0.25">
      <c r="A85" s="31"/>
      <c r="B85" s="31"/>
      <c r="C85" s="31"/>
      <c r="D85" s="31"/>
      <c r="E85" s="31"/>
      <c r="F85" s="31"/>
      <c r="G85" s="31"/>
      <c r="H85" s="31"/>
      <c r="I85" s="31"/>
      <c r="J85" s="31"/>
      <c r="K85" s="31"/>
      <c r="L85" s="170"/>
      <c r="M85" s="171"/>
      <c r="N85" s="171"/>
      <c r="O85" s="171"/>
      <c r="P85" s="171"/>
      <c r="Q85" s="171"/>
      <c r="R85" s="172"/>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c r="CG85" s="19"/>
      <c r="CH85" s="19"/>
      <c r="CI85" s="19"/>
      <c r="CJ85" s="19"/>
      <c r="CK85" s="19"/>
      <c r="CL85" s="19"/>
      <c r="CM85" s="19"/>
      <c r="CN85" s="19"/>
      <c r="CO85" s="19"/>
      <c r="CP85" s="19"/>
      <c r="CQ85" s="19"/>
      <c r="CR85" s="19"/>
      <c r="CS85" s="19"/>
      <c r="CT85" s="19"/>
      <c r="CU85" s="19"/>
      <c r="CV85" s="19"/>
      <c r="CW85" s="19"/>
      <c r="CX85" s="19"/>
      <c r="CY85" s="19"/>
      <c r="CZ85" s="19"/>
      <c r="DA85" s="19"/>
      <c r="DB85" s="19"/>
      <c r="DC85" s="19"/>
      <c r="DD85" s="19"/>
      <c r="DE85" s="19"/>
      <c r="DF85" s="19"/>
      <c r="DG85" s="19"/>
      <c r="DH85" s="19"/>
      <c r="DI85" s="19"/>
      <c r="DJ85" s="19"/>
      <c r="DK85" s="19"/>
      <c r="DL85" s="19"/>
      <c r="DM85" s="19"/>
      <c r="DN85" s="19"/>
      <c r="DO85" s="19"/>
      <c r="DP85" s="19"/>
      <c r="DQ85" s="19"/>
      <c r="DR85" s="19"/>
      <c r="DS85" s="19"/>
      <c r="DT85" s="19"/>
      <c r="DU85" s="19"/>
    </row>
    <row r="86" spans="1:125" x14ac:dyDescent="0.25">
      <c r="A86" s="31"/>
      <c r="B86" s="31"/>
      <c r="C86" s="31"/>
      <c r="D86" s="31"/>
      <c r="E86" s="31"/>
      <c r="F86" s="31"/>
      <c r="G86" s="31"/>
      <c r="H86" s="31"/>
      <c r="I86" s="31"/>
      <c r="J86" s="31"/>
      <c r="K86" s="31"/>
      <c r="L86" s="170"/>
      <c r="M86" s="171"/>
      <c r="N86" s="171"/>
      <c r="O86" s="171"/>
      <c r="P86" s="171"/>
      <c r="Q86" s="171"/>
      <c r="R86" s="172"/>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c r="CG86" s="19"/>
      <c r="CH86" s="19"/>
      <c r="CI86" s="19"/>
      <c r="CJ86" s="19"/>
      <c r="CK86" s="19"/>
      <c r="CL86" s="19"/>
      <c r="CM86" s="19"/>
      <c r="CN86" s="19"/>
      <c r="CO86" s="19"/>
      <c r="CP86" s="19"/>
      <c r="CQ86" s="19"/>
      <c r="CR86" s="19"/>
      <c r="CS86" s="19"/>
      <c r="CT86" s="19"/>
      <c r="CU86" s="19"/>
      <c r="CV86" s="19"/>
      <c r="CW86" s="19"/>
      <c r="CX86" s="19"/>
      <c r="CY86" s="19"/>
      <c r="CZ86" s="19"/>
      <c r="DA86" s="19"/>
      <c r="DB86" s="19"/>
      <c r="DC86" s="19"/>
      <c r="DD86" s="19"/>
      <c r="DE86" s="19"/>
      <c r="DF86" s="19"/>
      <c r="DG86" s="19"/>
      <c r="DH86" s="19"/>
      <c r="DI86" s="19"/>
      <c r="DJ86" s="19"/>
      <c r="DK86" s="19"/>
      <c r="DL86" s="19"/>
      <c r="DM86" s="19"/>
      <c r="DN86" s="19"/>
      <c r="DO86" s="19"/>
      <c r="DP86" s="19"/>
      <c r="DQ86" s="19"/>
      <c r="DR86" s="19"/>
      <c r="DS86" s="19"/>
      <c r="DT86" s="19"/>
      <c r="DU86" s="19"/>
    </row>
    <row r="87" spans="1:125" x14ac:dyDescent="0.25">
      <c r="A87" s="31"/>
      <c r="B87" s="31"/>
      <c r="C87" s="31"/>
      <c r="D87" s="31"/>
      <c r="E87" s="31"/>
      <c r="F87" s="31"/>
      <c r="G87" s="31"/>
      <c r="H87" s="31"/>
      <c r="I87" s="31"/>
      <c r="J87" s="31"/>
      <c r="K87" s="31"/>
      <c r="L87" s="170"/>
      <c r="M87" s="171"/>
      <c r="N87" s="171"/>
      <c r="O87" s="171"/>
      <c r="P87" s="171"/>
      <c r="Q87" s="171"/>
      <c r="R87" s="172"/>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c r="CE87" s="19"/>
      <c r="CF87" s="19"/>
      <c r="CG87" s="19"/>
      <c r="CH87" s="19"/>
      <c r="CI87" s="19"/>
      <c r="CJ87" s="19"/>
      <c r="CK87" s="19"/>
      <c r="CL87" s="19"/>
      <c r="CM87" s="19"/>
      <c r="CN87" s="19"/>
      <c r="CO87" s="19"/>
      <c r="CP87" s="19"/>
      <c r="CQ87" s="19"/>
      <c r="CR87" s="19"/>
      <c r="CS87" s="19"/>
      <c r="CT87" s="19"/>
      <c r="CU87" s="19"/>
      <c r="CV87" s="19"/>
      <c r="CW87" s="19"/>
      <c r="CX87" s="19"/>
      <c r="CY87" s="19"/>
      <c r="CZ87" s="19"/>
      <c r="DA87" s="19"/>
      <c r="DB87" s="19"/>
      <c r="DC87" s="19"/>
      <c r="DD87" s="19"/>
      <c r="DE87" s="19"/>
      <c r="DF87" s="19"/>
      <c r="DG87" s="19"/>
      <c r="DH87" s="19"/>
      <c r="DI87" s="19"/>
      <c r="DJ87" s="19"/>
      <c r="DK87" s="19"/>
      <c r="DL87" s="19"/>
      <c r="DM87" s="19"/>
      <c r="DN87" s="19"/>
      <c r="DO87" s="19"/>
      <c r="DP87" s="19"/>
      <c r="DQ87" s="19"/>
      <c r="DR87" s="19"/>
      <c r="DS87" s="19"/>
      <c r="DT87" s="19"/>
      <c r="DU87" s="19"/>
    </row>
    <row r="88" spans="1:125" x14ac:dyDescent="0.25">
      <c r="A88" s="31"/>
      <c r="B88" s="31"/>
      <c r="C88" s="31"/>
      <c r="D88" s="31"/>
      <c r="E88" s="31"/>
      <c r="F88" s="31"/>
      <c r="G88" s="31"/>
      <c r="H88" s="31"/>
      <c r="I88" s="31"/>
      <c r="J88" s="31"/>
      <c r="K88" s="31"/>
      <c r="L88" s="170"/>
      <c r="M88" s="171"/>
      <c r="N88" s="171"/>
      <c r="O88" s="171"/>
      <c r="P88" s="171"/>
      <c r="Q88" s="171"/>
      <c r="R88" s="172"/>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19"/>
      <c r="CB88" s="19"/>
      <c r="CC88" s="19"/>
      <c r="CD88" s="19"/>
      <c r="CE88" s="19"/>
      <c r="CF88" s="19"/>
      <c r="CG88" s="19"/>
      <c r="CH88" s="19"/>
      <c r="CI88" s="19"/>
      <c r="CJ88" s="19"/>
      <c r="CK88" s="19"/>
      <c r="CL88" s="19"/>
      <c r="CM88" s="19"/>
      <c r="CN88" s="19"/>
      <c r="CO88" s="19"/>
      <c r="CP88" s="19"/>
      <c r="CQ88" s="19"/>
      <c r="CR88" s="19"/>
      <c r="CS88" s="19"/>
      <c r="CT88" s="19"/>
      <c r="CU88" s="19"/>
      <c r="CV88" s="19"/>
      <c r="CW88" s="19"/>
      <c r="CX88" s="19"/>
      <c r="CY88" s="19"/>
      <c r="CZ88" s="19"/>
      <c r="DA88" s="19"/>
      <c r="DB88" s="19"/>
      <c r="DC88" s="19"/>
      <c r="DD88" s="19"/>
      <c r="DE88" s="19"/>
      <c r="DF88" s="19"/>
      <c r="DG88" s="19"/>
      <c r="DH88" s="19"/>
      <c r="DI88" s="19"/>
      <c r="DJ88" s="19"/>
      <c r="DK88" s="19"/>
      <c r="DL88" s="19"/>
      <c r="DM88" s="19"/>
      <c r="DN88" s="19"/>
      <c r="DO88" s="19"/>
      <c r="DP88" s="19"/>
      <c r="DQ88" s="19"/>
      <c r="DR88" s="19"/>
      <c r="DS88" s="19"/>
      <c r="DT88" s="19"/>
      <c r="DU88" s="19"/>
    </row>
    <row r="89" spans="1:125" x14ac:dyDescent="0.25">
      <c r="A89" s="31"/>
      <c r="B89" s="31"/>
      <c r="C89" s="31"/>
      <c r="D89" s="31"/>
      <c r="E89" s="31"/>
      <c r="F89" s="31"/>
      <c r="G89" s="31"/>
      <c r="H89" s="31"/>
      <c r="I89" s="31"/>
      <c r="J89" s="31"/>
      <c r="K89" s="31"/>
      <c r="L89" s="170"/>
      <c r="M89" s="171"/>
      <c r="N89" s="171"/>
      <c r="O89" s="171"/>
      <c r="P89" s="171"/>
      <c r="Q89" s="171"/>
      <c r="R89" s="172"/>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19"/>
      <c r="CG89" s="19"/>
      <c r="CH89" s="19"/>
      <c r="CI89" s="19"/>
      <c r="CJ89" s="19"/>
      <c r="CK89" s="19"/>
      <c r="CL89" s="19"/>
      <c r="CM89" s="19"/>
      <c r="CN89" s="19"/>
      <c r="CO89" s="19"/>
      <c r="CP89" s="19"/>
      <c r="CQ89" s="19"/>
      <c r="CR89" s="19"/>
      <c r="CS89" s="19"/>
      <c r="CT89" s="19"/>
      <c r="CU89" s="19"/>
      <c r="CV89" s="19"/>
      <c r="CW89" s="19"/>
      <c r="CX89" s="19"/>
      <c r="CY89" s="19"/>
      <c r="CZ89" s="19"/>
      <c r="DA89" s="19"/>
      <c r="DB89" s="19"/>
      <c r="DC89" s="19"/>
      <c r="DD89" s="19"/>
      <c r="DE89" s="19"/>
      <c r="DF89" s="19"/>
      <c r="DG89" s="19"/>
      <c r="DH89" s="19"/>
      <c r="DI89" s="19"/>
      <c r="DJ89" s="19"/>
      <c r="DK89" s="19"/>
      <c r="DL89" s="19"/>
      <c r="DM89" s="19"/>
      <c r="DN89" s="19"/>
      <c r="DO89" s="19"/>
      <c r="DP89" s="19"/>
      <c r="DQ89" s="19"/>
      <c r="DR89" s="19"/>
      <c r="DS89" s="19"/>
      <c r="DT89" s="19"/>
      <c r="DU89" s="19"/>
    </row>
    <row r="90" spans="1:125" x14ac:dyDescent="0.25">
      <c r="A90" s="31"/>
      <c r="B90" s="31"/>
      <c r="C90" s="31"/>
      <c r="D90" s="31"/>
      <c r="E90" s="31"/>
      <c r="F90" s="31"/>
      <c r="G90" s="31"/>
      <c r="H90" s="31"/>
      <c r="I90" s="31"/>
      <c r="J90" s="31"/>
      <c r="K90" s="31"/>
      <c r="L90" s="170"/>
      <c r="M90" s="171"/>
      <c r="N90" s="171"/>
      <c r="O90" s="171"/>
      <c r="P90" s="171"/>
      <c r="Q90" s="171"/>
      <c r="R90" s="172"/>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c r="BZ90" s="19"/>
      <c r="CA90" s="19"/>
      <c r="CB90" s="19"/>
      <c r="CC90" s="19"/>
      <c r="CD90" s="19"/>
      <c r="CE90" s="19"/>
      <c r="CF90" s="19"/>
      <c r="CG90" s="19"/>
      <c r="CH90" s="19"/>
      <c r="CI90" s="19"/>
      <c r="CJ90" s="19"/>
      <c r="CK90" s="19"/>
      <c r="CL90" s="19"/>
      <c r="CM90" s="19"/>
      <c r="CN90" s="19"/>
      <c r="CO90" s="19"/>
      <c r="CP90" s="19"/>
      <c r="CQ90" s="19"/>
      <c r="CR90" s="19"/>
      <c r="CS90" s="19"/>
      <c r="CT90" s="19"/>
      <c r="CU90" s="19"/>
      <c r="CV90" s="19"/>
      <c r="CW90" s="19"/>
      <c r="CX90" s="19"/>
      <c r="CY90" s="19"/>
      <c r="CZ90" s="19"/>
      <c r="DA90" s="19"/>
      <c r="DB90" s="19"/>
      <c r="DC90" s="19"/>
      <c r="DD90" s="19"/>
      <c r="DE90" s="19"/>
      <c r="DF90" s="19"/>
      <c r="DG90" s="19"/>
      <c r="DH90" s="19"/>
      <c r="DI90" s="19"/>
      <c r="DJ90" s="19"/>
      <c r="DK90" s="19"/>
      <c r="DL90" s="19"/>
      <c r="DM90" s="19"/>
      <c r="DN90" s="19"/>
      <c r="DO90" s="19"/>
      <c r="DP90" s="19"/>
      <c r="DQ90" s="19"/>
      <c r="DR90" s="19"/>
      <c r="DS90" s="19"/>
      <c r="DT90" s="19"/>
      <c r="DU90" s="19"/>
    </row>
    <row r="91" spans="1:125" x14ac:dyDescent="0.25">
      <c r="A91" s="31"/>
      <c r="B91" s="31"/>
      <c r="C91" s="31"/>
      <c r="D91" s="31"/>
      <c r="E91" s="31"/>
      <c r="F91" s="31"/>
      <c r="G91" s="31"/>
      <c r="H91" s="31"/>
      <c r="I91" s="31"/>
      <c r="J91" s="31"/>
      <c r="K91" s="31"/>
      <c r="L91" s="170"/>
      <c r="M91" s="171"/>
      <c r="N91" s="171"/>
      <c r="O91" s="171"/>
      <c r="P91" s="171"/>
      <c r="Q91" s="171"/>
      <c r="R91" s="172"/>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19"/>
      <c r="CB91" s="19"/>
      <c r="CC91" s="19"/>
      <c r="CD91" s="19"/>
      <c r="CE91" s="19"/>
      <c r="CF91" s="19"/>
      <c r="CG91" s="19"/>
      <c r="CH91" s="19"/>
      <c r="CI91" s="19"/>
      <c r="CJ91" s="19"/>
      <c r="CK91" s="19"/>
      <c r="CL91" s="19"/>
      <c r="CM91" s="19"/>
      <c r="CN91" s="19"/>
      <c r="CO91" s="19"/>
      <c r="CP91" s="19"/>
      <c r="CQ91" s="19"/>
      <c r="CR91" s="19"/>
      <c r="CS91" s="19"/>
      <c r="CT91" s="19"/>
      <c r="CU91" s="19"/>
      <c r="CV91" s="19"/>
      <c r="CW91" s="19"/>
      <c r="CX91" s="19"/>
      <c r="CY91" s="19"/>
      <c r="CZ91" s="19"/>
      <c r="DA91" s="19"/>
      <c r="DB91" s="19"/>
      <c r="DC91" s="19"/>
      <c r="DD91" s="19"/>
      <c r="DE91" s="19"/>
      <c r="DF91" s="19"/>
      <c r="DG91" s="19"/>
      <c r="DH91" s="19"/>
      <c r="DI91" s="19"/>
      <c r="DJ91" s="19"/>
      <c r="DK91" s="19"/>
      <c r="DL91" s="19"/>
      <c r="DM91" s="19"/>
      <c r="DN91" s="19"/>
      <c r="DO91" s="19"/>
      <c r="DP91" s="19"/>
      <c r="DQ91" s="19"/>
      <c r="DR91" s="19"/>
      <c r="DS91" s="19"/>
      <c r="DT91" s="19"/>
      <c r="DU91" s="19"/>
    </row>
    <row r="92" spans="1:125" x14ac:dyDescent="0.25">
      <c r="A92" s="31"/>
      <c r="B92" s="31"/>
      <c r="C92" s="31"/>
      <c r="D92" s="31"/>
      <c r="E92" s="31"/>
      <c r="F92" s="31"/>
      <c r="G92" s="31"/>
      <c r="H92" s="31"/>
      <c r="I92" s="31"/>
      <c r="J92" s="31"/>
      <c r="K92" s="31"/>
      <c r="L92" s="170"/>
      <c r="M92" s="171"/>
      <c r="N92" s="171"/>
      <c r="O92" s="171"/>
      <c r="P92" s="171"/>
      <c r="Q92" s="171"/>
      <c r="R92" s="172"/>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c r="BV92" s="19"/>
      <c r="BW92" s="19"/>
      <c r="BX92" s="19"/>
      <c r="BY92" s="19"/>
      <c r="BZ92" s="19"/>
      <c r="CA92" s="19"/>
      <c r="CB92" s="19"/>
      <c r="CC92" s="19"/>
      <c r="CD92" s="19"/>
      <c r="CE92" s="19"/>
      <c r="CF92" s="19"/>
      <c r="CG92" s="19"/>
      <c r="CH92" s="19"/>
      <c r="CI92" s="19"/>
      <c r="CJ92" s="19"/>
      <c r="CK92" s="19"/>
      <c r="CL92" s="19"/>
      <c r="CM92" s="19"/>
      <c r="CN92" s="19"/>
      <c r="CO92" s="19"/>
      <c r="CP92" s="19"/>
      <c r="CQ92" s="19"/>
      <c r="CR92" s="19"/>
      <c r="CS92" s="19"/>
      <c r="CT92" s="19"/>
      <c r="CU92" s="19"/>
      <c r="CV92" s="19"/>
      <c r="CW92" s="19"/>
      <c r="CX92" s="19"/>
      <c r="CY92" s="19"/>
      <c r="CZ92" s="19"/>
      <c r="DA92" s="19"/>
      <c r="DB92" s="19"/>
      <c r="DC92" s="19"/>
      <c r="DD92" s="19"/>
      <c r="DE92" s="19"/>
      <c r="DF92" s="19"/>
      <c r="DG92" s="19"/>
      <c r="DH92" s="19"/>
      <c r="DI92" s="19"/>
      <c r="DJ92" s="19"/>
      <c r="DK92" s="19"/>
      <c r="DL92" s="19"/>
      <c r="DM92" s="19"/>
      <c r="DN92" s="19"/>
      <c r="DO92" s="19"/>
      <c r="DP92" s="19"/>
      <c r="DQ92" s="19"/>
      <c r="DR92" s="19"/>
      <c r="DS92" s="19"/>
      <c r="DT92" s="19"/>
      <c r="DU92" s="19"/>
    </row>
    <row r="93" spans="1:125" x14ac:dyDescent="0.25">
      <c r="A93" s="31"/>
      <c r="B93" s="31"/>
      <c r="C93" s="31"/>
      <c r="D93" s="31"/>
      <c r="E93" s="31"/>
      <c r="F93" s="31"/>
      <c r="G93" s="31"/>
      <c r="H93" s="31"/>
      <c r="I93" s="31"/>
      <c r="J93" s="31"/>
      <c r="K93" s="31"/>
      <c r="L93" s="170"/>
      <c r="M93" s="171"/>
      <c r="N93" s="171"/>
      <c r="O93" s="171"/>
      <c r="P93" s="171"/>
      <c r="Q93" s="171"/>
      <c r="R93" s="172"/>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c r="CE93" s="19"/>
      <c r="CF93" s="19"/>
      <c r="CG93" s="19"/>
      <c r="CH93" s="19"/>
      <c r="CI93" s="19"/>
      <c r="CJ93" s="19"/>
      <c r="CK93" s="19"/>
      <c r="CL93" s="19"/>
      <c r="CM93" s="19"/>
      <c r="CN93" s="19"/>
      <c r="CO93" s="19"/>
      <c r="CP93" s="19"/>
      <c r="CQ93" s="19"/>
      <c r="CR93" s="19"/>
      <c r="CS93" s="19"/>
      <c r="CT93" s="19"/>
      <c r="CU93" s="19"/>
      <c r="CV93" s="19"/>
      <c r="CW93" s="19"/>
      <c r="CX93" s="19"/>
      <c r="CY93" s="19"/>
      <c r="CZ93" s="19"/>
      <c r="DA93" s="19"/>
      <c r="DB93" s="19"/>
      <c r="DC93" s="19"/>
      <c r="DD93" s="19"/>
      <c r="DE93" s="19"/>
      <c r="DF93" s="19"/>
      <c r="DG93" s="19"/>
      <c r="DH93" s="19"/>
      <c r="DI93" s="19"/>
      <c r="DJ93" s="19"/>
      <c r="DK93" s="19"/>
      <c r="DL93" s="19"/>
      <c r="DM93" s="19"/>
      <c r="DN93" s="19"/>
      <c r="DO93" s="19"/>
      <c r="DP93" s="19"/>
      <c r="DQ93" s="19"/>
      <c r="DR93" s="19"/>
      <c r="DS93" s="19"/>
      <c r="DT93" s="19"/>
      <c r="DU93" s="19"/>
    </row>
    <row r="94" spans="1:125" x14ac:dyDescent="0.25">
      <c r="A94" s="31"/>
      <c r="B94" s="31"/>
      <c r="C94" s="31"/>
      <c r="D94" s="31"/>
      <c r="E94" s="31"/>
      <c r="F94" s="31"/>
      <c r="G94" s="31"/>
      <c r="H94" s="31"/>
      <c r="I94" s="31"/>
      <c r="J94" s="31"/>
      <c r="K94" s="31"/>
      <c r="L94" s="170"/>
      <c r="M94" s="171"/>
      <c r="N94" s="171"/>
      <c r="O94" s="171"/>
      <c r="P94" s="171"/>
      <c r="Q94" s="171"/>
      <c r="R94" s="172"/>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19"/>
      <c r="BW94" s="19"/>
      <c r="BX94" s="19"/>
      <c r="BY94" s="19"/>
      <c r="BZ94" s="19"/>
      <c r="CA94" s="19"/>
      <c r="CB94" s="19"/>
      <c r="CC94" s="19"/>
      <c r="CD94" s="19"/>
      <c r="CE94" s="19"/>
      <c r="CF94" s="19"/>
      <c r="CG94" s="19"/>
      <c r="CH94" s="19"/>
      <c r="CI94" s="19"/>
      <c r="CJ94" s="19"/>
      <c r="CK94" s="19"/>
      <c r="CL94" s="19"/>
      <c r="CM94" s="19"/>
      <c r="CN94" s="19"/>
      <c r="CO94" s="19"/>
      <c r="CP94" s="19"/>
      <c r="CQ94" s="19"/>
      <c r="CR94" s="19"/>
      <c r="CS94" s="19"/>
      <c r="CT94" s="19"/>
      <c r="CU94" s="19"/>
      <c r="CV94" s="19"/>
      <c r="CW94" s="19"/>
      <c r="CX94" s="19"/>
      <c r="CY94" s="19"/>
      <c r="CZ94" s="19"/>
      <c r="DA94" s="19"/>
      <c r="DB94" s="19"/>
      <c r="DC94" s="19"/>
      <c r="DD94" s="19"/>
      <c r="DE94" s="19"/>
      <c r="DF94" s="19"/>
      <c r="DG94" s="19"/>
      <c r="DH94" s="19"/>
      <c r="DI94" s="19"/>
      <c r="DJ94" s="19"/>
      <c r="DK94" s="19"/>
      <c r="DL94" s="19"/>
      <c r="DM94" s="19"/>
      <c r="DN94" s="19"/>
      <c r="DO94" s="19"/>
      <c r="DP94" s="19"/>
      <c r="DQ94" s="19"/>
      <c r="DR94" s="19"/>
      <c r="DS94" s="19"/>
      <c r="DT94" s="19"/>
      <c r="DU94" s="19"/>
    </row>
    <row r="95" spans="1:125" x14ac:dyDescent="0.25">
      <c r="A95" s="31"/>
      <c r="B95" s="31"/>
      <c r="C95" s="31"/>
      <c r="D95" s="31"/>
      <c r="E95" s="31"/>
      <c r="F95" s="31"/>
      <c r="G95" s="31"/>
      <c r="H95" s="31"/>
      <c r="I95" s="31"/>
      <c r="J95" s="31"/>
      <c r="K95" s="31"/>
      <c r="L95" s="170"/>
      <c r="M95" s="171"/>
      <c r="N95" s="171"/>
      <c r="O95" s="171"/>
      <c r="P95" s="171"/>
      <c r="Q95" s="171"/>
      <c r="R95" s="172"/>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c r="CE95" s="19"/>
      <c r="CF95" s="19"/>
      <c r="CG95" s="19"/>
      <c r="CH95" s="19"/>
      <c r="CI95" s="19"/>
      <c r="CJ95" s="19"/>
      <c r="CK95" s="19"/>
      <c r="CL95" s="19"/>
      <c r="CM95" s="19"/>
      <c r="CN95" s="19"/>
      <c r="CO95" s="19"/>
      <c r="CP95" s="19"/>
      <c r="CQ95" s="19"/>
      <c r="CR95" s="19"/>
      <c r="CS95" s="19"/>
      <c r="CT95" s="19"/>
      <c r="CU95" s="19"/>
      <c r="CV95" s="19"/>
      <c r="CW95" s="19"/>
      <c r="CX95" s="19"/>
      <c r="CY95" s="19"/>
      <c r="CZ95" s="19"/>
      <c r="DA95" s="19"/>
      <c r="DB95" s="19"/>
      <c r="DC95" s="19"/>
      <c r="DD95" s="19"/>
      <c r="DE95" s="19"/>
      <c r="DF95" s="19"/>
      <c r="DG95" s="19"/>
      <c r="DH95" s="19"/>
      <c r="DI95" s="19"/>
      <c r="DJ95" s="19"/>
      <c r="DK95" s="19"/>
      <c r="DL95" s="19"/>
      <c r="DM95" s="19"/>
      <c r="DN95" s="19"/>
      <c r="DO95" s="19"/>
      <c r="DP95" s="19"/>
      <c r="DQ95" s="19"/>
      <c r="DR95" s="19"/>
      <c r="DS95" s="19"/>
      <c r="DT95" s="19"/>
      <c r="DU95" s="19"/>
    </row>
    <row r="96" spans="1:125" x14ac:dyDescent="0.25">
      <c r="A96" s="31"/>
      <c r="B96" s="31"/>
      <c r="C96" s="31"/>
      <c r="D96" s="31"/>
      <c r="E96" s="31"/>
      <c r="F96" s="31"/>
      <c r="G96" s="31"/>
      <c r="H96" s="31"/>
      <c r="I96" s="31"/>
      <c r="J96" s="31"/>
      <c r="K96" s="31"/>
      <c r="L96" s="170"/>
      <c r="M96" s="171"/>
      <c r="N96" s="171"/>
      <c r="O96" s="171"/>
      <c r="P96" s="171"/>
      <c r="Q96" s="171"/>
      <c r="R96" s="172"/>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c r="CE96" s="19"/>
      <c r="CF96" s="19"/>
      <c r="CG96" s="19"/>
      <c r="CH96" s="19"/>
      <c r="CI96" s="19"/>
      <c r="CJ96" s="19"/>
      <c r="CK96" s="19"/>
      <c r="CL96" s="19"/>
      <c r="CM96" s="19"/>
      <c r="CN96" s="19"/>
      <c r="CO96" s="19"/>
      <c r="CP96" s="19"/>
      <c r="CQ96" s="19"/>
      <c r="CR96" s="19"/>
      <c r="CS96" s="19"/>
      <c r="CT96" s="19"/>
      <c r="CU96" s="19"/>
      <c r="CV96" s="19"/>
      <c r="CW96" s="19"/>
      <c r="CX96" s="19"/>
      <c r="CY96" s="19"/>
      <c r="CZ96" s="19"/>
      <c r="DA96" s="19"/>
      <c r="DB96" s="19"/>
      <c r="DC96" s="19"/>
      <c r="DD96" s="19"/>
      <c r="DE96" s="19"/>
      <c r="DF96" s="19"/>
      <c r="DG96" s="19"/>
      <c r="DH96" s="19"/>
      <c r="DI96" s="19"/>
      <c r="DJ96" s="19"/>
      <c r="DK96" s="19"/>
      <c r="DL96" s="19"/>
      <c r="DM96" s="19"/>
      <c r="DN96" s="19"/>
      <c r="DO96" s="19"/>
      <c r="DP96" s="19"/>
      <c r="DQ96" s="19"/>
      <c r="DR96" s="19"/>
      <c r="DS96" s="19"/>
      <c r="DT96" s="19"/>
      <c r="DU96" s="19"/>
    </row>
    <row r="97" spans="1:125" x14ac:dyDescent="0.25">
      <c r="A97" s="31"/>
      <c r="B97" s="31"/>
      <c r="C97" s="31"/>
      <c r="D97" s="31"/>
      <c r="E97" s="31"/>
      <c r="F97" s="31"/>
      <c r="G97" s="31"/>
      <c r="H97" s="31"/>
      <c r="I97" s="31"/>
      <c r="J97" s="31"/>
      <c r="K97" s="31"/>
      <c r="L97" s="170"/>
      <c r="M97" s="171"/>
      <c r="N97" s="171"/>
      <c r="O97" s="171"/>
      <c r="P97" s="171"/>
      <c r="Q97" s="171"/>
      <c r="R97" s="172"/>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row>
    <row r="98" spans="1:125" x14ac:dyDescent="0.25">
      <c r="A98" s="31"/>
      <c r="B98" s="31"/>
      <c r="C98" s="31"/>
      <c r="D98" s="31"/>
      <c r="E98" s="31"/>
      <c r="F98" s="31"/>
      <c r="G98" s="31"/>
      <c r="H98" s="31"/>
      <c r="I98" s="31"/>
      <c r="J98" s="31"/>
      <c r="K98" s="31"/>
      <c r="L98" s="170"/>
      <c r="M98" s="171"/>
      <c r="N98" s="171"/>
      <c r="O98" s="171"/>
      <c r="P98" s="171"/>
      <c r="Q98" s="171"/>
      <c r="R98" s="172"/>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row>
    <row r="99" spans="1:125" x14ac:dyDescent="0.25">
      <c r="A99" s="31"/>
      <c r="B99" s="31"/>
      <c r="C99" s="31"/>
      <c r="D99" s="31"/>
      <c r="E99" s="31"/>
      <c r="F99" s="31"/>
      <c r="G99" s="31"/>
      <c r="H99" s="31"/>
      <c r="I99" s="31"/>
      <c r="J99" s="31"/>
      <c r="K99" s="31"/>
      <c r="L99" s="170"/>
      <c r="M99" s="171"/>
      <c r="N99" s="171"/>
      <c r="O99" s="171"/>
      <c r="P99" s="171"/>
      <c r="Q99" s="171"/>
      <c r="R99" s="172"/>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row>
    <row r="100" spans="1:125" x14ac:dyDescent="0.25">
      <c r="A100" s="31"/>
      <c r="B100" s="31"/>
      <c r="C100" s="31"/>
      <c r="D100" s="31"/>
      <c r="E100" s="31"/>
      <c r="F100" s="31"/>
      <c r="G100" s="31"/>
      <c r="H100" s="31"/>
      <c r="I100" s="31"/>
      <c r="J100" s="31"/>
      <c r="K100" s="31"/>
      <c r="L100" s="170"/>
      <c r="M100" s="171"/>
      <c r="N100" s="171"/>
      <c r="O100" s="171"/>
      <c r="P100" s="171"/>
      <c r="Q100" s="171"/>
      <c r="R100" s="172"/>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row>
    <row r="101" spans="1:125" x14ac:dyDescent="0.25">
      <c r="A101" s="31"/>
      <c r="B101" s="31"/>
      <c r="C101" s="31"/>
      <c r="D101" s="31"/>
      <c r="E101" s="31"/>
      <c r="F101" s="31"/>
      <c r="G101" s="31"/>
      <c r="H101" s="31"/>
      <c r="I101" s="31"/>
      <c r="J101" s="31"/>
      <c r="K101" s="31"/>
      <c r="L101" s="170"/>
      <c r="M101" s="171"/>
      <c r="N101" s="171"/>
      <c r="O101" s="171"/>
      <c r="P101" s="171"/>
      <c r="Q101" s="171"/>
      <c r="R101" s="172"/>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row>
    <row r="102" spans="1:125" x14ac:dyDescent="0.25">
      <c r="A102" s="31"/>
      <c r="B102" s="31"/>
      <c r="C102" s="31"/>
      <c r="D102" s="31"/>
      <c r="E102" s="31"/>
      <c r="F102" s="31"/>
      <c r="G102" s="31"/>
      <c r="H102" s="31"/>
      <c r="I102" s="31"/>
      <c r="J102" s="31"/>
      <c r="K102" s="31"/>
      <c r="L102" s="170"/>
      <c r="M102" s="171"/>
      <c r="N102" s="171"/>
      <c r="O102" s="171"/>
      <c r="P102" s="171"/>
      <c r="Q102" s="171"/>
      <c r="R102" s="172"/>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row>
    <row r="103" spans="1:125" x14ac:dyDescent="0.25">
      <c r="A103" s="31"/>
      <c r="B103" s="31"/>
      <c r="C103" s="31"/>
      <c r="D103" s="31"/>
      <c r="E103" s="31"/>
      <c r="F103" s="31"/>
      <c r="G103" s="31"/>
      <c r="H103" s="31"/>
      <c r="I103" s="31"/>
      <c r="J103" s="31"/>
      <c r="K103" s="31"/>
      <c r="L103" s="170"/>
      <c r="M103" s="171"/>
      <c r="N103" s="171"/>
      <c r="O103" s="171"/>
      <c r="P103" s="171"/>
      <c r="Q103" s="171"/>
      <c r="R103" s="172"/>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row>
    <row r="104" spans="1:125" x14ac:dyDescent="0.25">
      <c r="A104" s="31"/>
      <c r="B104" s="31"/>
      <c r="C104" s="31"/>
      <c r="D104" s="31"/>
      <c r="E104" s="31"/>
      <c r="F104" s="31"/>
      <c r="G104" s="31"/>
      <c r="H104" s="31"/>
      <c r="I104" s="31"/>
      <c r="J104" s="31"/>
      <c r="K104" s="31"/>
      <c r="L104" s="170"/>
      <c r="M104" s="171"/>
      <c r="N104" s="171"/>
      <c r="O104" s="171"/>
      <c r="P104" s="171"/>
      <c r="Q104" s="171"/>
      <c r="R104" s="172"/>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row>
    <row r="105" spans="1:125" x14ac:dyDescent="0.25">
      <c r="A105" s="31"/>
      <c r="B105" s="31"/>
      <c r="C105" s="31"/>
      <c r="D105" s="31"/>
      <c r="E105" s="31"/>
      <c r="F105" s="31"/>
      <c r="G105" s="31"/>
      <c r="H105" s="31"/>
      <c r="I105" s="31"/>
      <c r="J105" s="31"/>
      <c r="K105" s="31"/>
      <c r="L105" s="170"/>
      <c r="M105" s="171"/>
      <c r="N105" s="171"/>
      <c r="O105" s="171"/>
      <c r="P105" s="171"/>
      <c r="Q105" s="171"/>
      <c r="R105" s="172"/>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row>
    <row r="106" spans="1:125" x14ac:dyDescent="0.25">
      <c r="A106" s="31"/>
      <c r="B106" s="31"/>
      <c r="C106" s="31"/>
      <c r="D106" s="31"/>
      <c r="E106" s="31"/>
      <c r="F106" s="31"/>
      <c r="G106" s="31"/>
      <c r="H106" s="31"/>
      <c r="I106" s="31"/>
      <c r="J106" s="31"/>
      <c r="K106" s="31"/>
      <c r="L106" s="170"/>
      <c r="M106" s="171"/>
      <c r="N106" s="171"/>
      <c r="O106" s="171"/>
      <c r="P106" s="171"/>
      <c r="Q106" s="171"/>
      <c r="R106" s="172"/>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row>
    <row r="107" spans="1:125" x14ac:dyDescent="0.25">
      <c r="A107" s="31"/>
      <c r="B107" s="31"/>
      <c r="C107" s="31"/>
      <c r="D107" s="31"/>
      <c r="E107" s="31"/>
      <c r="F107" s="31"/>
      <c r="G107" s="31"/>
      <c r="H107" s="31"/>
      <c r="I107" s="31"/>
      <c r="J107" s="31"/>
      <c r="K107" s="31"/>
      <c r="L107" s="170"/>
      <c r="M107" s="171"/>
      <c r="N107" s="171"/>
      <c r="O107" s="171"/>
      <c r="P107" s="171"/>
      <c r="Q107" s="171"/>
      <c r="R107" s="172"/>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row>
    <row r="108" spans="1:125" x14ac:dyDescent="0.25">
      <c r="A108" s="31"/>
      <c r="B108" s="31"/>
      <c r="C108" s="31"/>
      <c r="D108" s="31"/>
      <c r="E108" s="31"/>
      <c r="F108" s="31"/>
      <c r="G108" s="31"/>
      <c r="H108" s="31"/>
      <c r="I108" s="31"/>
      <c r="J108" s="31"/>
      <c r="K108" s="31"/>
      <c r="L108" s="170"/>
      <c r="M108" s="171"/>
      <c r="N108" s="171"/>
      <c r="O108" s="171"/>
      <c r="P108" s="171"/>
      <c r="Q108" s="171"/>
      <c r="R108" s="172"/>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row>
    <row r="109" spans="1:125" x14ac:dyDescent="0.25">
      <c r="A109" s="31"/>
      <c r="B109" s="31"/>
      <c r="C109" s="31"/>
      <c r="D109" s="31"/>
      <c r="E109" s="31"/>
      <c r="F109" s="31"/>
      <c r="G109" s="31"/>
      <c r="H109" s="31"/>
      <c r="I109" s="31"/>
      <c r="J109" s="31"/>
      <c r="K109" s="31"/>
      <c r="L109" s="170"/>
      <c r="M109" s="171"/>
      <c r="N109" s="171"/>
      <c r="O109" s="171"/>
      <c r="P109" s="171"/>
      <c r="Q109" s="171"/>
      <c r="R109" s="172"/>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row>
    <row r="110" spans="1:125" x14ac:dyDescent="0.25">
      <c r="A110" s="31"/>
      <c r="B110" s="31"/>
      <c r="C110" s="31"/>
      <c r="D110" s="31"/>
      <c r="E110" s="31"/>
      <c r="F110" s="31"/>
      <c r="G110" s="31"/>
      <c r="H110" s="31"/>
      <c r="I110" s="31"/>
      <c r="J110" s="31"/>
      <c r="K110" s="31"/>
      <c r="L110" s="31"/>
      <c r="M110" s="31"/>
      <c r="N110" s="31"/>
      <c r="O110" s="31"/>
      <c r="P110" s="31"/>
      <c r="Q110" s="31"/>
      <c r="R110" s="31"/>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row>
    <row r="111" spans="1:125" x14ac:dyDescent="0.25">
      <c r="A111" s="31"/>
      <c r="B111" s="31"/>
      <c r="C111" s="31"/>
      <c r="D111" s="31"/>
      <c r="E111" s="31"/>
      <c r="F111" s="31"/>
      <c r="G111" s="31"/>
      <c r="H111" s="31"/>
      <c r="I111" s="31"/>
      <c r="J111" s="31"/>
      <c r="K111" s="31"/>
      <c r="L111" s="31"/>
      <c r="M111" s="31"/>
      <c r="N111" s="31"/>
      <c r="O111" s="31"/>
      <c r="P111" s="31"/>
      <c r="Q111" s="31"/>
      <c r="R111" s="31"/>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row>
    <row r="112" spans="1:125" x14ac:dyDescent="0.25">
      <c r="A112" s="31"/>
      <c r="B112" s="31"/>
      <c r="C112" s="31"/>
      <c r="D112" s="31"/>
      <c r="E112" s="31"/>
      <c r="F112" s="31"/>
      <c r="G112" s="31"/>
      <c r="H112" s="31"/>
      <c r="I112" s="31"/>
      <c r="J112" s="31"/>
      <c r="K112" s="31"/>
      <c r="L112" s="31"/>
      <c r="M112" s="31"/>
      <c r="N112" s="31"/>
      <c r="O112" s="31"/>
      <c r="P112" s="31"/>
      <c r="Q112" s="31"/>
      <c r="R112" s="31"/>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row>
    <row r="113" spans="1:125" x14ac:dyDescent="0.25">
      <c r="A113" s="31"/>
      <c r="B113" s="31"/>
      <c r="C113" s="31"/>
      <c r="D113" s="31"/>
      <c r="E113" s="31"/>
      <c r="F113" s="31"/>
      <c r="G113" s="31"/>
      <c r="H113" s="31"/>
      <c r="I113" s="31"/>
      <c r="J113" s="31"/>
      <c r="K113" s="31"/>
      <c r="L113" s="31"/>
      <c r="M113" s="31"/>
      <c r="N113" s="31"/>
      <c r="O113" s="31"/>
      <c r="P113" s="31"/>
      <c r="Q113" s="31"/>
      <c r="R113" s="31"/>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c r="DR113" s="19"/>
      <c r="DS113" s="19"/>
      <c r="DT113" s="19"/>
      <c r="DU113" s="19"/>
    </row>
    <row r="114" spans="1:125" x14ac:dyDescent="0.25">
      <c r="A114" s="31"/>
      <c r="B114" s="31"/>
      <c r="C114" s="31"/>
      <c r="D114" s="31"/>
      <c r="E114" s="31"/>
      <c r="F114" s="31"/>
      <c r="G114" s="31"/>
      <c r="H114" s="31"/>
      <c r="I114" s="31"/>
      <c r="J114" s="31"/>
      <c r="K114" s="31"/>
      <c r="L114" s="31"/>
      <c r="M114" s="31"/>
      <c r="N114" s="31"/>
      <c r="O114" s="31"/>
      <c r="P114" s="31"/>
      <c r="Q114" s="31"/>
      <c r="R114" s="31"/>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row>
    <row r="115" spans="1:125" x14ac:dyDescent="0.25">
      <c r="A115" s="31"/>
      <c r="B115" s="31"/>
      <c r="C115" s="31"/>
      <c r="D115" s="31"/>
      <c r="E115" s="31"/>
      <c r="F115" s="31"/>
      <c r="G115" s="31"/>
      <c r="H115" s="31"/>
      <c r="I115" s="31"/>
      <c r="J115" s="31"/>
      <c r="K115" s="31"/>
      <c r="L115" s="31"/>
      <c r="M115" s="31"/>
      <c r="N115" s="31"/>
      <c r="O115" s="31"/>
      <c r="P115" s="31"/>
      <c r="Q115" s="31"/>
      <c r="R115" s="31"/>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row>
    <row r="116" spans="1:125" x14ac:dyDescent="0.25">
      <c r="A116" s="31"/>
      <c r="B116" s="31"/>
      <c r="C116" s="31"/>
      <c r="D116" s="31"/>
      <c r="E116" s="31"/>
      <c r="F116" s="31"/>
      <c r="G116" s="31"/>
      <c r="H116" s="31"/>
      <c r="I116" s="31"/>
      <c r="J116" s="31"/>
      <c r="K116" s="31"/>
      <c r="L116" s="31"/>
      <c r="M116" s="31"/>
      <c r="N116" s="31"/>
      <c r="O116" s="31"/>
      <c r="P116" s="31"/>
      <c r="Q116" s="31"/>
      <c r="R116" s="31"/>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row>
    <row r="117" spans="1:125" x14ac:dyDescent="0.25">
      <c r="A117" s="31"/>
      <c r="B117" s="31"/>
      <c r="C117" s="31"/>
      <c r="D117" s="31"/>
      <c r="E117" s="31"/>
      <c r="F117" s="31"/>
      <c r="G117" s="31"/>
      <c r="H117" s="31"/>
      <c r="I117" s="31"/>
      <c r="J117" s="31"/>
      <c r="K117" s="31"/>
      <c r="L117" s="31"/>
      <c r="M117" s="31"/>
      <c r="N117" s="31"/>
      <c r="O117" s="31"/>
      <c r="P117" s="31"/>
      <c r="Q117" s="31"/>
      <c r="R117" s="31"/>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row>
    <row r="118" spans="1:125" x14ac:dyDescent="0.25">
      <c r="A118" s="31"/>
      <c r="B118" s="31"/>
      <c r="C118" s="31"/>
      <c r="D118" s="31"/>
      <c r="E118" s="31"/>
      <c r="F118" s="31"/>
      <c r="G118" s="31"/>
      <c r="H118" s="31"/>
      <c r="I118" s="31"/>
      <c r="J118" s="31"/>
      <c r="K118" s="31"/>
      <c r="L118" s="31"/>
      <c r="M118" s="31"/>
      <c r="N118" s="31"/>
      <c r="O118" s="31"/>
      <c r="P118" s="31"/>
      <c r="Q118" s="31"/>
      <c r="R118" s="31"/>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row>
    <row r="119" spans="1:125" x14ac:dyDescent="0.25">
      <c r="A119" s="31"/>
      <c r="B119" s="31"/>
      <c r="C119" s="31"/>
      <c r="D119" s="31"/>
      <c r="E119" s="31"/>
      <c r="F119" s="31"/>
      <c r="G119" s="31"/>
      <c r="H119" s="31"/>
      <c r="I119" s="31"/>
      <c r="J119" s="31"/>
      <c r="K119" s="31"/>
      <c r="L119" s="31"/>
      <c r="M119" s="31"/>
      <c r="N119" s="31"/>
      <c r="O119" s="31"/>
      <c r="P119" s="31"/>
      <c r="Q119" s="31"/>
      <c r="R119" s="31"/>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19"/>
      <c r="DU119" s="19"/>
    </row>
    <row r="120" spans="1:125" x14ac:dyDescent="0.25">
      <c r="A120" s="31"/>
      <c r="B120" s="31"/>
      <c r="C120" s="31"/>
      <c r="D120" s="31"/>
      <c r="E120" s="31"/>
      <c r="F120" s="31"/>
      <c r="G120" s="31"/>
      <c r="H120" s="31"/>
      <c r="I120" s="31"/>
      <c r="J120" s="31"/>
      <c r="K120" s="31"/>
      <c r="L120" s="31"/>
      <c r="M120" s="31"/>
      <c r="N120" s="31"/>
      <c r="O120" s="31"/>
      <c r="P120" s="31"/>
      <c r="Q120" s="31"/>
      <c r="R120" s="31"/>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row>
    <row r="121" spans="1:125" x14ac:dyDescent="0.25">
      <c r="A121" s="31"/>
      <c r="B121" s="31"/>
      <c r="C121" s="31"/>
      <c r="D121" s="31"/>
      <c r="E121" s="31"/>
      <c r="F121" s="31"/>
      <c r="G121" s="31"/>
      <c r="H121" s="31"/>
      <c r="I121" s="31"/>
      <c r="J121" s="31"/>
      <c r="K121" s="31"/>
      <c r="L121" s="31"/>
      <c r="M121" s="31"/>
      <c r="N121" s="31"/>
      <c r="O121" s="31"/>
      <c r="P121" s="31"/>
      <c r="Q121" s="31"/>
      <c r="R121" s="31"/>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row>
    <row r="122" spans="1:125" x14ac:dyDescent="0.25">
      <c r="A122" s="31"/>
      <c r="B122" s="31"/>
      <c r="C122" s="31"/>
      <c r="D122" s="31"/>
      <c r="E122" s="31"/>
      <c r="F122" s="31"/>
      <c r="G122" s="31"/>
      <c r="H122" s="31"/>
      <c r="I122" s="31"/>
      <c r="J122" s="31"/>
      <c r="K122" s="31"/>
      <c r="L122" s="31"/>
      <c r="M122" s="31"/>
      <c r="N122" s="31"/>
      <c r="O122" s="31"/>
      <c r="P122" s="31"/>
      <c r="Q122" s="31"/>
      <c r="R122" s="31"/>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row>
    <row r="123" spans="1:125" x14ac:dyDescent="0.25">
      <c r="A123" s="31"/>
      <c r="B123" s="31"/>
      <c r="C123" s="31"/>
      <c r="D123" s="31"/>
      <c r="E123" s="31"/>
      <c r="F123" s="31"/>
      <c r="G123" s="31"/>
      <c r="H123" s="31"/>
      <c r="I123" s="31"/>
      <c r="J123" s="31"/>
      <c r="K123" s="31"/>
      <c r="L123" s="31"/>
      <c r="M123" s="31"/>
      <c r="N123" s="31"/>
      <c r="O123" s="31"/>
      <c r="P123" s="31"/>
      <c r="Q123" s="31"/>
      <c r="R123" s="31"/>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row>
    <row r="124" spans="1:125" x14ac:dyDescent="0.25">
      <c r="A124" s="31"/>
      <c r="B124" s="31"/>
      <c r="C124" s="31"/>
      <c r="D124" s="31"/>
      <c r="E124" s="31"/>
      <c r="F124" s="31"/>
      <c r="G124" s="31"/>
      <c r="H124" s="31"/>
      <c r="I124" s="31"/>
      <c r="J124" s="31"/>
      <c r="K124" s="31"/>
      <c r="L124" s="31"/>
      <c r="M124" s="31"/>
      <c r="N124" s="31"/>
      <c r="O124" s="31"/>
      <c r="P124" s="31"/>
      <c r="Q124" s="31"/>
      <c r="R124" s="31"/>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row>
    <row r="125" spans="1:125" x14ac:dyDescent="0.25">
      <c r="A125" s="31"/>
      <c r="B125" s="31"/>
      <c r="C125" s="31"/>
      <c r="D125" s="31"/>
      <c r="E125" s="31"/>
      <c r="F125" s="31"/>
      <c r="G125" s="31"/>
      <c r="H125" s="31"/>
      <c r="I125" s="31"/>
      <c r="J125" s="31"/>
      <c r="K125" s="31"/>
      <c r="L125" s="31"/>
      <c r="M125" s="31"/>
      <c r="N125" s="31"/>
      <c r="O125" s="31"/>
      <c r="P125" s="31"/>
      <c r="Q125" s="31"/>
      <c r="R125" s="31"/>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row>
    <row r="126" spans="1:125" x14ac:dyDescent="0.25">
      <c r="A126" s="31"/>
      <c r="B126" s="31"/>
      <c r="C126" s="31"/>
      <c r="D126" s="31"/>
      <c r="E126" s="31"/>
      <c r="F126" s="31"/>
      <c r="G126" s="31"/>
      <c r="H126" s="31"/>
      <c r="I126" s="31"/>
      <c r="J126" s="31"/>
      <c r="K126" s="31"/>
      <c r="L126" s="31"/>
      <c r="M126" s="31"/>
      <c r="N126" s="31"/>
      <c r="O126" s="31"/>
      <c r="P126" s="31"/>
      <c r="Q126" s="31"/>
      <c r="R126" s="31"/>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c r="BE126" s="19"/>
      <c r="BF126" s="19"/>
      <c r="BG126" s="19"/>
      <c r="BH126" s="19"/>
      <c r="BI126" s="19"/>
      <c r="BJ126" s="19"/>
      <c r="BK126" s="19"/>
      <c r="BL126" s="19"/>
      <c r="BM126" s="19"/>
      <c r="BN126" s="19"/>
      <c r="BO126" s="19"/>
      <c r="BP126" s="19"/>
      <c r="BQ126" s="19"/>
      <c r="BR126" s="1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c r="DD126" s="19"/>
      <c r="DE126" s="19"/>
      <c r="DF126" s="19"/>
      <c r="DG126" s="19"/>
      <c r="DH126" s="19"/>
      <c r="DI126" s="19"/>
      <c r="DJ126" s="19"/>
      <c r="DK126" s="19"/>
      <c r="DL126" s="19"/>
      <c r="DM126" s="19"/>
      <c r="DN126" s="19"/>
      <c r="DO126" s="19"/>
      <c r="DP126" s="19"/>
      <c r="DQ126" s="19"/>
      <c r="DR126" s="19"/>
      <c r="DS126" s="19"/>
      <c r="DT126" s="19"/>
      <c r="DU126" s="19"/>
    </row>
    <row r="127" spans="1:125" x14ac:dyDescent="0.25">
      <c r="A127" s="31"/>
      <c r="B127" s="31"/>
      <c r="C127" s="31"/>
      <c r="D127" s="31"/>
      <c r="E127" s="31"/>
      <c r="F127" s="31"/>
      <c r="G127" s="31"/>
      <c r="H127" s="31"/>
      <c r="I127" s="31"/>
      <c r="J127" s="31"/>
      <c r="K127" s="31"/>
      <c r="L127" s="31"/>
      <c r="M127" s="31"/>
      <c r="N127" s="31"/>
      <c r="O127" s="31"/>
      <c r="P127" s="31"/>
      <c r="Q127" s="31"/>
      <c r="R127" s="31"/>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c r="DR127" s="19"/>
      <c r="DS127" s="19"/>
      <c r="DT127" s="19"/>
      <c r="DU127" s="19"/>
    </row>
    <row r="128" spans="1:125" x14ac:dyDescent="0.25">
      <c r="A128" s="31"/>
      <c r="B128" s="31"/>
      <c r="C128" s="31"/>
      <c r="D128" s="31"/>
      <c r="E128" s="31"/>
      <c r="F128" s="31"/>
      <c r="G128" s="31"/>
      <c r="H128" s="31"/>
      <c r="I128" s="31"/>
      <c r="J128" s="31"/>
      <c r="K128" s="31"/>
      <c r="L128" s="31"/>
      <c r="M128" s="31"/>
      <c r="N128" s="31"/>
      <c r="O128" s="31"/>
      <c r="P128" s="31"/>
      <c r="Q128" s="31"/>
      <c r="R128" s="31"/>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row>
    <row r="129" spans="1:125" x14ac:dyDescent="0.25">
      <c r="A129" s="31"/>
      <c r="B129" s="31"/>
      <c r="C129" s="31"/>
      <c r="D129" s="31"/>
      <c r="E129" s="31"/>
      <c r="F129" s="31"/>
      <c r="G129" s="31"/>
      <c r="H129" s="31"/>
      <c r="I129" s="31"/>
      <c r="J129" s="31"/>
      <c r="K129" s="31"/>
      <c r="L129" s="31"/>
      <c r="M129" s="31"/>
      <c r="N129" s="31"/>
      <c r="O129" s="31"/>
      <c r="P129" s="31"/>
      <c r="Q129" s="31"/>
      <c r="R129" s="31"/>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c r="CE129" s="19"/>
      <c r="CF129" s="19"/>
      <c r="CG129" s="19"/>
      <c r="CH129" s="19"/>
      <c r="CI129" s="19"/>
      <c r="CJ129" s="19"/>
      <c r="CK129" s="19"/>
      <c r="CL129" s="19"/>
      <c r="CM129" s="19"/>
      <c r="CN129" s="19"/>
      <c r="CO129" s="19"/>
      <c r="CP129" s="19"/>
      <c r="CQ129" s="19"/>
      <c r="CR129" s="19"/>
      <c r="CS129" s="19"/>
      <c r="CT129" s="19"/>
      <c r="CU129" s="19"/>
      <c r="CV129" s="19"/>
      <c r="CW129" s="19"/>
      <c r="CX129" s="19"/>
      <c r="CY129" s="19"/>
      <c r="CZ129" s="19"/>
      <c r="DA129" s="19"/>
      <c r="DB129" s="19"/>
      <c r="DC129" s="19"/>
      <c r="DD129" s="19"/>
      <c r="DE129" s="19"/>
      <c r="DF129" s="19"/>
      <c r="DG129" s="19"/>
      <c r="DH129" s="19"/>
      <c r="DI129" s="19"/>
      <c r="DJ129" s="19"/>
      <c r="DK129" s="19"/>
      <c r="DL129" s="19"/>
      <c r="DM129" s="19"/>
      <c r="DN129" s="19"/>
      <c r="DO129" s="19"/>
      <c r="DP129" s="19"/>
      <c r="DQ129" s="19"/>
      <c r="DR129" s="19"/>
      <c r="DS129" s="19"/>
      <c r="DT129" s="19"/>
      <c r="DU129" s="19"/>
    </row>
    <row r="130" spans="1:125" x14ac:dyDescent="0.25">
      <c r="A130" s="31"/>
      <c r="B130" s="31"/>
      <c r="C130" s="31"/>
      <c r="D130" s="31"/>
      <c r="E130" s="31"/>
      <c r="F130" s="31"/>
      <c r="G130" s="31"/>
      <c r="H130" s="31"/>
      <c r="I130" s="31"/>
      <c r="J130" s="31"/>
      <c r="K130" s="31"/>
      <c r="L130" s="31"/>
      <c r="M130" s="31"/>
      <c r="N130" s="31"/>
      <c r="O130" s="31"/>
      <c r="P130" s="31"/>
      <c r="Q130" s="31"/>
      <c r="R130" s="31"/>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c r="CE130" s="19"/>
      <c r="CF130" s="19"/>
      <c r="CG130" s="19"/>
      <c r="CH130" s="19"/>
      <c r="CI130" s="19"/>
      <c r="CJ130" s="19"/>
      <c r="CK130" s="19"/>
      <c r="CL130" s="19"/>
      <c r="CM130" s="19"/>
      <c r="CN130" s="19"/>
      <c r="CO130" s="19"/>
      <c r="CP130" s="19"/>
      <c r="CQ130" s="19"/>
      <c r="CR130" s="19"/>
      <c r="CS130" s="19"/>
      <c r="CT130" s="19"/>
      <c r="CU130" s="19"/>
      <c r="CV130" s="19"/>
      <c r="CW130" s="19"/>
      <c r="CX130" s="19"/>
      <c r="CY130" s="19"/>
      <c r="CZ130" s="19"/>
      <c r="DA130" s="19"/>
      <c r="DB130" s="19"/>
      <c r="DC130" s="19"/>
      <c r="DD130" s="19"/>
      <c r="DE130" s="19"/>
      <c r="DF130" s="19"/>
      <c r="DG130" s="19"/>
      <c r="DH130" s="19"/>
      <c r="DI130" s="19"/>
      <c r="DJ130" s="19"/>
      <c r="DK130" s="19"/>
      <c r="DL130" s="19"/>
      <c r="DM130" s="19"/>
      <c r="DN130" s="19"/>
      <c r="DO130" s="19"/>
      <c r="DP130" s="19"/>
      <c r="DQ130" s="19"/>
      <c r="DR130" s="19"/>
      <c r="DS130" s="19"/>
      <c r="DT130" s="19"/>
      <c r="DU130" s="19"/>
    </row>
    <row r="131" spans="1:125" x14ac:dyDescent="0.25">
      <c r="A131" s="31"/>
      <c r="B131" s="31"/>
      <c r="C131" s="31"/>
      <c r="D131" s="31"/>
      <c r="E131" s="31"/>
      <c r="F131" s="31"/>
      <c r="G131" s="31"/>
      <c r="H131" s="31"/>
      <c r="I131" s="31"/>
      <c r="J131" s="31"/>
      <c r="K131" s="31"/>
      <c r="L131" s="31"/>
      <c r="M131" s="31"/>
      <c r="N131" s="31"/>
      <c r="O131" s="31"/>
      <c r="P131" s="31"/>
      <c r="Q131" s="31"/>
      <c r="R131" s="31"/>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9"/>
      <c r="BJ131" s="19"/>
      <c r="BK131" s="19"/>
      <c r="BL131" s="19"/>
      <c r="BM131" s="19"/>
      <c r="BN131" s="19"/>
      <c r="BO131" s="19"/>
      <c r="BP131" s="19"/>
      <c r="BQ131" s="19"/>
      <c r="BR131" s="19"/>
      <c r="BS131" s="19"/>
      <c r="BT131" s="19"/>
      <c r="BU131" s="19"/>
      <c r="BV131" s="19"/>
      <c r="BW131" s="19"/>
      <c r="BX131" s="19"/>
      <c r="BY131" s="19"/>
      <c r="BZ131" s="19"/>
      <c r="CA131" s="19"/>
      <c r="CB131" s="19"/>
      <c r="CC131" s="19"/>
      <c r="CD131" s="19"/>
      <c r="CE131" s="19"/>
      <c r="CF131" s="19"/>
      <c r="CG131" s="19"/>
      <c r="CH131" s="19"/>
      <c r="CI131" s="19"/>
      <c r="CJ131" s="19"/>
      <c r="CK131" s="19"/>
      <c r="CL131" s="19"/>
      <c r="CM131" s="19"/>
      <c r="CN131" s="19"/>
      <c r="CO131" s="19"/>
      <c r="CP131" s="19"/>
      <c r="CQ131" s="19"/>
      <c r="CR131" s="19"/>
      <c r="CS131" s="19"/>
      <c r="CT131" s="19"/>
      <c r="CU131" s="19"/>
      <c r="CV131" s="19"/>
      <c r="CW131" s="19"/>
      <c r="CX131" s="19"/>
      <c r="CY131" s="19"/>
      <c r="CZ131" s="19"/>
      <c r="DA131" s="19"/>
      <c r="DB131" s="19"/>
      <c r="DC131" s="19"/>
      <c r="DD131" s="19"/>
      <c r="DE131" s="19"/>
      <c r="DF131" s="19"/>
      <c r="DG131" s="19"/>
      <c r="DH131" s="19"/>
      <c r="DI131" s="19"/>
      <c r="DJ131" s="19"/>
      <c r="DK131" s="19"/>
      <c r="DL131" s="19"/>
      <c r="DM131" s="19"/>
      <c r="DN131" s="19"/>
      <c r="DO131" s="19"/>
      <c r="DP131" s="19"/>
      <c r="DQ131" s="19"/>
      <c r="DR131" s="19"/>
      <c r="DS131" s="19"/>
      <c r="DT131" s="19"/>
      <c r="DU131" s="19"/>
    </row>
    <row r="132" spans="1:125" x14ac:dyDescent="0.25">
      <c r="A132" s="31"/>
      <c r="B132" s="31"/>
      <c r="C132" s="31"/>
      <c r="D132" s="31"/>
      <c r="E132" s="31"/>
      <c r="F132" s="31"/>
      <c r="G132" s="31"/>
      <c r="H132" s="31"/>
      <c r="I132" s="31"/>
      <c r="J132" s="31"/>
      <c r="K132" s="31"/>
      <c r="L132" s="31"/>
      <c r="M132" s="31"/>
      <c r="N132" s="31"/>
      <c r="O132" s="31"/>
      <c r="P132" s="31"/>
      <c r="Q132" s="31"/>
      <c r="R132" s="31"/>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c r="BT132" s="19"/>
      <c r="BU132" s="19"/>
      <c r="BV132" s="19"/>
      <c r="BW132" s="19"/>
      <c r="BX132" s="19"/>
      <c r="BY132" s="19"/>
      <c r="BZ132" s="19"/>
      <c r="CA132" s="19"/>
      <c r="CB132" s="19"/>
      <c r="CC132" s="19"/>
      <c r="CD132" s="19"/>
      <c r="CE132" s="19"/>
      <c r="CF132" s="19"/>
      <c r="CG132" s="19"/>
      <c r="CH132" s="19"/>
      <c r="CI132" s="19"/>
      <c r="CJ132" s="19"/>
      <c r="CK132" s="19"/>
      <c r="CL132" s="19"/>
      <c r="CM132" s="19"/>
      <c r="CN132" s="19"/>
      <c r="CO132" s="19"/>
      <c r="CP132" s="19"/>
      <c r="CQ132" s="19"/>
      <c r="CR132" s="19"/>
      <c r="CS132" s="19"/>
      <c r="CT132" s="19"/>
      <c r="CU132" s="19"/>
      <c r="CV132" s="19"/>
      <c r="CW132" s="19"/>
      <c r="CX132" s="19"/>
      <c r="CY132" s="19"/>
      <c r="CZ132" s="19"/>
      <c r="DA132" s="19"/>
      <c r="DB132" s="19"/>
      <c r="DC132" s="19"/>
      <c r="DD132" s="19"/>
      <c r="DE132" s="19"/>
      <c r="DF132" s="19"/>
      <c r="DG132" s="19"/>
      <c r="DH132" s="19"/>
      <c r="DI132" s="19"/>
      <c r="DJ132" s="19"/>
      <c r="DK132" s="19"/>
      <c r="DL132" s="19"/>
      <c r="DM132" s="19"/>
      <c r="DN132" s="19"/>
      <c r="DO132" s="19"/>
      <c r="DP132" s="19"/>
      <c r="DQ132" s="19"/>
      <c r="DR132" s="19"/>
      <c r="DS132" s="19"/>
      <c r="DT132" s="19"/>
      <c r="DU132" s="19"/>
    </row>
    <row r="133" spans="1:125" x14ac:dyDescent="0.25">
      <c r="A133" s="31"/>
      <c r="B133" s="31"/>
      <c r="C133" s="31"/>
      <c r="D133" s="31"/>
      <c r="E133" s="31"/>
      <c r="F133" s="31"/>
      <c r="G133" s="31"/>
      <c r="H133" s="31"/>
      <c r="I133" s="31"/>
      <c r="J133" s="31"/>
      <c r="K133" s="31"/>
      <c r="L133" s="31"/>
      <c r="M133" s="31"/>
      <c r="N133" s="31"/>
      <c r="O133" s="31"/>
      <c r="P133" s="31"/>
      <c r="Q133" s="31"/>
      <c r="R133" s="31"/>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c r="CE133" s="19"/>
      <c r="CF133" s="19"/>
      <c r="CG133" s="19"/>
      <c r="CH133" s="19"/>
      <c r="CI133" s="19"/>
      <c r="CJ133" s="19"/>
      <c r="CK133" s="19"/>
      <c r="CL133" s="19"/>
      <c r="CM133" s="19"/>
      <c r="CN133" s="19"/>
      <c r="CO133" s="19"/>
      <c r="CP133" s="19"/>
      <c r="CQ133" s="19"/>
      <c r="CR133" s="19"/>
      <c r="CS133" s="19"/>
      <c r="CT133" s="19"/>
      <c r="CU133" s="19"/>
      <c r="CV133" s="19"/>
      <c r="CW133" s="19"/>
      <c r="CX133" s="19"/>
      <c r="CY133" s="19"/>
      <c r="CZ133" s="19"/>
      <c r="DA133" s="19"/>
      <c r="DB133" s="19"/>
      <c r="DC133" s="19"/>
      <c r="DD133" s="19"/>
      <c r="DE133" s="19"/>
      <c r="DF133" s="19"/>
      <c r="DG133" s="19"/>
      <c r="DH133" s="19"/>
      <c r="DI133" s="19"/>
      <c r="DJ133" s="19"/>
      <c r="DK133" s="19"/>
      <c r="DL133" s="19"/>
      <c r="DM133" s="19"/>
      <c r="DN133" s="19"/>
      <c r="DO133" s="19"/>
      <c r="DP133" s="19"/>
      <c r="DQ133" s="19"/>
      <c r="DR133" s="19"/>
      <c r="DS133" s="19"/>
      <c r="DT133" s="19"/>
      <c r="DU133" s="19"/>
    </row>
    <row r="134" spans="1:125" x14ac:dyDescent="0.25">
      <c r="A134" s="31"/>
      <c r="B134" s="31"/>
      <c r="C134" s="31"/>
      <c r="D134" s="31"/>
      <c r="E134" s="31"/>
      <c r="F134" s="31"/>
      <c r="G134" s="31"/>
      <c r="H134" s="31"/>
      <c r="I134" s="31"/>
      <c r="J134" s="31"/>
      <c r="K134" s="31"/>
      <c r="L134" s="31"/>
      <c r="M134" s="31"/>
      <c r="N134" s="31"/>
      <c r="O134" s="31"/>
      <c r="P134" s="31"/>
      <c r="Q134" s="31"/>
      <c r="R134" s="31"/>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c r="BT134" s="19"/>
      <c r="BU134" s="19"/>
      <c r="BV134" s="19"/>
      <c r="BW134" s="19"/>
      <c r="BX134" s="19"/>
      <c r="BY134" s="19"/>
      <c r="BZ134" s="19"/>
      <c r="CA134" s="19"/>
      <c r="CB134" s="19"/>
      <c r="CC134" s="19"/>
      <c r="CD134" s="19"/>
      <c r="CE134" s="19"/>
      <c r="CF134" s="19"/>
      <c r="CG134" s="19"/>
      <c r="CH134" s="19"/>
      <c r="CI134" s="19"/>
      <c r="CJ134" s="19"/>
      <c r="CK134" s="19"/>
      <c r="CL134" s="19"/>
      <c r="CM134" s="19"/>
      <c r="CN134" s="19"/>
      <c r="CO134" s="19"/>
      <c r="CP134" s="19"/>
      <c r="CQ134" s="19"/>
      <c r="CR134" s="19"/>
      <c r="CS134" s="19"/>
      <c r="CT134" s="19"/>
      <c r="CU134" s="19"/>
      <c r="CV134" s="19"/>
      <c r="CW134" s="19"/>
      <c r="CX134" s="19"/>
      <c r="CY134" s="19"/>
      <c r="CZ134" s="19"/>
      <c r="DA134" s="19"/>
      <c r="DB134" s="19"/>
      <c r="DC134" s="19"/>
      <c r="DD134" s="19"/>
      <c r="DE134" s="19"/>
      <c r="DF134" s="19"/>
      <c r="DG134" s="19"/>
      <c r="DH134" s="19"/>
      <c r="DI134" s="19"/>
      <c r="DJ134" s="19"/>
      <c r="DK134" s="19"/>
      <c r="DL134" s="19"/>
      <c r="DM134" s="19"/>
      <c r="DN134" s="19"/>
      <c r="DO134" s="19"/>
      <c r="DP134" s="19"/>
      <c r="DQ134" s="19"/>
      <c r="DR134" s="19"/>
      <c r="DS134" s="19"/>
      <c r="DT134" s="19"/>
      <c r="DU134" s="19"/>
    </row>
    <row r="135" spans="1:125" x14ac:dyDescent="0.25">
      <c r="A135" s="31"/>
      <c r="B135" s="31"/>
      <c r="C135" s="31"/>
      <c r="D135" s="31"/>
      <c r="E135" s="31"/>
      <c r="F135" s="31"/>
      <c r="G135" s="31"/>
      <c r="H135" s="31"/>
      <c r="I135" s="31"/>
      <c r="J135" s="31"/>
      <c r="K135" s="31"/>
      <c r="L135" s="31"/>
      <c r="M135" s="31"/>
      <c r="N135" s="31"/>
      <c r="O135" s="31"/>
      <c r="P135" s="31"/>
      <c r="Q135" s="31"/>
      <c r="R135" s="31"/>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19"/>
      <c r="BS135" s="19"/>
      <c r="BT135" s="19"/>
      <c r="BU135" s="19"/>
      <c r="BV135" s="19"/>
      <c r="BW135" s="19"/>
      <c r="BX135" s="19"/>
      <c r="BY135" s="19"/>
      <c r="BZ135" s="19"/>
      <c r="CA135" s="19"/>
      <c r="CB135" s="19"/>
      <c r="CC135" s="19"/>
      <c r="CD135" s="19"/>
      <c r="CE135" s="19"/>
      <c r="CF135" s="19"/>
      <c r="CG135" s="19"/>
      <c r="CH135" s="19"/>
      <c r="CI135" s="19"/>
      <c r="CJ135" s="19"/>
      <c r="CK135" s="19"/>
      <c r="CL135" s="19"/>
      <c r="CM135" s="19"/>
      <c r="CN135" s="19"/>
      <c r="CO135" s="19"/>
      <c r="CP135" s="19"/>
      <c r="CQ135" s="19"/>
      <c r="CR135" s="19"/>
      <c r="CS135" s="19"/>
      <c r="CT135" s="19"/>
      <c r="CU135" s="19"/>
      <c r="CV135" s="19"/>
      <c r="CW135" s="19"/>
      <c r="CX135" s="19"/>
      <c r="CY135" s="19"/>
      <c r="CZ135" s="19"/>
      <c r="DA135" s="19"/>
      <c r="DB135" s="19"/>
      <c r="DC135" s="19"/>
      <c r="DD135" s="19"/>
      <c r="DE135" s="19"/>
      <c r="DF135" s="19"/>
      <c r="DG135" s="19"/>
      <c r="DH135" s="19"/>
      <c r="DI135" s="19"/>
      <c r="DJ135" s="19"/>
      <c r="DK135" s="19"/>
      <c r="DL135" s="19"/>
      <c r="DM135" s="19"/>
      <c r="DN135" s="19"/>
      <c r="DO135" s="19"/>
      <c r="DP135" s="19"/>
      <c r="DQ135" s="19"/>
      <c r="DR135" s="19"/>
      <c r="DS135" s="19"/>
      <c r="DT135" s="19"/>
      <c r="DU135" s="19"/>
    </row>
    <row r="136" spans="1:125" x14ac:dyDescent="0.25">
      <c r="A136" s="31"/>
      <c r="B136" s="31"/>
      <c r="C136" s="31"/>
      <c r="D136" s="31"/>
      <c r="E136" s="31"/>
      <c r="F136" s="31"/>
      <c r="G136" s="31"/>
      <c r="H136" s="31"/>
      <c r="I136" s="31"/>
      <c r="J136" s="31"/>
      <c r="K136" s="31"/>
      <c r="L136" s="31"/>
      <c r="M136" s="31"/>
      <c r="N136" s="31"/>
      <c r="O136" s="31"/>
      <c r="P136" s="31"/>
      <c r="Q136" s="31"/>
      <c r="R136" s="31"/>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19"/>
      <c r="CE136" s="19"/>
      <c r="CF136" s="19"/>
      <c r="CG136" s="19"/>
      <c r="CH136" s="19"/>
      <c r="CI136" s="19"/>
      <c r="CJ136" s="19"/>
      <c r="CK136" s="19"/>
      <c r="CL136" s="19"/>
      <c r="CM136" s="19"/>
      <c r="CN136" s="19"/>
      <c r="CO136" s="19"/>
      <c r="CP136" s="19"/>
      <c r="CQ136" s="19"/>
      <c r="CR136" s="19"/>
      <c r="CS136" s="19"/>
      <c r="CT136" s="19"/>
      <c r="CU136" s="19"/>
      <c r="CV136" s="19"/>
      <c r="CW136" s="19"/>
      <c r="CX136" s="19"/>
      <c r="CY136" s="19"/>
      <c r="CZ136" s="19"/>
      <c r="DA136" s="19"/>
      <c r="DB136" s="19"/>
      <c r="DC136" s="19"/>
      <c r="DD136" s="19"/>
      <c r="DE136" s="19"/>
      <c r="DF136" s="19"/>
      <c r="DG136" s="19"/>
      <c r="DH136" s="19"/>
      <c r="DI136" s="19"/>
      <c r="DJ136" s="19"/>
      <c r="DK136" s="19"/>
      <c r="DL136" s="19"/>
      <c r="DM136" s="19"/>
      <c r="DN136" s="19"/>
      <c r="DO136" s="19"/>
      <c r="DP136" s="19"/>
      <c r="DQ136" s="19"/>
      <c r="DR136" s="19"/>
      <c r="DS136" s="19"/>
      <c r="DT136" s="19"/>
      <c r="DU136" s="19"/>
    </row>
    <row r="137" spans="1:125" x14ac:dyDescent="0.25">
      <c r="A137" s="31"/>
      <c r="B137" s="31"/>
      <c r="C137" s="31"/>
      <c r="D137" s="31"/>
      <c r="E137" s="31"/>
      <c r="F137" s="31"/>
      <c r="G137" s="31"/>
      <c r="H137" s="31"/>
      <c r="I137" s="31"/>
      <c r="J137" s="31"/>
      <c r="K137" s="31"/>
      <c r="L137" s="31"/>
      <c r="M137" s="31"/>
      <c r="N137" s="31"/>
      <c r="O137" s="31"/>
      <c r="P137" s="31"/>
      <c r="Q137" s="31"/>
      <c r="R137" s="31"/>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F137" s="19"/>
      <c r="BG137" s="19"/>
      <c r="BH137" s="19"/>
      <c r="BI137" s="19"/>
      <c r="BJ137" s="19"/>
      <c r="BK137" s="19"/>
      <c r="BL137" s="19"/>
      <c r="BM137" s="19"/>
      <c r="BN137" s="19"/>
      <c r="BO137" s="19"/>
      <c r="BP137" s="19"/>
      <c r="BQ137" s="19"/>
      <c r="BR137" s="19"/>
      <c r="BS137" s="19"/>
      <c r="BT137" s="19"/>
      <c r="BU137" s="19"/>
      <c r="BV137" s="19"/>
      <c r="BW137" s="19"/>
      <c r="BX137" s="19"/>
      <c r="BY137" s="19"/>
      <c r="BZ137" s="19"/>
      <c r="CA137" s="19"/>
      <c r="CB137" s="19"/>
      <c r="CC137" s="19"/>
      <c r="CD137" s="19"/>
      <c r="CE137" s="19"/>
      <c r="CF137" s="19"/>
      <c r="CG137" s="19"/>
      <c r="CH137" s="19"/>
      <c r="CI137" s="19"/>
      <c r="CJ137" s="19"/>
      <c r="CK137" s="19"/>
      <c r="CL137" s="19"/>
      <c r="CM137" s="19"/>
      <c r="CN137" s="19"/>
      <c r="CO137" s="19"/>
      <c r="CP137" s="19"/>
      <c r="CQ137" s="19"/>
      <c r="CR137" s="19"/>
      <c r="CS137" s="19"/>
      <c r="CT137" s="19"/>
      <c r="CU137" s="19"/>
      <c r="CV137" s="19"/>
      <c r="CW137" s="19"/>
      <c r="CX137" s="19"/>
      <c r="CY137" s="19"/>
      <c r="CZ137" s="19"/>
      <c r="DA137" s="19"/>
      <c r="DB137" s="19"/>
      <c r="DC137" s="19"/>
      <c r="DD137" s="19"/>
      <c r="DE137" s="19"/>
      <c r="DF137" s="19"/>
      <c r="DG137" s="19"/>
      <c r="DH137" s="19"/>
      <c r="DI137" s="19"/>
      <c r="DJ137" s="19"/>
      <c r="DK137" s="19"/>
      <c r="DL137" s="19"/>
      <c r="DM137" s="19"/>
      <c r="DN137" s="19"/>
      <c r="DO137" s="19"/>
      <c r="DP137" s="19"/>
      <c r="DQ137" s="19"/>
      <c r="DR137" s="19"/>
      <c r="DS137" s="19"/>
      <c r="DT137" s="19"/>
      <c r="DU137" s="19"/>
    </row>
    <row r="138" spans="1:125" x14ac:dyDescent="0.25">
      <c r="A138" s="31"/>
      <c r="B138" s="31"/>
      <c r="C138" s="31"/>
      <c r="D138" s="31"/>
      <c r="E138" s="31"/>
      <c r="F138" s="31"/>
      <c r="G138" s="31"/>
      <c r="H138" s="31"/>
      <c r="I138" s="31"/>
      <c r="J138" s="31"/>
      <c r="K138" s="31"/>
      <c r="L138" s="31"/>
      <c r="M138" s="31"/>
      <c r="N138" s="31"/>
      <c r="O138" s="31"/>
      <c r="P138" s="31"/>
      <c r="Q138" s="31"/>
      <c r="R138" s="31"/>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c r="BF138" s="19"/>
      <c r="BG138" s="19"/>
      <c r="BH138" s="19"/>
      <c r="BI138" s="19"/>
      <c r="BJ138" s="19"/>
      <c r="BK138" s="19"/>
      <c r="BL138" s="19"/>
      <c r="BM138" s="19"/>
      <c r="BN138" s="19"/>
      <c r="BO138" s="19"/>
      <c r="BP138" s="19"/>
      <c r="BQ138" s="19"/>
      <c r="BR138" s="19"/>
      <c r="BS138" s="19"/>
      <c r="BT138" s="19"/>
      <c r="BU138" s="19"/>
      <c r="BV138" s="19"/>
      <c r="BW138" s="19"/>
      <c r="BX138" s="19"/>
      <c r="BY138" s="19"/>
      <c r="BZ138" s="19"/>
      <c r="CA138" s="19"/>
      <c r="CB138" s="19"/>
      <c r="CC138" s="19"/>
      <c r="CD138" s="19"/>
      <c r="CE138" s="19"/>
      <c r="CF138" s="19"/>
      <c r="CG138" s="19"/>
      <c r="CH138" s="19"/>
      <c r="CI138" s="19"/>
      <c r="CJ138" s="19"/>
      <c r="CK138" s="19"/>
      <c r="CL138" s="19"/>
      <c r="CM138" s="19"/>
      <c r="CN138" s="19"/>
      <c r="CO138" s="19"/>
      <c r="CP138" s="19"/>
      <c r="CQ138" s="19"/>
      <c r="CR138" s="19"/>
      <c r="CS138" s="19"/>
      <c r="CT138" s="19"/>
      <c r="CU138" s="19"/>
      <c r="CV138" s="19"/>
      <c r="CW138" s="19"/>
      <c r="CX138" s="19"/>
      <c r="CY138" s="19"/>
      <c r="CZ138" s="19"/>
      <c r="DA138" s="19"/>
      <c r="DB138" s="19"/>
      <c r="DC138" s="19"/>
      <c r="DD138" s="19"/>
      <c r="DE138" s="19"/>
      <c r="DF138" s="19"/>
      <c r="DG138" s="19"/>
      <c r="DH138" s="19"/>
      <c r="DI138" s="19"/>
      <c r="DJ138" s="19"/>
      <c r="DK138" s="19"/>
      <c r="DL138" s="19"/>
      <c r="DM138" s="19"/>
      <c r="DN138" s="19"/>
      <c r="DO138" s="19"/>
      <c r="DP138" s="19"/>
      <c r="DQ138" s="19"/>
      <c r="DR138" s="19"/>
      <c r="DS138" s="19"/>
      <c r="DT138" s="19"/>
      <c r="DU138" s="19"/>
    </row>
    <row r="139" spans="1:125" x14ac:dyDescent="0.25">
      <c r="A139" s="31"/>
      <c r="B139" s="31"/>
      <c r="C139" s="31"/>
      <c r="D139" s="31"/>
      <c r="E139" s="31"/>
      <c r="F139" s="31"/>
      <c r="G139" s="31"/>
      <c r="H139" s="31"/>
      <c r="I139" s="31"/>
      <c r="J139" s="31"/>
      <c r="K139" s="31"/>
      <c r="L139" s="31"/>
      <c r="M139" s="31"/>
      <c r="N139" s="31"/>
      <c r="O139" s="31"/>
      <c r="P139" s="31"/>
      <c r="Q139" s="31"/>
      <c r="R139" s="31"/>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c r="BL139" s="19"/>
      <c r="BM139" s="19"/>
      <c r="BN139" s="19"/>
      <c r="BO139" s="19"/>
      <c r="BP139" s="19"/>
      <c r="BQ139" s="19"/>
      <c r="BR139" s="19"/>
      <c r="BS139" s="19"/>
      <c r="BT139" s="19"/>
      <c r="BU139" s="19"/>
      <c r="BV139" s="19"/>
      <c r="BW139" s="19"/>
      <c r="BX139" s="19"/>
      <c r="BY139" s="19"/>
      <c r="BZ139" s="19"/>
      <c r="CA139" s="19"/>
      <c r="CB139" s="19"/>
      <c r="CC139" s="19"/>
      <c r="CD139" s="19"/>
      <c r="CE139" s="19"/>
      <c r="CF139" s="19"/>
      <c r="CG139" s="19"/>
      <c r="CH139" s="19"/>
      <c r="CI139" s="19"/>
      <c r="CJ139" s="19"/>
      <c r="CK139" s="19"/>
      <c r="CL139" s="19"/>
      <c r="CM139" s="19"/>
      <c r="CN139" s="19"/>
      <c r="CO139" s="19"/>
      <c r="CP139" s="19"/>
      <c r="CQ139" s="19"/>
      <c r="CR139" s="19"/>
      <c r="CS139" s="19"/>
      <c r="CT139" s="19"/>
      <c r="CU139" s="19"/>
      <c r="CV139" s="19"/>
      <c r="CW139" s="19"/>
      <c r="CX139" s="19"/>
      <c r="CY139" s="19"/>
      <c r="CZ139" s="19"/>
      <c r="DA139" s="19"/>
      <c r="DB139" s="19"/>
      <c r="DC139" s="19"/>
      <c r="DD139" s="19"/>
      <c r="DE139" s="19"/>
      <c r="DF139" s="19"/>
      <c r="DG139" s="19"/>
      <c r="DH139" s="19"/>
      <c r="DI139" s="19"/>
      <c r="DJ139" s="19"/>
      <c r="DK139" s="19"/>
      <c r="DL139" s="19"/>
      <c r="DM139" s="19"/>
      <c r="DN139" s="19"/>
      <c r="DO139" s="19"/>
      <c r="DP139" s="19"/>
      <c r="DQ139" s="19"/>
      <c r="DR139" s="19"/>
      <c r="DS139" s="19"/>
      <c r="DT139" s="19"/>
      <c r="DU139" s="19"/>
    </row>
    <row r="140" spans="1:125" x14ac:dyDescent="0.25">
      <c r="A140" s="31"/>
      <c r="B140" s="31"/>
      <c r="C140" s="31"/>
      <c r="D140" s="31"/>
      <c r="E140" s="31"/>
      <c r="F140" s="31"/>
      <c r="G140" s="31"/>
      <c r="H140" s="31"/>
      <c r="I140" s="31"/>
      <c r="J140" s="31"/>
      <c r="K140" s="31"/>
      <c r="L140" s="31"/>
      <c r="M140" s="31"/>
      <c r="N140" s="31"/>
      <c r="O140" s="31"/>
      <c r="P140" s="31"/>
      <c r="Q140" s="31"/>
      <c r="R140" s="31"/>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9"/>
      <c r="BJ140" s="19"/>
      <c r="BK140" s="19"/>
      <c r="BL140" s="19"/>
      <c r="BM140" s="19"/>
      <c r="BN140" s="19"/>
      <c r="BO140" s="19"/>
      <c r="BP140" s="19"/>
      <c r="BQ140" s="19"/>
      <c r="BR140" s="19"/>
      <c r="BS140" s="19"/>
      <c r="BT140" s="19"/>
      <c r="BU140" s="19"/>
      <c r="BV140" s="19"/>
      <c r="BW140" s="19"/>
      <c r="BX140" s="19"/>
      <c r="BY140" s="19"/>
      <c r="BZ140" s="19"/>
      <c r="CA140" s="19"/>
      <c r="CB140" s="19"/>
      <c r="CC140" s="19"/>
      <c r="CD140" s="19"/>
      <c r="CE140" s="19"/>
      <c r="CF140" s="19"/>
      <c r="CG140" s="19"/>
      <c r="CH140" s="19"/>
      <c r="CI140" s="19"/>
      <c r="CJ140" s="19"/>
      <c r="CK140" s="19"/>
      <c r="CL140" s="19"/>
      <c r="CM140" s="19"/>
      <c r="CN140" s="19"/>
      <c r="CO140" s="19"/>
      <c r="CP140" s="19"/>
      <c r="CQ140" s="19"/>
      <c r="CR140" s="19"/>
      <c r="CS140" s="19"/>
      <c r="CT140" s="19"/>
      <c r="CU140" s="19"/>
      <c r="CV140" s="19"/>
      <c r="CW140" s="19"/>
      <c r="CX140" s="19"/>
      <c r="CY140" s="19"/>
      <c r="CZ140" s="19"/>
      <c r="DA140" s="19"/>
      <c r="DB140" s="19"/>
      <c r="DC140" s="19"/>
      <c r="DD140" s="19"/>
      <c r="DE140" s="19"/>
      <c r="DF140" s="19"/>
      <c r="DG140" s="19"/>
      <c r="DH140" s="19"/>
      <c r="DI140" s="19"/>
      <c r="DJ140" s="19"/>
      <c r="DK140" s="19"/>
      <c r="DL140" s="19"/>
      <c r="DM140" s="19"/>
      <c r="DN140" s="19"/>
      <c r="DO140" s="19"/>
      <c r="DP140" s="19"/>
      <c r="DQ140" s="19"/>
      <c r="DR140" s="19"/>
      <c r="DS140" s="19"/>
      <c r="DT140" s="19"/>
      <c r="DU140" s="19"/>
    </row>
    <row r="141" spans="1:125" x14ac:dyDescent="0.25">
      <c r="A141" s="31"/>
      <c r="B141" s="31"/>
      <c r="C141" s="31"/>
      <c r="D141" s="31"/>
      <c r="E141" s="31"/>
      <c r="F141" s="31"/>
      <c r="G141" s="31"/>
      <c r="H141" s="31"/>
      <c r="I141" s="31"/>
      <c r="J141" s="31"/>
      <c r="K141" s="31"/>
      <c r="L141" s="31"/>
      <c r="M141" s="31"/>
      <c r="N141" s="31"/>
      <c r="O141" s="31"/>
      <c r="P141" s="31"/>
      <c r="Q141" s="31"/>
      <c r="R141" s="31"/>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9"/>
      <c r="BT141" s="19"/>
      <c r="BU141" s="19"/>
      <c r="BV141" s="19"/>
      <c r="BW141" s="19"/>
      <c r="BX141" s="19"/>
      <c r="BY141" s="19"/>
      <c r="BZ141" s="19"/>
      <c r="CA141" s="19"/>
      <c r="CB141" s="19"/>
      <c r="CC141" s="19"/>
      <c r="CD141" s="19"/>
      <c r="CE141" s="19"/>
      <c r="CF141" s="19"/>
      <c r="CG141" s="19"/>
      <c r="CH141" s="19"/>
      <c r="CI141" s="19"/>
      <c r="CJ141" s="19"/>
      <c r="CK141" s="19"/>
      <c r="CL141" s="19"/>
      <c r="CM141" s="19"/>
      <c r="CN141" s="19"/>
      <c r="CO141" s="19"/>
      <c r="CP141" s="19"/>
      <c r="CQ141" s="19"/>
      <c r="CR141" s="19"/>
      <c r="CS141" s="19"/>
      <c r="CT141" s="19"/>
      <c r="CU141" s="19"/>
      <c r="CV141" s="19"/>
      <c r="CW141" s="19"/>
      <c r="CX141" s="19"/>
      <c r="CY141" s="19"/>
      <c r="CZ141" s="19"/>
      <c r="DA141" s="19"/>
      <c r="DB141" s="19"/>
      <c r="DC141" s="19"/>
      <c r="DD141" s="19"/>
      <c r="DE141" s="19"/>
      <c r="DF141" s="19"/>
      <c r="DG141" s="19"/>
      <c r="DH141" s="19"/>
      <c r="DI141" s="19"/>
      <c r="DJ141" s="19"/>
      <c r="DK141" s="19"/>
      <c r="DL141" s="19"/>
      <c r="DM141" s="19"/>
      <c r="DN141" s="19"/>
      <c r="DO141" s="19"/>
      <c r="DP141" s="19"/>
      <c r="DQ141" s="19"/>
      <c r="DR141" s="19"/>
      <c r="DS141" s="19"/>
      <c r="DT141" s="19"/>
      <c r="DU141" s="19"/>
    </row>
    <row r="142" spans="1:125" x14ac:dyDescent="0.25">
      <c r="A142" s="31"/>
      <c r="B142" s="31"/>
      <c r="C142" s="31"/>
      <c r="D142" s="31"/>
      <c r="E142" s="31"/>
      <c r="F142" s="31"/>
      <c r="G142" s="31"/>
      <c r="H142" s="31"/>
      <c r="I142" s="31"/>
      <c r="J142" s="31"/>
      <c r="K142" s="31"/>
      <c r="L142" s="31"/>
      <c r="M142" s="31"/>
      <c r="N142" s="31"/>
      <c r="O142" s="31"/>
      <c r="P142" s="31"/>
      <c r="Q142" s="31"/>
      <c r="R142" s="31"/>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c r="BK142" s="19"/>
      <c r="BL142" s="19"/>
      <c r="BM142" s="19"/>
      <c r="BN142" s="19"/>
      <c r="BO142" s="19"/>
      <c r="BP142" s="19"/>
      <c r="BQ142" s="19"/>
      <c r="BR142" s="19"/>
      <c r="BS142" s="19"/>
      <c r="BT142" s="19"/>
      <c r="BU142" s="19"/>
      <c r="BV142" s="19"/>
      <c r="BW142" s="19"/>
      <c r="BX142" s="19"/>
      <c r="BY142" s="19"/>
      <c r="BZ142" s="19"/>
      <c r="CA142" s="19"/>
      <c r="CB142" s="19"/>
      <c r="CC142" s="19"/>
      <c r="CD142" s="19"/>
      <c r="CE142" s="19"/>
      <c r="CF142" s="19"/>
      <c r="CG142" s="19"/>
      <c r="CH142" s="19"/>
      <c r="CI142" s="19"/>
      <c r="CJ142" s="19"/>
      <c r="CK142" s="19"/>
      <c r="CL142" s="19"/>
      <c r="CM142" s="19"/>
      <c r="CN142" s="19"/>
      <c r="CO142" s="19"/>
      <c r="CP142" s="19"/>
      <c r="CQ142" s="19"/>
      <c r="CR142" s="19"/>
      <c r="CS142" s="19"/>
      <c r="CT142" s="19"/>
      <c r="CU142" s="19"/>
      <c r="CV142" s="19"/>
      <c r="CW142" s="19"/>
      <c r="CX142" s="19"/>
      <c r="CY142" s="19"/>
      <c r="CZ142" s="19"/>
      <c r="DA142" s="19"/>
      <c r="DB142" s="19"/>
      <c r="DC142" s="19"/>
      <c r="DD142" s="19"/>
      <c r="DE142" s="19"/>
      <c r="DF142" s="19"/>
      <c r="DG142" s="19"/>
      <c r="DH142" s="19"/>
      <c r="DI142" s="19"/>
      <c r="DJ142" s="19"/>
      <c r="DK142" s="19"/>
      <c r="DL142" s="19"/>
      <c r="DM142" s="19"/>
      <c r="DN142" s="19"/>
      <c r="DO142" s="19"/>
      <c r="DP142" s="19"/>
      <c r="DQ142" s="19"/>
      <c r="DR142" s="19"/>
      <c r="DS142" s="19"/>
      <c r="DT142" s="19"/>
      <c r="DU142" s="19"/>
    </row>
    <row r="143" spans="1:125" x14ac:dyDescent="0.25">
      <c r="A143" s="31"/>
      <c r="B143" s="31"/>
      <c r="C143" s="31"/>
      <c r="D143" s="31"/>
      <c r="E143" s="31"/>
      <c r="F143" s="31"/>
      <c r="G143" s="31"/>
      <c r="H143" s="31"/>
      <c r="I143" s="31"/>
      <c r="J143" s="31"/>
      <c r="K143" s="31"/>
      <c r="L143" s="31"/>
      <c r="M143" s="31"/>
      <c r="N143" s="31"/>
      <c r="O143" s="31"/>
      <c r="P143" s="31"/>
      <c r="Q143" s="31"/>
      <c r="R143" s="31"/>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9"/>
      <c r="BJ143" s="19"/>
      <c r="BK143" s="19"/>
      <c r="BL143" s="19"/>
      <c r="BM143" s="19"/>
      <c r="BN143" s="19"/>
      <c r="BO143" s="19"/>
      <c r="BP143" s="19"/>
      <c r="BQ143" s="19"/>
      <c r="BR143" s="19"/>
      <c r="BS143" s="19"/>
      <c r="BT143" s="19"/>
      <c r="BU143" s="19"/>
      <c r="BV143" s="19"/>
      <c r="BW143" s="19"/>
      <c r="BX143" s="19"/>
      <c r="BY143" s="19"/>
      <c r="BZ143" s="19"/>
      <c r="CA143" s="19"/>
      <c r="CB143" s="19"/>
      <c r="CC143" s="19"/>
      <c r="CD143" s="19"/>
      <c r="CE143" s="19"/>
      <c r="CF143" s="19"/>
      <c r="CG143" s="19"/>
      <c r="CH143" s="19"/>
      <c r="CI143" s="19"/>
      <c r="CJ143" s="19"/>
      <c r="CK143" s="19"/>
      <c r="CL143" s="19"/>
      <c r="CM143" s="19"/>
      <c r="CN143" s="19"/>
      <c r="CO143" s="19"/>
      <c r="CP143" s="19"/>
      <c r="CQ143" s="19"/>
      <c r="CR143" s="19"/>
      <c r="CS143" s="19"/>
      <c r="CT143" s="19"/>
      <c r="CU143" s="19"/>
      <c r="CV143" s="19"/>
      <c r="CW143" s="19"/>
      <c r="CX143" s="19"/>
      <c r="CY143" s="19"/>
      <c r="CZ143" s="19"/>
      <c r="DA143" s="19"/>
      <c r="DB143" s="19"/>
      <c r="DC143" s="19"/>
      <c r="DD143" s="19"/>
      <c r="DE143" s="19"/>
      <c r="DF143" s="19"/>
      <c r="DG143" s="19"/>
      <c r="DH143" s="19"/>
      <c r="DI143" s="19"/>
      <c r="DJ143" s="19"/>
      <c r="DK143" s="19"/>
      <c r="DL143" s="19"/>
      <c r="DM143" s="19"/>
      <c r="DN143" s="19"/>
      <c r="DO143" s="19"/>
      <c r="DP143" s="19"/>
      <c r="DQ143" s="19"/>
      <c r="DR143" s="19"/>
      <c r="DS143" s="19"/>
      <c r="DT143" s="19"/>
      <c r="DU143" s="19"/>
    </row>
    <row r="144" spans="1:125" x14ac:dyDescent="0.25">
      <c r="A144" s="31"/>
      <c r="B144" s="31"/>
      <c r="C144" s="31"/>
      <c r="D144" s="31"/>
      <c r="E144" s="31"/>
      <c r="F144" s="31"/>
      <c r="G144" s="31"/>
      <c r="H144" s="31"/>
      <c r="I144" s="31"/>
      <c r="J144" s="31"/>
      <c r="K144" s="31"/>
      <c r="L144" s="31"/>
      <c r="M144" s="31"/>
      <c r="N144" s="31"/>
      <c r="O144" s="31"/>
      <c r="P144" s="31"/>
      <c r="Q144" s="31"/>
      <c r="R144" s="31"/>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9"/>
      <c r="BJ144" s="19"/>
      <c r="BK144" s="19"/>
      <c r="BL144" s="19"/>
      <c r="BM144" s="19"/>
      <c r="BN144" s="19"/>
      <c r="BO144" s="19"/>
      <c r="BP144" s="19"/>
      <c r="BQ144" s="19"/>
      <c r="BR144" s="19"/>
      <c r="BS144" s="19"/>
      <c r="BT144" s="19"/>
      <c r="BU144" s="19"/>
      <c r="BV144" s="19"/>
      <c r="BW144" s="19"/>
      <c r="BX144" s="19"/>
      <c r="BY144" s="19"/>
      <c r="BZ144" s="19"/>
      <c r="CA144" s="19"/>
      <c r="CB144" s="19"/>
      <c r="CC144" s="19"/>
      <c r="CD144" s="19"/>
      <c r="CE144" s="19"/>
      <c r="CF144" s="19"/>
      <c r="CG144" s="19"/>
      <c r="CH144" s="19"/>
      <c r="CI144" s="19"/>
      <c r="CJ144" s="19"/>
      <c r="CK144" s="19"/>
      <c r="CL144" s="19"/>
      <c r="CM144" s="19"/>
      <c r="CN144" s="19"/>
      <c r="CO144" s="19"/>
      <c r="CP144" s="19"/>
      <c r="CQ144" s="19"/>
      <c r="CR144" s="19"/>
      <c r="CS144" s="19"/>
      <c r="CT144" s="19"/>
      <c r="CU144" s="19"/>
      <c r="CV144" s="19"/>
      <c r="CW144" s="19"/>
      <c r="CX144" s="19"/>
      <c r="CY144" s="19"/>
      <c r="CZ144" s="19"/>
      <c r="DA144" s="19"/>
      <c r="DB144" s="19"/>
      <c r="DC144" s="19"/>
      <c r="DD144" s="19"/>
      <c r="DE144" s="19"/>
      <c r="DF144" s="19"/>
      <c r="DG144" s="19"/>
      <c r="DH144" s="19"/>
      <c r="DI144" s="19"/>
      <c r="DJ144" s="19"/>
      <c r="DK144" s="19"/>
      <c r="DL144" s="19"/>
      <c r="DM144" s="19"/>
      <c r="DN144" s="19"/>
      <c r="DO144" s="19"/>
      <c r="DP144" s="19"/>
      <c r="DQ144" s="19"/>
      <c r="DR144" s="19"/>
      <c r="DS144" s="19"/>
      <c r="DT144" s="19"/>
      <c r="DU144" s="19"/>
    </row>
    <row r="145" spans="1:125" x14ac:dyDescent="0.25">
      <c r="A145" s="31"/>
      <c r="B145" s="31"/>
      <c r="C145" s="31"/>
      <c r="D145" s="31"/>
      <c r="E145" s="31"/>
      <c r="F145" s="31"/>
      <c r="G145" s="31"/>
      <c r="H145" s="31"/>
      <c r="I145" s="31"/>
      <c r="J145" s="31"/>
      <c r="K145" s="31"/>
      <c r="L145" s="31"/>
      <c r="M145" s="31"/>
      <c r="N145" s="31"/>
      <c r="O145" s="31"/>
      <c r="P145" s="31"/>
      <c r="Q145" s="31"/>
      <c r="R145" s="31"/>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19"/>
      <c r="BR145" s="19"/>
      <c r="BS145" s="19"/>
      <c r="BT145" s="19"/>
      <c r="BU145" s="19"/>
      <c r="BV145" s="19"/>
      <c r="BW145" s="19"/>
      <c r="BX145" s="19"/>
      <c r="BY145" s="19"/>
      <c r="BZ145" s="19"/>
      <c r="CA145" s="19"/>
      <c r="CB145" s="19"/>
      <c r="CC145" s="19"/>
      <c r="CD145" s="19"/>
      <c r="CE145" s="19"/>
      <c r="CF145" s="19"/>
      <c r="CG145" s="19"/>
      <c r="CH145" s="19"/>
      <c r="CI145" s="19"/>
      <c r="CJ145" s="19"/>
      <c r="CK145" s="19"/>
      <c r="CL145" s="19"/>
      <c r="CM145" s="19"/>
      <c r="CN145" s="19"/>
      <c r="CO145" s="19"/>
      <c r="CP145" s="19"/>
      <c r="CQ145" s="19"/>
      <c r="CR145" s="19"/>
      <c r="CS145" s="19"/>
      <c r="CT145" s="19"/>
      <c r="CU145" s="19"/>
      <c r="CV145" s="19"/>
      <c r="CW145" s="19"/>
      <c r="CX145" s="19"/>
      <c r="CY145" s="19"/>
      <c r="CZ145" s="19"/>
      <c r="DA145" s="19"/>
      <c r="DB145" s="19"/>
      <c r="DC145" s="19"/>
      <c r="DD145" s="19"/>
      <c r="DE145" s="19"/>
      <c r="DF145" s="19"/>
      <c r="DG145" s="19"/>
      <c r="DH145" s="19"/>
      <c r="DI145" s="19"/>
      <c r="DJ145" s="19"/>
      <c r="DK145" s="19"/>
      <c r="DL145" s="19"/>
      <c r="DM145" s="19"/>
      <c r="DN145" s="19"/>
      <c r="DO145" s="19"/>
      <c r="DP145" s="19"/>
      <c r="DQ145" s="19"/>
      <c r="DR145" s="19"/>
      <c r="DS145" s="19"/>
      <c r="DT145" s="19"/>
      <c r="DU145" s="19"/>
    </row>
    <row r="146" spans="1:125" x14ac:dyDescent="0.25">
      <c r="A146" s="31"/>
      <c r="B146" s="31"/>
      <c r="C146" s="31"/>
      <c r="D146" s="31"/>
      <c r="E146" s="31"/>
      <c r="F146" s="31"/>
      <c r="G146" s="31"/>
      <c r="H146" s="31"/>
      <c r="I146" s="31"/>
      <c r="J146" s="31"/>
      <c r="K146" s="31"/>
      <c r="L146" s="31"/>
      <c r="M146" s="31"/>
      <c r="N146" s="31"/>
      <c r="O146" s="31"/>
      <c r="P146" s="31"/>
      <c r="Q146" s="31"/>
      <c r="R146" s="31"/>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19"/>
      <c r="BS146" s="19"/>
      <c r="BT146" s="19"/>
      <c r="BU146" s="19"/>
      <c r="BV146" s="19"/>
      <c r="BW146" s="19"/>
      <c r="BX146" s="19"/>
      <c r="BY146" s="19"/>
      <c r="BZ146" s="19"/>
      <c r="CA146" s="19"/>
      <c r="CB146" s="19"/>
      <c r="CC146" s="19"/>
      <c r="CD146" s="19"/>
      <c r="CE146" s="19"/>
      <c r="CF146" s="19"/>
      <c r="CG146" s="19"/>
      <c r="CH146" s="19"/>
      <c r="CI146" s="19"/>
      <c r="CJ146" s="19"/>
      <c r="CK146" s="19"/>
      <c r="CL146" s="19"/>
      <c r="CM146" s="19"/>
      <c r="CN146" s="19"/>
      <c r="CO146" s="19"/>
      <c r="CP146" s="19"/>
      <c r="CQ146" s="19"/>
      <c r="CR146" s="19"/>
      <c r="CS146" s="19"/>
      <c r="CT146" s="19"/>
      <c r="CU146" s="19"/>
      <c r="CV146" s="19"/>
      <c r="CW146" s="19"/>
      <c r="CX146" s="19"/>
      <c r="CY146" s="19"/>
      <c r="CZ146" s="19"/>
      <c r="DA146" s="19"/>
      <c r="DB146" s="19"/>
      <c r="DC146" s="19"/>
      <c r="DD146" s="19"/>
      <c r="DE146" s="19"/>
      <c r="DF146" s="19"/>
      <c r="DG146" s="19"/>
      <c r="DH146" s="19"/>
      <c r="DI146" s="19"/>
      <c r="DJ146" s="19"/>
      <c r="DK146" s="19"/>
      <c r="DL146" s="19"/>
      <c r="DM146" s="19"/>
      <c r="DN146" s="19"/>
      <c r="DO146" s="19"/>
      <c r="DP146" s="19"/>
      <c r="DQ146" s="19"/>
      <c r="DR146" s="19"/>
      <c r="DS146" s="19"/>
      <c r="DT146" s="19"/>
      <c r="DU146" s="19"/>
    </row>
    <row r="147" spans="1:125" x14ac:dyDescent="0.25">
      <c r="A147" s="31"/>
      <c r="B147" s="31"/>
      <c r="C147" s="31"/>
      <c r="D147" s="31"/>
      <c r="E147" s="31"/>
      <c r="F147" s="31"/>
      <c r="G147" s="31"/>
      <c r="H147" s="31"/>
      <c r="I147" s="31"/>
      <c r="J147" s="31"/>
      <c r="K147" s="31"/>
      <c r="L147" s="31"/>
      <c r="M147" s="31"/>
      <c r="N147" s="31"/>
      <c r="O147" s="31"/>
      <c r="P147" s="31"/>
      <c r="Q147" s="31"/>
      <c r="R147" s="31"/>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c r="BD147" s="19"/>
      <c r="BE147" s="19"/>
      <c r="BF147" s="19"/>
      <c r="BG147" s="19"/>
      <c r="BH147" s="19"/>
      <c r="BI147" s="19"/>
      <c r="BJ147" s="19"/>
      <c r="BK147" s="19"/>
      <c r="BL147" s="19"/>
      <c r="BM147" s="19"/>
      <c r="BN147" s="19"/>
      <c r="BO147" s="19"/>
      <c r="BP147" s="19"/>
      <c r="BQ147" s="19"/>
      <c r="BR147" s="19"/>
      <c r="BS147" s="19"/>
      <c r="BT147" s="19"/>
      <c r="BU147" s="19"/>
      <c r="BV147" s="19"/>
      <c r="BW147" s="19"/>
      <c r="BX147" s="19"/>
      <c r="BY147" s="19"/>
      <c r="BZ147" s="19"/>
      <c r="CA147" s="19"/>
      <c r="CB147" s="19"/>
      <c r="CC147" s="19"/>
      <c r="CD147" s="19"/>
      <c r="CE147" s="19"/>
      <c r="CF147" s="19"/>
      <c r="CG147" s="19"/>
      <c r="CH147" s="19"/>
      <c r="CI147" s="19"/>
      <c r="CJ147" s="19"/>
      <c r="CK147" s="19"/>
      <c r="CL147" s="19"/>
      <c r="CM147" s="19"/>
      <c r="CN147" s="19"/>
      <c r="CO147" s="19"/>
      <c r="CP147" s="19"/>
      <c r="CQ147" s="19"/>
      <c r="CR147" s="19"/>
      <c r="CS147" s="19"/>
      <c r="CT147" s="19"/>
      <c r="CU147" s="19"/>
      <c r="CV147" s="19"/>
      <c r="CW147" s="19"/>
      <c r="CX147" s="19"/>
      <c r="CY147" s="19"/>
      <c r="CZ147" s="19"/>
      <c r="DA147" s="19"/>
      <c r="DB147" s="19"/>
      <c r="DC147" s="19"/>
      <c r="DD147" s="19"/>
      <c r="DE147" s="19"/>
      <c r="DF147" s="19"/>
      <c r="DG147" s="19"/>
      <c r="DH147" s="19"/>
      <c r="DI147" s="19"/>
      <c r="DJ147" s="19"/>
      <c r="DK147" s="19"/>
      <c r="DL147" s="19"/>
      <c r="DM147" s="19"/>
      <c r="DN147" s="19"/>
      <c r="DO147" s="19"/>
      <c r="DP147" s="19"/>
      <c r="DQ147" s="19"/>
      <c r="DR147" s="19"/>
      <c r="DS147" s="19"/>
      <c r="DT147" s="19"/>
      <c r="DU147" s="19"/>
    </row>
    <row r="148" spans="1:125" x14ac:dyDescent="0.25">
      <c r="A148" s="31"/>
      <c r="B148" s="31"/>
      <c r="C148" s="31"/>
      <c r="D148" s="31"/>
      <c r="E148" s="31"/>
      <c r="F148" s="31"/>
      <c r="G148" s="31"/>
      <c r="H148" s="31"/>
      <c r="I148" s="31"/>
      <c r="J148" s="31"/>
      <c r="K148" s="31"/>
      <c r="L148" s="31"/>
      <c r="M148" s="31"/>
      <c r="N148" s="31"/>
      <c r="O148" s="31"/>
      <c r="P148" s="31"/>
      <c r="Q148" s="31"/>
      <c r="R148" s="31"/>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c r="BD148" s="19"/>
      <c r="BE148" s="19"/>
      <c r="BF148" s="19"/>
      <c r="BG148" s="19"/>
      <c r="BH148" s="19"/>
      <c r="BI148" s="19"/>
      <c r="BJ148" s="19"/>
      <c r="BK148" s="19"/>
      <c r="BL148" s="19"/>
      <c r="BM148" s="19"/>
      <c r="BN148" s="19"/>
      <c r="BO148" s="19"/>
      <c r="BP148" s="19"/>
      <c r="BQ148" s="19"/>
      <c r="BR148" s="19"/>
      <c r="BS148" s="19"/>
      <c r="BT148" s="19"/>
      <c r="BU148" s="19"/>
      <c r="BV148" s="19"/>
      <c r="BW148" s="19"/>
      <c r="BX148" s="19"/>
      <c r="BY148" s="19"/>
      <c r="BZ148" s="19"/>
      <c r="CA148" s="19"/>
      <c r="CB148" s="19"/>
      <c r="CC148" s="19"/>
      <c r="CD148" s="19"/>
      <c r="CE148" s="19"/>
      <c r="CF148" s="19"/>
      <c r="CG148" s="19"/>
      <c r="CH148" s="19"/>
      <c r="CI148" s="19"/>
      <c r="CJ148" s="19"/>
      <c r="CK148" s="19"/>
      <c r="CL148" s="19"/>
      <c r="CM148" s="19"/>
      <c r="CN148" s="19"/>
      <c r="CO148" s="19"/>
      <c r="CP148" s="19"/>
      <c r="CQ148" s="19"/>
      <c r="CR148" s="19"/>
      <c r="CS148" s="19"/>
      <c r="CT148" s="19"/>
      <c r="CU148" s="19"/>
      <c r="CV148" s="19"/>
      <c r="CW148" s="19"/>
      <c r="CX148" s="19"/>
      <c r="CY148" s="19"/>
      <c r="CZ148" s="19"/>
      <c r="DA148" s="19"/>
      <c r="DB148" s="19"/>
      <c r="DC148" s="19"/>
      <c r="DD148" s="19"/>
      <c r="DE148" s="19"/>
      <c r="DF148" s="19"/>
      <c r="DG148" s="19"/>
      <c r="DH148" s="19"/>
      <c r="DI148" s="19"/>
      <c r="DJ148" s="19"/>
      <c r="DK148" s="19"/>
      <c r="DL148" s="19"/>
      <c r="DM148" s="19"/>
      <c r="DN148" s="19"/>
      <c r="DO148" s="19"/>
      <c r="DP148" s="19"/>
      <c r="DQ148" s="19"/>
      <c r="DR148" s="19"/>
      <c r="DS148" s="19"/>
      <c r="DT148" s="19"/>
      <c r="DU148" s="19"/>
    </row>
    <row r="149" spans="1:125" x14ac:dyDescent="0.25">
      <c r="A149" s="31"/>
      <c r="B149" s="31"/>
      <c r="C149" s="31"/>
      <c r="D149" s="31"/>
      <c r="E149" s="31"/>
      <c r="F149" s="31"/>
      <c r="G149" s="31"/>
      <c r="H149" s="31"/>
      <c r="I149" s="31"/>
      <c r="J149" s="31"/>
      <c r="K149" s="31"/>
      <c r="L149" s="31"/>
      <c r="M149" s="31"/>
      <c r="N149" s="31"/>
      <c r="O149" s="31"/>
      <c r="P149" s="31"/>
      <c r="Q149" s="31"/>
      <c r="R149" s="31"/>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c r="BA149" s="19"/>
      <c r="BB149" s="19"/>
      <c r="BC149" s="19"/>
      <c r="BD149" s="19"/>
      <c r="BE149" s="19"/>
      <c r="BF149" s="19"/>
      <c r="BG149" s="19"/>
      <c r="BH149" s="19"/>
      <c r="BI149" s="19"/>
      <c r="BJ149" s="19"/>
      <c r="BK149" s="19"/>
      <c r="BL149" s="19"/>
      <c r="BM149" s="19"/>
      <c r="BN149" s="19"/>
      <c r="BO149" s="19"/>
      <c r="BP149" s="19"/>
      <c r="BQ149" s="19"/>
      <c r="BR149" s="19"/>
      <c r="BS149" s="19"/>
      <c r="BT149" s="19"/>
      <c r="BU149" s="19"/>
      <c r="BV149" s="19"/>
      <c r="BW149" s="19"/>
      <c r="BX149" s="19"/>
      <c r="BY149" s="19"/>
      <c r="BZ149" s="19"/>
      <c r="CA149" s="19"/>
      <c r="CB149" s="19"/>
      <c r="CC149" s="19"/>
      <c r="CD149" s="19"/>
      <c r="CE149" s="19"/>
      <c r="CF149" s="19"/>
      <c r="CG149" s="19"/>
      <c r="CH149" s="19"/>
      <c r="CI149" s="19"/>
      <c r="CJ149" s="19"/>
      <c r="CK149" s="19"/>
      <c r="CL149" s="19"/>
      <c r="CM149" s="19"/>
      <c r="CN149" s="19"/>
      <c r="CO149" s="19"/>
      <c r="CP149" s="19"/>
      <c r="CQ149" s="19"/>
      <c r="CR149" s="19"/>
      <c r="CS149" s="19"/>
      <c r="CT149" s="19"/>
      <c r="CU149" s="19"/>
      <c r="CV149" s="19"/>
      <c r="CW149" s="19"/>
      <c r="CX149" s="19"/>
      <c r="CY149" s="19"/>
      <c r="CZ149" s="19"/>
      <c r="DA149" s="19"/>
      <c r="DB149" s="19"/>
      <c r="DC149" s="19"/>
      <c r="DD149" s="19"/>
      <c r="DE149" s="19"/>
      <c r="DF149" s="19"/>
      <c r="DG149" s="19"/>
      <c r="DH149" s="19"/>
      <c r="DI149" s="19"/>
      <c r="DJ149" s="19"/>
      <c r="DK149" s="19"/>
      <c r="DL149" s="19"/>
      <c r="DM149" s="19"/>
      <c r="DN149" s="19"/>
      <c r="DO149" s="19"/>
      <c r="DP149" s="19"/>
      <c r="DQ149" s="19"/>
      <c r="DR149" s="19"/>
      <c r="DS149" s="19"/>
      <c r="DT149" s="19"/>
      <c r="DU149" s="19"/>
    </row>
    <row r="150" spans="1:125" x14ac:dyDescent="0.25">
      <c r="A150" s="31"/>
      <c r="B150" s="31"/>
      <c r="C150" s="31"/>
      <c r="D150" s="31"/>
      <c r="E150" s="31"/>
      <c r="F150" s="31"/>
      <c r="G150" s="31"/>
      <c r="H150" s="31"/>
      <c r="I150" s="31"/>
      <c r="J150" s="31"/>
      <c r="K150" s="31"/>
      <c r="L150" s="31"/>
      <c r="M150" s="31"/>
      <c r="N150" s="31"/>
      <c r="O150" s="31"/>
      <c r="P150" s="31"/>
      <c r="Q150" s="31"/>
      <c r="R150" s="31"/>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c r="BA150" s="19"/>
      <c r="BB150" s="19"/>
      <c r="BC150" s="19"/>
      <c r="BD150" s="19"/>
      <c r="BE150" s="19"/>
      <c r="BF150" s="19"/>
      <c r="BG150" s="19"/>
      <c r="BH150" s="19"/>
      <c r="BI150" s="19"/>
      <c r="BJ150" s="19"/>
      <c r="BK150" s="19"/>
      <c r="BL150" s="19"/>
      <c r="BM150" s="19"/>
      <c r="BN150" s="19"/>
      <c r="BO150" s="19"/>
      <c r="BP150" s="19"/>
      <c r="BQ150" s="19"/>
      <c r="BR150" s="19"/>
      <c r="BS150" s="19"/>
      <c r="BT150" s="19"/>
      <c r="BU150" s="19"/>
      <c r="BV150" s="19"/>
      <c r="BW150" s="19"/>
      <c r="BX150" s="19"/>
      <c r="BY150" s="19"/>
      <c r="BZ150" s="19"/>
      <c r="CA150" s="19"/>
      <c r="CB150" s="19"/>
      <c r="CC150" s="19"/>
      <c r="CD150" s="19"/>
      <c r="CE150" s="19"/>
      <c r="CF150" s="19"/>
      <c r="CG150" s="19"/>
      <c r="CH150" s="19"/>
      <c r="CI150" s="19"/>
      <c r="CJ150" s="19"/>
      <c r="CK150" s="19"/>
      <c r="CL150" s="19"/>
      <c r="CM150" s="19"/>
      <c r="CN150" s="19"/>
      <c r="CO150" s="19"/>
      <c r="CP150" s="19"/>
      <c r="CQ150" s="19"/>
      <c r="CR150" s="19"/>
      <c r="CS150" s="19"/>
      <c r="CT150" s="19"/>
      <c r="CU150" s="19"/>
      <c r="CV150" s="19"/>
      <c r="CW150" s="19"/>
      <c r="CX150" s="19"/>
      <c r="CY150" s="19"/>
      <c r="CZ150" s="19"/>
      <c r="DA150" s="19"/>
      <c r="DB150" s="19"/>
      <c r="DC150" s="19"/>
      <c r="DD150" s="19"/>
      <c r="DE150" s="19"/>
      <c r="DF150" s="19"/>
      <c r="DG150" s="19"/>
      <c r="DH150" s="19"/>
      <c r="DI150" s="19"/>
      <c r="DJ150" s="19"/>
      <c r="DK150" s="19"/>
      <c r="DL150" s="19"/>
      <c r="DM150" s="19"/>
      <c r="DN150" s="19"/>
      <c r="DO150" s="19"/>
      <c r="DP150" s="19"/>
      <c r="DQ150" s="19"/>
      <c r="DR150" s="19"/>
      <c r="DS150" s="19"/>
      <c r="DT150" s="19"/>
      <c r="DU150" s="19"/>
    </row>
    <row r="151" spans="1:125" x14ac:dyDescent="0.25">
      <c r="A151" s="31"/>
      <c r="B151" s="31"/>
      <c r="C151" s="31"/>
      <c r="D151" s="31"/>
      <c r="E151" s="31"/>
      <c r="F151" s="31"/>
      <c r="G151" s="31"/>
      <c r="H151" s="31"/>
      <c r="I151" s="31"/>
      <c r="J151" s="31"/>
      <c r="K151" s="31"/>
      <c r="L151" s="31"/>
      <c r="M151" s="31"/>
      <c r="N151" s="31"/>
      <c r="O151" s="31"/>
      <c r="P151" s="31"/>
      <c r="Q151" s="31"/>
      <c r="R151" s="31"/>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c r="BD151" s="19"/>
      <c r="BE151" s="19"/>
      <c r="BF151" s="19"/>
      <c r="BG151" s="19"/>
      <c r="BH151" s="19"/>
      <c r="BI151" s="19"/>
      <c r="BJ151" s="19"/>
      <c r="BK151" s="19"/>
      <c r="BL151" s="19"/>
      <c r="BM151" s="19"/>
      <c r="BN151" s="19"/>
      <c r="BO151" s="19"/>
      <c r="BP151" s="19"/>
      <c r="BQ151" s="19"/>
      <c r="BR151" s="19"/>
      <c r="BS151" s="19"/>
      <c r="BT151" s="19"/>
      <c r="BU151" s="19"/>
      <c r="BV151" s="19"/>
      <c r="BW151" s="19"/>
      <c r="BX151" s="19"/>
      <c r="BY151" s="19"/>
      <c r="BZ151" s="19"/>
      <c r="CA151" s="19"/>
      <c r="CB151" s="19"/>
      <c r="CC151" s="19"/>
      <c r="CD151" s="19"/>
      <c r="CE151" s="19"/>
      <c r="CF151" s="19"/>
      <c r="CG151" s="19"/>
      <c r="CH151" s="19"/>
      <c r="CI151" s="19"/>
      <c r="CJ151" s="19"/>
      <c r="CK151" s="19"/>
      <c r="CL151" s="19"/>
      <c r="CM151" s="19"/>
      <c r="CN151" s="19"/>
      <c r="CO151" s="19"/>
      <c r="CP151" s="19"/>
      <c r="CQ151" s="19"/>
      <c r="CR151" s="19"/>
      <c r="CS151" s="19"/>
      <c r="CT151" s="19"/>
      <c r="CU151" s="19"/>
      <c r="CV151" s="19"/>
      <c r="CW151" s="19"/>
      <c r="CX151" s="19"/>
      <c r="CY151" s="19"/>
      <c r="CZ151" s="19"/>
      <c r="DA151" s="19"/>
      <c r="DB151" s="19"/>
      <c r="DC151" s="19"/>
      <c r="DD151" s="19"/>
      <c r="DE151" s="19"/>
      <c r="DF151" s="19"/>
      <c r="DG151" s="19"/>
      <c r="DH151" s="19"/>
      <c r="DI151" s="19"/>
      <c r="DJ151" s="19"/>
      <c r="DK151" s="19"/>
      <c r="DL151" s="19"/>
      <c r="DM151" s="19"/>
      <c r="DN151" s="19"/>
      <c r="DO151" s="19"/>
      <c r="DP151" s="19"/>
      <c r="DQ151" s="19"/>
      <c r="DR151" s="19"/>
      <c r="DS151" s="19"/>
      <c r="DT151" s="19"/>
      <c r="DU151" s="19"/>
    </row>
    <row r="152" spans="1:125" x14ac:dyDescent="0.25">
      <c r="A152" s="31"/>
      <c r="B152" s="31"/>
      <c r="C152" s="31"/>
      <c r="D152" s="31"/>
      <c r="E152" s="31"/>
      <c r="F152" s="31"/>
      <c r="G152" s="31"/>
      <c r="H152" s="31"/>
      <c r="I152" s="31"/>
      <c r="J152" s="31"/>
      <c r="K152" s="31"/>
      <c r="L152" s="31"/>
      <c r="M152" s="31"/>
      <c r="N152" s="31"/>
      <c r="O152" s="31"/>
      <c r="P152" s="31"/>
      <c r="Q152" s="31"/>
      <c r="R152" s="31"/>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c r="BD152" s="19"/>
      <c r="BE152" s="19"/>
      <c r="BF152" s="19"/>
      <c r="BG152" s="19"/>
      <c r="BH152" s="19"/>
      <c r="BI152" s="19"/>
      <c r="BJ152" s="19"/>
      <c r="BK152" s="19"/>
      <c r="BL152" s="19"/>
      <c r="BM152" s="19"/>
      <c r="BN152" s="19"/>
      <c r="BO152" s="19"/>
      <c r="BP152" s="19"/>
      <c r="BQ152" s="19"/>
      <c r="BR152" s="19"/>
      <c r="BS152" s="19"/>
      <c r="BT152" s="19"/>
      <c r="BU152" s="19"/>
      <c r="BV152" s="19"/>
      <c r="BW152" s="19"/>
      <c r="BX152" s="19"/>
      <c r="BY152" s="19"/>
      <c r="BZ152" s="19"/>
      <c r="CA152" s="19"/>
      <c r="CB152" s="19"/>
      <c r="CC152" s="19"/>
      <c r="CD152" s="19"/>
      <c r="CE152" s="19"/>
      <c r="CF152" s="19"/>
      <c r="CG152" s="19"/>
      <c r="CH152" s="19"/>
      <c r="CI152" s="19"/>
      <c r="CJ152" s="19"/>
      <c r="CK152" s="19"/>
      <c r="CL152" s="19"/>
      <c r="CM152" s="19"/>
      <c r="CN152" s="19"/>
      <c r="CO152" s="19"/>
      <c r="CP152" s="19"/>
      <c r="CQ152" s="19"/>
      <c r="CR152" s="19"/>
      <c r="CS152" s="19"/>
      <c r="CT152" s="19"/>
      <c r="CU152" s="19"/>
      <c r="CV152" s="19"/>
      <c r="CW152" s="19"/>
      <c r="CX152" s="19"/>
      <c r="CY152" s="19"/>
      <c r="CZ152" s="19"/>
      <c r="DA152" s="19"/>
      <c r="DB152" s="19"/>
      <c r="DC152" s="19"/>
      <c r="DD152" s="19"/>
      <c r="DE152" s="19"/>
      <c r="DF152" s="19"/>
      <c r="DG152" s="19"/>
      <c r="DH152" s="19"/>
      <c r="DI152" s="19"/>
      <c r="DJ152" s="19"/>
      <c r="DK152" s="19"/>
      <c r="DL152" s="19"/>
      <c r="DM152" s="19"/>
      <c r="DN152" s="19"/>
      <c r="DO152" s="19"/>
      <c r="DP152" s="19"/>
      <c r="DQ152" s="19"/>
      <c r="DR152" s="19"/>
      <c r="DS152" s="19"/>
      <c r="DT152" s="19"/>
      <c r="DU152" s="19"/>
    </row>
    <row r="153" spans="1:125" x14ac:dyDescent="0.25">
      <c r="A153" s="31"/>
      <c r="B153" s="31"/>
      <c r="C153" s="31"/>
      <c r="D153" s="31"/>
      <c r="E153" s="31"/>
      <c r="F153" s="31"/>
      <c r="G153" s="31"/>
      <c r="H153" s="31"/>
      <c r="I153" s="31"/>
      <c r="J153" s="31"/>
      <c r="K153" s="31"/>
      <c r="L153" s="31"/>
      <c r="M153" s="31"/>
      <c r="N153" s="31"/>
      <c r="O153" s="31"/>
      <c r="P153" s="31"/>
      <c r="Q153" s="31"/>
      <c r="R153" s="31"/>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c r="BA153" s="19"/>
      <c r="BB153" s="19"/>
      <c r="BC153" s="19"/>
      <c r="BD153" s="19"/>
      <c r="BE153" s="19"/>
      <c r="BF153" s="19"/>
      <c r="BG153" s="19"/>
      <c r="BH153" s="19"/>
      <c r="BI153" s="19"/>
      <c r="BJ153" s="19"/>
      <c r="BK153" s="19"/>
      <c r="BL153" s="19"/>
      <c r="BM153" s="19"/>
      <c r="BN153" s="19"/>
      <c r="BO153" s="19"/>
      <c r="BP153" s="19"/>
      <c r="BQ153" s="19"/>
      <c r="BR153" s="19"/>
      <c r="BS153" s="19"/>
      <c r="BT153" s="19"/>
      <c r="BU153" s="19"/>
      <c r="BV153" s="19"/>
      <c r="BW153" s="19"/>
      <c r="BX153" s="19"/>
      <c r="BY153" s="19"/>
      <c r="BZ153" s="19"/>
      <c r="CA153" s="19"/>
      <c r="CB153" s="19"/>
      <c r="CC153" s="19"/>
      <c r="CD153" s="19"/>
      <c r="CE153" s="19"/>
      <c r="CF153" s="19"/>
      <c r="CG153" s="19"/>
      <c r="CH153" s="19"/>
      <c r="CI153" s="19"/>
      <c r="CJ153" s="19"/>
      <c r="CK153" s="19"/>
      <c r="CL153" s="19"/>
      <c r="CM153" s="19"/>
      <c r="CN153" s="19"/>
      <c r="CO153" s="19"/>
      <c r="CP153" s="19"/>
      <c r="CQ153" s="19"/>
      <c r="CR153" s="19"/>
      <c r="CS153" s="19"/>
      <c r="CT153" s="19"/>
      <c r="CU153" s="19"/>
      <c r="CV153" s="19"/>
      <c r="CW153" s="19"/>
      <c r="CX153" s="19"/>
      <c r="CY153" s="19"/>
      <c r="CZ153" s="19"/>
      <c r="DA153" s="19"/>
      <c r="DB153" s="19"/>
      <c r="DC153" s="19"/>
      <c r="DD153" s="19"/>
      <c r="DE153" s="19"/>
      <c r="DF153" s="19"/>
      <c r="DG153" s="19"/>
      <c r="DH153" s="19"/>
      <c r="DI153" s="19"/>
      <c r="DJ153" s="19"/>
      <c r="DK153" s="19"/>
      <c r="DL153" s="19"/>
      <c r="DM153" s="19"/>
      <c r="DN153" s="19"/>
      <c r="DO153" s="19"/>
      <c r="DP153" s="19"/>
      <c r="DQ153" s="19"/>
      <c r="DR153" s="19"/>
      <c r="DS153" s="19"/>
      <c r="DT153" s="19"/>
      <c r="DU153" s="19"/>
    </row>
    <row r="154" spans="1:125" x14ac:dyDescent="0.25">
      <c r="A154" s="31"/>
      <c r="B154" s="31"/>
      <c r="C154" s="31"/>
      <c r="D154" s="31"/>
      <c r="E154" s="31"/>
      <c r="F154" s="31"/>
      <c r="G154" s="31"/>
      <c r="H154" s="31"/>
      <c r="I154" s="31"/>
      <c r="J154" s="31"/>
      <c r="K154" s="31"/>
      <c r="L154" s="31"/>
      <c r="M154" s="31"/>
      <c r="N154" s="31"/>
      <c r="O154" s="31"/>
      <c r="P154" s="31"/>
      <c r="Q154" s="31"/>
      <c r="R154" s="31"/>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c r="BC154" s="19"/>
      <c r="BD154" s="19"/>
      <c r="BE154" s="19"/>
      <c r="BF154" s="19"/>
      <c r="BG154" s="19"/>
      <c r="BH154" s="19"/>
      <c r="BI154" s="19"/>
      <c r="BJ154" s="19"/>
      <c r="BK154" s="19"/>
      <c r="BL154" s="19"/>
      <c r="BM154" s="19"/>
      <c r="BN154" s="19"/>
      <c r="BO154" s="19"/>
      <c r="BP154" s="19"/>
      <c r="BQ154" s="19"/>
      <c r="BR154" s="19"/>
      <c r="BS154" s="19"/>
      <c r="BT154" s="19"/>
      <c r="BU154" s="19"/>
      <c r="BV154" s="19"/>
      <c r="BW154" s="19"/>
      <c r="BX154" s="19"/>
      <c r="BY154" s="19"/>
      <c r="BZ154" s="19"/>
      <c r="CA154" s="19"/>
      <c r="CB154" s="19"/>
      <c r="CC154" s="19"/>
      <c r="CD154" s="19"/>
      <c r="CE154" s="19"/>
      <c r="CF154" s="19"/>
      <c r="CG154" s="19"/>
      <c r="CH154" s="19"/>
      <c r="CI154" s="19"/>
      <c r="CJ154" s="19"/>
      <c r="CK154" s="19"/>
      <c r="CL154" s="19"/>
      <c r="CM154" s="19"/>
      <c r="CN154" s="19"/>
      <c r="CO154" s="19"/>
      <c r="CP154" s="19"/>
      <c r="CQ154" s="19"/>
      <c r="CR154" s="19"/>
      <c r="CS154" s="19"/>
      <c r="CT154" s="19"/>
      <c r="CU154" s="19"/>
      <c r="CV154" s="19"/>
      <c r="CW154" s="19"/>
      <c r="CX154" s="19"/>
      <c r="CY154" s="19"/>
      <c r="CZ154" s="19"/>
      <c r="DA154" s="19"/>
      <c r="DB154" s="19"/>
      <c r="DC154" s="19"/>
      <c r="DD154" s="19"/>
      <c r="DE154" s="19"/>
      <c r="DF154" s="19"/>
      <c r="DG154" s="19"/>
      <c r="DH154" s="19"/>
      <c r="DI154" s="19"/>
      <c r="DJ154" s="19"/>
      <c r="DK154" s="19"/>
      <c r="DL154" s="19"/>
      <c r="DM154" s="19"/>
      <c r="DN154" s="19"/>
      <c r="DO154" s="19"/>
      <c r="DP154" s="19"/>
      <c r="DQ154" s="19"/>
      <c r="DR154" s="19"/>
      <c r="DS154" s="19"/>
      <c r="DT154" s="19"/>
      <c r="DU154" s="19"/>
    </row>
    <row r="155" spans="1:125" x14ac:dyDescent="0.25">
      <c r="A155" s="31"/>
      <c r="B155" s="31"/>
      <c r="C155" s="31"/>
      <c r="D155" s="31"/>
      <c r="E155" s="31"/>
      <c r="F155" s="31"/>
      <c r="G155" s="31"/>
      <c r="H155" s="31"/>
      <c r="I155" s="31"/>
      <c r="J155" s="31"/>
      <c r="K155" s="31"/>
      <c r="L155" s="31"/>
      <c r="M155" s="31"/>
      <c r="N155" s="31"/>
      <c r="O155" s="31"/>
      <c r="P155" s="31"/>
      <c r="Q155" s="31"/>
      <c r="R155" s="31"/>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c r="BD155" s="19"/>
      <c r="BE155" s="19"/>
      <c r="BF155" s="19"/>
      <c r="BG155" s="19"/>
      <c r="BH155" s="19"/>
      <c r="BI155" s="19"/>
      <c r="BJ155" s="19"/>
      <c r="BK155" s="19"/>
      <c r="BL155" s="19"/>
      <c r="BM155" s="19"/>
      <c r="BN155" s="19"/>
      <c r="BO155" s="19"/>
      <c r="BP155" s="19"/>
      <c r="BQ155" s="19"/>
      <c r="BR155" s="19"/>
      <c r="BS155" s="19"/>
      <c r="BT155" s="19"/>
      <c r="BU155" s="19"/>
      <c r="BV155" s="19"/>
      <c r="BW155" s="19"/>
      <c r="BX155" s="19"/>
      <c r="BY155" s="19"/>
      <c r="BZ155" s="19"/>
      <c r="CA155" s="19"/>
      <c r="CB155" s="19"/>
      <c r="CC155" s="19"/>
      <c r="CD155" s="19"/>
      <c r="CE155" s="19"/>
      <c r="CF155" s="19"/>
      <c r="CG155" s="19"/>
      <c r="CH155" s="19"/>
      <c r="CI155" s="19"/>
      <c r="CJ155" s="19"/>
      <c r="CK155" s="19"/>
      <c r="CL155" s="19"/>
      <c r="CM155" s="19"/>
      <c r="CN155" s="19"/>
      <c r="CO155" s="19"/>
      <c r="CP155" s="19"/>
      <c r="CQ155" s="19"/>
      <c r="CR155" s="19"/>
      <c r="CS155" s="19"/>
      <c r="CT155" s="19"/>
      <c r="CU155" s="19"/>
      <c r="CV155" s="19"/>
      <c r="CW155" s="19"/>
      <c r="CX155" s="19"/>
      <c r="CY155" s="19"/>
      <c r="CZ155" s="19"/>
      <c r="DA155" s="19"/>
      <c r="DB155" s="19"/>
      <c r="DC155" s="19"/>
      <c r="DD155" s="19"/>
      <c r="DE155" s="19"/>
      <c r="DF155" s="19"/>
      <c r="DG155" s="19"/>
      <c r="DH155" s="19"/>
      <c r="DI155" s="19"/>
      <c r="DJ155" s="19"/>
      <c r="DK155" s="19"/>
      <c r="DL155" s="19"/>
      <c r="DM155" s="19"/>
      <c r="DN155" s="19"/>
      <c r="DO155" s="19"/>
      <c r="DP155" s="19"/>
      <c r="DQ155" s="19"/>
      <c r="DR155" s="19"/>
      <c r="DS155" s="19"/>
      <c r="DT155" s="19"/>
      <c r="DU155" s="19"/>
    </row>
    <row r="156" spans="1:125" x14ac:dyDescent="0.25">
      <c r="A156" s="31"/>
      <c r="B156" s="31"/>
      <c r="C156" s="31"/>
      <c r="D156" s="31"/>
      <c r="E156" s="31"/>
      <c r="F156" s="31"/>
      <c r="G156" s="31"/>
      <c r="H156" s="31"/>
      <c r="I156" s="31"/>
      <c r="J156" s="31"/>
      <c r="K156" s="31"/>
      <c r="L156" s="31"/>
      <c r="M156" s="31"/>
      <c r="N156" s="31"/>
      <c r="O156" s="31"/>
      <c r="P156" s="31"/>
      <c r="Q156" s="31"/>
      <c r="R156" s="31"/>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c r="BA156" s="19"/>
      <c r="BB156" s="19"/>
      <c r="BC156" s="19"/>
      <c r="BD156" s="19"/>
      <c r="BE156" s="19"/>
      <c r="BF156" s="19"/>
      <c r="BG156" s="19"/>
      <c r="BH156" s="19"/>
      <c r="BI156" s="19"/>
      <c r="BJ156" s="19"/>
      <c r="BK156" s="19"/>
      <c r="BL156" s="19"/>
      <c r="BM156" s="19"/>
      <c r="BN156" s="19"/>
      <c r="BO156" s="19"/>
      <c r="BP156" s="19"/>
      <c r="BQ156" s="19"/>
      <c r="BR156" s="19"/>
      <c r="BS156" s="19"/>
      <c r="BT156" s="19"/>
      <c r="BU156" s="19"/>
      <c r="BV156" s="19"/>
      <c r="BW156" s="19"/>
      <c r="BX156" s="19"/>
      <c r="BY156" s="19"/>
      <c r="BZ156" s="19"/>
      <c r="CA156" s="19"/>
      <c r="CB156" s="19"/>
      <c r="CC156" s="19"/>
      <c r="CD156" s="19"/>
      <c r="CE156" s="19"/>
      <c r="CF156" s="19"/>
      <c r="CG156" s="19"/>
      <c r="CH156" s="19"/>
      <c r="CI156" s="19"/>
      <c r="CJ156" s="19"/>
      <c r="CK156" s="19"/>
      <c r="CL156" s="19"/>
      <c r="CM156" s="19"/>
      <c r="CN156" s="19"/>
      <c r="CO156" s="19"/>
      <c r="CP156" s="19"/>
      <c r="CQ156" s="19"/>
      <c r="CR156" s="19"/>
      <c r="CS156" s="19"/>
      <c r="CT156" s="19"/>
      <c r="CU156" s="19"/>
      <c r="CV156" s="19"/>
      <c r="CW156" s="19"/>
      <c r="CX156" s="19"/>
      <c r="CY156" s="19"/>
      <c r="CZ156" s="19"/>
      <c r="DA156" s="19"/>
      <c r="DB156" s="19"/>
      <c r="DC156" s="19"/>
      <c r="DD156" s="19"/>
      <c r="DE156" s="19"/>
      <c r="DF156" s="19"/>
      <c r="DG156" s="19"/>
      <c r="DH156" s="19"/>
      <c r="DI156" s="19"/>
      <c r="DJ156" s="19"/>
      <c r="DK156" s="19"/>
      <c r="DL156" s="19"/>
      <c r="DM156" s="19"/>
      <c r="DN156" s="19"/>
      <c r="DO156" s="19"/>
      <c r="DP156" s="19"/>
      <c r="DQ156" s="19"/>
      <c r="DR156" s="19"/>
      <c r="DS156" s="19"/>
      <c r="DT156" s="19"/>
      <c r="DU156" s="19"/>
    </row>
    <row r="157" spans="1:125" x14ac:dyDescent="0.25">
      <c r="A157" s="31"/>
      <c r="B157" s="31"/>
      <c r="C157" s="31"/>
      <c r="D157" s="31"/>
      <c r="E157" s="31"/>
      <c r="F157" s="31"/>
      <c r="G157" s="31"/>
      <c r="H157" s="31"/>
      <c r="I157" s="31"/>
      <c r="J157" s="31"/>
      <c r="K157" s="31"/>
      <c r="L157" s="31"/>
      <c r="M157" s="31"/>
      <c r="N157" s="31"/>
      <c r="O157" s="31"/>
      <c r="P157" s="31"/>
      <c r="Q157" s="31"/>
      <c r="R157" s="31"/>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c r="BA157" s="19"/>
      <c r="BB157" s="19"/>
      <c r="BC157" s="19"/>
      <c r="BD157" s="19"/>
      <c r="BE157" s="19"/>
      <c r="BF157" s="19"/>
      <c r="BG157" s="19"/>
      <c r="BH157" s="19"/>
      <c r="BI157" s="19"/>
      <c r="BJ157" s="19"/>
      <c r="BK157" s="19"/>
      <c r="BL157" s="19"/>
      <c r="BM157" s="19"/>
      <c r="BN157" s="19"/>
      <c r="BO157" s="19"/>
      <c r="BP157" s="19"/>
      <c r="BQ157" s="19"/>
      <c r="BR157" s="19"/>
      <c r="BS157" s="19"/>
      <c r="BT157" s="19"/>
      <c r="BU157" s="19"/>
      <c r="BV157" s="19"/>
      <c r="BW157" s="19"/>
      <c r="BX157" s="19"/>
      <c r="BY157" s="19"/>
      <c r="BZ157" s="19"/>
      <c r="CA157" s="19"/>
      <c r="CB157" s="19"/>
      <c r="CC157" s="19"/>
      <c r="CD157" s="19"/>
      <c r="CE157" s="19"/>
      <c r="CF157" s="19"/>
      <c r="CG157" s="19"/>
      <c r="CH157" s="19"/>
      <c r="CI157" s="19"/>
      <c r="CJ157" s="19"/>
      <c r="CK157" s="19"/>
      <c r="CL157" s="19"/>
      <c r="CM157" s="19"/>
      <c r="CN157" s="19"/>
      <c r="CO157" s="19"/>
      <c r="CP157" s="19"/>
      <c r="CQ157" s="19"/>
      <c r="CR157" s="19"/>
      <c r="CS157" s="19"/>
      <c r="CT157" s="19"/>
      <c r="CU157" s="19"/>
      <c r="CV157" s="19"/>
      <c r="CW157" s="19"/>
      <c r="CX157" s="19"/>
      <c r="CY157" s="19"/>
      <c r="CZ157" s="19"/>
      <c r="DA157" s="19"/>
      <c r="DB157" s="19"/>
      <c r="DC157" s="19"/>
      <c r="DD157" s="19"/>
      <c r="DE157" s="19"/>
      <c r="DF157" s="19"/>
      <c r="DG157" s="19"/>
      <c r="DH157" s="19"/>
      <c r="DI157" s="19"/>
      <c r="DJ157" s="19"/>
      <c r="DK157" s="19"/>
      <c r="DL157" s="19"/>
      <c r="DM157" s="19"/>
      <c r="DN157" s="19"/>
      <c r="DO157" s="19"/>
      <c r="DP157" s="19"/>
      <c r="DQ157" s="19"/>
      <c r="DR157" s="19"/>
      <c r="DS157" s="19"/>
      <c r="DT157" s="19"/>
      <c r="DU157" s="19"/>
    </row>
    <row r="158" spans="1:125" x14ac:dyDescent="0.25">
      <c r="A158" s="31"/>
      <c r="B158" s="31"/>
      <c r="C158" s="31"/>
      <c r="D158" s="31"/>
      <c r="E158" s="31"/>
      <c r="F158" s="31"/>
      <c r="G158" s="31"/>
      <c r="H158" s="31"/>
      <c r="I158" s="31"/>
      <c r="J158" s="31"/>
      <c r="K158" s="31"/>
      <c r="L158" s="31"/>
      <c r="M158" s="31"/>
      <c r="N158" s="31"/>
      <c r="O158" s="31"/>
      <c r="P158" s="31"/>
      <c r="Q158" s="31"/>
      <c r="R158" s="31"/>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c r="BA158" s="19"/>
      <c r="BB158" s="19"/>
      <c r="BC158" s="19"/>
      <c r="BD158" s="19"/>
      <c r="BE158" s="19"/>
      <c r="BF158" s="19"/>
      <c r="BG158" s="19"/>
      <c r="BH158" s="19"/>
      <c r="BI158" s="19"/>
      <c r="BJ158" s="19"/>
      <c r="BK158" s="19"/>
      <c r="BL158" s="19"/>
      <c r="BM158" s="19"/>
      <c r="BN158" s="19"/>
      <c r="BO158" s="19"/>
      <c r="BP158" s="19"/>
      <c r="BQ158" s="19"/>
      <c r="BR158" s="19"/>
      <c r="BS158" s="19"/>
      <c r="BT158" s="19"/>
      <c r="BU158" s="19"/>
      <c r="BV158" s="19"/>
      <c r="BW158" s="19"/>
      <c r="BX158" s="19"/>
      <c r="BY158" s="19"/>
      <c r="BZ158" s="19"/>
      <c r="CA158" s="19"/>
      <c r="CB158" s="19"/>
      <c r="CC158" s="19"/>
      <c r="CD158" s="19"/>
      <c r="CE158" s="19"/>
      <c r="CF158" s="19"/>
      <c r="CG158" s="19"/>
      <c r="CH158" s="19"/>
      <c r="CI158" s="19"/>
      <c r="CJ158" s="19"/>
      <c r="CK158" s="19"/>
      <c r="CL158" s="19"/>
      <c r="CM158" s="19"/>
      <c r="CN158" s="19"/>
      <c r="CO158" s="19"/>
      <c r="CP158" s="19"/>
      <c r="CQ158" s="19"/>
      <c r="CR158" s="19"/>
      <c r="CS158" s="19"/>
      <c r="CT158" s="19"/>
      <c r="CU158" s="19"/>
      <c r="CV158" s="19"/>
      <c r="CW158" s="19"/>
      <c r="CX158" s="19"/>
      <c r="CY158" s="19"/>
      <c r="CZ158" s="19"/>
      <c r="DA158" s="19"/>
      <c r="DB158" s="19"/>
      <c r="DC158" s="19"/>
      <c r="DD158" s="19"/>
      <c r="DE158" s="19"/>
      <c r="DF158" s="19"/>
      <c r="DG158" s="19"/>
      <c r="DH158" s="19"/>
      <c r="DI158" s="19"/>
      <c r="DJ158" s="19"/>
      <c r="DK158" s="19"/>
      <c r="DL158" s="19"/>
      <c r="DM158" s="19"/>
      <c r="DN158" s="19"/>
      <c r="DO158" s="19"/>
      <c r="DP158" s="19"/>
      <c r="DQ158" s="19"/>
      <c r="DR158" s="19"/>
      <c r="DS158" s="19"/>
      <c r="DT158" s="19"/>
      <c r="DU158" s="19"/>
    </row>
    <row r="159" spans="1:125" x14ac:dyDescent="0.25">
      <c r="A159" s="31"/>
      <c r="B159" s="31"/>
      <c r="C159" s="31"/>
      <c r="D159" s="31"/>
      <c r="E159" s="31"/>
      <c r="F159" s="31"/>
      <c r="G159" s="31"/>
      <c r="H159" s="31"/>
      <c r="I159" s="31"/>
      <c r="J159" s="31"/>
      <c r="K159" s="31"/>
      <c r="L159" s="31"/>
      <c r="M159" s="31"/>
      <c r="N159" s="31"/>
      <c r="O159" s="31"/>
      <c r="P159" s="31"/>
      <c r="Q159" s="31"/>
      <c r="R159" s="31"/>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9"/>
      <c r="BT159" s="19"/>
      <c r="BU159" s="19"/>
      <c r="BV159" s="19"/>
      <c r="BW159" s="19"/>
      <c r="BX159" s="19"/>
      <c r="BY159" s="19"/>
      <c r="BZ159" s="19"/>
      <c r="CA159" s="19"/>
      <c r="CB159" s="19"/>
      <c r="CC159" s="19"/>
      <c r="CD159" s="19"/>
      <c r="CE159" s="19"/>
      <c r="CF159" s="19"/>
      <c r="CG159" s="19"/>
      <c r="CH159" s="19"/>
      <c r="CI159" s="19"/>
      <c r="CJ159" s="19"/>
      <c r="CK159" s="19"/>
      <c r="CL159" s="19"/>
      <c r="CM159" s="19"/>
      <c r="CN159" s="19"/>
      <c r="CO159" s="19"/>
      <c r="CP159" s="19"/>
      <c r="CQ159" s="19"/>
      <c r="CR159" s="19"/>
      <c r="CS159" s="19"/>
      <c r="CT159" s="19"/>
      <c r="CU159" s="19"/>
      <c r="CV159" s="19"/>
      <c r="CW159" s="19"/>
      <c r="CX159" s="19"/>
      <c r="CY159" s="19"/>
      <c r="CZ159" s="19"/>
      <c r="DA159" s="19"/>
      <c r="DB159" s="19"/>
      <c r="DC159" s="19"/>
      <c r="DD159" s="19"/>
      <c r="DE159" s="19"/>
      <c r="DF159" s="19"/>
      <c r="DG159" s="19"/>
      <c r="DH159" s="19"/>
      <c r="DI159" s="19"/>
      <c r="DJ159" s="19"/>
      <c r="DK159" s="19"/>
      <c r="DL159" s="19"/>
      <c r="DM159" s="19"/>
      <c r="DN159" s="19"/>
      <c r="DO159" s="19"/>
      <c r="DP159" s="19"/>
      <c r="DQ159" s="19"/>
      <c r="DR159" s="19"/>
      <c r="DS159" s="19"/>
      <c r="DT159" s="19"/>
      <c r="DU159" s="19"/>
    </row>
    <row r="160" spans="1:125" x14ac:dyDescent="0.25">
      <c r="A160" s="31"/>
      <c r="B160" s="31"/>
      <c r="C160" s="31"/>
      <c r="D160" s="31"/>
      <c r="E160" s="31"/>
      <c r="F160" s="31"/>
      <c r="G160" s="31"/>
      <c r="H160" s="31"/>
      <c r="I160" s="31"/>
      <c r="J160" s="31"/>
      <c r="K160" s="31"/>
      <c r="L160" s="31"/>
      <c r="M160" s="31"/>
      <c r="N160" s="31"/>
      <c r="O160" s="31"/>
      <c r="P160" s="31"/>
      <c r="Q160" s="31"/>
      <c r="R160" s="31"/>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c r="BL160" s="19"/>
      <c r="BM160" s="19"/>
      <c r="BN160" s="19"/>
      <c r="BO160" s="19"/>
      <c r="BP160" s="19"/>
      <c r="BQ160" s="19"/>
      <c r="BR160" s="19"/>
      <c r="BS160" s="19"/>
      <c r="BT160" s="19"/>
      <c r="BU160" s="19"/>
      <c r="BV160" s="19"/>
      <c r="BW160" s="19"/>
      <c r="BX160" s="19"/>
      <c r="BY160" s="19"/>
      <c r="BZ160" s="19"/>
      <c r="CA160" s="19"/>
      <c r="CB160" s="19"/>
      <c r="CC160" s="19"/>
      <c r="CD160" s="19"/>
      <c r="CE160" s="19"/>
      <c r="CF160" s="19"/>
      <c r="CG160" s="19"/>
      <c r="CH160" s="19"/>
      <c r="CI160" s="19"/>
      <c r="CJ160" s="19"/>
      <c r="CK160" s="19"/>
      <c r="CL160" s="19"/>
      <c r="CM160" s="19"/>
      <c r="CN160" s="19"/>
      <c r="CO160" s="19"/>
      <c r="CP160" s="19"/>
      <c r="CQ160" s="19"/>
      <c r="CR160" s="19"/>
      <c r="CS160" s="19"/>
      <c r="CT160" s="19"/>
      <c r="CU160" s="19"/>
      <c r="CV160" s="19"/>
      <c r="CW160" s="19"/>
      <c r="CX160" s="19"/>
      <c r="CY160" s="19"/>
      <c r="CZ160" s="19"/>
      <c r="DA160" s="19"/>
      <c r="DB160" s="19"/>
      <c r="DC160" s="19"/>
      <c r="DD160" s="19"/>
      <c r="DE160" s="19"/>
      <c r="DF160" s="19"/>
      <c r="DG160" s="19"/>
      <c r="DH160" s="19"/>
      <c r="DI160" s="19"/>
      <c r="DJ160" s="19"/>
      <c r="DK160" s="19"/>
      <c r="DL160" s="19"/>
      <c r="DM160" s="19"/>
      <c r="DN160" s="19"/>
      <c r="DO160" s="19"/>
      <c r="DP160" s="19"/>
      <c r="DQ160" s="19"/>
      <c r="DR160" s="19"/>
      <c r="DS160" s="19"/>
      <c r="DT160" s="19"/>
      <c r="DU160" s="19"/>
    </row>
    <row r="161" spans="1:125" x14ac:dyDescent="0.25">
      <c r="A161" s="31"/>
      <c r="B161" s="31"/>
      <c r="C161" s="31"/>
      <c r="D161" s="31"/>
      <c r="E161" s="31"/>
      <c r="F161" s="31"/>
      <c r="G161" s="31"/>
      <c r="H161" s="31"/>
      <c r="I161" s="31"/>
      <c r="J161" s="31"/>
      <c r="K161" s="31"/>
      <c r="L161" s="31"/>
      <c r="M161" s="31"/>
      <c r="N161" s="31"/>
      <c r="O161" s="31"/>
      <c r="P161" s="31"/>
      <c r="Q161" s="31"/>
      <c r="R161" s="31"/>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c r="BA161" s="19"/>
      <c r="BB161" s="19"/>
      <c r="BC161" s="19"/>
      <c r="BD161" s="19"/>
      <c r="BE161" s="19"/>
      <c r="BF161" s="19"/>
      <c r="BG161" s="19"/>
      <c r="BH161" s="19"/>
      <c r="BI161" s="19"/>
      <c r="BJ161" s="19"/>
      <c r="BK161" s="19"/>
      <c r="BL161" s="19"/>
      <c r="BM161" s="19"/>
      <c r="BN161" s="19"/>
      <c r="BO161" s="19"/>
      <c r="BP161" s="19"/>
      <c r="BQ161" s="19"/>
      <c r="BR161" s="19"/>
      <c r="BS161" s="19"/>
      <c r="BT161" s="19"/>
      <c r="BU161" s="19"/>
      <c r="BV161" s="19"/>
      <c r="BW161" s="19"/>
      <c r="BX161" s="19"/>
      <c r="BY161" s="19"/>
      <c r="BZ161" s="19"/>
      <c r="CA161" s="19"/>
      <c r="CB161" s="19"/>
      <c r="CC161" s="19"/>
      <c r="CD161" s="19"/>
      <c r="CE161" s="19"/>
      <c r="CF161" s="19"/>
      <c r="CG161" s="19"/>
      <c r="CH161" s="19"/>
      <c r="CI161" s="19"/>
      <c r="CJ161" s="19"/>
      <c r="CK161" s="19"/>
      <c r="CL161" s="19"/>
      <c r="CM161" s="19"/>
      <c r="CN161" s="19"/>
      <c r="CO161" s="19"/>
      <c r="CP161" s="19"/>
      <c r="CQ161" s="19"/>
      <c r="CR161" s="19"/>
      <c r="CS161" s="19"/>
      <c r="CT161" s="19"/>
      <c r="CU161" s="19"/>
      <c r="CV161" s="19"/>
      <c r="CW161" s="19"/>
      <c r="CX161" s="19"/>
      <c r="CY161" s="19"/>
      <c r="CZ161" s="19"/>
      <c r="DA161" s="19"/>
      <c r="DB161" s="19"/>
      <c r="DC161" s="19"/>
      <c r="DD161" s="19"/>
      <c r="DE161" s="19"/>
      <c r="DF161" s="19"/>
      <c r="DG161" s="19"/>
      <c r="DH161" s="19"/>
      <c r="DI161" s="19"/>
      <c r="DJ161" s="19"/>
      <c r="DK161" s="19"/>
      <c r="DL161" s="19"/>
      <c r="DM161" s="19"/>
      <c r="DN161" s="19"/>
      <c r="DO161" s="19"/>
      <c r="DP161" s="19"/>
      <c r="DQ161" s="19"/>
      <c r="DR161" s="19"/>
      <c r="DS161" s="19"/>
      <c r="DT161" s="19"/>
      <c r="DU161" s="19"/>
    </row>
    <row r="162" spans="1:125" x14ac:dyDescent="0.25">
      <c r="A162" s="31"/>
      <c r="B162" s="31"/>
      <c r="C162" s="31"/>
      <c r="D162" s="31"/>
      <c r="E162" s="31"/>
      <c r="F162" s="31"/>
      <c r="G162" s="31"/>
      <c r="H162" s="31"/>
      <c r="I162" s="31"/>
      <c r="J162" s="31"/>
      <c r="K162" s="31"/>
      <c r="L162" s="31"/>
      <c r="M162" s="31"/>
      <c r="N162" s="31"/>
      <c r="O162" s="31"/>
      <c r="P162" s="31"/>
      <c r="Q162" s="31"/>
      <c r="R162" s="31"/>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c r="BB162" s="19"/>
      <c r="BC162" s="19"/>
      <c r="BD162" s="19"/>
      <c r="BE162" s="19"/>
      <c r="BF162" s="19"/>
      <c r="BG162" s="19"/>
      <c r="BH162" s="19"/>
      <c r="BI162" s="19"/>
      <c r="BJ162" s="19"/>
      <c r="BK162" s="19"/>
      <c r="BL162" s="19"/>
      <c r="BM162" s="19"/>
      <c r="BN162" s="19"/>
      <c r="BO162" s="19"/>
      <c r="BP162" s="19"/>
      <c r="BQ162" s="19"/>
      <c r="BR162" s="19"/>
      <c r="BS162" s="19"/>
      <c r="BT162" s="19"/>
      <c r="BU162" s="19"/>
      <c r="BV162" s="19"/>
      <c r="BW162" s="19"/>
      <c r="BX162" s="19"/>
      <c r="BY162" s="19"/>
      <c r="BZ162" s="19"/>
      <c r="CA162" s="19"/>
      <c r="CB162" s="19"/>
      <c r="CC162" s="19"/>
      <c r="CD162" s="19"/>
      <c r="CE162" s="19"/>
      <c r="CF162" s="19"/>
      <c r="CG162" s="19"/>
      <c r="CH162" s="19"/>
      <c r="CI162" s="19"/>
      <c r="CJ162" s="19"/>
      <c r="CK162" s="19"/>
      <c r="CL162" s="19"/>
      <c r="CM162" s="19"/>
      <c r="CN162" s="19"/>
      <c r="CO162" s="19"/>
      <c r="CP162" s="19"/>
      <c r="CQ162" s="19"/>
      <c r="CR162" s="19"/>
      <c r="CS162" s="19"/>
      <c r="CT162" s="19"/>
      <c r="CU162" s="19"/>
      <c r="CV162" s="19"/>
      <c r="CW162" s="19"/>
      <c r="CX162" s="19"/>
      <c r="CY162" s="19"/>
      <c r="CZ162" s="19"/>
      <c r="DA162" s="19"/>
      <c r="DB162" s="19"/>
      <c r="DC162" s="19"/>
      <c r="DD162" s="19"/>
      <c r="DE162" s="19"/>
      <c r="DF162" s="19"/>
      <c r="DG162" s="19"/>
      <c r="DH162" s="19"/>
      <c r="DI162" s="19"/>
      <c r="DJ162" s="19"/>
      <c r="DK162" s="19"/>
      <c r="DL162" s="19"/>
      <c r="DM162" s="19"/>
      <c r="DN162" s="19"/>
      <c r="DO162" s="19"/>
      <c r="DP162" s="19"/>
      <c r="DQ162" s="19"/>
      <c r="DR162" s="19"/>
      <c r="DS162" s="19"/>
      <c r="DT162" s="19"/>
      <c r="DU162" s="19"/>
    </row>
    <row r="163" spans="1:125" x14ac:dyDescent="0.25">
      <c r="A163" s="31"/>
      <c r="B163" s="31"/>
      <c r="C163" s="31"/>
      <c r="D163" s="31"/>
      <c r="E163" s="31"/>
      <c r="F163" s="31"/>
      <c r="G163" s="31"/>
      <c r="H163" s="31"/>
      <c r="I163" s="31"/>
      <c r="J163" s="31"/>
      <c r="K163" s="31"/>
      <c r="L163" s="31"/>
      <c r="M163" s="31"/>
      <c r="N163" s="31"/>
      <c r="O163" s="31"/>
      <c r="P163" s="31"/>
      <c r="Q163" s="31"/>
      <c r="R163" s="31"/>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9"/>
      <c r="BJ163" s="19"/>
      <c r="BK163" s="19"/>
      <c r="BL163" s="19"/>
      <c r="BM163" s="19"/>
      <c r="BN163" s="19"/>
      <c r="BO163" s="19"/>
      <c r="BP163" s="19"/>
      <c r="BQ163" s="19"/>
      <c r="BR163" s="19"/>
      <c r="BS163" s="19"/>
      <c r="BT163" s="19"/>
      <c r="BU163" s="19"/>
      <c r="BV163" s="19"/>
      <c r="BW163" s="19"/>
      <c r="BX163" s="19"/>
      <c r="BY163" s="19"/>
      <c r="BZ163" s="19"/>
      <c r="CA163" s="19"/>
      <c r="CB163" s="19"/>
      <c r="CC163" s="19"/>
      <c r="CD163" s="19"/>
      <c r="CE163" s="19"/>
      <c r="CF163" s="19"/>
      <c r="CG163" s="19"/>
      <c r="CH163" s="19"/>
      <c r="CI163" s="19"/>
      <c r="CJ163" s="19"/>
      <c r="CK163" s="19"/>
      <c r="CL163" s="19"/>
      <c r="CM163" s="19"/>
      <c r="CN163" s="19"/>
      <c r="CO163" s="19"/>
      <c r="CP163" s="19"/>
      <c r="CQ163" s="19"/>
      <c r="CR163" s="19"/>
      <c r="CS163" s="19"/>
      <c r="CT163" s="19"/>
      <c r="CU163" s="19"/>
      <c r="CV163" s="19"/>
      <c r="CW163" s="19"/>
      <c r="CX163" s="19"/>
      <c r="CY163" s="19"/>
      <c r="CZ163" s="19"/>
      <c r="DA163" s="19"/>
      <c r="DB163" s="19"/>
      <c r="DC163" s="19"/>
      <c r="DD163" s="19"/>
      <c r="DE163" s="19"/>
      <c r="DF163" s="19"/>
      <c r="DG163" s="19"/>
      <c r="DH163" s="19"/>
      <c r="DI163" s="19"/>
      <c r="DJ163" s="19"/>
      <c r="DK163" s="19"/>
      <c r="DL163" s="19"/>
      <c r="DM163" s="19"/>
      <c r="DN163" s="19"/>
      <c r="DO163" s="19"/>
      <c r="DP163" s="19"/>
      <c r="DQ163" s="19"/>
      <c r="DR163" s="19"/>
      <c r="DS163" s="19"/>
      <c r="DT163" s="19"/>
      <c r="DU163" s="19"/>
    </row>
    <row r="164" spans="1:125" x14ac:dyDescent="0.25">
      <c r="A164" s="31"/>
      <c r="B164" s="31"/>
      <c r="C164" s="31"/>
      <c r="D164" s="31"/>
      <c r="E164" s="31"/>
      <c r="F164" s="31"/>
      <c r="G164" s="31"/>
      <c r="H164" s="31"/>
      <c r="I164" s="31"/>
      <c r="J164" s="31"/>
      <c r="K164" s="31"/>
      <c r="L164" s="31"/>
      <c r="M164" s="31"/>
      <c r="N164" s="31"/>
      <c r="O164" s="31"/>
      <c r="P164" s="31"/>
      <c r="Q164" s="31"/>
      <c r="R164" s="31"/>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c r="BF164" s="19"/>
      <c r="BG164" s="19"/>
      <c r="BH164" s="19"/>
      <c r="BI164" s="19"/>
      <c r="BJ164" s="19"/>
      <c r="BK164" s="19"/>
      <c r="BL164" s="19"/>
      <c r="BM164" s="19"/>
      <c r="BN164" s="19"/>
      <c r="BO164" s="19"/>
      <c r="BP164" s="19"/>
      <c r="BQ164" s="19"/>
      <c r="BR164" s="19"/>
      <c r="BS164" s="19"/>
      <c r="BT164" s="19"/>
      <c r="BU164" s="19"/>
      <c r="BV164" s="19"/>
      <c r="BW164" s="19"/>
      <c r="BX164" s="19"/>
      <c r="BY164" s="19"/>
      <c r="BZ164" s="19"/>
      <c r="CA164" s="19"/>
      <c r="CB164" s="19"/>
      <c r="CC164" s="19"/>
      <c r="CD164" s="19"/>
      <c r="CE164" s="19"/>
      <c r="CF164" s="19"/>
      <c r="CG164" s="19"/>
      <c r="CH164" s="19"/>
      <c r="CI164" s="19"/>
      <c r="CJ164" s="19"/>
      <c r="CK164" s="19"/>
      <c r="CL164" s="19"/>
      <c r="CM164" s="19"/>
      <c r="CN164" s="19"/>
      <c r="CO164" s="19"/>
      <c r="CP164" s="19"/>
      <c r="CQ164" s="19"/>
      <c r="CR164" s="19"/>
      <c r="CS164" s="19"/>
      <c r="CT164" s="19"/>
      <c r="CU164" s="19"/>
      <c r="CV164" s="19"/>
      <c r="CW164" s="19"/>
      <c r="CX164" s="19"/>
      <c r="CY164" s="19"/>
      <c r="CZ164" s="19"/>
      <c r="DA164" s="19"/>
      <c r="DB164" s="19"/>
      <c r="DC164" s="19"/>
      <c r="DD164" s="19"/>
      <c r="DE164" s="19"/>
      <c r="DF164" s="19"/>
      <c r="DG164" s="19"/>
      <c r="DH164" s="19"/>
      <c r="DI164" s="19"/>
      <c r="DJ164" s="19"/>
      <c r="DK164" s="19"/>
      <c r="DL164" s="19"/>
      <c r="DM164" s="19"/>
      <c r="DN164" s="19"/>
      <c r="DO164" s="19"/>
      <c r="DP164" s="19"/>
      <c r="DQ164" s="19"/>
      <c r="DR164" s="19"/>
      <c r="DS164" s="19"/>
      <c r="DT164" s="19"/>
      <c r="DU164" s="19"/>
    </row>
    <row r="165" spans="1:125" x14ac:dyDescent="0.25">
      <c r="A165" s="31"/>
      <c r="B165" s="31"/>
      <c r="C165" s="31"/>
      <c r="D165" s="31"/>
      <c r="E165" s="31"/>
      <c r="F165" s="31"/>
      <c r="G165" s="31"/>
      <c r="H165" s="31"/>
      <c r="I165" s="31"/>
      <c r="J165" s="31"/>
      <c r="K165" s="31"/>
      <c r="L165" s="31"/>
      <c r="M165" s="31"/>
      <c r="N165" s="31"/>
      <c r="O165" s="31"/>
      <c r="P165" s="31"/>
      <c r="Q165" s="31"/>
      <c r="R165" s="31"/>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19"/>
      <c r="BB165" s="19"/>
      <c r="BC165" s="19"/>
      <c r="BD165" s="19"/>
      <c r="BE165" s="19"/>
      <c r="BF165" s="19"/>
      <c r="BG165" s="19"/>
      <c r="BH165" s="19"/>
      <c r="BI165" s="19"/>
      <c r="BJ165" s="19"/>
      <c r="BK165" s="19"/>
      <c r="BL165" s="19"/>
      <c r="BM165" s="19"/>
      <c r="BN165" s="19"/>
      <c r="BO165" s="19"/>
      <c r="BP165" s="19"/>
      <c r="BQ165" s="19"/>
      <c r="BR165" s="19"/>
      <c r="BS165" s="19"/>
      <c r="BT165" s="19"/>
      <c r="BU165" s="19"/>
      <c r="BV165" s="19"/>
      <c r="BW165" s="19"/>
      <c r="BX165" s="19"/>
      <c r="BY165" s="19"/>
      <c r="BZ165" s="19"/>
      <c r="CA165" s="19"/>
      <c r="CB165" s="19"/>
      <c r="CC165" s="19"/>
      <c r="CD165" s="19"/>
      <c r="CE165" s="19"/>
      <c r="CF165" s="19"/>
      <c r="CG165" s="19"/>
      <c r="CH165" s="19"/>
      <c r="CI165" s="19"/>
      <c r="CJ165" s="19"/>
      <c r="CK165" s="19"/>
      <c r="CL165" s="19"/>
      <c r="CM165" s="19"/>
      <c r="CN165" s="19"/>
      <c r="CO165" s="19"/>
      <c r="CP165" s="19"/>
      <c r="CQ165" s="19"/>
      <c r="CR165" s="19"/>
      <c r="CS165" s="19"/>
      <c r="CT165" s="19"/>
      <c r="CU165" s="19"/>
      <c r="CV165" s="19"/>
      <c r="CW165" s="19"/>
      <c r="CX165" s="19"/>
      <c r="CY165" s="19"/>
      <c r="CZ165" s="19"/>
      <c r="DA165" s="19"/>
      <c r="DB165" s="19"/>
      <c r="DC165" s="19"/>
      <c r="DD165" s="19"/>
      <c r="DE165" s="19"/>
      <c r="DF165" s="19"/>
      <c r="DG165" s="19"/>
      <c r="DH165" s="19"/>
      <c r="DI165" s="19"/>
      <c r="DJ165" s="19"/>
      <c r="DK165" s="19"/>
      <c r="DL165" s="19"/>
      <c r="DM165" s="19"/>
      <c r="DN165" s="19"/>
      <c r="DO165" s="19"/>
      <c r="DP165" s="19"/>
      <c r="DQ165" s="19"/>
      <c r="DR165" s="19"/>
      <c r="DS165" s="19"/>
      <c r="DT165" s="19"/>
      <c r="DU165" s="19"/>
    </row>
    <row r="166" spans="1:125" x14ac:dyDescent="0.25">
      <c r="A166" s="31"/>
      <c r="B166" s="31"/>
      <c r="C166" s="31"/>
      <c r="D166" s="31"/>
      <c r="E166" s="31"/>
      <c r="F166" s="31"/>
      <c r="G166" s="31"/>
      <c r="H166" s="31"/>
      <c r="I166" s="31"/>
      <c r="J166" s="31"/>
      <c r="K166" s="31"/>
      <c r="L166" s="31"/>
      <c r="M166" s="31"/>
      <c r="N166" s="31"/>
      <c r="O166" s="31"/>
      <c r="P166" s="31"/>
      <c r="Q166" s="31"/>
      <c r="R166" s="31"/>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19"/>
      <c r="BB166" s="19"/>
      <c r="BC166" s="19"/>
      <c r="BD166" s="19"/>
      <c r="BE166" s="19"/>
      <c r="BF166" s="19"/>
      <c r="BG166" s="19"/>
      <c r="BH166" s="19"/>
      <c r="BI166" s="19"/>
      <c r="BJ166" s="19"/>
      <c r="BK166" s="19"/>
      <c r="BL166" s="19"/>
      <c r="BM166" s="19"/>
      <c r="BN166" s="19"/>
      <c r="BO166" s="19"/>
      <c r="BP166" s="19"/>
      <c r="BQ166" s="19"/>
      <c r="BR166" s="19"/>
      <c r="BS166" s="19"/>
      <c r="BT166" s="19"/>
      <c r="BU166" s="19"/>
      <c r="BV166" s="19"/>
      <c r="BW166" s="19"/>
      <c r="BX166" s="19"/>
      <c r="BY166" s="19"/>
      <c r="BZ166" s="19"/>
      <c r="CA166" s="19"/>
      <c r="CB166" s="19"/>
      <c r="CC166" s="19"/>
      <c r="CD166" s="19"/>
      <c r="CE166" s="19"/>
      <c r="CF166" s="19"/>
      <c r="CG166" s="19"/>
      <c r="CH166" s="19"/>
      <c r="CI166" s="19"/>
      <c r="CJ166" s="19"/>
      <c r="CK166" s="19"/>
      <c r="CL166" s="19"/>
      <c r="CM166" s="19"/>
      <c r="CN166" s="19"/>
      <c r="CO166" s="19"/>
      <c r="CP166" s="19"/>
      <c r="CQ166" s="19"/>
      <c r="CR166" s="19"/>
      <c r="CS166" s="19"/>
      <c r="CT166" s="19"/>
      <c r="CU166" s="19"/>
      <c r="CV166" s="19"/>
      <c r="CW166" s="19"/>
      <c r="CX166" s="19"/>
      <c r="CY166" s="19"/>
      <c r="CZ166" s="19"/>
      <c r="DA166" s="19"/>
      <c r="DB166" s="19"/>
      <c r="DC166" s="19"/>
      <c r="DD166" s="19"/>
      <c r="DE166" s="19"/>
      <c r="DF166" s="19"/>
      <c r="DG166" s="19"/>
      <c r="DH166" s="19"/>
      <c r="DI166" s="19"/>
      <c r="DJ166" s="19"/>
      <c r="DK166" s="19"/>
      <c r="DL166" s="19"/>
      <c r="DM166" s="19"/>
      <c r="DN166" s="19"/>
      <c r="DO166" s="19"/>
      <c r="DP166" s="19"/>
      <c r="DQ166" s="19"/>
      <c r="DR166" s="19"/>
      <c r="DS166" s="19"/>
      <c r="DT166" s="19"/>
      <c r="DU166" s="19"/>
    </row>
    <row r="167" spans="1:125" x14ac:dyDescent="0.25">
      <c r="A167" s="31"/>
      <c r="B167" s="31"/>
      <c r="C167" s="31"/>
      <c r="D167" s="31"/>
      <c r="E167" s="31"/>
      <c r="F167" s="31"/>
      <c r="G167" s="31"/>
      <c r="H167" s="31"/>
      <c r="I167" s="31"/>
      <c r="J167" s="31"/>
      <c r="K167" s="31"/>
      <c r="L167" s="31"/>
      <c r="M167" s="31"/>
      <c r="N167" s="31"/>
      <c r="O167" s="31"/>
      <c r="P167" s="31"/>
      <c r="Q167" s="31"/>
      <c r="R167" s="31"/>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F167" s="19"/>
      <c r="BG167" s="19"/>
      <c r="BH167" s="19"/>
      <c r="BI167" s="19"/>
      <c r="BJ167" s="19"/>
      <c r="BK167" s="19"/>
      <c r="BL167" s="19"/>
      <c r="BM167" s="19"/>
      <c r="BN167" s="19"/>
      <c r="BO167" s="19"/>
      <c r="BP167" s="19"/>
      <c r="BQ167" s="19"/>
      <c r="BR167" s="19"/>
      <c r="BS167" s="19"/>
      <c r="BT167" s="19"/>
      <c r="BU167" s="19"/>
      <c r="BV167" s="19"/>
      <c r="BW167" s="19"/>
      <c r="BX167" s="19"/>
      <c r="BY167" s="19"/>
      <c r="BZ167" s="19"/>
      <c r="CA167" s="19"/>
      <c r="CB167" s="19"/>
      <c r="CC167" s="19"/>
      <c r="CD167" s="19"/>
      <c r="CE167" s="19"/>
      <c r="CF167" s="19"/>
      <c r="CG167" s="19"/>
      <c r="CH167" s="19"/>
      <c r="CI167" s="19"/>
      <c r="CJ167" s="19"/>
      <c r="CK167" s="19"/>
      <c r="CL167" s="19"/>
      <c r="CM167" s="19"/>
      <c r="CN167" s="19"/>
      <c r="CO167" s="19"/>
      <c r="CP167" s="19"/>
      <c r="CQ167" s="19"/>
      <c r="CR167" s="19"/>
      <c r="CS167" s="19"/>
      <c r="CT167" s="19"/>
      <c r="CU167" s="19"/>
      <c r="CV167" s="19"/>
      <c r="CW167" s="19"/>
      <c r="CX167" s="19"/>
      <c r="CY167" s="19"/>
      <c r="CZ167" s="19"/>
      <c r="DA167" s="19"/>
      <c r="DB167" s="19"/>
      <c r="DC167" s="19"/>
      <c r="DD167" s="19"/>
      <c r="DE167" s="19"/>
      <c r="DF167" s="19"/>
      <c r="DG167" s="19"/>
      <c r="DH167" s="19"/>
      <c r="DI167" s="19"/>
      <c r="DJ167" s="19"/>
      <c r="DK167" s="19"/>
      <c r="DL167" s="19"/>
      <c r="DM167" s="19"/>
      <c r="DN167" s="19"/>
      <c r="DO167" s="19"/>
      <c r="DP167" s="19"/>
      <c r="DQ167" s="19"/>
      <c r="DR167" s="19"/>
      <c r="DS167" s="19"/>
      <c r="DT167" s="19"/>
      <c r="DU167" s="19"/>
    </row>
    <row r="168" spans="1:125" x14ac:dyDescent="0.25">
      <c r="A168" s="31"/>
      <c r="B168" s="31"/>
      <c r="C168" s="31"/>
      <c r="D168" s="31"/>
      <c r="E168" s="31"/>
      <c r="F168" s="31"/>
      <c r="G168" s="31"/>
      <c r="H168" s="31"/>
      <c r="I168" s="31"/>
      <c r="J168" s="31"/>
      <c r="K168" s="31"/>
      <c r="L168" s="31"/>
      <c r="M168" s="31"/>
      <c r="N168" s="31"/>
      <c r="O168" s="31"/>
      <c r="P168" s="31"/>
      <c r="Q168" s="31"/>
      <c r="R168" s="31"/>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9"/>
      <c r="BJ168" s="19"/>
      <c r="BK168" s="19"/>
      <c r="BL168" s="19"/>
      <c r="BM168" s="19"/>
      <c r="BN168" s="19"/>
      <c r="BO168" s="19"/>
      <c r="BP168" s="19"/>
      <c r="BQ168" s="19"/>
      <c r="BR168" s="19"/>
      <c r="BS168" s="19"/>
      <c r="BT168" s="19"/>
      <c r="BU168" s="19"/>
      <c r="BV168" s="19"/>
      <c r="BW168" s="19"/>
      <c r="BX168" s="19"/>
      <c r="BY168" s="19"/>
      <c r="BZ168" s="19"/>
      <c r="CA168" s="19"/>
      <c r="CB168" s="19"/>
      <c r="CC168" s="19"/>
      <c r="CD168" s="19"/>
      <c r="CE168" s="19"/>
      <c r="CF168" s="19"/>
      <c r="CG168" s="19"/>
      <c r="CH168" s="19"/>
      <c r="CI168" s="19"/>
      <c r="CJ168" s="19"/>
      <c r="CK168" s="19"/>
      <c r="CL168" s="19"/>
      <c r="CM168" s="19"/>
      <c r="CN168" s="19"/>
      <c r="CO168" s="19"/>
      <c r="CP168" s="19"/>
      <c r="CQ168" s="19"/>
      <c r="CR168" s="19"/>
      <c r="CS168" s="19"/>
      <c r="CT168" s="19"/>
      <c r="CU168" s="19"/>
      <c r="CV168" s="19"/>
      <c r="CW168" s="19"/>
      <c r="CX168" s="19"/>
      <c r="CY168" s="19"/>
      <c r="CZ168" s="19"/>
      <c r="DA168" s="19"/>
      <c r="DB168" s="19"/>
      <c r="DC168" s="19"/>
      <c r="DD168" s="19"/>
      <c r="DE168" s="19"/>
      <c r="DF168" s="19"/>
      <c r="DG168" s="19"/>
      <c r="DH168" s="19"/>
      <c r="DI168" s="19"/>
      <c r="DJ168" s="19"/>
      <c r="DK168" s="19"/>
      <c r="DL168" s="19"/>
      <c r="DM168" s="19"/>
      <c r="DN168" s="19"/>
      <c r="DO168" s="19"/>
      <c r="DP168" s="19"/>
      <c r="DQ168" s="19"/>
      <c r="DR168" s="19"/>
      <c r="DS168" s="19"/>
      <c r="DT168" s="19"/>
      <c r="DU168" s="19"/>
    </row>
    <row r="169" spans="1:125" x14ac:dyDescent="0.25">
      <c r="A169" s="31"/>
      <c r="B169" s="31"/>
      <c r="C169" s="31"/>
      <c r="D169" s="31"/>
      <c r="E169" s="31"/>
      <c r="F169" s="31"/>
      <c r="G169" s="31"/>
      <c r="H169" s="31"/>
      <c r="I169" s="31"/>
      <c r="J169" s="31"/>
      <c r="K169" s="31"/>
      <c r="L169" s="31"/>
      <c r="M169" s="31"/>
      <c r="N169" s="31"/>
      <c r="O169" s="31"/>
      <c r="P169" s="31"/>
      <c r="Q169" s="31"/>
      <c r="R169" s="31"/>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19"/>
      <c r="BR169" s="19"/>
      <c r="BS169" s="19"/>
      <c r="BT169" s="19"/>
      <c r="BU169" s="19"/>
      <c r="BV169" s="19"/>
      <c r="BW169" s="19"/>
      <c r="BX169" s="19"/>
      <c r="BY169" s="19"/>
      <c r="BZ169" s="19"/>
      <c r="CA169" s="19"/>
      <c r="CB169" s="19"/>
      <c r="CC169" s="19"/>
      <c r="CD169" s="19"/>
      <c r="CE169" s="19"/>
      <c r="CF169" s="19"/>
      <c r="CG169" s="19"/>
      <c r="CH169" s="19"/>
      <c r="CI169" s="19"/>
      <c r="CJ169" s="19"/>
      <c r="CK169" s="19"/>
      <c r="CL169" s="19"/>
      <c r="CM169" s="19"/>
      <c r="CN169" s="19"/>
      <c r="CO169" s="19"/>
      <c r="CP169" s="19"/>
      <c r="CQ169" s="19"/>
      <c r="CR169" s="19"/>
      <c r="CS169" s="19"/>
      <c r="CT169" s="19"/>
      <c r="CU169" s="19"/>
      <c r="CV169" s="19"/>
      <c r="CW169" s="19"/>
      <c r="CX169" s="19"/>
      <c r="CY169" s="19"/>
      <c r="CZ169" s="19"/>
      <c r="DA169" s="19"/>
      <c r="DB169" s="19"/>
      <c r="DC169" s="19"/>
      <c r="DD169" s="19"/>
      <c r="DE169" s="19"/>
      <c r="DF169" s="19"/>
      <c r="DG169" s="19"/>
      <c r="DH169" s="19"/>
      <c r="DI169" s="19"/>
      <c r="DJ169" s="19"/>
      <c r="DK169" s="19"/>
      <c r="DL169" s="19"/>
      <c r="DM169" s="19"/>
      <c r="DN169" s="19"/>
      <c r="DO169" s="19"/>
      <c r="DP169" s="19"/>
      <c r="DQ169" s="19"/>
      <c r="DR169" s="19"/>
      <c r="DS169" s="19"/>
      <c r="DT169" s="19"/>
      <c r="DU169" s="19"/>
    </row>
    <row r="170" spans="1:125" x14ac:dyDescent="0.25">
      <c r="A170" s="31"/>
      <c r="B170" s="31"/>
      <c r="C170" s="31"/>
      <c r="D170" s="31"/>
      <c r="E170" s="31"/>
      <c r="F170" s="31"/>
      <c r="G170" s="31"/>
      <c r="H170" s="31"/>
      <c r="I170" s="31"/>
      <c r="J170" s="31"/>
      <c r="K170" s="31"/>
      <c r="L170" s="31"/>
      <c r="M170" s="31"/>
      <c r="N170" s="31"/>
      <c r="O170" s="31"/>
      <c r="P170" s="31"/>
      <c r="Q170" s="31"/>
      <c r="R170" s="31"/>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19"/>
      <c r="BB170" s="19"/>
      <c r="BC170" s="19"/>
      <c r="BD170" s="19"/>
      <c r="BE170" s="19"/>
      <c r="BF170" s="19"/>
      <c r="BG170" s="19"/>
      <c r="BH170" s="19"/>
      <c r="BI170" s="19"/>
      <c r="BJ170" s="19"/>
      <c r="BK170" s="19"/>
      <c r="BL170" s="19"/>
      <c r="BM170" s="19"/>
      <c r="BN170" s="19"/>
      <c r="BO170" s="19"/>
      <c r="BP170" s="19"/>
      <c r="BQ170" s="19"/>
      <c r="BR170" s="19"/>
      <c r="BS170" s="19"/>
      <c r="BT170" s="19"/>
      <c r="BU170" s="19"/>
      <c r="BV170" s="19"/>
      <c r="BW170" s="19"/>
      <c r="BX170" s="19"/>
      <c r="BY170" s="19"/>
      <c r="BZ170" s="19"/>
      <c r="CA170" s="19"/>
      <c r="CB170" s="19"/>
      <c r="CC170" s="19"/>
      <c r="CD170" s="19"/>
      <c r="CE170" s="19"/>
      <c r="CF170" s="19"/>
      <c r="CG170" s="19"/>
      <c r="CH170" s="19"/>
      <c r="CI170" s="19"/>
      <c r="CJ170" s="19"/>
      <c r="CK170" s="19"/>
      <c r="CL170" s="19"/>
      <c r="CM170" s="19"/>
      <c r="CN170" s="19"/>
      <c r="CO170" s="19"/>
      <c r="CP170" s="19"/>
      <c r="CQ170" s="19"/>
      <c r="CR170" s="19"/>
      <c r="CS170" s="19"/>
      <c r="CT170" s="19"/>
      <c r="CU170" s="19"/>
      <c r="CV170" s="19"/>
      <c r="CW170" s="19"/>
      <c r="CX170" s="19"/>
      <c r="CY170" s="19"/>
      <c r="CZ170" s="19"/>
      <c r="DA170" s="19"/>
      <c r="DB170" s="19"/>
      <c r="DC170" s="19"/>
      <c r="DD170" s="19"/>
      <c r="DE170" s="19"/>
      <c r="DF170" s="19"/>
      <c r="DG170" s="19"/>
      <c r="DH170" s="19"/>
      <c r="DI170" s="19"/>
      <c r="DJ170" s="19"/>
      <c r="DK170" s="19"/>
      <c r="DL170" s="19"/>
      <c r="DM170" s="19"/>
      <c r="DN170" s="19"/>
      <c r="DO170" s="19"/>
      <c r="DP170" s="19"/>
      <c r="DQ170" s="19"/>
      <c r="DR170" s="19"/>
      <c r="DS170" s="19"/>
      <c r="DT170" s="19"/>
      <c r="DU170" s="19"/>
    </row>
    <row r="171" spans="1:125" x14ac:dyDescent="0.25">
      <c r="A171" s="31"/>
      <c r="B171" s="31"/>
      <c r="C171" s="31"/>
      <c r="D171" s="31"/>
      <c r="E171" s="31"/>
      <c r="F171" s="31"/>
      <c r="G171" s="31"/>
      <c r="H171" s="31"/>
      <c r="I171" s="31"/>
      <c r="J171" s="31"/>
      <c r="K171" s="31"/>
      <c r="L171" s="31"/>
      <c r="M171" s="31"/>
      <c r="N171" s="31"/>
      <c r="O171" s="31"/>
      <c r="P171" s="31"/>
      <c r="Q171" s="31"/>
      <c r="R171" s="31"/>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19"/>
      <c r="BS171" s="19"/>
      <c r="BT171" s="19"/>
      <c r="BU171" s="19"/>
      <c r="BV171" s="19"/>
      <c r="BW171" s="19"/>
      <c r="BX171" s="19"/>
      <c r="BY171" s="19"/>
      <c r="BZ171" s="19"/>
      <c r="CA171" s="19"/>
      <c r="CB171" s="19"/>
      <c r="CC171" s="19"/>
      <c r="CD171" s="19"/>
      <c r="CE171" s="19"/>
      <c r="CF171" s="19"/>
      <c r="CG171" s="19"/>
      <c r="CH171" s="19"/>
      <c r="CI171" s="19"/>
      <c r="CJ171" s="19"/>
      <c r="CK171" s="19"/>
      <c r="CL171" s="19"/>
      <c r="CM171" s="19"/>
      <c r="CN171" s="19"/>
      <c r="CO171" s="19"/>
      <c r="CP171" s="19"/>
      <c r="CQ171" s="19"/>
      <c r="CR171" s="19"/>
      <c r="CS171" s="19"/>
      <c r="CT171" s="19"/>
      <c r="CU171" s="19"/>
      <c r="CV171" s="19"/>
      <c r="CW171" s="19"/>
      <c r="CX171" s="19"/>
      <c r="CY171" s="19"/>
      <c r="CZ171" s="19"/>
      <c r="DA171" s="19"/>
      <c r="DB171" s="19"/>
      <c r="DC171" s="19"/>
      <c r="DD171" s="19"/>
      <c r="DE171" s="19"/>
      <c r="DF171" s="19"/>
      <c r="DG171" s="19"/>
      <c r="DH171" s="19"/>
      <c r="DI171" s="19"/>
      <c r="DJ171" s="19"/>
      <c r="DK171" s="19"/>
      <c r="DL171" s="19"/>
      <c r="DM171" s="19"/>
      <c r="DN171" s="19"/>
      <c r="DO171" s="19"/>
      <c r="DP171" s="19"/>
      <c r="DQ171" s="19"/>
      <c r="DR171" s="19"/>
      <c r="DS171" s="19"/>
      <c r="DT171" s="19"/>
      <c r="DU171" s="19"/>
    </row>
    <row r="172" spans="1:125" x14ac:dyDescent="0.25">
      <c r="A172" s="31"/>
      <c r="B172" s="31"/>
      <c r="C172" s="31"/>
      <c r="D172" s="31"/>
      <c r="E172" s="31"/>
      <c r="F172" s="31"/>
      <c r="G172" s="31"/>
      <c r="H172" s="31"/>
      <c r="I172" s="31"/>
      <c r="J172" s="31"/>
      <c r="K172" s="31"/>
      <c r="L172" s="31"/>
      <c r="M172" s="31"/>
      <c r="N172" s="31"/>
      <c r="O172" s="31"/>
      <c r="P172" s="31"/>
      <c r="Q172" s="31"/>
      <c r="R172" s="31"/>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c r="BD172" s="19"/>
      <c r="BE172" s="19"/>
      <c r="BF172" s="19"/>
      <c r="BG172" s="19"/>
      <c r="BH172" s="19"/>
      <c r="BI172" s="19"/>
      <c r="BJ172" s="19"/>
      <c r="BK172" s="19"/>
      <c r="BL172" s="19"/>
      <c r="BM172" s="19"/>
      <c r="BN172" s="19"/>
      <c r="BO172" s="19"/>
      <c r="BP172" s="19"/>
      <c r="BQ172" s="19"/>
      <c r="BR172" s="19"/>
      <c r="BS172" s="19"/>
      <c r="BT172" s="19"/>
      <c r="BU172" s="19"/>
      <c r="BV172" s="19"/>
      <c r="BW172" s="19"/>
      <c r="BX172" s="19"/>
      <c r="BY172" s="19"/>
      <c r="BZ172" s="19"/>
      <c r="CA172" s="19"/>
      <c r="CB172" s="19"/>
      <c r="CC172" s="19"/>
      <c r="CD172" s="19"/>
      <c r="CE172" s="19"/>
      <c r="CF172" s="19"/>
      <c r="CG172" s="19"/>
      <c r="CH172" s="19"/>
      <c r="CI172" s="19"/>
      <c r="CJ172" s="19"/>
      <c r="CK172" s="19"/>
      <c r="CL172" s="19"/>
      <c r="CM172" s="19"/>
      <c r="CN172" s="19"/>
      <c r="CO172" s="19"/>
      <c r="CP172" s="19"/>
      <c r="CQ172" s="19"/>
      <c r="CR172" s="19"/>
      <c r="CS172" s="19"/>
      <c r="CT172" s="19"/>
      <c r="CU172" s="19"/>
      <c r="CV172" s="19"/>
      <c r="CW172" s="19"/>
      <c r="CX172" s="19"/>
      <c r="CY172" s="19"/>
      <c r="CZ172" s="19"/>
      <c r="DA172" s="19"/>
      <c r="DB172" s="19"/>
      <c r="DC172" s="19"/>
      <c r="DD172" s="19"/>
      <c r="DE172" s="19"/>
      <c r="DF172" s="19"/>
      <c r="DG172" s="19"/>
      <c r="DH172" s="19"/>
      <c r="DI172" s="19"/>
      <c r="DJ172" s="19"/>
      <c r="DK172" s="19"/>
      <c r="DL172" s="19"/>
      <c r="DM172" s="19"/>
      <c r="DN172" s="19"/>
      <c r="DO172" s="19"/>
      <c r="DP172" s="19"/>
      <c r="DQ172" s="19"/>
      <c r="DR172" s="19"/>
      <c r="DS172" s="19"/>
      <c r="DT172" s="19"/>
      <c r="DU172" s="19"/>
    </row>
    <row r="173" spans="1:125" x14ac:dyDescent="0.25">
      <c r="A173" s="31"/>
      <c r="B173" s="31"/>
      <c r="C173" s="31"/>
      <c r="D173" s="31"/>
      <c r="E173" s="31"/>
      <c r="F173" s="31"/>
      <c r="G173" s="31"/>
      <c r="H173" s="31"/>
      <c r="I173" s="31"/>
      <c r="J173" s="31"/>
      <c r="K173" s="31"/>
      <c r="L173" s="31"/>
      <c r="M173" s="31"/>
      <c r="N173" s="31"/>
      <c r="O173" s="31"/>
      <c r="P173" s="31"/>
      <c r="Q173" s="31"/>
      <c r="R173" s="31"/>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c r="BA173" s="19"/>
      <c r="BB173" s="19"/>
      <c r="BC173" s="19"/>
      <c r="BD173" s="19"/>
      <c r="BE173" s="19"/>
      <c r="BF173" s="19"/>
      <c r="BG173" s="19"/>
      <c r="BH173" s="19"/>
      <c r="BI173" s="19"/>
      <c r="BJ173" s="19"/>
      <c r="BK173" s="19"/>
      <c r="BL173" s="19"/>
      <c r="BM173" s="19"/>
      <c r="BN173" s="19"/>
      <c r="BO173" s="19"/>
      <c r="BP173" s="19"/>
      <c r="BQ173" s="19"/>
      <c r="BR173" s="19"/>
      <c r="BS173" s="19"/>
      <c r="BT173" s="19"/>
      <c r="BU173" s="19"/>
      <c r="BV173" s="19"/>
      <c r="BW173" s="19"/>
      <c r="BX173" s="19"/>
      <c r="BY173" s="19"/>
      <c r="BZ173" s="19"/>
      <c r="CA173" s="19"/>
      <c r="CB173" s="19"/>
      <c r="CC173" s="19"/>
      <c r="CD173" s="19"/>
      <c r="CE173" s="19"/>
      <c r="CF173" s="19"/>
      <c r="CG173" s="19"/>
      <c r="CH173" s="19"/>
      <c r="CI173" s="19"/>
      <c r="CJ173" s="19"/>
      <c r="CK173" s="19"/>
      <c r="CL173" s="19"/>
      <c r="CM173" s="19"/>
      <c r="CN173" s="19"/>
      <c r="CO173" s="19"/>
      <c r="CP173" s="19"/>
      <c r="CQ173" s="19"/>
      <c r="CR173" s="19"/>
      <c r="CS173" s="19"/>
      <c r="CT173" s="19"/>
      <c r="CU173" s="19"/>
      <c r="CV173" s="19"/>
      <c r="CW173" s="19"/>
      <c r="CX173" s="19"/>
      <c r="CY173" s="19"/>
      <c r="CZ173" s="19"/>
      <c r="DA173" s="19"/>
      <c r="DB173" s="19"/>
      <c r="DC173" s="19"/>
      <c r="DD173" s="19"/>
      <c r="DE173" s="19"/>
      <c r="DF173" s="19"/>
      <c r="DG173" s="19"/>
      <c r="DH173" s="19"/>
      <c r="DI173" s="19"/>
      <c r="DJ173" s="19"/>
      <c r="DK173" s="19"/>
      <c r="DL173" s="19"/>
      <c r="DM173" s="19"/>
      <c r="DN173" s="19"/>
      <c r="DO173" s="19"/>
      <c r="DP173" s="19"/>
      <c r="DQ173" s="19"/>
      <c r="DR173" s="19"/>
      <c r="DS173" s="19"/>
      <c r="DT173" s="19"/>
      <c r="DU173" s="19"/>
    </row>
    <row r="174" spans="1:125" x14ac:dyDescent="0.25">
      <c r="A174" s="31"/>
      <c r="B174" s="31"/>
      <c r="C174" s="31"/>
      <c r="D174" s="31"/>
      <c r="E174" s="31"/>
      <c r="F174" s="31"/>
      <c r="G174" s="31"/>
      <c r="H174" s="31"/>
      <c r="I174" s="31"/>
      <c r="J174" s="31"/>
      <c r="K174" s="31"/>
      <c r="L174" s="31"/>
      <c r="M174" s="31"/>
      <c r="N174" s="31"/>
      <c r="O174" s="31"/>
      <c r="P174" s="31"/>
      <c r="Q174" s="31"/>
      <c r="R174" s="31"/>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19"/>
      <c r="BB174" s="19"/>
      <c r="BC174" s="19"/>
      <c r="BD174" s="19"/>
      <c r="BE174" s="19"/>
      <c r="BF174" s="19"/>
      <c r="BG174" s="19"/>
      <c r="BH174" s="19"/>
      <c r="BI174" s="19"/>
      <c r="BJ174" s="19"/>
      <c r="BK174" s="19"/>
      <c r="BL174" s="19"/>
      <c r="BM174" s="19"/>
      <c r="BN174" s="19"/>
      <c r="BO174" s="19"/>
      <c r="BP174" s="19"/>
      <c r="BQ174" s="19"/>
      <c r="BR174" s="19"/>
      <c r="BS174" s="19"/>
      <c r="BT174" s="19"/>
      <c r="BU174" s="19"/>
      <c r="BV174" s="19"/>
      <c r="BW174" s="19"/>
      <c r="BX174" s="19"/>
      <c r="BY174" s="19"/>
      <c r="BZ174" s="19"/>
      <c r="CA174" s="19"/>
      <c r="CB174" s="19"/>
      <c r="CC174" s="19"/>
      <c r="CD174" s="19"/>
      <c r="CE174" s="19"/>
      <c r="CF174" s="19"/>
      <c r="CG174" s="19"/>
      <c r="CH174" s="19"/>
      <c r="CI174" s="19"/>
      <c r="CJ174" s="19"/>
      <c r="CK174" s="19"/>
      <c r="CL174" s="19"/>
      <c r="CM174" s="19"/>
      <c r="CN174" s="19"/>
      <c r="CO174" s="19"/>
      <c r="CP174" s="19"/>
      <c r="CQ174" s="19"/>
      <c r="CR174" s="19"/>
      <c r="CS174" s="19"/>
      <c r="CT174" s="19"/>
      <c r="CU174" s="19"/>
      <c r="CV174" s="19"/>
      <c r="CW174" s="19"/>
      <c r="CX174" s="19"/>
      <c r="CY174" s="19"/>
      <c r="CZ174" s="19"/>
      <c r="DA174" s="19"/>
      <c r="DB174" s="19"/>
      <c r="DC174" s="19"/>
      <c r="DD174" s="19"/>
      <c r="DE174" s="19"/>
      <c r="DF174" s="19"/>
      <c r="DG174" s="19"/>
      <c r="DH174" s="19"/>
      <c r="DI174" s="19"/>
      <c r="DJ174" s="19"/>
      <c r="DK174" s="19"/>
      <c r="DL174" s="19"/>
      <c r="DM174" s="19"/>
      <c r="DN174" s="19"/>
      <c r="DO174" s="19"/>
      <c r="DP174" s="19"/>
      <c r="DQ174" s="19"/>
      <c r="DR174" s="19"/>
      <c r="DS174" s="19"/>
      <c r="DT174" s="19"/>
      <c r="DU174" s="19"/>
    </row>
    <row r="175" spans="1:125" x14ac:dyDescent="0.25">
      <c r="A175" s="31"/>
      <c r="B175" s="31"/>
      <c r="C175" s="31"/>
      <c r="D175" s="31"/>
      <c r="E175" s="31"/>
      <c r="F175" s="31"/>
      <c r="G175" s="31"/>
      <c r="H175" s="31"/>
      <c r="I175" s="31"/>
      <c r="J175" s="31"/>
      <c r="K175" s="31"/>
      <c r="L175" s="31"/>
      <c r="M175" s="31"/>
      <c r="N175" s="31"/>
      <c r="O175" s="31"/>
      <c r="P175" s="31"/>
      <c r="Q175" s="31"/>
      <c r="R175" s="31"/>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c r="BD175" s="19"/>
      <c r="BE175" s="19"/>
      <c r="BF175" s="19"/>
      <c r="BG175" s="19"/>
      <c r="BH175" s="19"/>
      <c r="BI175" s="19"/>
      <c r="BJ175" s="19"/>
      <c r="BK175" s="19"/>
      <c r="BL175" s="19"/>
      <c r="BM175" s="19"/>
      <c r="BN175" s="19"/>
      <c r="BO175" s="19"/>
      <c r="BP175" s="19"/>
      <c r="BQ175" s="19"/>
      <c r="BR175" s="19"/>
      <c r="BS175" s="19"/>
      <c r="BT175" s="19"/>
      <c r="BU175" s="19"/>
      <c r="BV175" s="19"/>
      <c r="BW175" s="19"/>
      <c r="BX175" s="19"/>
      <c r="BY175" s="19"/>
      <c r="BZ175" s="19"/>
      <c r="CA175" s="19"/>
      <c r="CB175" s="19"/>
      <c r="CC175" s="19"/>
      <c r="CD175" s="19"/>
      <c r="CE175" s="19"/>
      <c r="CF175" s="19"/>
      <c r="CG175" s="19"/>
      <c r="CH175" s="19"/>
      <c r="CI175" s="19"/>
      <c r="CJ175" s="19"/>
      <c r="CK175" s="19"/>
      <c r="CL175" s="19"/>
      <c r="CM175" s="19"/>
      <c r="CN175" s="19"/>
      <c r="CO175" s="19"/>
      <c r="CP175" s="19"/>
      <c r="CQ175" s="19"/>
      <c r="CR175" s="19"/>
      <c r="CS175" s="19"/>
      <c r="CT175" s="19"/>
      <c r="CU175" s="19"/>
      <c r="CV175" s="19"/>
      <c r="CW175" s="19"/>
      <c r="CX175" s="19"/>
      <c r="CY175" s="19"/>
      <c r="CZ175" s="19"/>
      <c r="DA175" s="19"/>
      <c r="DB175" s="19"/>
      <c r="DC175" s="19"/>
      <c r="DD175" s="19"/>
      <c r="DE175" s="19"/>
      <c r="DF175" s="19"/>
      <c r="DG175" s="19"/>
      <c r="DH175" s="19"/>
      <c r="DI175" s="19"/>
      <c r="DJ175" s="19"/>
      <c r="DK175" s="19"/>
      <c r="DL175" s="19"/>
      <c r="DM175" s="19"/>
      <c r="DN175" s="19"/>
      <c r="DO175" s="19"/>
      <c r="DP175" s="19"/>
      <c r="DQ175" s="19"/>
      <c r="DR175" s="19"/>
      <c r="DS175" s="19"/>
      <c r="DT175" s="19"/>
      <c r="DU175" s="19"/>
    </row>
    <row r="176" spans="1:125" x14ac:dyDescent="0.25">
      <c r="A176" s="31"/>
      <c r="B176" s="31"/>
      <c r="C176" s="31"/>
      <c r="D176" s="31"/>
      <c r="E176" s="31"/>
      <c r="F176" s="31"/>
      <c r="G176" s="31"/>
      <c r="H176" s="31"/>
      <c r="I176" s="31"/>
      <c r="J176" s="31"/>
      <c r="K176" s="31"/>
      <c r="L176" s="31"/>
      <c r="M176" s="31"/>
      <c r="N176" s="31"/>
      <c r="O176" s="31"/>
      <c r="P176" s="31"/>
      <c r="Q176" s="31"/>
      <c r="R176" s="31"/>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c r="BL176" s="19"/>
      <c r="BM176" s="19"/>
      <c r="BN176" s="19"/>
      <c r="BO176" s="19"/>
      <c r="BP176" s="19"/>
      <c r="BQ176" s="19"/>
      <c r="BR176" s="19"/>
      <c r="BS176" s="19"/>
      <c r="BT176" s="19"/>
      <c r="BU176" s="19"/>
      <c r="BV176" s="19"/>
      <c r="BW176" s="19"/>
      <c r="BX176" s="19"/>
      <c r="BY176" s="19"/>
      <c r="BZ176" s="19"/>
      <c r="CA176" s="19"/>
      <c r="CB176" s="19"/>
      <c r="CC176" s="19"/>
      <c r="CD176" s="19"/>
      <c r="CE176" s="19"/>
      <c r="CF176" s="19"/>
      <c r="CG176" s="19"/>
      <c r="CH176" s="19"/>
      <c r="CI176" s="19"/>
      <c r="CJ176" s="19"/>
      <c r="CK176" s="19"/>
      <c r="CL176" s="19"/>
      <c r="CM176" s="19"/>
      <c r="CN176" s="19"/>
      <c r="CO176" s="19"/>
      <c r="CP176" s="19"/>
      <c r="CQ176" s="19"/>
      <c r="CR176" s="19"/>
      <c r="CS176" s="19"/>
      <c r="CT176" s="19"/>
      <c r="CU176" s="19"/>
      <c r="CV176" s="19"/>
      <c r="CW176" s="19"/>
      <c r="CX176" s="19"/>
      <c r="CY176" s="19"/>
      <c r="CZ176" s="19"/>
      <c r="DA176" s="19"/>
      <c r="DB176" s="19"/>
      <c r="DC176" s="19"/>
      <c r="DD176" s="19"/>
      <c r="DE176" s="19"/>
      <c r="DF176" s="19"/>
      <c r="DG176" s="19"/>
      <c r="DH176" s="19"/>
      <c r="DI176" s="19"/>
      <c r="DJ176" s="19"/>
      <c r="DK176" s="19"/>
      <c r="DL176" s="19"/>
      <c r="DM176" s="19"/>
      <c r="DN176" s="19"/>
      <c r="DO176" s="19"/>
      <c r="DP176" s="19"/>
      <c r="DQ176" s="19"/>
      <c r="DR176" s="19"/>
      <c r="DS176" s="19"/>
      <c r="DT176" s="19"/>
      <c r="DU176" s="19"/>
    </row>
    <row r="177" spans="1:125" x14ac:dyDescent="0.25">
      <c r="A177" s="31"/>
      <c r="B177" s="31"/>
      <c r="C177" s="31"/>
      <c r="D177" s="31"/>
      <c r="E177" s="31"/>
      <c r="F177" s="31"/>
      <c r="G177" s="31"/>
      <c r="H177" s="31"/>
      <c r="I177" s="31"/>
      <c r="J177" s="31"/>
      <c r="K177" s="31"/>
      <c r="L177" s="31"/>
      <c r="M177" s="31"/>
      <c r="N177" s="31"/>
      <c r="O177" s="31"/>
      <c r="P177" s="31"/>
      <c r="Q177" s="31"/>
      <c r="R177" s="31"/>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c r="BA177" s="19"/>
      <c r="BB177" s="19"/>
      <c r="BC177" s="19"/>
      <c r="BD177" s="19"/>
      <c r="BE177" s="19"/>
      <c r="BF177" s="19"/>
      <c r="BG177" s="19"/>
      <c r="BH177" s="19"/>
      <c r="BI177" s="19"/>
      <c r="BJ177" s="19"/>
      <c r="BK177" s="19"/>
      <c r="BL177" s="19"/>
      <c r="BM177" s="19"/>
      <c r="BN177" s="19"/>
      <c r="BO177" s="19"/>
      <c r="BP177" s="19"/>
      <c r="BQ177" s="19"/>
      <c r="BR177" s="19"/>
      <c r="BS177" s="19"/>
      <c r="BT177" s="19"/>
      <c r="BU177" s="19"/>
      <c r="BV177" s="19"/>
      <c r="BW177" s="19"/>
      <c r="BX177" s="19"/>
      <c r="BY177" s="19"/>
      <c r="BZ177" s="19"/>
      <c r="CA177" s="19"/>
      <c r="CB177" s="19"/>
      <c r="CC177" s="19"/>
      <c r="CD177" s="19"/>
      <c r="CE177" s="19"/>
      <c r="CF177" s="19"/>
      <c r="CG177" s="19"/>
      <c r="CH177" s="19"/>
      <c r="CI177" s="19"/>
      <c r="CJ177" s="19"/>
      <c r="CK177" s="19"/>
      <c r="CL177" s="19"/>
      <c r="CM177" s="19"/>
      <c r="CN177" s="19"/>
      <c r="CO177" s="19"/>
      <c r="CP177" s="19"/>
      <c r="CQ177" s="19"/>
      <c r="CR177" s="19"/>
      <c r="CS177" s="19"/>
      <c r="CT177" s="19"/>
      <c r="CU177" s="19"/>
      <c r="CV177" s="19"/>
      <c r="CW177" s="19"/>
      <c r="CX177" s="19"/>
      <c r="CY177" s="19"/>
      <c r="CZ177" s="19"/>
      <c r="DA177" s="19"/>
      <c r="DB177" s="19"/>
      <c r="DC177" s="19"/>
      <c r="DD177" s="19"/>
      <c r="DE177" s="19"/>
      <c r="DF177" s="19"/>
      <c r="DG177" s="19"/>
      <c r="DH177" s="19"/>
      <c r="DI177" s="19"/>
      <c r="DJ177" s="19"/>
      <c r="DK177" s="19"/>
      <c r="DL177" s="19"/>
      <c r="DM177" s="19"/>
      <c r="DN177" s="19"/>
      <c r="DO177" s="19"/>
      <c r="DP177" s="19"/>
      <c r="DQ177" s="19"/>
      <c r="DR177" s="19"/>
      <c r="DS177" s="19"/>
      <c r="DT177" s="19"/>
      <c r="DU177" s="19"/>
    </row>
    <row r="178" spans="1:125" x14ac:dyDescent="0.25">
      <c r="A178" s="31"/>
      <c r="B178" s="31"/>
      <c r="C178" s="31"/>
      <c r="D178" s="31"/>
      <c r="E178" s="31"/>
      <c r="F178" s="31"/>
      <c r="G178" s="31"/>
      <c r="H178" s="31"/>
      <c r="I178" s="31"/>
      <c r="J178" s="31"/>
      <c r="K178" s="31"/>
      <c r="L178" s="31"/>
      <c r="M178" s="31"/>
      <c r="N178" s="31"/>
      <c r="O178" s="31"/>
      <c r="P178" s="31"/>
      <c r="Q178" s="31"/>
      <c r="R178" s="31"/>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c r="BA178" s="19"/>
      <c r="BB178" s="19"/>
      <c r="BC178" s="19"/>
      <c r="BD178" s="19"/>
      <c r="BE178" s="19"/>
      <c r="BF178" s="19"/>
      <c r="BG178" s="19"/>
      <c r="BH178" s="19"/>
      <c r="BI178" s="19"/>
      <c r="BJ178" s="19"/>
      <c r="BK178" s="19"/>
      <c r="BL178" s="19"/>
      <c r="BM178" s="19"/>
      <c r="BN178" s="19"/>
      <c r="BO178" s="19"/>
      <c r="BP178" s="19"/>
      <c r="BQ178" s="19"/>
      <c r="BR178" s="19"/>
      <c r="BS178" s="19"/>
      <c r="BT178" s="19"/>
      <c r="BU178" s="19"/>
      <c r="BV178" s="19"/>
      <c r="BW178" s="19"/>
      <c r="BX178" s="19"/>
      <c r="BY178" s="19"/>
      <c r="BZ178" s="19"/>
      <c r="CA178" s="19"/>
      <c r="CB178" s="19"/>
      <c r="CC178" s="19"/>
      <c r="CD178" s="19"/>
      <c r="CE178" s="19"/>
      <c r="CF178" s="19"/>
      <c r="CG178" s="19"/>
      <c r="CH178" s="19"/>
      <c r="CI178" s="19"/>
      <c r="CJ178" s="19"/>
      <c r="CK178" s="19"/>
      <c r="CL178" s="19"/>
      <c r="CM178" s="19"/>
      <c r="CN178" s="19"/>
      <c r="CO178" s="19"/>
      <c r="CP178" s="19"/>
      <c r="CQ178" s="19"/>
      <c r="CR178" s="19"/>
      <c r="CS178" s="19"/>
      <c r="CT178" s="19"/>
      <c r="CU178" s="19"/>
      <c r="CV178" s="19"/>
      <c r="CW178" s="19"/>
      <c r="CX178" s="19"/>
      <c r="CY178" s="19"/>
      <c r="CZ178" s="19"/>
      <c r="DA178" s="19"/>
      <c r="DB178" s="19"/>
      <c r="DC178" s="19"/>
      <c r="DD178" s="19"/>
      <c r="DE178" s="19"/>
      <c r="DF178" s="19"/>
      <c r="DG178" s="19"/>
      <c r="DH178" s="19"/>
      <c r="DI178" s="19"/>
      <c r="DJ178" s="19"/>
      <c r="DK178" s="19"/>
      <c r="DL178" s="19"/>
      <c r="DM178" s="19"/>
      <c r="DN178" s="19"/>
      <c r="DO178" s="19"/>
      <c r="DP178" s="19"/>
      <c r="DQ178" s="19"/>
      <c r="DR178" s="19"/>
      <c r="DS178" s="19"/>
      <c r="DT178" s="19"/>
      <c r="DU178" s="19"/>
    </row>
    <row r="179" spans="1:125" x14ac:dyDescent="0.25">
      <c r="A179" s="31"/>
      <c r="B179" s="31"/>
      <c r="C179" s="31"/>
      <c r="D179" s="31"/>
      <c r="E179" s="31"/>
      <c r="F179" s="31"/>
      <c r="G179" s="31"/>
      <c r="H179" s="31"/>
      <c r="I179" s="31"/>
      <c r="J179" s="31"/>
      <c r="K179" s="31"/>
      <c r="L179" s="31"/>
      <c r="M179" s="31"/>
      <c r="N179" s="31"/>
      <c r="O179" s="31"/>
      <c r="P179" s="31"/>
      <c r="Q179" s="31"/>
      <c r="R179" s="31"/>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19"/>
      <c r="BD179" s="19"/>
      <c r="BE179" s="19"/>
      <c r="BF179" s="19"/>
      <c r="BG179" s="19"/>
      <c r="BH179" s="19"/>
      <c r="BI179" s="19"/>
      <c r="BJ179" s="19"/>
      <c r="BK179" s="19"/>
      <c r="BL179" s="19"/>
      <c r="BM179" s="19"/>
      <c r="BN179" s="19"/>
      <c r="BO179" s="19"/>
      <c r="BP179" s="19"/>
      <c r="BQ179" s="19"/>
      <c r="BR179" s="19"/>
      <c r="BS179" s="19"/>
      <c r="BT179" s="19"/>
      <c r="BU179" s="19"/>
      <c r="BV179" s="19"/>
      <c r="BW179" s="19"/>
      <c r="BX179" s="19"/>
      <c r="BY179" s="19"/>
      <c r="BZ179" s="19"/>
      <c r="CA179" s="19"/>
      <c r="CB179" s="19"/>
      <c r="CC179" s="19"/>
      <c r="CD179" s="19"/>
      <c r="CE179" s="19"/>
      <c r="CF179" s="19"/>
      <c r="CG179" s="19"/>
      <c r="CH179" s="19"/>
      <c r="CI179" s="19"/>
      <c r="CJ179" s="19"/>
      <c r="CK179" s="19"/>
      <c r="CL179" s="19"/>
      <c r="CM179" s="19"/>
      <c r="CN179" s="19"/>
      <c r="CO179" s="19"/>
      <c r="CP179" s="19"/>
      <c r="CQ179" s="19"/>
      <c r="CR179" s="19"/>
      <c r="CS179" s="19"/>
      <c r="CT179" s="19"/>
      <c r="CU179" s="19"/>
      <c r="CV179" s="19"/>
      <c r="CW179" s="19"/>
      <c r="CX179" s="19"/>
      <c r="CY179" s="19"/>
      <c r="CZ179" s="19"/>
      <c r="DA179" s="19"/>
      <c r="DB179" s="19"/>
      <c r="DC179" s="19"/>
      <c r="DD179" s="19"/>
      <c r="DE179" s="19"/>
      <c r="DF179" s="19"/>
      <c r="DG179" s="19"/>
      <c r="DH179" s="19"/>
      <c r="DI179" s="19"/>
      <c r="DJ179" s="19"/>
      <c r="DK179" s="19"/>
      <c r="DL179" s="19"/>
      <c r="DM179" s="19"/>
      <c r="DN179" s="19"/>
      <c r="DO179" s="19"/>
      <c r="DP179" s="19"/>
      <c r="DQ179" s="19"/>
      <c r="DR179" s="19"/>
      <c r="DS179" s="19"/>
      <c r="DT179" s="19"/>
      <c r="DU179" s="19"/>
    </row>
    <row r="180" spans="1:125" x14ac:dyDescent="0.25">
      <c r="A180" s="31"/>
      <c r="B180" s="31"/>
      <c r="C180" s="31"/>
      <c r="D180" s="31"/>
      <c r="E180" s="31"/>
      <c r="F180" s="31"/>
      <c r="G180" s="31"/>
      <c r="H180" s="31"/>
      <c r="I180" s="31"/>
      <c r="J180" s="31"/>
      <c r="K180" s="31"/>
      <c r="L180" s="31"/>
      <c r="M180" s="31"/>
      <c r="N180" s="31"/>
      <c r="O180" s="31"/>
      <c r="P180" s="31"/>
      <c r="Q180" s="31"/>
      <c r="R180" s="31"/>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19"/>
      <c r="BJ180" s="19"/>
      <c r="BK180" s="19"/>
      <c r="BL180" s="19"/>
      <c r="BM180" s="19"/>
      <c r="BN180" s="19"/>
      <c r="BO180" s="19"/>
      <c r="BP180" s="19"/>
      <c r="BQ180" s="19"/>
      <c r="BR180" s="19"/>
      <c r="BS180" s="19"/>
      <c r="BT180" s="19"/>
      <c r="BU180" s="19"/>
      <c r="BV180" s="19"/>
      <c r="BW180" s="19"/>
      <c r="BX180" s="19"/>
      <c r="BY180" s="19"/>
      <c r="BZ180" s="19"/>
      <c r="CA180" s="19"/>
      <c r="CB180" s="19"/>
      <c r="CC180" s="19"/>
      <c r="CD180" s="19"/>
      <c r="CE180" s="19"/>
      <c r="CF180" s="19"/>
      <c r="CG180" s="19"/>
      <c r="CH180" s="19"/>
      <c r="CI180" s="19"/>
      <c r="CJ180" s="19"/>
      <c r="CK180" s="19"/>
      <c r="CL180" s="19"/>
      <c r="CM180" s="19"/>
      <c r="CN180" s="19"/>
      <c r="CO180" s="19"/>
      <c r="CP180" s="19"/>
      <c r="CQ180" s="19"/>
      <c r="CR180" s="19"/>
      <c r="CS180" s="19"/>
      <c r="CT180" s="19"/>
      <c r="CU180" s="19"/>
      <c r="CV180" s="19"/>
      <c r="CW180" s="19"/>
      <c r="CX180" s="19"/>
      <c r="CY180" s="19"/>
      <c r="CZ180" s="19"/>
      <c r="DA180" s="19"/>
      <c r="DB180" s="19"/>
      <c r="DC180" s="19"/>
      <c r="DD180" s="19"/>
      <c r="DE180" s="19"/>
      <c r="DF180" s="19"/>
      <c r="DG180" s="19"/>
      <c r="DH180" s="19"/>
      <c r="DI180" s="19"/>
      <c r="DJ180" s="19"/>
      <c r="DK180" s="19"/>
      <c r="DL180" s="19"/>
      <c r="DM180" s="19"/>
      <c r="DN180" s="19"/>
      <c r="DO180" s="19"/>
      <c r="DP180" s="19"/>
      <c r="DQ180" s="19"/>
      <c r="DR180" s="19"/>
      <c r="DS180" s="19"/>
      <c r="DT180" s="19"/>
      <c r="DU180" s="19"/>
    </row>
    <row r="181" spans="1:125" x14ac:dyDescent="0.25">
      <c r="A181" s="31"/>
      <c r="B181" s="31"/>
      <c r="C181" s="31"/>
      <c r="D181" s="31"/>
      <c r="E181" s="31"/>
      <c r="F181" s="31"/>
      <c r="G181" s="31"/>
      <c r="H181" s="31"/>
      <c r="I181" s="31"/>
      <c r="J181" s="31"/>
      <c r="K181" s="31"/>
      <c r="L181" s="31"/>
      <c r="M181" s="31"/>
      <c r="N181" s="31"/>
      <c r="O181" s="31"/>
      <c r="P181" s="31"/>
      <c r="Q181" s="31"/>
      <c r="R181" s="31"/>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c r="BA181" s="19"/>
      <c r="BB181" s="19"/>
      <c r="BC181" s="19"/>
      <c r="BD181" s="19"/>
      <c r="BE181" s="19"/>
      <c r="BF181" s="19"/>
      <c r="BG181" s="19"/>
      <c r="BH181" s="19"/>
      <c r="BI181" s="19"/>
      <c r="BJ181" s="19"/>
      <c r="BK181" s="19"/>
      <c r="BL181" s="19"/>
      <c r="BM181" s="19"/>
      <c r="BN181" s="19"/>
      <c r="BO181" s="19"/>
      <c r="BP181" s="19"/>
      <c r="BQ181" s="19"/>
      <c r="BR181" s="19"/>
      <c r="BS181" s="19"/>
      <c r="BT181" s="19"/>
      <c r="BU181" s="19"/>
      <c r="BV181" s="19"/>
      <c r="BW181" s="19"/>
      <c r="BX181" s="19"/>
      <c r="BY181" s="19"/>
      <c r="BZ181" s="19"/>
      <c r="CA181" s="19"/>
      <c r="CB181" s="19"/>
      <c r="CC181" s="19"/>
      <c r="CD181" s="19"/>
      <c r="CE181" s="19"/>
      <c r="CF181" s="19"/>
      <c r="CG181" s="19"/>
      <c r="CH181" s="19"/>
      <c r="CI181" s="19"/>
      <c r="CJ181" s="19"/>
      <c r="CK181" s="19"/>
      <c r="CL181" s="19"/>
      <c r="CM181" s="19"/>
      <c r="CN181" s="19"/>
      <c r="CO181" s="19"/>
      <c r="CP181" s="19"/>
      <c r="CQ181" s="19"/>
      <c r="CR181" s="19"/>
      <c r="CS181" s="19"/>
      <c r="CT181" s="19"/>
      <c r="CU181" s="19"/>
      <c r="CV181" s="19"/>
      <c r="CW181" s="19"/>
      <c r="CX181" s="19"/>
      <c r="CY181" s="19"/>
      <c r="CZ181" s="19"/>
      <c r="DA181" s="19"/>
      <c r="DB181" s="19"/>
      <c r="DC181" s="19"/>
      <c r="DD181" s="19"/>
      <c r="DE181" s="19"/>
      <c r="DF181" s="19"/>
      <c r="DG181" s="19"/>
      <c r="DH181" s="19"/>
      <c r="DI181" s="19"/>
      <c r="DJ181" s="19"/>
      <c r="DK181" s="19"/>
      <c r="DL181" s="19"/>
      <c r="DM181" s="19"/>
      <c r="DN181" s="19"/>
      <c r="DO181" s="19"/>
      <c r="DP181" s="19"/>
      <c r="DQ181" s="19"/>
      <c r="DR181" s="19"/>
      <c r="DS181" s="19"/>
      <c r="DT181" s="19"/>
      <c r="DU181" s="19"/>
    </row>
    <row r="182" spans="1:125" x14ac:dyDescent="0.25">
      <c r="A182" s="31"/>
      <c r="B182" s="31"/>
      <c r="C182" s="31"/>
      <c r="D182" s="31"/>
      <c r="E182" s="31"/>
      <c r="F182" s="31"/>
      <c r="G182" s="31"/>
      <c r="H182" s="31"/>
      <c r="I182" s="31"/>
      <c r="J182" s="31"/>
      <c r="K182" s="31"/>
      <c r="L182" s="31"/>
      <c r="M182" s="31"/>
      <c r="N182" s="31"/>
      <c r="O182" s="31"/>
      <c r="P182" s="31"/>
      <c r="Q182" s="31"/>
      <c r="R182" s="31"/>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19"/>
      <c r="BD182" s="19"/>
      <c r="BE182" s="19"/>
      <c r="BF182" s="19"/>
      <c r="BG182" s="19"/>
      <c r="BH182" s="19"/>
      <c r="BI182" s="19"/>
      <c r="BJ182" s="19"/>
      <c r="BK182" s="19"/>
      <c r="BL182" s="19"/>
      <c r="BM182" s="19"/>
      <c r="BN182" s="19"/>
      <c r="BO182" s="19"/>
      <c r="BP182" s="19"/>
      <c r="BQ182" s="19"/>
      <c r="BR182" s="19"/>
      <c r="BS182" s="19"/>
      <c r="BT182" s="19"/>
      <c r="BU182" s="19"/>
      <c r="BV182" s="19"/>
      <c r="BW182" s="19"/>
      <c r="BX182" s="19"/>
      <c r="BY182" s="19"/>
      <c r="BZ182" s="19"/>
      <c r="CA182" s="19"/>
      <c r="CB182" s="19"/>
      <c r="CC182" s="19"/>
      <c r="CD182" s="19"/>
      <c r="CE182" s="19"/>
      <c r="CF182" s="19"/>
      <c r="CG182" s="19"/>
      <c r="CH182" s="19"/>
      <c r="CI182" s="19"/>
      <c r="CJ182" s="19"/>
      <c r="CK182" s="19"/>
      <c r="CL182" s="19"/>
      <c r="CM182" s="19"/>
      <c r="CN182" s="19"/>
      <c r="CO182" s="19"/>
      <c r="CP182" s="19"/>
      <c r="CQ182" s="19"/>
      <c r="CR182" s="19"/>
      <c r="CS182" s="19"/>
      <c r="CT182" s="19"/>
      <c r="CU182" s="19"/>
      <c r="CV182" s="19"/>
      <c r="CW182" s="19"/>
      <c r="CX182" s="19"/>
      <c r="CY182" s="19"/>
      <c r="CZ182" s="19"/>
      <c r="DA182" s="19"/>
      <c r="DB182" s="19"/>
      <c r="DC182" s="19"/>
      <c r="DD182" s="19"/>
      <c r="DE182" s="19"/>
      <c r="DF182" s="19"/>
      <c r="DG182" s="19"/>
      <c r="DH182" s="19"/>
      <c r="DI182" s="19"/>
      <c r="DJ182" s="19"/>
      <c r="DK182" s="19"/>
      <c r="DL182" s="19"/>
      <c r="DM182" s="19"/>
      <c r="DN182" s="19"/>
      <c r="DO182" s="19"/>
      <c r="DP182" s="19"/>
      <c r="DQ182" s="19"/>
      <c r="DR182" s="19"/>
      <c r="DS182" s="19"/>
      <c r="DT182" s="19"/>
      <c r="DU182" s="19"/>
    </row>
    <row r="183" spans="1:125" x14ac:dyDescent="0.25">
      <c r="A183" s="31"/>
      <c r="B183" s="31"/>
      <c r="C183" s="31"/>
      <c r="D183" s="31"/>
      <c r="E183" s="31"/>
      <c r="F183" s="31"/>
      <c r="G183" s="31"/>
      <c r="H183" s="31"/>
      <c r="I183" s="31"/>
      <c r="J183" s="31"/>
      <c r="K183" s="31"/>
      <c r="L183" s="31"/>
      <c r="M183" s="31"/>
      <c r="N183" s="31"/>
      <c r="O183" s="31"/>
      <c r="P183" s="31"/>
      <c r="Q183" s="31"/>
      <c r="R183" s="31"/>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c r="BA183" s="19"/>
      <c r="BB183" s="19"/>
      <c r="BC183" s="19"/>
      <c r="BD183" s="19"/>
      <c r="BE183" s="19"/>
      <c r="BF183" s="19"/>
      <c r="BG183" s="19"/>
      <c r="BH183" s="19"/>
      <c r="BI183" s="19"/>
      <c r="BJ183" s="19"/>
      <c r="BK183" s="19"/>
      <c r="BL183" s="19"/>
      <c r="BM183" s="19"/>
      <c r="BN183" s="19"/>
      <c r="BO183" s="19"/>
      <c r="BP183" s="19"/>
      <c r="BQ183" s="19"/>
      <c r="BR183" s="19"/>
      <c r="BS183" s="19"/>
      <c r="BT183" s="19"/>
      <c r="BU183" s="19"/>
      <c r="BV183" s="19"/>
      <c r="BW183" s="19"/>
      <c r="BX183" s="19"/>
      <c r="BY183" s="19"/>
      <c r="BZ183" s="19"/>
      <c r="CA183" s="19"/>
      <c r="CB183" s="19"/>
      <c r="CC183" s="19"/>
      <c r="CD183" s="19"/>
      <c r="CE183" s="19"/>
      <c r="CF183" s="19"/>
      <c r="CG183" s="19"/>
      <c r="CH183" s="19"/>
      <c r="CI183" s="19"/>
      <c r="CJ183" s="19"/>
      <c r="CK183" s="19"/>
      <c r="CL183" s="19"/>
      <c r="CM183" s="19"/>
      <c r="CN183" s="19"/>
      <c r="CO183" s="19"/>
      <c r="CP183" s="19"/>
      <c r="CQ183" s="19"/>
      <c r="CR183" s="19"/>
      <c r="CS183" s="19"/>
      <c r="CT183" s="19"/>
      <c r="CU183" s="19"/>
      <c r="CV183" s="19"/>
      <c r="CW183" s="19"/>
      <c r="CX183" s="19"/>
      <c r="CY183" s="19"/>
      <c r="CZ183" s="19"/>
      <c r="DA183" s="19"/>
      <c r="DB183" s="19"/>
      <c r="DC183" s="19"/>
      <c r="DD183" s="19"/>
      <c r="DE183" s="19"/>
      <c r="DF183" s="19"/>
      <c r="DG183" s="19"/>
      <c r="DH183" s="19"/>
      <c r="DI183" s="19"/>
      <c r="DJ183" s="19"/>
      <c r="DK183" s="19"/>
      <c r="DL183" s="19"/>
      <c r="DM183" s="19"/>
      <c r="DN183" s="19"/>
      <c r="DO183" s="19"/>
      <c r="DP183" s="19"/>
      <c r="DQ183" s="19"/>
      <c r="DR183" s="19"/>
      <c r="DS183" s="19"/>
      <c r="DT183" s="19"/>
      <c r="DU183" s="19"/>
    </row>
    <row r="184" spans="1:125" x14ac:dyDescent="0.25">
      <c r="A184" s="31"/>
      <c r="B184" s="31"/>
      <c r="C184" s="31"/>
      <c r="D184" s="31"/>
      <c r="E184" s="31"/>
      <c r="F184" s="31"/>
      <c r="G184" s="31"/>
      <c r="H184" s="31"/>
      <c r="I184" s="31"/>
      <c r="J184" s="31"/>
      <c r="K184" s="31"/>
      <c r="L184" s="31"/>
      <c r="M184" s="31"/>
      <c r="N184" s="31"/>
      <c r="O184" s="31"/>
      <c r="P184" s="31"/>
      <c r="Q184" s="31"/>
      <c r="R184" s="31"/>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19"/>
      <c r="BT184" s="19"/>
      <c r="BU184" s="19"/>
      <c r="BV184" s="19"/>
      <c r="BW184" s="19"/>
      <c r="BX184" s="19"/>
      <c r="BY184" s="19"/>
      <c r="BZ184" s="19"/>
      <c r="CA184" s="19"/>
      <c r="CB184" s="19"/>
      <c r="CC184" s="19"/>
      <c r="CD184" s="19"/>
      <c r="CE184" s="19"/>
      <c r="CF184" s="19"/>
      <c r="CG184" s="19"/>
      <c r="CH184" s="19"/>
      <c r="CI184" s="19"/>
      <c r="CJ184" s="19"/>
      <c r="CK184" s="19"/>
      <c r="CL184" s="19"/>
      <c r="CM184" s="19"/>
      <c r="CN184" s="19"/>
      <c r="CO184" s="19"/>
      <c r="CP184" s="19"/>
      <c r="CQ184" s="19"/>
      <c r="CR184" s="19"/>
      <c r="CS184" s="19"/>
      <c r="CT184" s="19"/>
      <c r="CU184" s="19"/>
      <c r="CV184" s="19"/>
      <c r="CW184" s="19"/>
      <c r="CX184" s="19"/>
      <c r="CY184" s="19"/>
      <c r="CZ184" s="19"/>
      <c r="DA184" s="19"/>
      <c r="DB184" s="19"/>
      <c r="DC184" s="19"/>
      <c r="DD184" s="19"/>
      <c r="DE184" s="19"/>
      <c r="DF184" s="19"/>
      <c r="DG184" s="19"/>
      <c r="DH184" s="19"/>
      <c r="DI184" s="19"/>
      <c r="DJ184" s="19"/>
      <c r="DK184" s="19"/>
      <c r="DL184" s="19"/>
      <c r="DM184" s="19"/>
      <c r="DN184" s="19"/>
      <c r="DO184" s="19"/>
      <c r="DP184" s="19"/>
      <c r="DQ184" s="19"/>
      <c r="DR184" s="19"/>
      <c r="DS184" s="19"/>
      <c r="DT184" s="19"/>
      <c r="DU184" s="19"/>
    </row>
    <row r="185" spans="1:125" x14ac:dyDescent="0.25">
      <c r="A185" s="31"/>
      <c r="B185" s="31"/>
      <c r="C185" s="31"/>
      <c r="D185" s="31"/>
      <c r="E185" s="31"/>
      <c r="F185" s="31"/>
      <c r="G185" s="31"/>
      <c r="H185" s="31"/>
      <c r="I185" s="31"/>
      <c r="J185" s="31"/>
      <c r="K185" s="31"/>
      <c r="L185" s="31"/>
      <c r="M185" s="31"/>
      <c r="N185" s="31"/>
      <c r="O185" s="31"/>
      <c r="P185" s="31"/>
      <c r="Q185" s="31"/>
      <c r="R185" s="31"/>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c r="BA185" s="19"/>
      <c r="BB185" s="19"/>
      <c r="BC185" s="19"/>
      <c r="BD185" s="19"/>
      <c r="BE185" s="19"/>
      <c r="BF185" s="19"/>
      <c r="BG185" s="19"/>
      <c r="BH185" s="19"/>
      <c r="BI185" s="19"/>
      <c r="BJ185" s="19"/>
      <c r="BK185" s="19"/>
      <c r="BL185" s="19"/>
      <c r="BM185" s="19"/>
      <c r="BN185" s="19"/>
      <c r="BO185" s="19"/>
      <c r="BP185" s="19"/>
      <c r="BQ185" s="19"/>
      <c r="BR185" s="19"/>
      <c r="BS185" s="19"/>
      <c r="BT185" s="19"/>
      <c r="BU185" s="19"/>
      <c r="BV185" s="19"/>
      <c r="BW185" s="19"/>
      <c r="BX185" s="19"/>
      <c r="BY185" s="19"/>
      <c r="BZ185" s="19"/>
      <c r="CA185" s="19"/>
      <c r="CB185" s="19"/>
      <c r="CC185" s="19"/>
      <c r="CD185" s="19"/>
      <c r="CE185" s="19"/>
      <c r="CF185" s="19"/>
      <c r="CG185" s="19"/>
      <c r="CH185" s="19"/>
      <c r="CI185" s="19"/>
      <c r="CJ185" s="19"/>
      <c r="CK185" s="19"/>
      <c r="CL185" s="19"/>
      <c r="CM185" s="19"/>
      <c r="CN185" s="19"/>
      <c r="CO185" s="19"/>
      <c r="CP185" s="19"/>
      <c r="CQ185" s="19"/>
      <c r="CR185" s="19"/>
      <c r="CS185" s="19"/>
      <c r="CT185" s="19"/>
      <c r="CU185" s="19"/>
      <c r="CV185" s="19"/>
      <c r="CW185" s="19"/>
      <c r="CX185" s="19"/>
      <c r="CY185" s="19"/>
      <c r="CZ185" s="19"/>
      <c r="DA185" s="19"/>
      <c r="DB185" s="19"/>
      <c r="DC185" s="19"/>
      <c r="DD185" s="19"/>
      <c r="DE185" s="19"/>
      <c r="DF185" s="19"/>
      <c r="DG185" s="19"/>
      <c r="DH185" s="19"/>
      <c r="DI185" s="19"/>
      <c r="DJ185" s="19"/>
      <c r="DK185" s="19"/>
      <c r="DL185" s="19"/>
      <c r="DM185" s="19"/>
      <c r="DN185" s="19"/>
      <c r="DO185" s="19"/>
      <c r="DP185" s="19"/>
      <c r="DQ185" s="19"/>
      <c r="DR185" s="19"/>
      <c r="DS185" s="19"/>
      <c r="DT185" s="19"/>
      <c r="DU185" s="19"/>
    </row>
    <row r="186" spans="1:125" x14ac:dyDescent="0.25">
      <c r="A186" s="31"/>
      <c r="B186" s="31"/>
      <c r="C186" s="31"/>
      <c r="D186" s="31"/>
      <c r="E186" s="31"/>
      <c r="F186" s="31"/>
      <c r="G186" s="31"/>
      <c r="H186" s="31"/>
      <c r="I186" s="31"/>
      <c r="J186" s="31"/>
      <c r="K186" s="31"/>
      <c r="L186" s="31"/>
      <c r="M186" s="31"/>
      <c r="N186" s="31"/>
      <c r="O186" s="31"/>
      <c r="P186" s="31"/>
      <c r="Q186" s="31"/>
      <c r="R186" s="31"/>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c r="BA186" s="19"/>
      <c r="BB186" s="19"/>
      <c r="BC186" s="19"/>
      <c r="BD186" s="19"/>
      <c r="BE186" s="19"/>
      <c r="BF186" s="19"/>
      <c r="BG186" s="19"/>
      <c r="BH186" s="19"/>
      <c r="BI186" s="19"/>
      <c r="BJ186" s="19"/>
      <c r="BK186" s="19"/>
      <c r="BL186" s="19"/>
      <c r="BM186" s="19"/>
      <c r="BN186" s="19"/>
      <c r="BO186" s="19"/>
      <c r="BP186" s="19"/>
      <c r="BQ186" s="19"/>
      <c r="BR186" s="19"/>
      <c r="BS186" s="19"/>
      <c r="BT186" s="19"/>
      <c r="BU186" s="19"/>
      <c r="BV186" s="19"/>
      <c r="BW186" s="19"/>
      <c r="BX186" s="19"/>
      <c r="BY186" s="19"/>
      <c r="BZ186" s="19"/>
      <c r="CA186" s="19"/>
      <c r="CB186" s="19"/>
      <c r="CC186" s="19"/>
      <c r="CD186" s="19"/>
      <c r="CE186" s="19"/>
      <c r="CF186" s="19"/>
      <c r="CG186" s="19"/>
      <c r="CH186" s="19"/>
      <c r="CI186" s="19"/>
      <c r="CJ186" s="19"/>
      <c r="CK186" s="19"/>
      <c r="CL186" s="19"/>
      <c r="CM186" s="19"/>
      <c r="CN186" s="19"/>
      <c r="CO186" s="19"/>
      <c r="CP186" s="19"/>
      <c r="CQ186" s="19"/>
      <c r="CR186" s="19"/>
      <c r="CS186" s="19"/>
      <c r="CT186" s="19"/>
      <c r="CU186" s="19"/>
      <c r="CV186" s="19"/>
      <c r="CW186" s="19"/>
      <c r="CX186" s="19"/>
      <c r="CY186" s="19"/>
      <c r="CZ186" s="19"/>
      <c r="DA186" s="19"/>
      <c r="DB186" s="19"/>
      <c r="DC186" s="19"/>
      <c r="DD186" s="19"/>
      <c r="DE186" s="19"/>
      <c r="DF186" s="19"/>
      <c r="DG186" s="19"/>
      <c r="DH186" s="19"/>
      <c r="DI186" s="19"/>
      <c r="DJ186" s="19"/>
      <c r="DK186" s="19"/>
      <c r="DL186" s="19"/>
      <c r="DM186" s="19"/>
      <c r="DN186" s="19"/>
      <c r="DO186" s="19"/>
      <c r="DP186" s="19"/>
      <c r="DQ186" s="19"/>
      <c r="DR186" s="19"/>
      <c r="DS186" s="19"/>
      <c r="DT186" s="19"/>
      <c r="DU186" s="19"/>
    </row>
    <row r="187" spans="1:125" x14ac:dyDescent="0.25">
      <c r="A187" s="31"/>
      <c r="B187" s="31"/>
      <c r="C187" s="31"/>
      <c r="D187" s="31"/>
      <c r="E187" s="31"/>
      <c r="F187" s="31"/>
      <c r="G187" s="31"/>
      <c r="H187" s="31"/>
      <c r="I187" s="31"/>
      <c r="J187" s="31"/>
      <c r="K187" s="31"/>
      <c r="L187" s="31"/>
      <c r="M187" s="31"/>
      <c r="N187" s="31"/>
      <c r="O187" s="31"/>
      <c r="P187" s="31"/>
      <c r="Q187" s="31"/>
      <c r="R187" s="31"/>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c r="BD187" s="19"/>
      <c r="BE187" s="19"/>
      <c r="BF187" s="19"/>
      <c r="BG187" s="19"/>
      <c r="BH187" s="19"/>
      <c r="BI187" s="19"/>
      <c r="BJ187" s="19"/>
      <c r="BK187" s="19"/>
      <c r="BL187" s="19"/>
      <c r="BM187" s="19"/>
      <c r="BN187" s="19"/>
      <c r="BO187" s="19"/>
      <c r="BP187" s="19"/>
      <c r="BQ187" s="19"/>
      <c r="BR187" s="19"/>
      <c r="BS187" s="19"/>
      <c r="BT187" s="19"/>
      <c r="BU187" s="19"/>
      <c r="BV187" s="19"/>
      <c r="BW187" s="19"/>
      <c r="BX187" s="19"/>
      <c r="BY187" s="19"/>
      <c r="BZ187" s="19"/>
      <c r="CA187" s="19"/>
      <c r="CB187" s="19"/>
      <c r="CC187" s="19"/>
      <c r="CD187" s="19"/>
      <c r="CE187" s="19"/>
      <c r="CF187" s="19"/>
      <c r="CG187" s="19"/>
      <c r="CH187" s="19"/>
      <c r="CI187" s="19"/>
      <c r="CJ187" s="19"/>
      <c r="CK187" s="19"/>
      <c r="CL187" s="19"/>
      <c r="CM187" s="19"/>
      <c r="CN187" s="19"/>
      <c r="CO187" s="19"/>
      <c r="CP187" s="19"/>
      <c r="CQ187" s="19"/>
      <c r="CR187" s="19"/>
      <c r="CS187" s="19"/>
      <c r="CT187" s="19"/>
      <c r="CU187" s="19"/>
      <c r="CV187" s="19"/>
      <c r="CW187" s="19"/>
      <c r="CX187" s="19"/>
      <c r="CY187" s="19"/>
      <c r="CZ187" s="19"/>
      <c r="DA187" s="19"/>
      <c r="DB187" s="19"/>
      <c r="DC187" s="19"/>
      <c r="DD187" s="19"/>
      <c r="DE187" s="19"/>
      <c r="DF187" s="19"/>
      <c r="DG187" s="19"/>
      <c r="DH187" s="19"/>
      <c r="DI187" s="19"/>
      <c r="DJ187" s="19"/>
      <c r="DK187" s="19"/>
      <c r="DL187" s="19"/>
      <c r="DM187" s="19"/>
      <c r="DN187" s="19"/>
      <c r="DO187" s="19"/>
      <c r="DP187" s="19"/>
      <c r="DQ187" s="19"/>
      <c r="DR187" s="19"/>
      <c r="DS187" s="19"/>
      <c r="DT187" s="19"/>
      <c r="DU187" s="19"/>
    </row>
    <row r="188" spans="1:125" x14ac:dyDescent="0.25">
      <c r="A188" s="31"/>
      <c r="B188" s="31"/>
      <c r="C188" s="31"/>
      <c r="D188" s="31"/>
      <c r="E188" s="31"/>
      <c r="F188" s="31"/>
      <c r="G188" s="31"/>
      <c r="H188" s="31"/>
      <c r="I188" s="31"/>
      <c r="J188" s="31"/>
      <c r="K188" s="31"/>
      <c r="L188" s="31"/>
      <c r="M188" s="31"/>
      <c r="N188" s="31"/>
      <c r="O188" s="31"/>
      <c r="P188" s="31"/>
      <c r="Q188" s="31"/>
      <c r="R188" s="31"/>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BG188" s="19"/>
      <c r="BH188" s="19"/>
      <c r="BI188" s="19"/>
      <c r="BJ188" s="19"/>
      <c r="BK188" s="19"/>
      <c r="BL188" s="19"/>
      <c r="BM188" s="19"/>
      <c r="BN188" s="19"/>
      <c r="BO188" s="19"/>
      <c r="BP188" s="19"/>
      <c r="BQ188" s="19"/>
      <c r="BR188" s="19"/>
      <c r="BS188" s="19"/>
      <c r="BT188" s="19"/>
      <c r="BU188" s="19"/>
      <c r="BV188" s="19"/>
      <c r="BW188" s="19"/>
      <c r="BX188" s="19"/>
      <c r="BY188" s="19"/>
      <c r="BZ188" s="19"/>
      <c r="CA188" s="19"/>
      <c r="CB188" s="19"/>
      <c r="CC188" s="19"/>
      <c r="CD188" s="19"/>
      <c r="CE188" s="19"/>
      <c r="CF188" s="19"/>
      <c r="CG188" s="19"/>
      <c r="CH188" s="19"/>
      <c r="CI188" s="19"/>
      <c r="CJ188" s="19"/>
      <c r="CK188" s="19"/>
      <c r="CL188" s="19"/>
      <c r="CM188" s="19"/>
      <c r="CN188" s="19"/>
      <c r="CO188" s="19"/>
      <c r="CP188" s="19"/>
      <c r="CQ188" s="19"/>
      <c r="CR188" s="19"/>
      <c r="CS188" s="19"/>
      <c r="CT188" s="19"/>
      <c r="CU188" s="19"/>
      <c r="CV188" s="19"/>
      <c r="CW188" s="19"/>
      <c r="CX188" s="19"/>
      <c r="CY188" s="19"/>
      <c r="CZ188" s="19"/>
      <c r="DA188" s="19"/>
      <c r="DB188" s="19"/>
      <c r="DC188" s="19"/>
      <c r="DD188" s="19"/>
      <c r="DE188" s="19"/>
      <c r="DF188" s="19"/>
      <c r="DG188" s="19"/>
      <c r="DH188" s="19"/>
      <c r="DI188" s="19"/>
      <c r="DJ188" s="19"/>
      <c r="DK188" s="19"/>
      <c r="DL188" s="19"/>
      <c r="DM188" s="19"/>
      <c r="DN188" s="19"/>
      <c r="DO188" s="19"/>
      <c r="DP188" s="19"/>
      <c r="DQ188" s="19"/>
      <c r="DR188" s="19"/>
      <c r="DS188" s="19"/>
      <c r="DT188" s="19"/>
      <c r="DU188" s="19"/>
    </row>
    <row r="189" spans="1:125" x14ac:dyDescent="0.25">
      <c r="A189" s="31"/>
      <c r="B189" s="31"/>
      <c r="C189" s="31"/>
      <c r="D189" s="31"/>
      <c r="E189" s="31"/>
      <c r="F189" s="31"/>
      <c r="G189" s="31"/>
      <c r="H189" s="31"/>
      <c r="I189" s="31"/>
      <c r="J189" s="31"/>
      <c r="K189" s="31"/>
      <c r="L189" s="31"/>
      <c r="M189" s="31"/>
      <c r="N189" s="31"/>
      <c r="O189" s="31"/>
      <c r="P189" s="31"/>
      <c r="Q189" s="31"/>
      <c r="R189" s="31"/>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19"/>
      <c r="AY189" s="19"/>
      <c r="AZ189" s="19"/>
      <c r="BA189" s="19"/>
      <c r="BB189" s="19"/>
      <c r="BC189" s="19"/>
      <c r="BD189" s="19"/>
      <c r="BE189" s="19"/>
      <c r="BF189" s="19"/>
      <c r="BG189" s="19"/>
      <c r="BH189" s="19"/>
      <c r="BI189" s="19"/>
      <c r="BJ189" s="19"/>
      <c r="BK189" s="19"/>
      <c r="BL189" s="19"/>
      <c r="BM189" s="19"/>
      <c r="BN189" s="19"/>
      <c r="BO189" s="19"/>
      <c r="BP189" s="19"/>
      <c r="BQ189" s="19"/>
      <c r="BR189" s="19"/>
      <c r="BS189" s="19"/>
      <c r="BT189" s="19"/>
      <c r="BU189" s="19"/>
      <c r="BV189" s="19"/>
      <c r="BW189" s="19"/>
      <c r="BX189" s="19"/>
      <c r="BY189" s="19"/>
      <c r="BZ189" s="19"/>
      <c r="CA189" s="19"/>
      <c r="CB189" s="19"/>
      <c r="CC189" s="19"/>
      <c r="CD189" s="19"/>
      <c r="CE189" s="19"/>
      <c r="CF189" s="19"/>
      <c r="CG189" s="19"/>
      <c r="CH189" s="19"/>
      <c r="CI189" s="19"/>
      <c r="CJ189" s="19"/>
      <c r="CK189" s="19"/>
      <c r="CL189" s="19"/>
      <c r="CM189" s="19"/>
      <c r="CN189" s="19"/>
      <c r="CO189" s="19"/>
      <c r="CP189" s="19"/>
      <c r="CQ189" s="19"/>
      <c r="CR189" s="19"/>
      <c r="CS189" s="19"/>
      <c r="CT189" s="19"/>
      <c r="CU189" s="19"/>
      <c r="CV189" s="19"/>
      <c r="CW189" s="19"/>
      <c r="CX189" s="19"/>
      <c r="CY189" s="19"/>
      <c r="CZ189" s="19"/>
      <c r="DA189" s="19"/>
      <c r="DB189" s="19"/>
      <c r="DC189" s="19"/>
      <c r="DD189" s="19"/>
      <c r="DE189" s="19"/>
      <c r="DF189" s="19"/>
      <c r="DG189" s="19"/>
      <c r="DH189" s="19"/>
      <c r="DI189" s="19"/>
      <c r="DJ189" s="19"/>
      <c r="DK189" s="19"/>
      <c r="DL189" s="19"/>
      <c r="DM189" s="19"/>
      <c r="DN189" s="19"/>
      <c r="DO189" s="19"/>
      <c r="DP189" s="19"/>
      <c r="DQ189" s="19"/>
      <c r="DR189" s="19"/>
      <c r="DS189" s="19"/>
      <c r="DT189" s="19"/>
      <c r="DU189" s="19"/>
    </row>
    <row r="190" spans="1:125" x14ac:dyDescent="0.25">
      <c r="A190" s="31"/>
      <c r="B190" s="31"/>
      <c r="C190" s="31"/>
      <c r="D190" s="31"/>
      <c r="E190" s="31"/>
      <c r="F190" s="31"/>
      <c r="G190" s="31"/>
      <c r="H190" s="31"/>
      <c r="I190" s="31"/>
      <c r="J190" s="31"/>
      <c r="K190" s="31"/>
      <c r="L190" s="31"/>
      <c r="M190" s="31"/>
      <c r="N190" s="31"/>
      <c r="O190" s="31"/>
      <c r="P190" s="31"/>
      <c r="Q190" s="31"/>
      <c r="R190" s="31"/>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19"/>
      <c r="AY190" s="19"/>
      <c r="AZ190" s="19"/>
      <c r="BA190" s="19"/>
      <c r="BB190" s="19"/>
      <c r="BC190" s="19"/>
      <c r="BD190" s="19"/>
      <c r="BE190" s="19"/>
      <c r="BF190" s="19"/>
      <c r="BG190" s="19"/>
      <c r="BH190" s="19"/>
      <c r="BI190" s="19"/>
      <c r="BJ190" s="19"/>
      <c r="BK190" s="19"/>
      <c r="BL190" s="19"/>
      <c r="BM190" s="19"/>
      <c r="BN190" s="19"/>
      <c r="BO190" s="19"/>
      <c r="BP190" s="19"/>
      <c r="BQ190" s="19"/>
      <c r="BR190" s="19"/>
      <c r="BS190" s="19"/>
      <c r="BT190" s="19"/>
      <c r="BU190" s="19"/>
      <c r="BV190" s="19"/>
      <c r="BW190" s="19"/>
      <c r="BX190" s="19"/>
      <c r="BY190" s="19"/>
      <c r="BZ190" s="19"/>
      <c r="CA190" s="19"/>
      <c r="CB190" s="19"/>
      <c r="CC190" s="19"/>
      <c r="CD190" s="19"/>
      <c r="CE190" s="19"/>
      <c r="CF190" s="19"/>
      <c r="CG190" s="19"/>
      <c r="CH190" s="19"/>
      <c r="CI190" s="19"/>
      <c r="CJ190" s="19"/>
      <c r="CK190" s="19"/>
      <c r="CL190" s="19"/>
      <c r="CM190" s="19"/>
      <c r="CN190" s="19"/>
      <c r="CO190" s="19"/>
      <c r="CP190" s="19"/>
      <c r="CQ190" s="19"/>
      <c r="CR190" s="19"/>
      <c r="CS190" s="19"/>
      <c r="CT190" s="19"/>
      <c r="CU190" s="19"/>
      <c r="CV190" s="19"/>
      <c r="CW190" s="19"/>
      <c r="CX190" s="19"/>
      <c r="CY190" s="19"/>
      <c r="CZ190" s="19"/>
      <c r="DA190" s="19"/>
      <c r="DB190" s="19"/>
      <c r="DC190" s="19"/>
      <c r="DD190" s="19"/>
      <c r="DE190" s="19"/>
      <c r="DF190" s="19"/>
      <c r="DG190" s="19"/>
      <c r="DH190" s="19"/>
      <c r="DI190" s="19"/>
      <c r="DJ190" s="19"/>
      <c r="DK190" s="19"/>
      <c r="DL190" s="19"/>
      <c r="DM190" s="19"/>
      <c r="DN190" s="19"/>
      <c r="DO190" s="19"/>
      <c r="DP190" s="19"/>
      <c r="DQ190" s="19"/>
      <c r="DR190" s="19"/>
      <c r="DS190" s="19"/>
      <c r="DT190" s="19"/>
      <c r="DU190" s="19"/>
    </row>
    <row r="191" spans="1:125" x14ac:dyDescent="0.25">
      <c r="A191" s="31"/>
      <c r="B191" s="31"/>
      <c r="C191" s="31"/>
      <c r="D191" s="31"/>
      <c r="E191" s="31"/>
      <c r="F191" s="31"/>
      <c r="G191" s="31"/>
      <c r="H191" s="31"/>
      <c r="I191" s="31"/>
      <c r="J191" s="31"/>
      <c r="K191" s="31"/>
      <c r="L191" s="31"/>
      <c r="M191" s="31"/>
      <c r="N191" s="31"/>
      <c r="O191" s="31"/>
      <c r="P191" s="31"/>
      <c r="Q191" s="31"/>
      <c r="R191" s="31"/>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c r="BA191" s="19"/>
      <c r="BB191" s="19"/>
      <c r="BC191" s="19"/>
      <c r="BD191" s="19"/>
      <c r="BE191" s="19"/>
      <c r="BF191" s="19"/>
      <c r="BG191" s="19"/>
      <c r="BH191" s="19"/>
      <c r="BI191" s="19"/>
      <c r="BJ191" s="19"/>
      <c r="BK191" s="19"/>
      <c r="BL191" s="19"/>
      <c r="BM191" s="19"/>
      <c r="BN191" s="19"/>
      <c r="BO191" s="19"/>
      <c r="BP191" s="19"/>
      <c r="BQ191" s="19"/>
      <c r="BR191" s="19"/>
      <c r="BS191" s="19"/>
      <c r="BT191" s="19"/>
      <c r="BU191" s="19"/>
      <c r="BV191" s="19"/>
      <c r="BW191" s="19"/>
      <c r="BX191" s="19"/>
      <c r="BY191" s="19"/>
      <c r="BZ191" s="19"/>
      <c r="CA191" s="19"/>
      <c r="CB191" s="19"/>
      <c r="CC191" s="19"/>
      <c r="CD191" s="19"/>
      <c r="CE191" s="19"/>
      <c r="CF191" s="19"/>
      <c r="CG191" s="19"/>
      <c r="CH191" s="19"/>
      <c r="CI191" s="19"/>
      <c r="CJ191" s="19"/>
      <c r="CK191" s="19"/>
      <c r="CL191" s="19"/>
      <c r="CM191" s="19"/>
      <c r="CN191" s="19"/>
      <c r="CO191" s="19"/>
      <c r="CP191" s="19"/>
      <c r="CQ191" s="19"/>
      <c r="CR191" s="19"/>
      <c r="CS191" s="19"/>
      <c r="CT191" s="19"/>
      <c r="CU191" s="19"/>
      <c r="CV191" s="19"/>
      <c r="CW191" s="19"/>
      <c r="CX191" s="19"/>
      <c r="CY191" s="19"/>
      <c r="CZ191" s="19"/>
      <c r="DA191" s="19"/>
      <c r="DB191" s="19"/>
      <c r="DC191" s="19"/>
      <c r="DD191" s="19"/>
      <c r="DE191" s="19"/>
      <c r="DF191" s="19"/>
      <c r="DG191" s="19"/>
      <c r="DH191" s="19"/>
      <c r="DI191" s="19"/>
      <c r="DJ191" s="19"/>
      <c r="DK191" s="19"/>
      <c r="DL191" s="19"/>
      <c r="DM191" s="19"/>
      <c r="DN191" s="19"/>
      <c r="DO191" s="19"/>
      <c r="DP191" s="19"/>
      <c r="DQ191" s="19"/>
      <c r="DR191" s="19"/>
      <c r="DS191" s="19"/>
      <c r="DT191" s="19"/>
      <c r="DU191" s="19"/>
    </row>
    <row r="192" spans="1:125" x14ac:dyDescent="0.25">
      <c r="A192" s="31"/>
      <c r="B192" s="31"/>
      <c r="C192" s="31"/>
      <c r="D192" s="31"/>
      <c r="E192" s="31"/>
      <c r="F192" s="31"/>
      <c r="G192" s="31"/>
      <c r="H192" s="31"/>
      <c r="I192" s="31"/>
      <c r="J192" s="31"/>
      <c r="K192" s="31"/>
      <c r="L192" s="31"/>
      <c r="M192" s="31"/>
      <c r="N192" s="31"/>
      <c r="O192" s="31"/>
      <c r="P192" s="31"/>
      <c r="Q192" s="31"/>
      <c r="R192" s="31"/>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c r="BB192" s="19"/>
      <c r="BC192" s="19"/>
      <c r="BD192" s="19"/>
      <c r="BE192" s="19"/>
      <c r="BF192" s="19"/>
      <c r="BG192" s="19"/>
      <c r="BH192" s="19"/>
      <c r="BI192" s="19"/>
      <c r="BJ192" s="19"/>
      <c r="BK192" s="19"/>
      <c r="BL192" s="19"/>
      <c r="BM192" s="19"/>
      <c r="BN192" s="19"/>
      <c r="BO192" s="19"/>
      <c r="BP192" s="19"/>
      <c r="BQ192" s="19"/>
      <c r="BR192" s="19"/>
      <c r="BS192" s="19"/>
      <c r="BT192" s="19"/>
      <c r="BU192" s="19"/>
      <c r="BV192" s="19"/>
      <c r="BW192" s="19"/>
      <c r="BX192" s="19"/>
      <c r="BY192" s="19"/>
      <c r="BZ192" s="19"/>
      <c r="CA192" s="19"/>
      <c r="CB192" s="19"/>
      <c r="CC192" s="19"/>
      <c r="CD192" s="19"/>
      <c r="CE192" s="19"/>
      <c r="CF192" s="19"/>
      <c r="CG192" s="19"/>
      <c r="CH192" s="19"/>
      <c r="CI192" s="19"/>
      <c r="CJ192" s="19"/>
      <c r="CK192" s="19"/>
      <c r="CL192" s="19"/>
      <c r="CM192" s="19"/>
      <c r="CN192" s="19"/>
      <c r="CO192" s="19"/>
      <c r="CP192" s="19"/>
      <c r="CQ192" s="19"/>
      <c r="CR192" s="19"/>
      <c r="CS192" s="19"/>
      <c r="CT192" s="19"/>
      <c r="CU192" s="19"/>
      <c r="CV192" s="19"/>
      <c r="CW192" s="19"/>
      <c r="CX192" s="19"/>
      <c r="CY192" s="19"/>
      <c r="CZ192" s="19"/>
      <c r="DA192" s="19"/>
      <c r="DB192" s="19"/>
      <c r="DC192" s="19"/>
      <c r="DD192" s="19"/>
      <c r="DE192" s="19"/>
      <c r="DF192" s="19"/>
      <c r="DG192" s="19"/>
      <c r="DH192" s="19"/>
      <c r="DI192" s="19"/>
      <c r="DJ192" s="19"/>
      <c r="DK192" s="19"/>
      <c r="DL192" s="19"/>
      <c r="DM192" s="19"/>
      <c r="DN192" s="19"/>
      <c r="DO192" s="19"/>
      <c r="DP192" s="19"/>
      <c r="DQ192" s="19"/>
      <c r="DR192" s="19"/>
      <c r="DS192" s="19"/>
      <c r="DT192" s="19"/>
      <c r="DU192" s="19"/>
    </row>
    <row r="193" spans="1:125" x14ac:dyDescent="0.25">
      <c r="A193" s="31"/>
      <c r="B193" s="31"/>
      <c r="C193" s="31"/>
      <c r="D193" s="31"/>
      <c r="E193" s="31"/>
      <c r="F193" s="31"/>
      <c r="G193" s="31"/>
      <c r="H193" s="31"/>
      <c r="I193" s="31"/>
      <c r="J193" s="31"/>
      <c r="K193" s="31"/>
      <c r="L193" s="31"/>
      <c r="M193" s="31"/>
      <c r="N193" s="31"/>
      <c r="O193" s="31"/>
      <c r="P193" s="31"/>
      <c r="Q193" s="31"/>
      <c r="R193" s="31"/>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c r="BA193" s="19"/>
      <c r="BB193" s="19"/>
      <c r="BC193" s="19"/>
      <c r="BD193" s="19"/>
      <c r="BE193" s="19"/>
      <c r="BF193" s="19"/>
      <c r="BG193" s="19"/>
      <c r="BH193" s="19"/>
      <c r="BI193" s="19"/>
      <c r="BJ193" s="19"/>
      <c r="BK193" s="19"/>
      <c r="BL193" s="19"/>
      <c r="BM193" s="19"/>
      <c r="BN193" s="19"/>
      <c r="BO193" s="19"/>
      <c r="BP193" s="19"/>
      <c r="BQ193" s="19"/>
      <c r="BR193" s="1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c r="CW193" s="19"/>
      <c r="CX193" s="19"/>
      <c r="CY193" s="19"/>
      <c r="CZ193" s="19"/>
      <c r="DA193" s="19"/>
      <c r="DB193" s="19"/>
      <c r="DC193" s="19"/>
      <c r="DD193" s="19"/>
      <c r="DE193" s="19"/>
      <c r="DF193" s="19"/>
      <c r="DG193" s="19"/>
      <c r="DH193" s="19"/>
      <c r="DI193" s="19"/>
      <c r="DJ193" s="19"/>
      <c r="DK193" s="19"/>
      <c r="DL193" s="19"/>
      <c r="DM193" s="19"/>
      <c r="DN193" s="19"/>
      <c r="DO193" s="19"/>
      <c r="DP193" s="19"/>
      <c r="DQ193" s="19"/>
      <c r="DR193" s="19"/>
      <c r="DS193" s="19"/>
      <c r="DT193" s="19"/>
      <c r="DU193" s="19"/>
    </row>
    <row r="194" spans="1:125" x14ac:dyDescent="0.25">
      <c r="A194" s="31"/>
      <c r="B194" s="31"/>
      <c r="C194" s="31"/>
      <c r="D194" s="31"/>
      <c r="E194" s="31"/>
      <c r="F194" s="31"/>
      <c r="G194" s="31"/>
      <c r="H194" s="31"/>
      <c r="I194" s="31"/>
      <c r="J194" s="31"/>
      <c r="K194" s="31"/>
      <c r="L194" s="31"/>
      <c r="M194" s="31"/>
      <c r="N194" s="31"/>
      <c r="O194" s="31"/>
      <c r="P194" s="31"/>
      <c r="Q194" s="31"/>
      <c r="R194" s="31"/>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c r="AZ194" s="19"/>
      <c r="BA194" s="19"/>
      <c r="BB194" s="19"/>
      <c r="BC194" s="19"/>
      <c r="BD194" s="19"/>
      <c r="BE194" s="19"/>
      <c r="BF194" s="19"/>
      <c r="BG194" s="19"/>
      <c r="BH194" s="19"/>
      <c r="BI194" s="19"/>
      <c r="BJ194" s="19"/>
      <c r="BK194" s="19"/>
      <c r="BL194" s="19"/>
      <c r="BM194" s="19"/>
      <c r="BN194" s="19"/>
      <c r="BO194" s="19"/>
      <c r="BP194" s="19"/>
      <c r="BQ194" s="19"/>
      <c r="BR194" s="1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c r="CV194" s="19"/>
      <c r="CW194" s="19"/>
      <c r="CX194" s="19"/>
      <c r="CY194" s="19"/>
      <c r="CZ194" s="19"/>
      <c r="DA194" s="19"/>
      <c r="DB194" s="19"/>
      <c r="DC194" s="19"/>
      <c r="DD194" s="19"/>
      <c r="DE194" s="19"/>
      <c r="DF194" s="19"/>
      <c r="DG194" s="19"/>
      <c r="DH194" s="19"/>
      <c r="DI194" s="19"/>
      <c r="DJ194" s="19"/>
      <c r="DK194" s="19"/>
      <c r="DL194" s="19"/>
      <c r="DM194" s="19"/>
      <c r="DN194" s="19"/>
      <c r="DO194" s="19"/>
      <c r="DP194" s="19"/>
      <c r="DQ194" s="19"/>
      <c r="DR194" s="19"/>
      <c r="DS194" s="19"/>
      <c r="DT194" s="19"/>
      <c r="DU194" s="19"/>
    </row>
    <row r="195" spans="1:125" x14ac:dyDescent="0.25">
      <c r="A195" s="31"/>
      <c r="B195" s="31"/>
      <c r="C195" s="31"/>
      <c r="D195" s="31"/>
      <c r="E195" s="31"/>
      <c r="F195" s="31"/>
      <c r="G195" s="31"/>
      <c r="H195" s="31"/>
      <c r="I195" s="31"/>
      <c r="J195" s="31"/>
      <c r="K195" s="31"/>
      <c r="L195" s="31"/>
      <c r="M195" s="31"/>
      <c r="N195" s="31"/>
      <c r="O195" s="31"/>
      <c r="P195" s="31"/>
      <c r="Q195" s="31"/>
      <c r="R195" s="31"/>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c r="BA195" s="19"/>
      <c r="BB195" s="19"/>
      <c r="BC195" s="19"/>
      <c r="BD195" s="19"/>
      <c r="BE195" s="19"/>
      <c r="BF195" s="19"/>
      <c r="BG195" s="19"/>
      <c r="BH195" s="19"/>
      <c r="BI195" s="19"/>
      <c r="BJ195" s="19"/>
      <c r="BK195" s="19"/>
      <c r="BL195" s="19"/>
      <c r="BM195" s="19"/>
      <c r="BN195" s="19"/>
      <c r="BO195" s="19"/>
      <c r="BP195" s="19"/>
      <c r="BQ195" s="19"/>
      <c r="BR195" s="1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c r="CV195" s="19"/>
      <c r="CW195" s="19"/>
      <c r="CX195" s="19"/>
      <c r="CY195" s="19"/>
      <c r="CZ195" s="19"/>
      <c r="DA195" s="19"/>
      <c r="DB195" s="19"/>
      <c r="DC195" s="19"/>
      <c r="DD195" s="19"/>
      <c r="DE195" s="19"/>
      <c r="DF195" s="19"/>
      <c r="DG195" s="19"/>
      <c r="DH195" s="19"/>
      <c r="DI195" s="19"/>
      <c r="DJ195" s="19"/>
      <c r="DK195" s="19"/>
      <c r="DL195" s="19"/>
      <c r="DM195" s="19"/>
      <c r="DN195" s="19"/>
      <c r="DO195" s="19"/>
      <c r="DP195" s="19"/>
      <c r="DQ195" s="19"/>
      <c r="DR195" s="19"/>
      <c r="DS195" s="19"/>
      <c r="DT195" s="19"/>
      <c r="DU195" s="19"/>
    </row>
    <row r="196" spans="1:125" x14ac:dyDescent="0.25">
      <c r="A196" s="31"/>
      <c r="B196" s="31"/>
      <c r="C196" s="31"/>
      <c r="D196" s="31"/>
      <c r="E196" s="31"/>
      <c r="F196" s="31"/>
      <c r="G196" s="31"/>
      <c r="H196" s="31"/>
      <c r="I196" s="31"/>
      <c r="J196" s="31"/>
      <c r="K196" s="31"/>
      <c r="L196" s="31"/>
      <c r="M196" s="31"/>
      <c r="N196" s="31"/>
      <c r="O196" s="31"/>
      <c r="P196" s="31"/>
      <c r="Q196" s="31"/>
      <c r="R196" s="31"/>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c r="BA196" s="19"/>
      <c r="BB196" s="19"/>
      <c r="BC196" s="19"/>
      <c r="BD196" s="19"/>
      <c r="BE196" s="19"/>
      <c r="BF196" s="19"/>
      <c r="BG196" s="19"/>
      <c r="BH196" s="19"/>
      <c r="BI196" s="19"/>
      <c r="BJ196" s="19"/>
      <c r="BK196" s="19"/>
      <c r="BL196" s="19"/>
      <c r="BM196" s="19"/>
      <c r="BN196" s="19"/>
      <c r="BO196" s="19"/>
      <c r="BP196" s="19"/>
      <c r="BQ196" s="19"/>
      <c r="BR196" s="1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c r="CW196" s="19"/>
      <c r="CX196" s="19"/>
      <c r="CY196" s="19"/>
      <c r="CZ196" s="19"/>
      <c r="DA196" s="19"/>
      <c r="DB196" s="19"/>
      <c r="DC196" s="19"/>
      <c r="DD196" s="19"/>
      <c r="DE196" s="19"/>
      <c r="DF196" s="19"/>
      <c r="DG196" s="19"/>
      <c r="DH196" s="19"/>
      <c r="DI196" s="19"/>
      <c r="DJ196" s="19"/>
      <c r="DK196" s="19"/>
      <c r="DL196" s="19"/>
      <c r="DM196" s="19"/>
      <c r="DN196" s="19"/>
      <c r="DO196" s="19"/>
      <c r="DP196" s="19"/>
      <c r="DQ196" s="19"/>
      <c r="DR196" s="19"/>
      <c r="DS196" s="19"/>
      <c r="DT196" s="19"/>
      <c r="DU196" s="19"/>
    </row>
    <row r="197" spans="1:125" x14ac:dyDescent="0.25">
      <c r="A197" s="31"/>
      <c r="B197" s="31"/>
      <c r="C197" s="31"/>
      <c r="D197" s="31"/>
      <c r="E197" s="31"/>
      <c r="F197" s="31"/>
      <c r="G197" s="31"/>
      <c r="H197" s="31"/>
      <c r="I197" s="31"/>
      <c r="J197" s="31"/>
      <c r="K197" s="31"/>
      <c r="L197" s="31"/>
      <c r="M197" s="31"/>
      <c r="N197" s="31"/>
      <c r="O197" s="31"/>
      <c r="P197" s="31"/>
      <c r="Q197" s="31"/>
      <c r="R197" s="31"/>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c r="BA197" s="19"/>
      <c r="BB197" s="19"/>
      <c r="BC197" s="19"/>
      <c r="BD197" s="19"/>
      <c r="BE197" s="19"/>
      <c r="BF197" s="19"/>
      <c r="BG197" s="19"/>
      <c r="BH197" s="19"/>
      <c r="BI197" s="19"/>
      <c r="BJ197" s="19"/>
      <c r="BK197" s="19"/>
      <c r="BL197" s="19"/>
      <c r="BM197" s="19"/>
      <c r="BN197" s="19"/>
      <c r="BO197" s="19"/>
      <c r="BP197" s="19"/>
      <c r="BQ197" s="19"/>
      <c r="BR197" s="1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c r="CW197" s="19"/>
      <c r="CX197" s="19"/>
      <c r="CY197" s="19"/>
      <c r="CZ197" s="19"/>
      <c r="DA197" s="19"/>
      <c r="DB197" s="19"/>
      <c r="DC197" s="19"/>
      <c r="DD197" s="19"/>
      <c r="DE197" s="19"/>
      <c r="DF197" s="19"/>
      <c r="DG197" s="19"/>
      <c r="DH197" s="19"/>
      <c r="DI197" s="19"/>
      <c r="DJ197" s="19"/>
      <c r="DK197" s="19"/>
      <c r="DL197" s="19"/>
      <c r="DM197" s="19"/>
      <c r="DN197" s="19"/>
      <c r="DO197" s="19"/>
      <c r="DP197" s="19"/>
      <c r="DQ197" s="19"/>
      <c r="DR197" s="19"/>
      <c r="DS197" s="19"/>
      <c r="DT197" s="19"/>
      <c r="DU197" s="19"/>
    </row>
    <row r="198" spans="1:125" x14ac:dyDescent="0.25">
      <c r="A198" s="31"/>
      <c r="B198" s="31"/>
      <c r="C198" s="31"/>
      <c r="D198" s="31"/>
      <c r="E198" s="31"/>
      <c r="F198" s="31"/>
      <c r="G198" s="31"/>
      <c r="H198" s="31"/>
      <c r="I198" s="31"/>
      <c r="J198" s="31"/>
      <c r="K198" s="31"/>
      <c r="L198" s="31"/>
      <c r="M198" s="31"/>
      <c r="N198" s="31"/>
      <c r="O198" s="31"/>
      <c r="P198" s="31"/>
      <c r="Q198" s="31"/>
      <c r="R198" s="31"/>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c r="AZ198" s="19"/>
      <c r="BA198" s="19"/>
      <c r="BB198" s="19"/>
      <c r="BC198" s="19"/>
      <c r="BD198" s="19"/>
      <c r="BE198" s="19"/>
      <c r="BF198" s="19"/>
      <c r="BG198" s="19"/>
      <c r="BH198" s="19"/>
      <c r="BI198" s="19"/>
      <c r="BJ198" s="19"/>
      <c r="BK198" s="19"/>
      <c r="BL198" s="19"/>
      <c r="BM198" s="19"/>
      <c r="BN198" s="19"/>
      <c r="BO198" s="19"/>
      <c r="BP198" s="19"/>
      <c r="BQ198" s="19"/>
      <c r="BR198" s="1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c r="CW198" s="19"/>
      <c r="CX198" s="19"/>
      <c r="CY198" s="19"/>
      <c r="CZ198" s="19"/>
      <c r="DA198" s="19"/>
      <c r="DB198" s="19"/>
      <c r="DC198" s="19"/>
      <c r="DD198" s="19"/>
      <c r="DE198" s="19"/>
      <c r="DF198" s="19"/>
      <c r="DG198" s="19"/>
      <c r="DH198" s="19"/>
      <c r="DI198" s="19"/>
      <c r="DJ198" s="19"/>
      <c r="DK198" s="19"/>
      <c r="DL198" s="19"/>
      <c r="DM198" s="19"/>
      <c r="DN198" s="19"/>
      <c r="DO198" s="19"/>
      <c r="DP198" s="19"/>
      <c r="DQ198" s="19"/>
      <c r="DR198" s="19"/>
      <c r="DS198" s="19"/>
      <c r="DT198" s="19"/>
      <c r="DU198" s="19"/>
    </row>
    <row r="199" spans="1:125" x14ac:dyDescent="0.25">
      <c r="A199" s="31"/>
      <c r="B199" s="31"/>
      <c r="C199" s="31"/>
      <c r="D199" s="31"/>
      <c r="E199" s="31"/>
      <c r="F199" s="31"/>
      <c r="G199" s="31"/>
      <c r="H199" s="31"/>
      <c r="I199" s="31"/>
      <c r="J199" s="31"/>
      <c r="K199" s="31"/>
      <c r="L199" s="31"/>
      <c r="M199" s="31"/>
      <c r="N199" s="31"/>
      <c r="O199" s="31"/>
      <c r="P199" s="31"/>
      <c r="Q199" s="31"/>
      <c r="R199" s="31"/>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c r="BA199" s="19"/>
      <c r="BB199" s="19"/>
      <c r="BC199" s="19"/>
      <c r="BD199" s="19"/>
      <c r="BE199" s="19"/>
      <c r="BF199" s="19"/>
      <c r="BG199" s="19"/>
      <c r="BH199" s="19"/>
      <c r="BI199" s="19"/>
      <c r="BJ199" s="19"/>
      <c r="BK199" s="19"/>
      <c r="BL199" s="19"/>
      <c r="BM199" s="19"/>
      <c r="BN199" s="19"/>
      <c r="BO199" s="19"/>
      <c r="BP199" s="19"/>
      <c r="BQ199" s="19"/>
      <c r="BR199" s="19"/>
      <c r="BS199" s="19"/>
      <c r="BT199" s="19"/>
      <c r="BU199" s="19"/>
      <c r="BV199" s="19"/>
      <c r="BW199" s="19"/>
      <c r="BX199" s="19"/>
      <c r="BY199" s="19"/>
      <c r="BZ199" s="19"/>
      <c r="CA199" s="19"/>
      <c r="CB199" s="19"/>
      <c r="CC199" s="19"/>
      <c r="CD199" s="19"/>
      <c r="CE199" s="19"/>
      <c r="CF199" s="19"/>
      <c r="CG199" s="19"/>
      <c r="CH199" s="19"/>
      <c r="CI199" s="19"/>
      <c r="CJ199" s="19"/>
      <c r="CK199" s="19"/>
      <c r="CL199" s="19"/>
      <c r="CM199" s="19"/>
      <c r="CN199" s="19"/>
      <c r="CO199" s="19"/>
      <c r="CP199" s="19"/>
      <c r="CQ199" s="19"/>
      <c r="CR199" s="19"/>
      <c r="CS199" s="19"/>
      <c r="CT199" s="19"/>
      <c r="CU199" s="19"/>
      <c r="CV199" s="19"/>
      <c r="CW199" s="19"/>
      <c r="CX199" s="19"/>
      <c r="CY199" s="19"/>
      <c r="CZ199" s="19"/>
      <c r="DA199" s="19"/>
      <c r="DB199" s="19"/>
      <c r="DC199" s="19"/>
      <c r="DD199" s="19"/>
      <c r="DE199" s="19"/>
      <c r="DF199" s="19"/>
      <c r="DG199" s="19"/>
      <c r="DH199" s="19"/>
      <c r="DI199" s="19"/>
      <c r="DJ199" s="19"/>
      <c r="DK199" s="19"/>
      <c r="DL199" s="19"/>
      <c r="DM199" s="19"/>
      <c r="DN199" s="19"/>
      <c r="DO199" s="19"/>
      <c r="DP199" s="19"/>
      <c r="DQ199" s="19"/>
      <c r="DR199" s="19"/>
      <c r="DS199" s="19"/>
      <c r="DT199" s="19"/>
      <c r="DU199" s="19"/>
    </row>
    <row r="200" spans="1:125" x14ac:dyDescent="0.25">
      <c r="A200" s="31"/>
      <c r="B200" s="31"/>
      <c r="C200" s="31"/>
      <c r="D200" s="31"/>
      <c r="E200" s="31"/>
      <c r="F200" s="31"/>
      <c r="G200" s="31"/>
      <c r="H200" s="31"/>
      <c r="I200" s="31"/>
      <c r="J200" s="31"/>
      <c r="K200" s="31"/>
      <c r="L200" s="31"/>
      <c r="M200" s="31"/>
      <c r="N200" s="31"/>
      <c r="O200" s="31"/>
      <c r="P200" s="31"/>
      <c r="Q200" s="31"/>
      <c r="R200" s="31"/>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c r="AZ200" s="19"/>
      <c r="BA200" s="19"/>
      <c r="BB200" s="19"/>
      <c r="BC200" s="19"/>
      <c r="BD200" s="19"/>
      <c r="BE200" s="19"/>
      <c r="BF200" s="19"/>
      <c r="BG200" s="19"/>
      <c r="BH200" s="19"/>
      <c r="BI200" s="19"/>
      <c r="BJ200" s="19"/>
      <c r="BK200" s="19"/>
      <c r="BL200" s="19"/>
      <c r="BM200" s="19"/>
      <c r="BN200" s="19"/>
      <c r="BO200" s="19"/>
      <c r="BP200" s="19"/>
      <c r="BQ200" s="19"/>
      <c r="BR200" s="19"/>
      <c r="BS200" s="19"/>
      <c r="BT200" s="19"/>
      <c r="BU200" s="19"/>
      <c r="BV200" s="19"/>
      <c r="BW200" s="19"/>
      <c r="BX200" s="19"/>
      <c r="BY200" s="19"/>
      <c r="BZ200" s="19"/>
      <c r="CA200" s="19"/>
      <c r="CB200" s="19"/>
      <c r="CC200" s="19"/>
      <c r="CD200" s="19"/>
      <c r="CE200" s="19"/>
      <c r="CF200" s="19"/>
      <c r="CG200" s="19"/>
      <c r="CH200" s="19"/>
      <c r="CI200" s="19"/>
      <c r="CJ200" s="19"/>
      <c r="CK200" s="19"/>
      <c r="CL200" s="19"/>
      <c r="CM200" s="19"/>
      <c r="CN200" s="19"/>
      <c r="CO200" s="19"/>
      <c r="CP200" s="19"/>
      <c r="CQ200" s="19"/>
      <c r="CR200" s="19"/>
      <c r="CS200" s="19"/>
      <c r="CT200" s="19"/>
      <c r="CU200" s="19"/>
      <c r="CV200" s="19"/>
      <c r="CW200" s="19"/>
      <c r="CX200" s="19"/>
      <c r="CY200" s="19"/>
      <c r="CZ200" s="19"/>
      <c r="DA200" s="19"/>
      <c r="DB200" s="19"/>
      <c r="DC200" s="19"/>
      <c r="DD200" s="19"/>
      <c r="DE200" s="19"/>
      <c r="DF200" s="19"/>
      <c r="DG200" s="19"/>
      <c r="DH200" s="19"/>
      <c r="DI200" s="19"/>
      <c r="DJ200" s="19"/>
      <c r="DK200" s="19"/>
      <c r="DL200" s="19"/>
      <c r="DM200" s="19"/>
      <c r="DN200" s="19"/>
      <c r="DO200" s="19"/>
      <c r="DP200" s="19"/>
      <c r="DQ200" s="19"/>
      <c r="DR200" s="19"/>
      <c r="DS200" s="19"/>
      <c r="DT200" s="19"/>
      <c r="DU200" s="19"/>
    </row>
    <row r="201" spans="1:125" x14ac:dyDescent="0.25">
      <c r="A201" s="31"/>
      <c r="B201" s="31"/>
      <c r="C201" s="31"/>
      <c r="D201" s="31"/>
      <c r="E201" s="31"/>
      <c r="F201" s="31"/>
      <c r="G201" s="31"/>
      <c r="H201" s="31"/>
      <c r="I201" s="31"/>
      <c r="J201" s="31"/>
      <c r="K201" s="31"/>
      <c r="L201" s="31"/>
      <c r="M201" s="31"/>
      <c r="N201" s="31"/>
      <c r="O201" s="31"/>
      <c r="P201" s="31"/>
      <c r="Q201" s="31"/>
      <c r="R201" s="31"/>
      <c r="S201" s="19"/>
      <c r="T201" s="19"/>
      <c r="U201" s="19"/>
      <c r="V201" s="19"/>
      <c r="W201" s="19"/>
      <c r="X201" s="19"/>
      <c r="Y201" s="19"/>
      <c r="Z201" s="19"/>
      <c r="AA201" s="19"/>
      <c r="AB201" s="19"/>
      <c r="AC201" s="19"/>
      <c r="AD201" s="19"/>
      <c r="AE201" s="19"/>
      <c r="AF201" s="19"/>
      <c r="AG201" s="19"/>
      <c r="AH201" s="19"/>
      <c r="AI201" s="19"/>
      <c r="AJ201" s="19"/>
      <c r="AK201" s="19"/>
      <c r="AL201" s="19"/>
      <c r="AM201" s="19"/>
      <c r="AN201" s="19"/>
      <c r="AO201" s="19"/>
      <c r="AP201" s="19"/>
      <c r="AQ201" s="19"/>
      <c r="AR201" s="19"/>
      <c r="AS201" s="19"/>
      <c r="AT201" s="19"/>
      <c r="AU201" s="19"/>
      <c r="AV201" s="19"/>
      <c r="AW201" s="19"/>
      <c r="AX201" s="19"/>
      <c r="AY201" s="19"/>
      <c r="AZ201" s="19"/>
      <c r="BA201" s="19"/>
      <c r="BB201" s="19"/>
      <c r="BC201" s="19"/>
      <c r="BD201" s="19"/>
      <c r="BE201" s="19"/>
      <c r="BF201" s="19"/>
      <c r="BG201" s="19"/>
      <c r="BH201" s="19"/>
      <c r="BI201" s="19"/>
      <c r="BJ201" s="19"/>
      <c r="BK201" s="19"/>
      <c r="BL201" s="19"/>
      <c r="BM201" s="19"/>
      <c r="BN201" s="19"/>
      <c r="BO201" s="19"/>
      <c r="BP201" s="19"/>
      <c r="BQ201" s="19"/>
      <c r="BR201" s="19"/>
      <c r="BS201" s="19"/>
      <c r="BT201" s="19"/>
      <c r="BU201" s="19"/>
      <c r="BV201" s="19"/>
      <c r="BW201" s="19"/>
      <c r="BX201" s="19"/>
      <c r="BY201" s="19"/>
      <c r="BZ201" s="19"/>
      <c r="CA201" s="19"/>
      <c r="CB201" s="19"/>
      <c r="CC201" s="19"/>
      <c r="CD201" s="19"/>
      <c r="CE201" s="19"/>
      <c r="CF201" s="19"/>
      <c r="CG201" s="19"/>
      <c r="CH201" s="19"/>
      <c r="CI201" s="19"/>
      <c r="CJ201" s="19"/>
      <c r="CK201" s="19"/>
      <c r="CL201" s="19"/>
      <c r="CM201" s="19"/>
      <c r="CN201" s="19"/>
      <c r="CO201" s="19"/>
      <c r="CP201" s="19"/>
      <c r="CQ201" s="19"/>
      <c r="CR201" s="19"/>
      <c r="CS201" s="19"/>
      <c r="CT201" s="19"/>
      <c r="CU201" s="19"/>
      <c r="CV201" s="19"/>
      <c r="CW201" s="19"/>
      <c r="CX201" s="19"/>
      <c r="CY201" s="19"/>
      <c r="CZ201" s="19"/>
      <c r="DA201" s="19"/>
      <c r="DB201" s="19"/>
      <c r="DC201" s="19"/>
      <c r="DD201" s="19"/>
      <c r="DE201" s="19"/>
      <c r="DF201" s="19"/>
      <c r="DG201" s="19"/>
      <c r="DH201" s="19"/>
      <c r="DI201" s="19"/>
      <c r="DJ201" s="19"/>
      <c r="DK201" s="19"/>
      <c r="DL201" s="19"/>
      <c r="DM201" s="19"/>
      <c r="DN201" s="19"/>
      <c r="DO201" s="19"/>
      <c r="DP201" s="19"/>
      <c r="DQ201" s="19"/>
      <c r="DR201" s="19"/>
      <c r="DS201" s="19"/>
      <c r="DT201" s="19"/>
      <c r="DU201" s="19"/>
    </row>
    <row r="202" spans="1:125" x14ac:dyDescent="0.25">
      <c r="A202" s="31"/>
      <c r="B202" s="31"/>
      <c r="C202" s="31"/>
      <c r="D202" s="31"/>
      <c r="E202" s="31"/>
      <c r="F202" s="31"/>
      <c r="G202" s="31"/>
      <c r="H202" s="31"/>
      <c r="I202" s="31"/>
      <c r="J202" s="31"/>
      <c r="K202" s="31"/>
      <c r="L202" s="31"/>
      <c r="M202" s="31"/>
      <c r="N202" s="31"/>
      <c r="O202" s="31"/>
      <c r="P202" s="31"/>
      <c r="Q202" s="31"/>
      <c r="R202" s="31"/>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c r="AR202" s="19"/>
      <c r="AS202" s="19"/>
      <c r="AT202" s="19"/>
      <c r="AU202" s="19"/>
      <c r="AV202" s="19"/>
      <c r="AW202" s="19"/>
      <c r="AX202" s="19"/>
      <c r="AY202" s="19"/>
      <c r="AZ202" s="19"/>
      <c r="BA202" s="19"/>
      <c r="BB202" s="19"/>
      <c r="BC202" s="19"/>
      <c r="BD202" s="19"/>
      <c r="BE202" s="19"/>
      <c r="BF202" s="19"/>
      <c r="BG202" s="19"/>
      <c r="BH202" s="19"/>
      <c r="BI202" s="19"/>
      <c r="BJ202" s="19"/>
      <c r="BK202" s="19"/>
      <c r="BL202" s="19"/>
      <c r="BM202" s="19"/>
      <c r="BN202" s="19"/>
      <c r="BO202" s="19"/>
      <c r="BP202" s="19"/>
      <c r="BQ202" s="19"/>
      <c r="BR202" s="19"/>
      <c r="BS202" s="19"/>
      <c r="BT202" s="19"/>
      <c r="BU202" s="19"/>
      <c r="BV202" s="19"/>
      <c r="BW202" s="19"/>
      <c r="BX202" s="19"/>
      <c r="BY202" s="19"/>
      <c r="BZ202" s="19"/>
      <c r="CA202" s="19"/>
      <c r="CB202" s="19"/>
      <c r="CC202" s="19"/>
      <c r="CD202" s="19"/>
      <c r="CE202" s="19"/>
      <c r="CF202" s="19"/>
      <c r="CG202" s="19"/>
      <c r="CH202" s="19"/>
      <c r="CI202" s="19"/>
      <c r="CJ202" s="19"/>
      <c r="CK202" s="19"/>
      <c r="CL202" s="19"/>
      <c r="CM202" s="19"/>
      <c r="CN202" s="19"/>
      <c r="CO202" s="19"/>
      <c r="CP202" s="19"/>
      <c r="CQ202" s="19"/>
      <c r="CR202" s="19"/>
      <c r="CS202" s="19"/>
      <c r="CT202" s="19"/>
      <c r="CU202" s="19"/>
      <c r="CV202" s="19"/>
      <c r="CW202" s="19"/>
      <c r="CX202" s="19"/>
      <c r="CY202" s="19"/>
      <c r="CZ202" s="19"/>
      <c r="DA202" s="19"/>
      <c r="DB202" s="19"/>
      <c r="DC202" s="19"/>
      <c r="DD202" s="19"/>
      <c r="DE202" s="19"/>
      <c r="DF202" s="19"/>
      <c r="DG202" s="19"/>
      <c r="DH202" s="19"/>
      <c r="DI202" s="19"/>
      <c r="DJ202" s="19"/>
      <c r="DK202" s="19"/>
      <c r="DL202" s="19"/>
      <c r="DM202" s="19"/>
      <c r="DN202" s="19"/>
      <c r="DO202" s="19"/>
      <c r="DP202" s="19"/>
      <c r="DQ202" s="19"/>
      <c r="DR202" s="19"/>
      <c r="DS202" s="19"/>
      <c r="DT202" s="19"/>
      <c r="DU202" s="19"/>
    </row>
    <row r="203" spans="1:125" x14ac:dyDescent="0.25">
      <c r="A203" s="31"/>
      <c r="B203" s="125"/>
      <c r="C203" s="125"/>
      <c r="D203" s="31"/>
      <c r="E203" s="125"/>
      <c r="F203" s="31"/>
      <c r="G203" s="125"/>
      <c r="H203" s="31"/>
      <c r="I203" s="31"/>
      <c r="J203" s="31"/>
      <c r="K203" s="31"/>
      <c r="L203" s="31"/>
      <c r="M203" s="125"/>
      <c r="N203" s="31"/>
      <c r="O203" s="125"/>
      <c r="P203" s="31"/>
      <c r="Q203" s="31"/>
      <c r="R203" s="31"/>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c r="BA203" s="19"/>
      <c r="BB203" s="19"/>
      <c r="BC203" s="19"/>
      <c r="BD203" s="19"/>
      <c r="BE203" s="19"/>
      <c r="BF203" s="19"/>
      <c r="BG203" s="19"/>
      <c r="BH203" s="19"/>
      <c r="BI203" s="19"/>
      <c r="BJ203" s="19"/>
      <c r="BK203" s="19"/>
      <c r="BL203" s="19"/>
      <c r="BM203" s="19"/>
      <c r="BN203" s="19"/>
      <c r="BO203" s="19"/>
      <c r="BP203" s="19"/>
      <c r="BQ203" s="19"/>
      <c r="BR203" s="19"/>
      <c r="BS203" s="19"/>
      <c r="BT203" s="19"/>
      <c r="BU203" s="19"/>
      <c r="BV203" s="19"/>
      <c r="BW203" s="19"/>
      <c r="BX203" s="19"/>
      <c r="BY203" s="19"/>
      <c r="BZ203" s="19"/>
      <c r="CA203" s="19"/>
      <c r="CB203" s="19"/>
      <c r="CC203" s="19"/>
      <c r="CD203" s="19"/>
      <c r="CE203" s="19"/>
      <c r="CF203" s="19"/>
      <c r="CG203" s="19"/>
      <c r="CH203" s="19"/>
      <c r="CI203" s="19"/>
      <c r="CJ203" s="19"/>
      <c r="CK203" s="19"/>
      <c r="CL203" s="19"/>
      <c r="CM203" s="19"/>
      <c r="CN203" s="19"/>
      <c r="CO203" s="19"/>
      <c r="CP203" s="19"/>
      <c r="CQ203" s="19"/>
      <c r="CR203" s="19"/>
      <c r="CS203" s="19"/>
      <c r="CT203" s="19"/>
      <c r="CU203" s="19"/>
      <c r="CV203" s="19"/>
      <c r="CW203" s="19"/>
      <c r="CX203" s="19"/>
      <c r="CY203" s="19"/>
      <c r="CZ203" s="19"/>
      <c r="DA203" s="19"/>
      <c r="DB203" s="19"/>
      <c r="DC203" s="19"/>
      <c r="DD203" s="19"/>
      <c r="DE203" s="19"/>
      <c r="DF203" s="19"/>
      <c r="DG203" s="19"/>
      <c r="DH203" s="19"/>
      <c r="DI203" s="19"/>
      <c r="DJ203" s="19"/>
      <c r="DK203" s="19"/>
      <c r="DL203" s="19"/>
      <c r="DM203" s="19"/>
      <c r="DN203" s="19"/>
      <c r="DO203" s="19"/>
      <c r="DP203" s="19"/>
      <c r="DQ203" s="19"/>
      <c r="DR203" s="19"/>
      <c r="DS203" s="19"/>
      <c r="DT203" s="19"/>
      <c r="DU203" s="19"/>
    </row>
    <row r="204" spans="1:125" x14ac:dyDescent="0.25">
      <c r="A204" s="31"/>
      <c r="B204" s="125"/>
      <c r="C204" s="125"/>
      <c r="D204" s="31"/>
      <c r="E204" s="125"/>
      <c r="F204" s="31"/>
      <c r="G204" s="125"/>
      <c r="H204" s="31"/>
      <c r="I204" s="31"/>
      <c r="J204" s="31"/>
      <c r="K204" s="31"/>
      <c r="L204" s="31"/>
      <c r="M204" s="125"/>
      <c r="N204" s="31"/>
      <c r="O204" s="125"/>
      <c r="P204" s="31"/>
      <c r="Q204" s="31"/>
      <c r="R204" s="31"/>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c r="BA204" s="19"/>
      <c r="BB204" s="19"/>
      <c r="BC204" s="19"/>
      <c r="BD204" s="19"/>
      <c r="BE204" s="19"/>
      <c r="BF204" s="19"/>
      <c r="BG204" s="19"/>
      <c r="BH204" s="19"/>
      <c r="BI204" s="19"/>
      <c r="BJ204" s="19"/>
      <c r="BK204" s="19"/>
      <c r="BL204" s="19"/>
      <c r="BM204" s="19"/>
      <c r="BN204" s="19"/>
      <c r="BO204" s="19"/>
      <c r="BP204" s="19"/>
      <c r="BQ204" s="19"/>
      <c r="BR204" s="19"/>
      <c r="BS204" s="19"/>
      <c r="BT204" s="19"/>
      <c r="BU204" s="19"/>
      <c r="BV204" s="19"/>
      <c r="BW204" s="19"/>
      <c r="BX204" s="19"/>
      <c r="BY204" s="19"/>
      <c r="BZ204" s="19"/>
      <c r="CA204" s="19"/>
      <c r="CB204" s="19"/>
      <c r="CC204" s="19"/>
      <c r="CD204" s="19"/>
      <c r="CE204" s="19"/>
      <c r="CF204" s="19"/>
      <c r="CG204" s="19"/>
      <c r="CH204" s="19"/>
      <c r="CI204" s="19"/>
      <c r="CJ204" s="19"/>
      <c r="CK204" s="19"/>
      <c r="CL204" s="19"/>
      <c r="CM204" s="19"/>
      <c r="CN204" s="19"/>
      <c r="CO204" s="19"/>
      <c r="CP204" s="19"/>
      <c r="CQ204" s="19"/>
      <c r="CR204" s="19"/>
      <c r="CS204" s="19"/>
      <c r="CT204" s="19"/>
      <c r="CU204" s="19"/>
      <c r="CV204" s="19"/>
      <c r="CW204" s="19"/>
      <c r="CX204" s="19"/>
      <c r="CY204" s="19"/>
      <c r="CZ204" s="19"/>
      <c r="DA204" s="19"/>
      <c r="DB204" s="19"/>
      <c r="DC204" s="19"/>
      <c r="DD204" s="19"/>
      <c r="DE204" s="19"/>
      <c r="DF204" s="19"/>
      <c r="DG204" s="19"/>
      <c r="DH204" s="19"/>
      <c r="DI204" s="19"/>
      <c r="DJ204" s="19"/>
      <c r="DK204" s="19"/>
      <c r="DL204" s="19"/>
      <c r="DM204" s="19"/>
      <c r="DN204" s="19"/>
      <c r="DO204" s="19"/>
      <c r="DP204" s="19"/>
      <c r="DQ204" s="19"/>
      <c r="DR204" s="19"/>
      <c r="DS204" s="19"/>
      <c r="DT204" s="19"/>
      <c r="DU204" s="19"/>
    </row>
    <row r="205" spans="1:125" x14ac:dyDescent="0.25">
      <c r="A205" s="31"/>
      <c r="B205" s="125"/>
      <c r="C205" s="125"/>
      <c r="D205" s="125"/>
      <c r="E205" s="125"/>
      <c r="F205" s="31"/>
      <c r="G205" s="125"/>
      <c r="H205" s="125"/>
      <c r="I205" s="31"/>
      <c r="J205" s="31"/>
      <c r="K205" s="31"/>
      <c r="L205" s="31"/>
      <c r="M205" s="125"/>
      <c r="N205" s="125"/>
      <c r="O205" s="125"/>
      <c r="P205" s="31"/>
      <c r="Q205" s="31"/>
      <c r="R205" s="31"/>
      <c r="S205" s="19"/>
      <c r="T205" s="19"/>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c r="AZ205" s="19"/>
      <c r="BA205" s="19"/>
      <c r="BB205" s="19"/>
      <c r="BC205" s="19"/>
      <c r="BD205" s="19"/>
      <c r="BE205" s="19"/>
      <c r="BF205" s="19"/>
      <c r="BG205" s="19"/>
      <c r="BH205" s="19"/>
      <c r="BI205" s="19"/>
      <c r="BJ205" s="19"/>
      <c r="BK205" s="19"/>
      <c r="BL205" s="19"/>
      <c r="BM205" s="19"/>
      <c r="BN205" s="19"/>
      <c r="BO205" s="19"/>
      <c r="BP205" s="19"/>
      <c r="BQ205" s="19"/>
      <c r="BR205" s="19"/>
      <c r="BS205" s="19"/>
      <c r="BT205" s="19"/>
      <c r="BU205" s="19"/>
      <c r="BV205" s="19"/>
      <c r="BW205" s="19"/>
      <c r="BX205" s="19"/>
      <c r="BY205" s="19"/>
      <c r="BZ205" s="19"/>
      <c r="CA205" s="19"/>
      <c r="CB205" s="19"/>
      <c r="CC205" s="19"/>
      <c r="CD205" s="19"/>
      <c r="CE205" s="19"/>
      <c r="CF205" s="19"/>
      <c r="CG205" s="19"/>
      <c r="CH205" s="19"/>
      <c r="CI205" s="19"/>
      <c r="CJ205" s="19"/>
      <c r="CK205" s="19"/>
      <c r="CL205" s="19"/>
      <c r="CM205" s="19"/>
      <c r="CN205" s="19"/>
      <c r="CO205" s="19"/>
      <c r="CP205" s="19"/>
      <c r="CQ205" s="19"/>
      <c r="CR205" s="19"/>
      <c r="CS205" s="19"/>
      <c r="CT205" s="19"/>
      <c r="CU205" s="19"/>
      <c r="CV205" s="19"/>
      <c r="CW205" s="19"/>
      <c r="CX205" s="19"/>
      <c r="CY205" s="19"/>
      <c r="CZ205" s="19"/>
      <c r="DA205" s="19"/>
      <c r="DB205" s="19"/>
      <c r="DC205" s="19"/>
      <c r="DD205" s="19"/>
      <c r="DE205" s="19"/>
      <c r="DF205" s="19"/>
      <c r="DG205" s="19"/>
      <c r="DH205" s="19"/>
      <c r="DI205" s="19"/>
      <c r="DJ205" s="19"/>
      <c r="DK205" s="19"/>
      <c r="DL205" s="19"/>
      <c r="DM205" s="19"/>
      <c r="DN205" s="19"/>
      <c r="DO205" s="19"/>
      <c r="DP205" s="19"/>
      <c r="DQ205" s="19"/>
      <c r="DR205" s="19"/>
      <c r="DS205" s="19"/>
      <c r="DT205" s="19"/>
      <c r="DU205" s="19"/>
    </row>
    <row r="206" spans="1:125" x14ac:dyDescent="0.25">
      <c r="A206" s="31"/>
      <c r="B206" s="125"/>
      <c r="C206" s="125"/>
      <c r="D206" s="125"/>
      <c r="E206" s="125"/>
      <c r="F206" s="31"/>
      <c r="G206" s="125"/>
      <c r="H206" s="125"/>
      <c r="I206" s="31"/>
      <c r="J206" s="31"/>
      <c r="K206" s="31"/>
      <c r="L206" s="31"/>
      <c r="M206" s="125"/>
      <c r="N206" s="125"/>
      <c r="O206" s="125"/>
      <c r="P206" s="31"/>
      <c r="Q206" s="31"/>
      <c r="R206" s="31"/>
      <c r="S206" s="19"/>
      <c r="T206" s="19"/>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c r="AQ206" s="19"/>
      <c r="AR206" s="19"/>
      <c r="AS206" s="19"/>
      <c r="AT206" s="19"/>
      <c r="AU206" s="19"/>
      <c r="AV206" s="19"/>
      <c r="AW206" s="19"/>
      <c r="AX206" s="19"/>
      <c r="AY206" s="19"/>
      <c r="AZ206" s="19"/>
      <c r="BA206" s="19"/>
      <c r="BB206" s="19"/>
      <c r="BC206" s="19"/>
      <c r="BD206" s="19"/>
      <c r="BE206" s="19"/>
      <c r="BF206" s="19"/>
      <c r="BG206" s="19"/>
      <c r="BH206" s="19"/>
      <c r="BI206" s="19"/>
      <c r="BJ206" s="19"/>
      <c r="BK206" s="19"/>
      <c r="BL206" s="19"/>
      <c r="BM206" s="19"/>
      <c r="BN206" s="19"/>
      <c r="BO206" s="19"/>
      <c r="BP206" s="19"/>
      <c r="BQ206" s="19"/>
      <c r="BR206" s="19"/>
      <c r="BS206" s="19"/>
      <c r="BT206" s="19"/>
      <c r="BU206" s="19"/>
      <c r="BV206" s="19"/>
      <c r="BW206" s="19"/>
      <c r="BX206" s="19"/>
      <c r="BY206" s="19"/>
      <c r="BZ206" s="19"/>
      <c r="CA206" s="19"/>
      <c r="CB206" s="19"/>
      <c r="CC206" s="19"/>
      <c r="CD206" s="19"/>
      <c r="CE206" s="19"/>
      <c r="CF206" s="19"/>
      <c r="CG206" s="19"/>
      <c r="CH206" s="19"/>
      <c r="CI206" s="19"/>
      <c r="CJ206" s="19"/>
      <c r="CK206" s="19"/>
      <c r="CL206" s="19"/>
      <c r="CM206" s="19"/>
      <c r="CN206" s="19"/>
      <c r="CO206" s="19"/>
      <c r="CP206" s="19"/>
      <c r="CQ206" s="19"/>
      <c r="CR206" s="19"/>
      <c r="CS206" s="19"/>
      <c r="CT206" s="19"/>
      <c r="CU206" s="19"/>
      <c r="CV206" s="19"/>
      <c r="CW206" s="19"/>
      <c r="CX206" s="19"/>
      <c r="CY206" s="19"/>
      <c r="CZ206" s="19"/>
      <c r="DA206" s="19"/>
      <c r="DB206" s="19"/>
      <c r="DC206" s="19"/>
      <c r="DD206" s="19"/>
      <c r="DE206" s="19"/>
      <c r="DF206" s="19"/>
      <c r="DG206" s="19"/>
      <c r="DH206" s="19"/>
      <c r="DI206" s="19"/>
      <c r="DJ206" s="19"/>
      <c r="DK206" s="19"/>
      <c r="DL206" s="19"/>
      <c r="DM206" s="19"/>
      <c r="DN206" s="19"/>
      <c r="DO206" s="19"/>
      <c r="DP206" s="19"/>
      <c r="DQ206" s="19"/>
      <c r="DR206" s="19"/>
      <c r="DS206" s="19"/>
      <c r="DT206" s="19"/>
      <c r="DU206" s="19"/>
    </row>
    <row r="207" spans="1:125" x14ac:dyDescent="0.25">
      <c r="A207" s="31"/>
      <c r="B207" s="125"/>
      <c r="C207" s="125"/>
      <c r="D207" s="125"/>
      <c r="E207" s="125"/>
      <c r="F207" s="31"/>
      <c r="G207" s="125"/>
      <c r="H207" s="125"/>
      <c r="I207" s="31"/>
      <c r="J207" s="31"/>
      <c r="K207" s="31"/>
      <c r="L207" s="31"/>
      <c r="M207" s="125"/>
      <c r="N207" s="125"/>
      <c r="O207" s="125"/>
      <c r="P207" s="31"/>
      <c r="Q207" s="31"/>
      <c r="R207" s="31"/>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19"/>
      <c r="BS207" s="19"/>
      <c r="BT207" s="19"/>
      <c r="BU207" s="19"/>
      <c r="BV207" s="19"/>
      <c r="BW207" s="19"/>
      <c r="BX207" s="19"/>
      <c r="BY207" s="19"/>
      <c r="BZ207" s="19"/>
      <c r="CA207" s="19"/>
      <c r="CB207" s="19"/>
      <c r="CC207" s="19"/>
      <c r="CD207" s="19"/>
      <c r="CE207" s="19"/>
      <c r="CF207" s="19"/>
      <c r="CG207" s="19"/>
      <c r="CH207" s="19"/>
      <c r="CI207" s="19"/>
      <c r="CJ207" s="19"/>
      <c r="CK207" s="19"/>
      <c r="CL207" s="19"/>
      <c r="CM207" s="19"/>
      <c r="CN207" s="19"/>
      <c r="CO207" s="19"/>
      <c r="CP207" s="19"/>
      <c r="CQ207" s="19"/>
      <c r="CR207" s="19"/>
      <c r="CS207" s="19"/>
      <c r="CT207" s="19"/>
      <c r="CU207" s="19"/>
      <c r="CV207" s="19"/>
      <c r="CW207" s="19"/>
      <c r="CX207" s="19"/>
      <c r="CY207" s="19"/>
      <c r="CZ207" s="19"/>
      <c r="DA207" s="19"/>
      <c r="DB207" s="19"/>
      <c r="DC207" s="19"/>
      <c r="DD207" s="19"/>
      <c r="DE207" s="19"/>
      <c r="DF207" s="19"/>
      <c r="DG207" s="19"/>
      <c r="DH207" s="19"/>
      <c r="DI207" s="19"/>
      <c r="DJ207" s="19"/>
      <c r="DK207" s="19"/>
      <c r="DL207" s="19"/>
      <c r="DM207" s="19"/>
      <c r="DN207" s="19"/>
      <c r="DO207" s="19"/>
      <c r="DP207" s="19"/>
      <c r="DQ207" s="19"/>
      <c r="DR207" s="19"/>
      <c r="DS207" s="19"/>
      <c r="DT207" s="19"/>
      <c r="DU207" s="19"/>
    </row>
    <row r="208" spans="1:125" x14ac:dyDescent="0.25">
      <c r="A208" s="31"/>
      <c r="B208" s="125"/>
      <c r="C208" s="125"/>
      <c r="D208" s="125"/>
      <c r="E208" s="125"/>
      <c r="F208" s="31"/>
      <c r="G208" s="125"/>
      <c r="H208" s="125"/>
      <c r="I208" s="31"/>
      <c r="J208" s="31"/>
      <c r="K208" s="31"/>
      <c r="L208" s="31"/>
      <c r="M208" s="125"/>
      <c r="N208" s="125"/>
      <c r="O208" s="125"/>
      <c r="P208" s="31"/>
      <c r="Q208" s="31"/>
      <c r="R208" s="31"/>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c r="BA208" s="19"/>
      <c r="BB208" s="19"/>
      <c r="BC208" s="19"/>
      <c r="BD208" s="19"/>
      <c r="BE208" s="19"/>
      <c r="BF208" s="19"/>
      <c r="BG208" s="19"/>
      <c r="BH208" s="19"/>
      <c r="BI208" s="19"/>
      <c r="BJ208" s="19"/>
      <c r="BK208" s="19"/>
      <c r="BL208" s="19"/>
      <c r="BM208" s="19"/>
      <c r="BN208" s="19"/>
      <c r="BO208" s="19"/>
      <c r="BP208" s="19"/>
      <c r="BQ208" s="19"/>
      <c r="BR208" s="19"/>
      <c r="BS208" s="19"/>
      <c r="BT208" s="19"/>
      <c r="BU208" s="19"/>
      <c r="BV208" s="19"/>
      <c r="BW208" s="19"/>
      <c r="BX208" s="19"/>
      <c r="BY208" s="19"/>
      <c r="BZ208" s="19"/>
      <c r="CA208" s="19"/>
      <c r="CB208" s="19"/>
      <c r="CC208" s="19"/>
      <c r="CD208" s="19"/>
      <c r="CE208" s="19"/>
      <c r="CF208" s="19"/>
      <c r="CG208" s="19"/>
      <c r="CH208" s="19"/>
      <c r="CI208" s="19"/>
      <c r="CJ208" s="19"/>
      <c r="CK208" s="19"/>
      <c r="CL208" s="19"/>
      <c r="CM208" s="19"/>
      <c r="CN208" s="19"/>
      <c r="CO208" s="19"/>
      <c r="CP208" s="19"/>
      <c r="CQ208" s="19"/>
      <c r="CR208" s="19"/>
      <c r="CS208" s="19"/>
      <c r="CT208" s="19"/>
      <c r="CU208" s="19"/>
      <c r="CV208" s="19"/>
      <c r="CW208" s="19"/>
      <c r="CX208" s="19"/>
      <c r="CY208" s="19"/>
      <c r="CZ208" s="19"/>
      <c r="DA208" s="19"/>
      <c r="DB208" s="19"/>
      <c r="DC208" s="19"/>
      <c r="DD208" s="19"/>
      <c r="DE208" s="19"/>
      <c r="DF208" s="19"/>
      <c r="DG208" s="19"/>
      <c r="DH208" s="19"/>
      <c r="DI208" s="19"/>
      <c r="DJ208" s="19"/>
      <c r="DK208" s="19"/>
      <c r="DL208" s="19"/>
      <c r="DM208" s="19"/>
      <c r="DN208" s="19"/>
      <c r="DO208" s="19"/>
      <c r="DP208" s="19"/>
      <c r="DQ208" s="19"/>
      <c r="DR208" s="19"/>
      <c r="DS208" s="19"/>
      <c r="DT208" s="19"/>
      <c r="DU208" s="19"/>
    </row>
    <row r="209" spans="1:125" x14ac:dyDescent="0.25">
      <c r="A209" s="31"/>
      <c r="B209" s="125"/>
      <c r="C209" s="125"/>
      <c r="D209" s="125"/>
      <c r="E209" s="125"/>
      <c r="F209" s="31"/>
      <c r="G209" s="125"/>
      <c r="H209" s="125"/>
      <c r="I209" s="31"/>
      <c r="J209" s="31"/>
      <c r="K209" s="31"/>
      <c r="L209" s="31"/>
      <c r="M209" s="125"/>
      <c r="N209" s="125"/>
      <c r="O209" s="125"/>
      <c r="P209" s="31"/>
      <c r="Q209" s="31"/>
      <c r="R209" s="31"/>
      <c r="S209" s="19"/>
      <c r="T209" s="19"/>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19"/>
      <c r="AY209" s="19"/>
      <c r="AZ209" s="19"/>
      <c r="BA209" s="19"/>
      <c r="BB209" s="19"/>
      <c r="BC209" s="19"/>
      <c r="BD209" s="19"/>
      <c r="BE209" s="19"/>
      <c r="BF209" s="19"/>
      <c r="BG209" s="19"/>
      <c r="BH209" s="19"/>
      <c r="BI209" s="19"/>
      <c r="BJ209" s="19"/>
      <c r="BK209" s="19"/>
      <c r="BL209" s="19"/>
      <c r="BM209" s="19"/>
      <c r="BN209" s="19"/>
      <c r="BO209" s="19"/>
      <c r="BP209" s="19"/>
      <c r="BQ209" s="19"/>
      <c r="BR209" s="19"/>
      <c r="BS209" s="19"/>
      <c r="BT209" s="19"/>
      <c r="BU209" s="19"/>
      <c r="BV209" s="19"/>
      <c r="BW209" s="19"/>
      <c r="BX209" s="19"/>
      <c r="BY209" s="19"/>
      <c r="BZ209" s="19"/>
      <c r="CA209" s="19"/>
      <c r="CB209" s="19"/>
      <c r="CC209" s="19"/>
      <c r="CD209" s="19"/>
      <c r="CE209" s="19"/>
      <c r="CF209" s="19"/>
      <c r="CG209" s="19"/>
      <c r="CH209" s="19"/>
      <c r="CI209" s="19"/>
      <c r="CJ209" s="19"/>
      <c r="CK209" s="19"/>
      <c r="CL209" s="19"/>
      <c r="CM209" s="19"/>
      <c r="CN209" s="19"/>
      <c r="CO209" s="19"/>
      <c r="CP209" s="19"/>
      <c r="CQ209" s="19"/>
      <c r="CR209" s="19"/>
      <c r="CS209" s="19"/>
      <c r="CT209" s="19"/>
      <c r="CU209" s="19"/>
      <c r="CV209" s="19"/>
      <c r="CW209" s="19"/>
      <c r="CX209" s="19"/>
      <c r="CY209" s="19"/>
      <c r="CZ209" s="19"/>
      <c r="DA209" s="19"/>
      <c r="DB209" s="19"/>
      <c r="DC209" s="19"/>
      <c r="DD209" s="19"/>
      <c r="DE209" s="19"/>
      <c r="DF209" s="19"/>
      <c r="DG209" s="19"/>
      <c r="DH209" s="19"/>
      <c r="DI209" s="19"/>
      <c r="DJ209" s="19"/>
      <c r="DK209" s="19"/>
      <c r="DL209" s="19"/>
      <c r="DM209" s="19"/>
      <c r="DN209" s="19"/>
      <c r="DO209" s="19"/>
      <c r="DP209" s="19"/>
      <c r="DQ209" s="19"/>
      <c r="DR209" s="19"/>
      <c r="DS209" s="19"/>
      <c r="DT209" s="19"/>
      <c r="DU209" s="19"/>
    </row>
    <row r="210" spans="1:125" x14ac:dyDescent="0.25">
      <c r="A210" s="31"/>
      <c r="B210" s="125"/>
      <c r="C210" s="125"/>
      <c r="D210" s="125"/>
      <c r="E210" s="125"/>
      <c r="F210" s="31"/>
      <c r="G210" s="125"/>
      <c r="H210" s="125"/>
      <c r="I210" s="31"/>
      <c r="J210" s="31"/>
      <c r="K210" s="31"/>
      <c r="L210" s="31"/>
      <c r="M210" s="125"/>
      <c r="N210" s="125"/>
      <c r="O210" s="125"/>
      <c r="P210" s="31"/>
      <c r="Q210" s="31"/>
      <c r="R210" s="31"/>
      <c r="S210" s="19"/>
      <c r="T210" s="19"/>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19"/>
      <c r="AS210" s="19"/>
      <c r="AT210" s="19"/>
      <c r="AU210" s="19"/>
      <c r="AV210" s="19"/>
      <c r="AW210" s="19"/>
      <c r="AX210" s="19"/>
      <c r="AY210" s="19"/>
      <c r="AZ210" s="19"/>
      <c r="BA210" s="19"/>
      <c r="BB210" s="19"/>
      <c r="BC210" s="19"/>
      <c r="BD210" s="19"/>
      <c r="BE210" s="19"/>
      <c r="BF210" s="19"/>
      <c r="BG210" s="19"/>
      <c r="BH210" s="19"/>
      <c r="BI210" s="19"/>
      <c r="BJ210" s="19"/>
      <c r="BK210" s="19"/>
      <c r="BL210" s="19"/>
      <c r="BM210" s="19"/>
      <c r="BN210" s="19"/>
      <c r="BO210" s="19"/>
      <c r="BP210" s="19"/>
      <c r="BQ210" s="19"/>
      <c r="BR210" s="19"/>
      <c r="BS210" s="19"/>
      <c r="BT210" s="19"/>
      <c r="BU210" s="19"/>
      <c r="BV210" s="19"/>
      <c r="BW210" s="19"/>
      <c r="BX210" s="19"/>
      <c r="BY210" s="19"/>
      <c r="BZ210" s="19"/>
      <c r="CA210" s="19"/>
      <c r="CB210" s="19"/>
      <c r="CC210" s="19"/>
      <c r="CD210" s="19"/>
      <c r="CE210" s="19"/>
      <c r="CF210" s="19"/>
      <c r="CG210" s="19"/>
      <c r="CH210" s="19"/>
      <c r="CI210" s="19"/>
      <c r="CJ210" s="19"/>
      <c r="CK210" s="19"/>
      <c r="CL210" s="19"/>
      <c r="CM210" s="19"/>
      <c r="CN210" s="19"/>
      <c r="CO210" s="19"/>
      <c r="CP210" s="19"/>
      <c r="CQ210" s="19"/>
      <c r="CR210" s="19"/>
      <c r="CS210" s="19"/>
      <c r="CT210" s="19"/>
      <c r="CU210" s="19"/>
      <c r="CV210" s="19"/>
      <c r="CW210" s="19"/>
      <c r="CX210" s="19"/>
      <c r="CY210" s="19"/>
      <c r="CZ210" s="19"/>
      <c r="DA210" s="19"/>
      <c r="DB210" s="19"/>
      <c r="DC210" s="19"/>
      <c r="DD210" s="19"/>
      <c r="DE210" s="19"/>
      <c r="DF210" s="19"/>
      <c r="DG210" s="19"/>
      <c r="DH210" s="19"/>
      <c r="DI210" s="19"/>
      <c r="DJ210" s="19"/>
      <c r="DK210" s="19"/>
      <c r="DL210" s="19"/>
      <c r="DM210" s="19"/>
      <c r="DN210" s="19"/>
      <c r="DO210" s="19"/>
      <c r="DP210" s="19"/>
      <c r="DQ210" s="19"/>
      <c r="DR210" s="19"/>
      <c r="DS210" s="19"/>
      <c r="DT210" s="19"/>
      <c r="DU210" s="19"/>
    </row>
    <row r="211" spans="1:125" x14ac:dyDescent="0.25">
      <c r="A211" s="31"/>
      <c r="B211" s="125"/>
      <c r="C211" s="125"/>
      <c r="D211" s="125"/>
      <c r="E211" s="125"/>
      <c r="F211" s="31"/>
      <c r="G211" s="125"/>
      <c r="H211" s="125"/>
      <c r="I211" s="31"/>
      <c r="J211" s="31"/>
      <c r="K211" s="31"/>
      <c r="L211" s="31"/>
      <c r="M211" s="125"/>
      <c r="N211" s="125"/>
      <c r="O211" s="125"/>
      <c r="P211" s="31"/>
      <c r="Q211" s="31"/>
      <c r="R211" s="31"/>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19"/>
      <c r="AY211" s="19"/>
      <c r="AZ211" s="19"/>
      <c r="BA211" s="19"/>
      <c r="BB211" s="19"/>
      <c r="BC211" s="19"/>
      <c r="BD211" s="19"/>
      <c r="BE211" s="19"/>
      <c r="BF211" s="19"/>
      <c r="BG211" s="19"/>
      <c r="BH211" s="19"/>
      <c r="BI211" s="19"/>
      <c r="BJ211" s="19"/>
      <c r="BK211" s="19"/>
      <c r="BL211" s="19"/>
      <c r="BM211" s="19"/>
      <c r="BN211" s="19"/>
      <c r="BO211" s="19"/>
      <c r="BP211" s="19"/>
      <c r="BQ211" s="19"/>
      <c r="BR211" s="19"/>
      <c r="BS211" s="19"/>
      <c r="BT211" s="19"/>
      <c r="BU211" s="19"/>
      <c r="BV211" s="19"/>
      <c r="BW211" s="19"/>
      <c r="BX211" s="19"/>
      <c r="BY211" s="19"/>
      <c r="BZ211" s="19"/>
      <c r="CA211" s="19"/>
      <c r="CB211" s="19"/>
      <c r="CC211" s="19"/>
      <c r="CD211" s="19"/>
      <c r="CE211" s="19"/>
      <c r="CF211" s="19"/>
      <c r="CG211" s="19"/>
      <c r="CH211" s="19"/>
      <c r="CI211" s="19"/>
      <c r="CJ211" s="19"/>
      <c r="CK211" s="19"/>
      <c r="CL211" s="19"/>
      <c r="CM211" s="19"/>
      <c r="CN211" s="19"/>
      <c r="CO211" s="19"/>
      <c r="CP211" s="19"/>
      <c r="CQ211" s="19"/>
      <c r="CR211" s="19"/>
      <c r="CS211" s="19"/>
      <c r="CT211" s="19"/>
      <c r="CU211" s="19"/>
      <c r="CV211" s="19"/>
      <c r="CW211" s="19"/>
      <c r="CX211" s="19"/>
      <c r="CY211" s="19"/>
      <c r="CZ211" s="19"/>
      <c r="DA211" s="19"/>
      <c r="DB211" s="19"/>
      <c r="DC211" s="19"/>
      <c r="DD211" s="19"/>
      <c r="DE211" s="19"/>
      <c r="DF211" s="19"/>
      <c r="DG211" s="19"/>
      <c r="DH211" s="19"/>
      <c r="DI211" s="19"/>
      <c r="DJ211" s="19"/>
      <c r="DK211" s="19"/>
      <c r="DL211" s="19"/>
      <c r="DM211" s="19"/>
      <c r="DN211" s="19"/>
      <c r="DO211" s="19"/>
      <c r="DP211" s="19"/>
      <c r="DQ211" s="19"/>
      <c r="DR211" s="19"/>
      <c r="DS211" s="19"/>
      <c r="DT211" s="19"/>
      <c r="DU211" s="19"/>
    </row>
    <row r="212" spans="1:125" x14ac:dyDescent="0.25">
      <c r="A212" s="31"/>
      <c r="B212" s="125"/>
      <c r="C212" s="125"/>
      <c r="D212" s="125"/>
      <c r="E212" s="125"/>
      <c r="F212" s="31"/>
      <c r="G212" s="125"/>
      <c r="H212" s="125"/>
      <c r="I212" s="31"/>
      <c r="J212" s="31"/>
      <c r="K212" s="31"/>
      <c r="L212" s="31"/>
      <c r="M212" s="125"/>
      <c r="N212" s="125"/>
      <c r="O212" s="125"/>
      <c r="P212" s="31"/>
      <c r="Q212" s="31"/>
      <c r="R212" s="31"/>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c r="BA212" s="19"/>
      <c r="BB212" s="19"/>
      <c r="BC212" s="19"/>
      <c r="BD212" s="19"/>
      <c r="BE212" s="19"/>
      <c r="BF212" s="19"/>
      <c r="BG212" s="19"/>
      <c r="BH212" s="19"/>
      <c r="BI212" s="19"/>
      <c r="BJ212" s="19"/>
      <c r="BK212" s="19"/>
      <c r="BL212" s="19"/>
      <c r="BM212" s="19"/>
      <c r="BN212" s="19"/>
      <c r="BO212" s="19"/>
      <c r="BP212" s="19"/>
      <c r="BQ212" s="19"/>
      <c r="BR212" s="19"/>
      <c r="BS212" s="19"/>
      <c r="BT212" s="19"/>
      <c r="BU212" s="19"/>
      <c r="BV212" s="19"/>
      <c r="BW212" s="19"/>
      <c r="BX212" s="19"/>
      <c r="BY212" s="19"/>
      <c r="BZ212" s="19"/>
      <c r="CA212" s="19"/>
      <c r="CB212" s="19"/>
      <c r="CC212" s="19"/>
      <c r="CD212" s="19"/>
      <c r="CE212" s="19"/>
      <c r="CF212" s="19"/>
      <c r="CG212" s="19"/>
      <c r="CH212" s="19"/>
      <c r="CI212" s="19"/>
      <c r="CJ212" s="19"/>
      <c r="CK212" s="19"/>
      <c r="CL212" s="19"/>
      <c r="CM212" s="19"/>
      <c r="CN212" s="19"/>
      <c r="CO212" s="19"/>
      <c r="CP212" s="19"/>
      <c r="CQ212" s="19"/>
      <c r="CR212" s="19"/>
      <c r="CS212" s="19"/>
      <c r="CT212" s="19"/>
      <c r="CU212" s="19"/>
      <c r="CV212" s="19"/>
      <c r="CW212" s="19"/>
      <c r="CX212" s="19"/>
      <c r="CY212" s="19"/>
      <c r="CZ212" s="19"/>
      <c r="DA212" s="19"/>
      <c r="DB212" s="19"/>
      <c r="DC212" s="19"/>
      <c r="DD212" s="19"/>
      <c r="DE212" s="19"/>
      <c r="DF212" s="19"/>
      <c r="DG212" s="19"/>
      <c r="DH212" s="19"/>
      <c r="DI212" s="19"/>
      <c r="DJ212" s="19"/>
      <c r="DK212" s="19"/>
      <c r="DL212" s="19"/>
      <c r="DM212" s="19"/>
      <c r="DN212" s="19"/>
      <c r="DO212" s="19"/>
      <c r="DP212" s="19"/>
      <c r="DQ212" s="19"/>
      <c r="DR212" s="19"/>
      <c r="DS212" s="19"/>
      <c r="DT212" s="19"/>
      <c r="DU212" s="19"/>
    </row>
    <row r="213" spans="1:125" x14ac:dyDescent="0.25">
      <c r="A213" s="31"/>
      <c r="B213" s="125"/>
      <c r="C213" s="125"/>
      <c r="D213" s="125"/>
      <c r="E213" s="125"/>
      <c r="F213" s="31"/>
      <c r="G213" s="125"/>
      <c r="H213" s="125"/>
      <c r="I213" s="31"/>
      <c r="J213" s="31"/>
      <c r="K213" s="31"/>
      <c r="L213" s="31"/>
      <c r="M213" s="125"/>
      <c r="N213" s="125"/>
      <c r="O213" s="125"/>
      <c r="P213" s="31"/>
      <c r="Q213" s="31"/>
      <c r="R213" s="31"/>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19"/>
      <c r="BS213" s="19"/>
      <c r="BT213" s="19"/>
      <c r="BU213" s="19"/>
      <c r="BV213" s="19"/>
      <c r="BW213" s="19"/>
      <c r="BX213" s="19"/>
      <c r="BY213" s="19"/>
      <c r="BZ213" s="19"/>
      <c r="CA213" s="19"/>
      <c r="CB213" s="19"/>
      <c r="CC213" s="19"/>
      <c r="CD213" s="19"/>
      <c r="CE213" s="19"/>
      <c r="CF213" s="19"/>
      <c r="CG213" s="19"/>
      <c r="CH213" s="19"/>
      <c r="CI213" s="19"/>
      <c r="CJ213" s="19"/>
      <c r="CK213" s="19"/>
      <c r="CL213" s="19"/>
      <c r="CM213" s="19"/>
      <c r="CN213" s="19"/>
      <c r="CO213" s="19"/>
      <c r="CP213" s="19"/>
      <c r="CQ213" s="19"/>
      <c r="CR213" s="19"/>
      <c r="CS213" s="19"/>
      <c r="CT213" s="19"/>
      <c r="CU213" s="19"/>
      <c r="CV213" s="19"/>
      <c r="CW213" s="19"/>
      <c r="CX213" s="19"/>
      <c r="CY213" s="19"/>
      <c r="CZ213" s="19"/>
      <c r="DA213" s="19"/>
      <c r="DB213" s="19"/>
      <c r="DC213" s="19"/>
      <c r="DD213" s="19"/>
      <c r="DE213" s="19"/>
      <c r="DF213" s="19"/>
      <c r="DG213" s="19"/>
      <c r="DH213" s="19"/>
      <c r="DI213" s="19"/>
      <c r="DJ213" s="19"/>
      <c r="DK213" s="19"/>
      <c r="DL213" s="19"/>
      <c r="DM213" s="19"/>
      <c r="DN213" s="19"/>
      <c r="DO213" s="19"/>
      <c r="DP213" s="19"/>
      <c r="DQ213" s="19"/>
      <c r="DR213" s="19"/>
      <c r="DS213" s="19"/>
      <c r="DT213" s="19"/>
      <c r="DU213" s="19"/>
    </row>
    <row r="214" spans="1:125" x14ac:dyDescent="0.25">
      <c r="A214" s="31"/>
      <c r="B214" s="125"/>
      <c r="C214" s="125"/>
      <c r="D214" s="125"/>
      <c r="E214" s="125"/>
      <c r="F214" s="31"/>
      <c r="G214" s="125"/>
      <c r="H214" s="125"/>
      <c r="I214" s="31"/>
      <c r="J214" s="31"/>
      <c r="K214" s="31"/>
      <c r="L214" s="31"/>
      <c r="M214" s="125"/>
      <c r="N214" s="125"/>
      <c r="O214" s="125"/>
      <c r="P214" s="31"/>
      <c r="Q214" s="31"/>
      <c r="R214" s="31"/>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c r="AT214" s="19"/>
      <c r="AU214" s="19"/>
      <c r="AV214" s="19"/>
      <c r="AW214" s="19"/>
      <c r="AX214" s="19"/>
      <c r="AY214" s="19"/>
      <c r="AZ214" s="19"/>
      <c r="BA214" s="19"/>
      <c r="BB214" s="19"/>
      <c r="BC214" s="19"/>
      <c r="BD214" s="19"/>
      <c r="BE214" s="19"/>
      <c r="BF214" s="19"/>
      <c r="BG214" s="19"/>
      <c r="BH214" s="19"/>
      <c r="BI214" s="19"/>
      <c r="BJ214" s="19"/>
      <c r="BK214" s="19"/>
      <c r="BL214" s="19"/>
      <c r="BM214" s="19"/>
      <c r="BN214" s="19"/>
      <c r="BO214" s="19"/>
      <c r="BP214" s="19"/>
      <c r="BQ214" s="19"/>
      <c r="BR214" s="1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c r="CQ214" s="19"/>
      <c r="CR214" s="19"/>
      <c r="CS214" s="19"/>
      <c r="CT214" s="19"/>
      <c r="CU214" s="19"/>
      <c r="CV214" s="19"/>
      <c r="CW214" s="19"/>
      <c r="CX214" s="19"/>
      <c r="CY214" s="19"/>
      <c r="CZ214" s="19"/>
      <c r="DA214" s="19"/>
      <c r="DB214" s="19"/>
      <c r="DC214" s="19"/>
      <c r="DD214" s="19"/>
      <c r="DE214" s="19"/>
      <c r="DF214" s="19"/>
      <c r="DG214" s="19"/>
      <c r="DH214" s="19"/>
      <c r="DI214" s="19"/>
      <c r="DJ214" s="19"/>
      <c r="DK214" s="19"/>
      <c r="DL214" s="19"/>
      <c r="DM214" s="19"/>
      <c r="DN214" s="19"/>
      <c r="DO214" s="19"/>
      <c r="DP214" s="19"/>
      <c r="DQ214" s="19"/>
      <c r="DR214" s="19"/>
      <c r="DS214" s="19"/>
      <c r="DT214" s="19"/>
      <c r="DU214" s="19"/>
    </row>
    <row r="215" spans="1:125" x14ac:dyDescent="0.25">
      <c r="A215" s="31"/>
      <c r="B215" s="125"/>
      <c r="C215" s="125"/>
      <c r="D215" s="125"/>
      <c r="E215" s="125"/>
      <c r="F215" s="31"/>
      <c r="G215" s="125"/>
      <c r="H215" s="125"/>
      <c r="I215" s="31"/>
      <c r="J215" s="31"/>
      <c r="K215" s="31"/>
      <c r="L215" s="31"/>
      <c r="M215" s="125"/>
      <c r="N215" s="125"/>
      <c r="O215" s="125"/>
      <c r="P215" s="31"/>
      <c r="Q215" s="31"/>
      <c r="R215" s="31"/>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c r="BA215" s="19"/>
      <c r="BB215" s="19"/>
      <c r="BC215" s="19"/>
      <c r="BD215" s="19"/>
      <c r="BE215" s="19"/>
      <c r="BF215" s="19"/>
      <c r="BG215" s="19"/>
      <c r="BH215" s="19"/>
      <c r="BI215" s="19"/>
      <c r="BJ215" s="19"/>
      <c r="BK215" s="19"/>
      <c r="BL215" s="19"/>
      <c r="BM215" s="19"/>
      <c r="BN215" s="19"/>
      <c r="BO215" s="19"/>
      <c r="BP215" s="19"/>
      <c r="BQ215" s="19"/>
      <c r="BR215" s="19"/>
      <c r="BS215" s="19"/>
      <c r="BT215" s="19"/>
      <c r="BU215" s="19"/>
      <c r="BV215" s="19"/>
      <c r="BW215" s="19"/>
      <c r="BX215" s="19"/>
      <c r="BY215" s="19"/>
      <c r="BZ215" s="19"/>
      <c r="CA215" s="19"/>
      <c r="CB215" s="19"/>
      <c r="CC215" s="19"/>
      <c r="CD215" s="19"/>
      <c r="CE215" s="19"/>
      <c r="CF215" s="19"/>
      <c r="CG215" s="19"/>
      <c r="CH215" s="19"/>
      <c r="CI215" s="19"/>
      <c r="CJ215" s="19"/>
      <c r="CK215" s="19"/>
      <c r="CL215" s="19"/>
      <c r="CM215" s="19"/>
      <c r="CN215" s="19"/>
      <c r="CO215" s="19"/>
      <c r="CP215" s="19"/>
      <c r="CQ215" s="19"/>
      <c r="CR215" s="19"/>
      <c r="CS215" s="19"/>
      <c r="CT215" s="19"/>
      <c r="CU215" s="19"/>
      <c r="CV215" s="19"/>
      <c r="CW215" s="19"/>
      <c r="CX215" s="19"/>
      <c r="CY215" s="19"/>
      <c r="CZ215" s="19"/>
      <c r="DA215" s="19"/>
      <c r="DB215" s="19"/>
      <c r="DC215" s="19"/>
      <c r="DD215" s="19"/>
      <c r="DE215" s="19"/>
      <c r="DF215" s="19"/>
      <c r="DG215" s="19"/>
      <c r="DH215" s="19"/>
      <c r="DI215" s="19"/>
      <c r="DJ215" s="19"/>
      <c r="DK215" s="19"/>
      <c r="DL215" s="19"/>
      <c r="DM215" s="19"/>
      <c r="DN215" s="19"/>
      <c r="DO215" s="19"/>
      <c r="DP215" s="19"/>
      <c r="DQ215" s="19"/>
      <c r="DR215" s="19"/>
      <c r="DS215" s="19"/>
      <c r="DT215" s="19"/>
      <c r="DU215" s="19"/>
    </row>
    <row r="216" spans="1:125" x14ac:dyDescent="0.25">
      <c r="A216" s="31"/>
      <c r="B216" s="125"/>
      <c r="C216" s="125"/>
      <c r="D216" s="125"/>
      <c r="E216" s="125"/>
      <c r="F216" s="31"/>
      <c r="G216" s="125"/>
      <c r="H216" s="125"/>
      <c r="I216" s="31"/>
      <c r="J216" s="31"/>
      <c r="K216" s="31"/>
      <c r="L216" s="31"/>
      <c r="M216" s="125"/>
      <c r="N216" s="125"/>
      <c r="O216" s="125"/>
      <c r="P216" s="31"/>
      <c r="Q216" s="31"/>
      <c r="R216" s="31"/>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c r="BA216" s="19"/>
      <c r="BB216" s="19"/>
      <c r="BC216" s="19"/>
      <c r="BD216" s="19"/>
      <c r="BE216" s="19"/>
      <c r="BF216" s="19"/>
      <c r="BG216" s="19"/>
      <c r="BH216" s="19"/>
      <c r="BI216" s="19"/>
      <c r="BJ216" s="19"/>
      <c r="BK216" s="19"/>
      <c r="BL216" s="19"/>
      <c r="BM216" s="19"/>
      <c r="BN216" s="19"/>
      <c r="BO216" s="19"/>
      <c r="BP216" s="19"/>
      <c r="BQ216" s="19"/>
      <c r="BR216" s="1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c r="CQ216" s="19"/>
      <c r="CR216" s="19"/>
      <c r="CS216" s="19"/>
      <c r="CT216" s="19"/>
      <c r="CU216" s="19"/>
      <c r="CV216" s="19"/>
      <c r="CW216" s="19"/>
      <c r="CX216" s="19"/>
      <c r="CY216" s="19"/>
      <c r="CZ216" s="19"/>
      <c r="DA216" s="19"/>
      <c r="DB216" s="19"/>
      <c r="DC216" s="19"/>
      <c r="DD216" s="19"/>
      <c r="DE216" s="19"/>
      <c r="DF216" s="19"/>
      <c r="DG216" s="19"/>
      <c r="DH216" s="19"/>
      <c r="DI216" s="19"/>
      <c r="DJ216" s="19"/>
      <c r="DK216" s="19"/>
      <c r="DL216" s="19"/>
      <c r="DM216" s="19"/>
      <c r="DN216" s="19"/>
      <c r="DO216" s="19"/>
      <c r="DP216" s="19"/>
      <c r="DQ216" s="19"/>
      <c r="DR216" s="19"/>
      <c r="DS216" s="19"/>
      <c r="DT216" s="19"/>
      <c r="DU216" s="19"/>
    </row>
    <row r="217" spans="1:125" x14ac:dyDescent="0.25">
      <c r="A217" s="31"/>
      <c r="B217" s="125"/>
      <c r="C217" s="125"/>
      <c r="D217" s="125"/>
      <c r="E217" s="125"/>
      <c r="F217" s="31"/>
      <c r="G217" s="125"/>
      <c r="H217" s="125"/>
      <c r="I217" s="31"/>
      <c r="J217" s="31"/>
      <c r="K217" s="31"/>
      <c r="L217" s="31"/>
      <c r="M217" s="125"/>
      <c r="N217" s="125"/>
      <c r="O217" s="125"/>
      <c r="P217" s="31"/>
      <c r="Q217" s="31"/>
      <c r="R217" s="31"/>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19"/>
      <c r="BR217" s="19"/>
      <c r="BS217" s="19"/>
      <c r="BT217" s="19"/>
      <c r="BU217" s="19"/>
      <c r="BV217" s="19"/>
      <c r="BW217" s="19"/>
      <c r="BX217" s="19"/>
      <c r="BY217" s="19"/>
      <c r="BZ217" s="19"/>
      <c r="CA217" s="19"/>
      <c r="CB217" s="19"/>
      <c r="CC217" s="19"/>
      <c r="CD217" s="19"/>
      <c r="CE217" s="19"/>
      <c r="CF217" s="19"/>
      <c r="CG217" s="19"/>
      <c r="CH217" s="19"/>
      <c r="CI217" s="19"/>
      <c r="CJ217" s="19"/>
      <c r="CK217" s="19"/>
      <c r="CL217" s="19"/>
      <c r="CM217" s="19"/>
      <c r="CN217" s="19"/>
      <c r="CO217" s="19"/>
      <c r="CP217" s="19"/>
      <c r="CQ217" s="19"/>
      <c r="CR217" s="19"/>
      <c r="CS217" s="19"/>
      <c r="CT217" s="19"/>
      <c r="CU217" s="19"/>
      <c r="CV217" s="19"/>
      <c r="CW217" s="19"/>
      <c r="CX217" s="19"/>
      <c r="CY217" s="19"/>
      <c r="CZ217" s="19"/>
      <c r="DA217" s="19"/>
      <c r="DB217" s="19"/>
      <c r="DC217" s="19"/>
      <c r="DD217" s="19"/>
      <c r="DE217" s="19"/>
      <c r="DF217" s="19"/>
      <c r="DG217" s="19"/>
      <c r="DH217" s="19"/>
      <c r="DI217" s="19"/>
      <c r="DJ217" s="19"/>
      <c r="DK217" s="19"/>
      <c r="DL217" s="19"/>
      <c r="DM217" s="19"/>
      <c r="DN217" s="19"/>
      <c r="DO217" s="19"/>
      <c r="DP217" s="19"/>
      <c r="DQ217" s="19"/>
      <c r="DR217" s="19"/>
      <c r="DS217" s="19"/>
      <c r="DT217" s="19"/>
      <c r="DU217" s="19"/>
    </row>
    <row r="218" spans="1:125" x14ac:dyDescent="0.25">
      <c r="A218" s="19"/>
      <c r="I218" s="19"/>
      <c r="J218" s="19"/>
      <c r="K218" s="19"/>
      <c r="L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9"/>
      <c r="AR218" s="19"/>
      <c r="AS218" s="19"/>
      <c r="AT218" s="19"/>
      <c r="AU218" s="19"/>
      <c r="AV218" s="19"/>
      <c r="AW218" s="19"/>
      <c r="AX218" s="19"/>
      <c r="AY218" s="19"/>
      <c r="AZ218" s="19"/>
      <c r="BA218" s="19"/>
      <c r="BB218" s="19"/>
      <c r="BC218" s="19"/>
      <c r="BD218" s="19"/>
      <c r="BE218" s="19"/>
      <c r="BF218" s="19"/>
      <c r="BG218" s="19"/>
      <c r="BH218" s="19"/>
      <c r="BI218" s="19"/>
      <c r="BJ218" s="19"/>
      <c r="BK218" s="19"/>
      <c r="BL218" s="19"/>
      <c r="BM218" s="19"/>
      <c r="BN218" s="19"/>
      <c r="BO218" s="19"/>
      <c r="BP218" s="19"/>
      <c r="BQ218" s="19"/>
      <c r="BR218" s="19"/>
      <c r="BS218" s="19"/>
      <c r="BT218" s="19"/>
      <c r="BU218" s="19"/>
      <c r="BV218" s="19"/>
      <c r="BW218" s="19"/>
      <c r="BX218" s="19"/>
      <c r="BY218" s="19"/>
      <c r="BZ218" s="19"/>
      <c r="CA218" s="19"/>
      <c r="CB218" s="19"/>
      <c r="CC218" s="19"/>
      <c r="CD218" s="19"/>
      <c r="CE218" s="19"/>
      <c r="CF218" s="19"/>
      <c r="CG218" s="19"/>
      <c r="CH218" s="19"/>
      <c r="CI218" s="19"/>
      <c r="CJ218" s="19"/>
      <c r="CK218" s="19"/>
      <c r="CL218" s="19"/>
      <c r="CM218" s="19"/>
      <c r="CN218" s="19"/>
      <c r="CO218" s="19"/>
      <c r="CP218" s="19"/>
      <c r="CQ218" s="19"/>
      <c r="CR218" s="19"/>
      <c r="CS218" s="19"/>
      <c r="CT218" s="19"/>
      <c r="CU218" s="19"/>
      <c r="CV218" s="19"/>
      <c r="CW218" s="19"/>
      <c r="CX218" s="19"/>
      <c r="CY218" s="19"/>
      <c r="CZ218" s="19"/>
      <c r="DA218" s="19"/>
      <c r="DB218" s="19"/>
      <c r="DC218" s="19"/>
      <c r="DD218" s="19"/>
      <c r="DE218" s="19"/>
      <c r="DF218" s="19"/>
      <c r="DG218" s="19"/>
      <c r="DH218" s="19"/>
      <c r="DI218" s="19"/>
      <c r="DJ218" s="19"/>
      <c r="DK218" s="19"/>
      <c r="DL218" s="19"/>
      <c r="DM218" s="19"/>
      <c r="DN218" s="19"/>
      <c r="DO218" s="19"/>
      <c r="DP218" s="19"/>
      <c r="DQ218" s="19"/>
      <c r="DR218" s="19"/>
      <c r="DS218" s="19"/>
      <c r="DT218" s="19"/>
      <c r="DU218" s="19"/>
    </row>
    <row r="219" spans="1:125" x14ac:dyDescent="0.25">
      <c r="A219" s="19"/>
      <c r="I219" s="19"/>
      <c r="J219" s="19"/>
      <c r="K219" s="19"/>
      <c r="L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c r="BA219" s="19"/>
      <c r="BB219" s="19"/>
      <c r="BC219" s="19"/>
      <c r="BD219" s="19"/>
      <c r="BE219" s="19"/>
      <c r="BF219" s="19"/>
      <c r="BG219" s="19"/>
      <c r="BH219" s="19"/>
      <c r="BI219" s="19"/>
      <c r="BJ219" s="19"/>
      <c r="BK219" s="19"/>
      <c r="BL219" s="19"/>
      <c r="BM219" s="19"/>
      <c r="BN219" s="19"/>
      <c r="BO219" s="19"/>
      <c r="BP219" s="19"/>
      <c r="BQ219" s="19"/>
      <c r="BR219" s="19"/>
      <c r="BS219" s="19"/>
      <c r="BT219" s="19"/>
      <c r="BU219" s="19"/>
      <c r="BV219" s="19"/>
      <c r="BW219" s="19"/>
      <c r="BX219" s="19"/>
      <c r="BY219" s="19"/>
      <c r="BZ219" s="19"/>
      <c r="CA219" s="19"/>
      <c r="CB219" s="19"/>
      <c r="CC219" s="19"/>
      <c r="CD219" s="19"/>
      <c r="CE219" s="19"/>
      <c r="CF219" s="19"/>
      <c r="CG219" s="19"/>
      <c r="CH219" s="19"/>
      <c r="CI219" s="19"/>
      <c r="CJ219" s="19"/>
      <c r="CK219" s="19"/>
      <c r="CL219" s="19"/>
      <c r="CM219" s="19"/>
      <c r="CN219" s="19"/>
      <c r="CO219" s="19"/>
      <c r="CP219" s="19"/>
      <c r="CQ219" s="19"/>
      <c r="CR219" s="19"/>
      <c r="CS219" s="19"/>
      <c r="CT219" s="19"/>
      <c r="CU219" s="19"/>
      <c r="CV219" s="19"/>
      <c r="CW219" s="19"/>
      <c r="CX219" s="19"/>
      <c r="CY219" s="19"/>
      <c r="CZ219" s="19"/>
      <c r="DA219" s="19"/>
      <c r="DB219" s="19"/>
      <c r="DC219" s="19"/>
      <c r="DD219" s="19"/>
      <c r="DE219" s="19"/>
      <c r="DF219" s="19"/>
      <c r="DG219" s="19"/>
      <c r="DH219" s="19"/>
      <c r="DI219" s="19"/>
      <c r="DJ219" s="19"/>
      <c r="DK219" s="19"/>
      <c r="DL219" s="19"/>
      <c r="DM219" s="19"/>
      <c r="DN219" s="19"/>
      <c r="DO219" s="19"/>
      <c r="DP219" s="19"/>
      <c r="DQ219" s="19"/>
      <c r="DR219" s="19"/>
      <c r="DS219" s="19"/>
      <c r="DT219" s="19"/>
      <c r="DU219" s="19"/>
    </row>
    <row r="220" spans="1:125" x14ac:dyDescent="0.25">
      <c r="A220" s="19"/>
      <c r="I220" s="19"/>
      <c r="J220" s="19"/>
      <c r="K220" s="19"/>
      <c r="L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19"/>
      <c r="AY220" s="19"/>
      <c r="AZ220" s="19"/>
      <c r="BA220" s="19"/>
      <c r="BB220" s="19"/>
      <c r="BC220" s="19"/>
      <c r="BD220" s="19"/>
      <c r="BE220" s="19"/>
      <c r="BF220" s="19"/>
      <c r="BG220" s="19"/>
      <c r="BH220" s="19"/>
      <c r="BI220" s="19"/>
      <c r="BJ220" s="19"/>
      <c r="BK220" s="19"/>
      <c r="BL220" s="19"/>
      <c r="BM220" s="19"/>
      <c r="BN220" s="19"/>
      <c r="BO220" s="19"/>
      <c r="BP220" s="19"/>
      <c r="BQ220" s="19"/>
      <c r="BR220" s="19"/>
      <c r="BS220" s="19"/>
      <c r="BT220" s="19"/>
      <c r="BU220" s="19"/>
      <c r="BV220" s="19"/>
      <c r="BW220" s="19"/>
      <c r="BX220" s="19"/>
      <c r="BY220" s="19"/>
      <c r="BZ220" s="19"/>
      <c r="CA220" s="19"/>
      <c r="CB220" s="19"/>
      <c r="CC220" s="19"/>
      <c r="CD220" s="19"/>
      <c r="CE220" s="19"/>
      <c r="CF220" s="19"/>
      <c r="CG220" s="19"/>
      <c r="CH220" s="19"/>
      <c r="CI220" s="19"/>
      <c r="CJ220" s="19"/>
      <c r="CK220" s="19"/>
      <c r="CL220" s="19"/>
      <c r="CM220" s="19"/>
      <c r="CN220" s="19"/>
      <c r="CO220" s="19"/>
      <c r="CP220" s="19"/>
      <c r="CQ220" s="19"/>
      <c r="CR220" s="19"/>
      <c r="CS220" s="19"/>
      <c r="CT220" s="19"/>
      <c r="CU220" s="19"/>
      <c r="CV220" s="19"/>
      <c r="CW220" s="19"/>
      <c r="CX220" s="19"/>
      <c r="CY220" s="19"/>
      <c r="CZ220" s="19"/>
      <c r="DA220" s="19"/>
      <c r="DB220" s="19"/>
      <c r="DC220" s="19"/>
      <c r="DD220" s="19"/>
      <c r="DE220" s="19"/>
      <c r="DF220" s="19"/>
      <c r="DG220" s="19"/>
      <c r="DH220" s="19"/>
      <c r="DI220" s="19"/>
      <c r="DJ220" s="19"/>
      <c r="DK220" s="19"/>
      <c r="DL220" s="19"/>
      <c r="DM220" s="19"/>
      <c r="DN220" s="19"/>
      <c r="DO220" s="19"/>
      <c r="DP220" s="19"/>
      <c r="DQ220" s="19"/>
      <c r="DR220" s="19"/>
      <c r="DS220" s="19"/>
      <c r="DT220" s="19"/>
      <c r="DU220" s="19"/>
    </row>
    <row r="221" spans="1:125" x14ac:dyDescent="0.25">
      <c r="A221" s="19"/>
      <c r="I221" s="19"/>
      <c r="J221" s="19"/>
      <c r="K221" s="19"/>
      <c r="L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c r="AS221" s="19"/>
      <c r="AT221" s="19"/>
      <c r="AU221" s="19"/>
      <c r="AV221" s="19"/>
      <c r="AW221" s="19"/>
      <c r="AX221" s="19"/>
      <c r="AY221" s="19"/>
      <c r="AZ221" s="19"/>
      <c r="BA221" s="19"/>
      <c r="BB221" s="19"/>
      <c r="BC221" s="19"/>
      <c r="BD221" s="19"/>
      <c r="BE221" s="19"/>
      <c r="BF221" s="19"/>
      <c r="BG221" s="19"/>
      <c r="BH221" s="19"/>
      <c r="BI221" s="19"/>
      <c r="BJ221" s="19"/>
      <c r="BK221" s="19"/>
      <c r="BL221" s="19"/>
      <c r="BM221" s="19"/>
      <c r="BN221" s="19"/>
      <c r="BO221" s="19"/>
      <c r="BP221" s="19"/>
      <c r="BQ221" s="19"/>
      <c r="BR221" s="19"/>
      <c r="BS221" s="19"/>
      <c r="BT221" s="19"/>
      <c r="BU221" s="19"/>
      <c r="BV221" s="19"/>
      <c r="BW221" s="19"/>
      <c r="BX221" s="19"/>
      <c r="BY221" s="19"/>
      <c r="BZ221" s="19"/>
      <c r="CA221" s="19"/>
      <c r="CB221" s="19"/>
      <c r="CC221" s="19"/>
      <c r="CD221" s="19"/>
      <c r="CE221" s="19"/>
      <c r="CF221" s="19"/>
      <c r="CG221" s="19"/>
      <c r="CH221" s="19"/>
      <c r="CI221" s="19"/>
      <c r="CJ221" s="19"/>
      <c r="CK221" s="19"/>
      <c r="CL221" s="19"/>
      <c r="CM221" s="19"/>
      <c r="CN221" s="19"/>
      <c r="CO221" s="19"/>
      <c r="CP221" s="19"/>
      <c r="CQ221" s="19"/>
      <c r="CR221" s="19"/>
      <c r="CS221" s="19"/>
      <c r="CT221" s="19"/>
      <c r="CU221" s="19"/>
      <c r="CV221" s="19"/>
      <c r="CW221" s="19"/>
      <c r="CX221" s="19"/>
      <c r="CY221" s="19"/>
      <c r="CZ221" s="19"/>
      <c r="DA221" s="19"/>
      <c r="DB221" s="19"/>
      <c r="DC221" s="19"/>
      <c r="DD221" s="19"/>
      <c r="DE221" s="19"/>
      <c r="DF221" s="19"/>
      <c r="DG221" s="19"/>
      <c r="DH221" s="19"/>
      <c r="DI221" s="19"/>
      <c r="DJ221" s="19"/>
      <c r="DK221" s="19"/>
      <c r="DL221" s="19"/>
      <c r="DM221" s="19"/>
      <c r="DN221" s="19"/>
      <c r="DO221" s="19"/>
      <c r="DP221" s="19"/>
      <c r="DQ221" s="19"/>
      <c r="DR221" s="19"/>
      <c r="DS221" s="19"/>
      <c r="DT221" s="19"/>
      <c r="DU221" s="19"/>
    </row>
    <row r="222" spans="1:125" x14ac:dyDescent="0.25">
      <c r="A222" s="19"/>
      <c r="I222" s="19"/>
      <c r="J222" s="19"/>
      <c r="K222" s="19"/>
      <c r="L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c r="AU222" s="19"/>
      <c r="AV222" s="19"/>
      <c r="AW222" s="19"/>
      <c r="AX222" s="19"/>
      <c r="AY222" s="19"/>
      <c r="AZ222" s="19"/>
      <c r="BA222" s="19"/>
      <c r="BB222" s="19"/>
      <c r="BC222" s="19"/>
      <c r="BD222" s="19"/>
      <c r="BE222" s="19"/>
      <c r="BF222" s="19"/>
      <c r="BG222" s="19"/>
      <c r="BH222" s="19"/>
      <c r="BI222" s="19"/>
      <c r="BJ222" s="19"/>
      <c r="BK222" s="19"/>
      <c r="BL222" s="19"/>
      <c r="BM222" s="19"/>
      <c r="BN222" s="19"/>
      <c r="BO222" s="19"/>
      <c r="BP222" s="19"/>
      <c r="BQ222" s="19"/>
      <c r="BR222" s="19"/>
      <c r="BS222" s="19"/>
      <c r="BT222" s="19"/>
      <c r="BU222" s="19"/>
      <c r="BV222" s="19"/>
      <c r="BW222" s="19"/>
      <c r="BX222" s="19"/>
      <c r="BY222" s="19"/>
      <c r="BZ222" s="19"/>
      <c r="CA222" s="19"/>
      <c r="CB222" s="19"/>
      <c r="CC222" s="19"/>
      <c r="CD222" s="19"/>
      <c r="CE222" s="19"/>
      <c r="CF222" s="19"/>
      <c r="CG222" s="19"/>
      <c r="CH222" s="19"/>
      <c r="CI222" s="19"/>
      <c r="CJ222" s="19"/>
      <c r="CK222" s="19"/>
      <c r="CL222" s="19"/>
      <c r="CM222" s="19"/>
      <c r="CN222" s="19"/>
      <c r="CO222" s="19"/>
      <c r="CP222" s="19"/>
      <c r="CQ222" s="19"/>
      <c r="CR222" s="19"/>
      <c r="CS222" s="19"/>
      <c r="CT222" s="19"/>
      <c r="CU222" s="19"/>
      <c r="CV222" s="19"/>
      <c r="CW222" s="19"/>
      <c r="CX222" s="19"/>
      <c r="CY222" s="19"/>
      <c r="CZ222" s="19"/>
      <c r="DA222" s="19"/>
      <c r="DB222" s="19"/>
      <c r="DC222" s="19"/>
      <c r="DD222" s="19"/>
      <c r="DE222" s="19"/>
      <c r="DF222" s="19"/>
      <c r="DG222" s="19"/>
      <c r="DH222" s="19"/>
      <c r="DI222" s="19"/>
      <c r="DJ222" s="19"/>
      <c r="DK222" s="19"/>
      <c r="DL222" s="19"/>
      <c r="DM222" s="19"/>
      <c r="DN222" s="19"/>
      <c r="DO222" s="19"/>
      <c r="DP222" s="19"/>
      <c r="DQ222" s="19"/>
      <c r="DR222" s="19"/>
      <c r="DS222" s="19"/>
      <c r="DT222" s="19"/>
      <c r="DU222" s="19"/>
    </row>
    <row r="223" spans="1:125" x14ac:dyDescent="0.25">
      <c r="A223" s="19"/>
      <c r="I223" s="19"/>
      <c r="J223" s="19"/>
      <c r="K223" s="19"/>
      <c r="L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19"/>
      <c r="AY223" s="19"/>
      <c r="AZ223" s="19"/>
      <c r="BA223" s="19"/>
      <c r="BB223" s="19"/>
      <c r="BC223" s="19"/>
      <c r="BD223" s="19"/>
      <c r="BE223" s="19"/>
      <c r="BF223" s="19"/>
      <c r="BG223" s="19"/>
      <c r="BH223" s="19"/>
      <c r="BI223" s="19"/>
      <c r="BJ223" s="19"/>
      <c r="BK223" s="19"/>
      <c r="BL223" s="19"/>
      <c r="BM223" s="19"/>
      <c r="BN223" s="19"/>
      <c r="BO223" s="19"/>
      <c r="BP223" s="19"/>
      <c r="BQ223" s="19"/>
      <c r="BR223" s="19"/>
      <c r="BS223" s="19"/>
      <c r="BT223" s="19"/>
      <c r="BU223" s="19"/>
      <c r="BV223" s="19"/>
      <c r="BW223" s="19"/>
      <c r="BX223" s="19"/>
      <c r="BY223" s="19"/>
      <c r="BZ223" s="19"/>
      <c r="CA223" s="19"/>
      <c r="CB223" s="19"/>
      <c r="CC223" s="19"/>
      <c r="CD223" s="19"/>
      <c r="CE223" s="19"/>
      <c r="CF223" s="19"/>
      <c r="CG223" s="19"/>
      <c r="CH223" s="19"/>
      <c r="CI223" s="19"/>
      <c r="CJ223" s="19"/>
      <c r="CK223" s="19"/>
      <c r="CL223" s="19"/>
      <c r="CM223" s="19"/>
      <c r="CN223" s="19"/>
      <c r="CO223" s="19"/>
      <c r="CP223" s="19"/>
      <c r="CQ223" s="19"/>
      <c r="CR223" s="19"/>
      <c r="CS223" s="19"/>
      <c r="CT223" s="19"/>
      <c r="CU223" s="19"/>
      <c r="CV223" s="19"/>
      <c r="CW223" s="19"/>
      <c r="CX223" s="19"/>
      <c r="CY223" s="19"/>
      <c r="CZ223" s="19"/>
      <c r="DA223" s="19"/>
      <c r="DB223" s="19"/>
      <c r="DC223" s="19"/>
      <c r="DD223" s="19"/>
      <c r="DE223" s="19"/>
      <c r="DF223" s="19"/>
      <c r="DG223" s="19"/>
      <c r="DH223" s="19"/>
      <c r="DI223" s="19"/>
      <c r="DJ223" s="19"/>
      <c r="DK223" s="19"/>
      <c r="DL223" s="19"/>
      <c r="DM223" s="19"/>
      <c r="DN223" s="19"/>
      <c r="DO223" s="19"/>
      <c r="DP223" s="19"/>
      <c r="DQ223" s="19"/>
      <c r="DR223" s="19"/>
      <c r="DS223" s="19"/>
      <c r="DT223" s="19"/>
      <c r="DU223" s="19"/>
    </row>
    <row r="224" spans="1:125" x14ac:dyDescent="0.25">
      <c r="A224" s="19"/>
      <c r="I224" s="19"/>
      <c r="J224" s="19"/>
      <c r="K224" s="19"/>
      <c r="L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19"/>
      <c r="AY224" s="19"/>
      <c r="AZ224" s="19"/>
      <c r="BA224" s="19"/>
      <c r="BB224" s="19"/>
      <c r="BC224" s="19"/>
      <c r="BD224" s="19"/>
      <c r="BE224" s="19"/>
      <c r="BF224" s="19"/>
      <c r="BG224" s="19"/>
      <c r="BH224" s="19"/>
      <c r="BI224" s="19"/>
      <c r="BJ224" s="19"/>
      <c r="BK224" s="19"/>
      <c r="BL224" s="19"/>
      <c r="BM224" s="19"/>
      <c r="BN224" s="19"/>
      <c r="BO224" s="19"/>
      <c r="BP224" s="19"/>
      <c r="BQ224" s="19"/>
      <c r="BR224" s="19"/>
      <c r="BS224" s="19"/>
      <c r="BT224" s="19"/>
      <c r="BU224" s="19"/>
      <c r="BV224" s="19"/>
      <c r="BW224" s="19"/>
      <c r="BX224" s="19"/>
      <c r="BY224" s="19"/>
      <c r="BZ224" s="19"/>
      <c r="CA224" s="19"/>
      <c r="CB224" s="19"/>
      <c r="CC224" s="19"/>
      <c r="CD224" s="19"/>
      <c r="CE224" s="19"/>
      <c r="CF224" s="19"/>
      <c r="CG224" s="19"/>
      <c r="CH224" s="19"/>
      <c r="CI224" s="19"/>
      <c r="CJ224" s="19"/>
      <c r="CK224" s="19"/>
      <c r="CL224" s="19"/>
      <c r="CM224" s="19"/>
      <c r="CN224" s="19"/>
      <c r="CO224" s="19"/>
      <c r="CP224" s="19"/>
      <c r="CQ224" s="19"/>
      <c r="CR224" s="19"/>
      <c r="CS224" s="19"/>
      <c r="CT224" s="19"/>
      <c r="CU224" s="19"/>
      <c r="CV224" s="19"/>
      <c r="CW224" s="19"/>
      <c r="CX224" s="19"/>
      <c r="CY224" s="19"/>
      <c r="CZ224" s="19"/>
      <c r="DA224" s="19"/>
      <c r="DB224" s="19"/>
      <c r="DC224" s="19"/>
      <c r="DD224" s="19"/>
      <c r="DE224" s="19"/>
      <c r="DF224" s="19"/>
      <c r="DG224" s="19"/>
      <c r="DH224" s="19"/>
      <c r="DI224" s="19"/>
      <c r="DJ224" s="19"/>
      <c r="DK224" s="19"/>
      <c r="DL224" s="19"/>
      <c r="DM224" s="19"/>
      <c r="DN224" s="19"/>
      <c r="DO224" s="19"/>
      <c r="DP224" s="19"/>
      <c r="DQ224" s="19"/>
      <c r="DR224" s="19"/>
      <c r="DS224" s="19"/>
      <c r="DT224" s="19"/>
      <c r="DU224" s="19"/>
    </row>
    <row r="225" spans="1:125" x14ac:dyDescent="0.25">
      <c r="A225" s="19"/>
      <c r="I225" s="19"/>
      <c r="J225" s="19"/>
      <c r="K225" s="19"/>
      <c r="L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c r="AT225" s="19"/>
      <c r="AU225" s="19"/>
      <c r="AV225" s="19"/>
      <c r="AW225" s="19"/>
      <c r="AX225" s="19"/>
      <c r="AY225" s="19"/>
      <c r="AZ225" s="19"/>
      <c r="BA225" s="19"/>
      <c r="BB225" s="19"/>
      <c r="BC225" s="19"/>
      <c r="BD225" s="19"/>
      <c r="BE225" s="19"/>
      <c r="BF225" s="19"/>
      <c r="BG225" s="19"/>
      <c r="BH225" s="19"/>
      <c r="BI225" s="19"/>
      <c r="BJ225" s="19"/>
      <c r="BK225" s="19"/>
      <c r="BL225" s="19"/>
      <c r="BM225" s="19"/>
      <c r="BN225" s="19"/>
      <c r="BO225" s="19"/>
      <c r="BP225" s="19"/>
      <c r="BQ225" s="19"/>
      <c r="BR225" s="19"/>
      <c r="BS225" s="19"/>
      <c r="BT225" s="19"/>
      <c r="BU225" s="19"/>
      <c r="BV225" s="19"/>
      <c r="BW225" s="19"/>
      <c r="BX225" s="19"/>
      <c r="BY225" s="19"/>
      <c r="BZ225" s="19"/>
      <c r="CA225" s="19"/>
      <c r="CB225" s="19"/>
      <c r="CC225" s="19"/>
      <c r="CD225" s="19"/>
      <c r="CE225" s="19"/>
      <c r="CF225" s="19"/>
      <c r="CG225" s="19"/>
      <c r="CH225" s="19"/>
      <c r="CI225" s="19"/>
      <c r="CJ225" s="19"/>
      <c r="CK225" s="19"/>
      <c r="CL225" s="19"/>
      <c r="CM225" s="19"/>
      <c r="CN225" s="19"/>
      <c r="CO225" s="19"/>
      <c r="CP225" s="19"/>
      <c r="CQ225" s="19"/>
      <c r="CR225" s="19"/>
      <c r="CS225" s="19"/>
      <c r="CT225" s="19"/>
      <c r="CU225" s="19"/>
      <c r="CV225" s="19"/>
      <c r="CW225" s="19"/>
      <c r="CX225" s="19"/>
      <c r="CY225" s="19"/>
      <c r="CZ225" s="19"/>
      <c r="DA225" s="19"/>
      <c r="DB225" s="19"/>
      <c r="DC225" s="19"/>
      <c r="DD225" s="19"/>
      <c r="DE225" s="19"/>
      <c r="DF225" s="19"/>
      <c r="DG225" s="19"/>
      <c r="DH225" s="19"/>
      <c r="DI225" s="19"/>
      <c r="DJ225" s="19"/>
      <c r="DK225" s="19"/>
      <c r="DL225" s="19"/>
      <c r="DM225" s="19"/>
      <c r="DN225" s="19"/>
      <c r="DO225" s="19"/>
      <c r="DP225" s="19"/>
      <c r="DQ225" s="19"/>
      <c r="DR225" s="19"/>
      <c r="DS225" s="19"/>
      <c r="DT225" s="19"/>
      <c r="DU225" s="19"/>
    </row>
    <row r="226" spans="1:125" x14ac:dyDescent="0.25">
      <c r="A226" s="19"/>
      <c r="I226" s="19"/>
      <c r="J226" s="19"/>
      <c r="K226" s="19"/>
      <c r="L226" s="19"/>
      <c r="P226" s="19"/>
      <c r="Q226" s="19"/>
      <c r="R226" s="19"/>
      <c r="S226" s="19"/>
      <c r="T226" s="19"/>
      <c r="U226" s="19"/>
      <c r="V226" s="19"/>
      <c r="W226" s="19"/>
      <c r="X226" s="19"/>
      <c r="Y226" s="19"/>
      <c r="Z226" s="19"/>
      <c r="AA226" s="19"/>
      <c r="AB226" s="19"/>
      <c r="AC226" s="19"/>
      <c r="AD226" s="19"/>
      <c r="AE226" s="19"/>
      <c r="AF226" s="19"/>
      <c r="AG226" s="19"/>
      <c r="AH226" s="19"/>
      <c r="AI226" s="19"/>
      <c r="AJ226" s="19"/>
      <c r="AK226" s="19"/>
      <c r="AL226" s="19"/>
      <c r="AM226" s="19"/>
      <c r="AN226" s="19"/>
      <c r="AO226" s="19"/>
      <c r="AP226" s="19"/>
      <c r="AQ226" s="19"/>
      <c r="AR226" s="19"/>
      <c r="AS226" s="19"/>
      <c r="AT226" s="19"/>
      <c r="AU226" s="19"/>
      <c r="AV226" s="19"/>
      <c r="AW226" s="19"/>
      <c r="AX226" s="19"/>
      <c r="AY226" s="19"/>
      <c r="AZ226" s="19"/>
      <c r="BA226" s="19"/>
      <c r="BB226" s="19"/>
      <c r="BC226" s="19"/>
      <c r="BD226" s="19"/>
      <c r="BE226" s="19"/>
      <c r="BF226" s="19"/>
      <c r="BG226" s="19"/>
      <c r="BH226" s="19"/>
      <c r="BI226" s="19"/>
      <c r="BJ226" s="19"/>
      <c r="BK226" s="19"/>
      <c r="BL226" s="19"/>
      <c r="BM226" s="19"/>
      <c r="BN226" s="19"/>
      <c r="BO226" s="19"/>
      <c r="BP226" s="19"/>
      <c r="BQ226" s="19"/>
      <c r="BR226" s="19"/>
      <c r="BS226" s="19"/>
      <c r="BT226" s="19"/>
      <c r="BU226" s="19"/>
      <c r="BV226" s="19"/>
      <c r="BW226" s="19"/>
      <c r="BX226" s="19"/>
      <c r="BY226" s="19"/>
      <c r="BZ226" s="19"/>
      <c r="CA226" s="19"/>
      <c r="CB226" s="19"/>
      <c r="CC226" s="19"/>
      <c r="CD226" s="19"/>
      <c r="CE226" s="19"/>
      <c r="CF226" s="19"/>
      <c r="CG226" s="19"/>
      <c r="CH226" s="19"/>
      <c r="CI226" s="19"/>
      <c r="CJ226" s="19"/>
      <c r="CK226" s="19"/>
      <c r="CL226" s="19"/>
      <c r="CM226" s="19"/>
      <c r="CN226" s="19"/>
      <c r="CO226" s="19"/>
      <c r="CP226" s="19"/>
      <c r="CQ226" s="19"/>
      <c r="CR226" s="19"/>
      <c r="CS226" s="19"/>
      <c r="CT226" s="19"/>
      <c r="CU226" s="19"/>
      <c r="CV226" s="19"/>
      <c r="CW226" s="19"/>
      <c r="CX226" s="19"/>
      <c r="CY226" s="19"/>
      <c r="CZ226" s="19"/>
      <c r="DA226" s="19"/>
      <c r="DB226" s="19"/>
      <c r="DC226" s="19"/>
      <c r="DD226" s="19"/>
      <c r="DE226" s="19"/>
      <c r="DF226" s="19"/>
      <c r="DG226" s="19"/>
      <c r="DH226" s="19"/>
      <c r="DI226" s="19"/>
      <c r="DJ226" s="19"/>
      <c r="DK226" s="19"/>
      <c r="DL226" s="19"/>
      <c r="DM226" s="19"/>
      <c r="DN226" s="19"/>
      <c r="DO226" s="19"/>
      <c r="DP226" s="19"/>
      <c r="DQ226" s="19"/>
      <c r="DR226" s="19"/>
      <c r="DS226" s="19"/>
      <c r="DT226" s="19"/>
      <c r="DU226" s="19"/>
    </row>
    <row r="227" spans="1:125" x14ac:dyDescent="0.25">
      <c r="A227" s="19"/>
      <c r="I227" s="19"/>
      <c r="J227" s="19"/>
      <c r="K227" s="19"/>
      <c r="L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c r="AZ227" s="19"/>
      <c r="BA227" s="19"/>
      <c r="BB227" s="19"/>
      <c r="BC227" s="19"/>
      <c r="BD227" s="19"/>
      <c r="BE227" s="19"/>
      <c r="BF227" s="19"/>
      <c r="BG227" s="19"/>
      <c r="BH227" s="19"/>
      <c r="BI227" s="19"/>
      <c r="BJ227" s="19"/>
      <c r="BK227" s="19"/>
      <c r="BL227" s="19"/>
      <c r="BM227" s="19"/>
      <c r="BN227" s="19"/>
      <c r="BO227" s="19"/>
      <c r="BP227" s="19"/>
      <c r="BQ227" s="19"/>
      <c r="BR227" s="19"/>
      <c r="BS227" s="19"/>
      <c r="BT227" s="19"/>
      <c r="BU227" s="19"/>
      <c r="BV227" s="19"/>
      <c r="BW227" s="19"/>
      <c r="BX227" s="19"/>
      <c r="BY227" s="19"/>
      <c r="BZ227" s="19"/>
      <c r="CA227" s="19"/>
      <c r="CB227" s="19"/>
      <c r="CC227" s="19"/>
      <c r="CD227" s="19"/>
      <c r="CE227" s="19"/>
      <c r="CF227" s="19"/>
      <c r="CG227" s="19"/>
      <c r="CH227" s="19"/>
      <c r="CI227" s="19"/>
      <c r="CJ227" s="19"/>
      <c r="CK227" s="19"/>
      <c r="CL227" s="19"/>
      <c r="CM227" s="19"/>
      <c r="CN227" s="19"/>
      <c r="CO227" s="19"/>
      <c r="CP227" s="19"/>
      <c r="CQ227" s="19"/>
      <c r="CR227" s="19"/>
      <c r="CS227" s="19"/>
      <c r="CT227" s="19"/>
      <c r="CU227" s="19"/>
      <c r="CV227" s="19"/>
      <c r="CW227" s="19"/>
      <c r="CX227" s="19"/>
      <c r="CY227" s="19"/>
      <c r="CZ227" s="19"/>
      <c r="DA227" s="19"/>
      <c r="DB227" s="19"/>
      <c r="DC227" s="19"/>
      <c r="DD227" s="19"/>
      <c r="DE227" s="19"/>
      <c r="DF227" s="19"/>
      <c r="DG227" s="19"/>
      <c r="DH227" s="19"/>
      <c r="DI227" s="19"/>
      <c r="DJ227" s="19"/>
      <c r="DK227" s="19"/>
      <c r="DL227" s="19"/>
      <c r="DM227" s="19"/>
      <c r="DN227" s="19"/>
      <c r="DO227" s="19"/>
      <c r="DP227" s="19"/>
      <c r="DQ227" s="19"/>
      <c r="DR227" s="19"/>
      <c r="DS227" s="19"/>
      <c r="DT227" s="19"/>
      <c r="DU227" s="19"/>
    </row>
    <row r="228" spans="1:125" x14ac:dyDescent="0.25">
      <c r="A228" s="19"/>
      <c r="I228" s="19"/>
      <c r="J228" s="19"/>
      <c r="K228" s="19"/>
      <c r="L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c r="AZ228" s="19"/>
      <c r="BA228" s="19"/>
      <c r="BB228" s="19"/>
      <c r="BC228" s="19"/>
      <c r="BD228" s="19"/>
      <c r="BE228" s="19"/>
      <c r="BF228" s="19"/>
      <c r="BG228" s="19"/>
      <c r="BH228" s="19"/>
      <c r="BI228" s="19"/>
      <c r="BJ228" s="19"/>
      <c r="BK228" s="19"/>
      <c r="BL228" s="19"/>
      <c r="BM228" s="19"/>
      <c r="BN228" s="19"/>
      <c r="BO228" s="19"/>
      <c r="BP228" s="19"/>
      <c r="BQ228" s="19"/>
      <c r="BR228" s="19"/>
      <c r="BS228" s="19"/>
      <c r="BT228" s="19"/>
      <c r="BU228" s="19"/>
      <c r="BV228" s="19"/>
      <c r="BW228" s="19"/>
      <c r="BX228" s="19"/>
      <c r="BY228" s="19"/>
      <c r="BZ228" s="19"/>
      <c r="CA228" s="19"/>
      <c r="CB228" s="19"/>
      <c r="CC228" s="19"/>
      <c r="CD228" s="19"/>
      <c r="CE228" s="19"/>
      <c r="CF228" s="19"/>
      <c r="CG228" s="19"/>
      <c r="CH228" s="19"/>
      <c r="CI228" s="19"/>
      <c r="CJ228" s="19"/>
      <c r="CK228" s="19"/>
      <c r="CL228" s="19"/>
      <c r="CM228" s="19"/>
      <c r="CN228" s="19"/>
      <c r="CO228" s="19"/>
      <c r="CP228" s="19"/>
      <c r="CQ228" s="19"/>
      <c r="CR228" s="19"/>
      <c r="CS228" s="19"/>
      <c r="CT228" s="19"/>
      <c r="CU228" s="19"/>
      <c r="CV228" s="19"/>
      <c r="CW228" s="19"/>
      <c r="CX228" s="19"/>
      <c r="CY228" s="19"/>
      <c r="CZ228" s="19"/>
      <c r="DA228" s="19"/>
      <c r="DB228" s="19"/>
      <c r="DC228" s="19"/>
      <c r="DD228" s="19"/>
      <c r="DE228" s="19"/>
      <c r="DF228" s="19"/>
      <c r="DG228" s="19"/>
      <c r="DH228" s="19"/>
      <c r="DI228" s="19"/>
      <c r="DJ228" s="19"/>
      <c r="DK228" s="19"/>
      <c r="DL228" s="19"/>
      <c r="DM228" s="19"/>
      <c r="DN228" s="19"/>
      <c r="DO228" s="19"/>
      <c r="DP228" s="19"/>
      <c r="DQ228" s="19"/>
      <c r="DR228" s="19"/>
      <c r="DS228" s="19"/>
      <c r="DT228" s="19"/>
      <c r="DU228" s="19"/>
    </row>
    <row r="229" spans="1:125" x14ac:dyDescent="0.25">
      <c r="A229" s="19"/>
      <c r="I229" s="19"/>
      <c r="J229" s="19"/>
      <c r="K229" s="19"/>
      <c r="L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c r="AL229" s="19"/>
      <c r="AM229" s="19"/>
      <c r="AN229" s="19"/>
      <c r="AO229" s="19"/>
      <c r="AP229" s="19"/>
      <c r="AQ229" s="19"/>
      <c r="AR229" s="19"/>
      <c r="AS229" s="19"/>
      <c r="AT229" s="19"/>
      <c r="AU229" s="19"/>
      <c r="AV229" s="19"/>
      <c r="AW229" s="19"/>
      <c r="AX229" s="19"/>
      <c r="AY229" s="19"/>
      <c r="AZ229" s="19"/>
      <c r="BA229" s="19"/>
      <c r="BB229" s="19"/>
      <c r="BC229" s="19"/>
      <c r="BD229" s="19"/>
      <c r="BE229" s="19"/>
      <c r="BF229" s="19"/>
      <c r="BG229" s="19"/>
      <c r="BH229" s="19"/>
      <c r="BI229" s="19"/>
      <c r="BJ229" s="19"/>
      <c r="BK229" s="19"/>
      <c r="BL229" s="19"/>
      <c r="BM229" s="19"/>
      <c r="BN229" s="19"/>
      <c r="BO229" s="19"/>
      <c r="BP229" s="19"/>
      <c r="BQ229" s="19"/>
      <c r="BR229" s="19"/>
      <c r="BS229" s="19"/>
      <c r="BT229" s="19"/>
      <c r="BU229" s="19"/>
      <c r="BV229" s="19"/>
      <c r="BW229" s="19"/>
      <c r="BX229" s="19"/>
      <c r="BY229" s="19"/>
      <c r="BZ229" s="19"/>
      <c r="CA229" s="19"/>
      <c r="CB229" s="19"/>
      <c r="CC229" s="19"/>
      <c r="CD229" s="19"/>
      <c r="CE229" s="19"/>
      <c r="CF229" s="19"/>
      <c r="CG229" s="19"/>
      <c r="CH229" s="19"/>
      <c r="CI229" s="19"/>
      <c r="CJ229" s="19"/>
      <c r="CK229" s="19"/>
      <c r="CL229" s="19"/>
      <c r="CM229" s="19"/>
      <c r="CN229" s="19"/>
      <c r="CO229" s="19"/>
      <c r="CP229" s="19"/>
      <c r="CQ229" s="19"/>
      <c r="CR229" s="19"/>
      <c r="CS229" s="19"/>
      <c r="CT229" s="19"/>
      <c r="CU229" s="19"/>
      <c r="CV229" s="19"/>
      <c r="CW229" s="19"/>
      <c r="CX229" s="19"/>
      <c r="CY229" s="19"/>
      <c r="CZ229" s="19"/>
      <c r="DA229" s="19"/>
      <c r="DB229" s="19"/>
      <c r="DC229" s="19"/>
      <c r="DD229" s="19"/>
      <c r="DE229" s="19"/>
      <c r="DF229" s="19"/>
      <c r="DG229" s="19"/>
      <c r="DH229" s="19"/>
      <c r="DI229" s="19"/>
      <c r="DJ229" s="19"/>
      <c r="DK229" s="19"/>
      <c r="DL229" s="19"/>
      <c r="DM229" s="19"/>
      <c r="DN229" s="19"/>
      <c r="DO229" s="19"/>
      <c r="DP229" s="19"/>
      <c r="DQ229" s="19"/>
      <c r="DR229" s="19"/>
      <c r="DS229" s="19"/>
      <c r="DT229" s="19"/>
      <c r="DU229" s="19"/>
    </row>
    <row r="230" spans="1:125" x14ac:dyDescent="0.25">
      <c r="A230" s="19"/>
      <c r="I230" s="19"/>
      <c r="J230" s="19"/>
      <c r="K230" s="19"/>
      <c r="L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19"/>
      <c r="AY230" s="19"/>
      <c r="AZ230" s="19"/>
      <c r="BA230" s="19"/>
      <c r="BB230" s="19"/>
      <c r="BC230" s="19"/>
      <c r="BD230" s="19"/>
      <c r="BE230" s="19"/>
      <c r="BF230" s="19"/>
      <c r="BG230" s="19"/>
      <c r="BH230" s="19"/>
      <c r="BI230" s="19"/>
      <c r="BJ230" s="19"/>
      <c r="BK230" s="19"/>
      <c r="BL230" s="19"/>
      <c r="BM230" s="19"/>
      <c r="BN230" s="19"/>
      <c r="BO230" s="19"/>
      <c r="BP230" s="19"/>
      <c r="BQ230" s="19"/>
      <c r="BR230" s="19"/>
      <c r="BS230" s="19"/>
      <c r="BT230" s="19"/>
      <c r="BU230" s="19"/>
      <c r="BV230" s="19"/>
      <c r="BW230" s="19"/>
      <c r="BX230" s="19"/>
      <c r="BY230" s="19"/>
      <c r="BZ230" s="19"/>
      <c r="CA230" s="19"/>
      <c r="CB230" s="19"/>
      <c r="CC230" s="19"/>
      <c r="CD230" s="19"/>
      <c r="CE230" s="19"/>
      <c r="CF230" s="19"/>
      <c r="CG230" s="19"/>
      <c r="CH230" s="19"/>
      <c r="CI230" s="19"/>
      <c r="CJ230" s="19"/>
      <c r="CK230" s="19"/>
      <c r="CL230" s="19"/>
      <c r="CM230" s="19"/>
      <c r="CN230" s="19"/>
      <c r="CO230" s="19"/>
      <c r="CP230" s="19"/>
      <c r="CQ230" s="19"/>
      <c r="CR230" s="19"/>
      <c r="CS230" s="19"/>
      <c r="CT230" s="19"/>
      <c r="CU230" s="19"/>
      <c r="CV230" s="19"/>
      <c r="CW230" s="19"/>
      <c r="CX230" s="19"/>
      <c r="CY230" s="19"/>
      <c r="CZ230" s="19"/>
      <c r="DA230" s="19"/>
      <c r="DB230" s="19"/>
      <c r="DC230" s="19"/>
      <c r="DD230" s="19"/>
      <c r="DE230" s="19"/>
      <c r="DF230" s="19"/>
      <c r="DG230" s="19"/>
      <c r="DH230" s="19"/>
      <c r="DI230" s="19"/>
      <c r="DJ230" s="19"/>
      <c r="DK230" s="19"/>
      <c r="DL230" s="19"/>
      <c r="DM230" s="19"/>
      <c r="DN230" s="19"/>
      <c r="DO230" s="19"/>
      <c r="DP230" s="19"/>
      <c r="DQ230" s="19"/>
      <c r="DR230" s="19"/>
      <c r="DS230" s="19"/>
      <c r="DT230" s="19"/>
      <c r="DU230" s="19"/>
    </row>
    <row r="231" spans="1:125" x14ac:dyDescent="0.25">
      <c r="A231" s="19"/>
      <c r="I231" s="19"/>
      <c r="J231" s="19"/>
      <c r="K231" s="19"/>
      <c r="L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19"/>
      <c r="AV231" s="19"/>
      <c r="AW231" s="19"/>
      <c r="AX231" s="19"/>
      <c r="AY231" s="19"/>
      <c r="AZ231" s="19"/>
      <c r="BA231" s="19"/>
      <c r="BB231" s="19"/>
      <c r="BC231" s="19"/>
      <c r="BD231" s="19"/>
      <c r="BE231" s="19"/>
      <c r="BF231" s="19"/>
      <c r="BG231" s="19"/>
      <c r="BH231" s="19"/>
      <c r="BI231" s="19"/>
      <c r="BJ231" s="19"/>
      <c r="BK231" s="19"/>
      <c r="BL231" s="19"/>
      <c r="BM231" s="19"/>
      <c r="BN231" s="19"/>
      <c r="BO231" s="19"/>
      <c r="BP231" s="19"/>
      <c r="BQ231" s="19"/>
      <c r="BR231" s="19"/>
      <c r="BS231" s="19"/>
      <c r="BT231" s="19"/>
      <c r="BU231" s="19"/>
      <c r="BV231" s="19"/>
      <c r="BW231" s="19"/>
      <c r="BX231" s="19"/>
      <c r="BY231" s="19"/>
      <c r="BZ231" s="19"/>
      <c r="CA231" s="19"/>
      <c r="CB231" s="19"/>
      <c r="CC231" s="19"/>
      <c r="CD231" s="19"/>
      <c r="CE231" s="19"/>
      <c r="CF231" s="19"/>
      <c r="CG231" s="19"/>
      <c r="CH231" s="19"/>
      <c r="CI231" s="19"/>
      <c r="CJ231" s="19"/>
      <c r="CK231" s="19"/>
      <c r="CL231" s="19"/>
      <c r="CM231" s="19"/>
      <c r="CN231" s="19"/>
      <c r="CO231" s="19"/>
      <c r="CP231" s="19"/>
      <c r="CQ231" s="19"/>
      <c r="CR231" s="19"/>
      <c r="CS231" s="19"/>
      <c r="CT231" s="19"/>
      <c r="CU231" s="19"/>
      <c r="CV231" s="19"/>
      <c r="CW231" s="19"/>
      <c r="CX231" s="19"/>
      <c r="CY231" s="19"/>
      <c r="CZ231" s="19"/>
      <c r="DA231" s="19"/>
      <c r="DB231" s="19"/>
      <c r="DC231" s="19"/>
      <c r="DD231" s="19"/>
      <c r="DE231" s="19"/>
      <c r="DF231" s="19"/>
      <c r="DG231" s="19"/>
      <c r="DH231" s="19"/>
      <c r="DI231" s="19"/>
      <c r="DJ231" s="19"/>
      <c r="DK231" s="19"/>
      <c r="DL231" s="19"/>
      <c r="DM231" s="19"/>
      <c r="DN231" s="19"/>
      <c r="DO231" s="19"/>
      <c r="DP231" s="19"/>
      <c r="DQ231" s="19"/>
      <c r="DR231" s="19"/>
      <c r="DS231" s="19"/>
      <c r="DT231" s="19"/>
      <c r="DU231" s="19"/>
    </row>
    <row r="232" spans="1:125" x14ac:dyDescent="0.25">
      <c r="A232" s="19"/>
      <c r="I232" s="19"/>
      <c r="J232" s="19"/>
      <c r="K232" s="19"/>
      <c r="L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c r="BA232" s="19"/>
      <c r="BB232" s="19"/>
      <c r="BC232" s="19"/>
      <c r="BD232" s="19"/>
      <c r="BE232" s="19"/>
      <c r="BF232" s="19"/>
      <c r="BG232" s="19"/>
      <c r="BH232" s="19"/>
      <c r="BI232" s="19"/>
      <c r="BJ232" s="19"/>
      <c r="BK232" s="19"/>
      <c r="BL232" s="19"/>
      <c r="BM232" s="19"/>
      <c r="BN232" s="19"/>
      <c r="BO232" s="19"/>
      <c r="BP232" s="19"/>
      <c r="BQ232" s="19"/>
      <c r="BR232" s="19"/>
      <c r="BS232" s="19"/>
      <c r="BT232" s="19"/>
      <c r="BU232" s="19"/>
      <c r="BV232" s="19"/>
      <c r="BW232" s="19"/>
      <c r="BX232" s="19"/>
      <c r="BY232" s="19"/>
      <c r="BZ232" s="19"/>
      <c r="CA232" s="19"/>
      <c r="CB232" s="19"/>
      <c r="CC232" s="19"/>
      <c r="CD232" s="19"/>
      <c r="CE232" s="19"/>
      <c r="CF232" s="19"/>
      <c r="CG232" s="19"/>
      <c r="CH232" s="19"/>
      <c r="CI232" s="19"/>
      <c r="CJ232" s="19"/>
      <c r="CK232" s="19"/>
      <c r="CL232" s="19"/>
      <c r="CM232" s="19"/>
      <c r="CN232" s="19"/>
      <c r="CO232" s="19"/>
      <c r="CP232" s="19"/>
      <c r="CQ232" s="19"/>
      <c r="CR232" s="19"/>
      <c r="CS232" s="19"/>
      <c r="CT232" s="19"/>
      <c r="CU232" s="19"/>
      <c r="CV232" s="19"/>
      <c r="CW232" s="19"/>
      <c r="CX232" s="19"/>
      <c r="CY232" s="19"/>
      <c r="CZ232" s="19"/>
      <c r="DA232" s="19"/>
      <c r="DB232" s="19"/>
      <c r="DC232" s="19"/>
      <c r="DD232" s="19"/>
      <c r="DE232" s="19"/>
      <c r="DF232" s="19"/>
      <c r="DG232" s="19"/>
      <c r="DH232" s="19"/>
      <c r="DI232" s="19"/>
      <c r="DJ232" s="19"/>
      <c r="DK232" s="19"/>
      <c r="DL232" s="19"/>
      <c r="DM232" s="19"/>
      <c r="DN232" s="19"/>
      <c r="DO232" s="19"/>
      <c r="DP232" s="19"/>
      <c r="DQ232" s="19"/>
      <c r="DR232" s="19"/>
      <c r="DS232" s="19"/>
      <c r="DT232" s="19"/>
      <c r="DU232" s="19"/>
    </row>
    <row r="233" spans="1:125" x14ac:dyDescent="0.25">
      <c r="A233" s="19"/>
      <c r="I233" s="19"/>
      <c r="J233" s="19"/>
      <c r="K233" s="19"/>
      <c r="L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c r="AL233" s="19"/>
      <c r="AM233" s="19"/>
      <c r="AN233" s="19"/>
      <c r="AO233" s="19"/>
      <c r="AP233" s="19"/>
      <c r="AQ233" s="19"/>
      <c r="AR233" s="19"/>
      <c r="AS233" s="19"/>
      <c r="AT233" s="19"/>
      <c r="AU233" s="19"/>
      <c r="AV233" s="19"/>
      <c r="AW233" s="19"/>
      <c r="AX233" s="19"/>
      <c r="AY233" s="19"/>
      <c r="AZ233" s="19"/>
      <c r="BA233" s="19"/>
      <c r="BB233" s="19"/>
      <c r="BC233" s="19"/>
      <c r="BD233" s="19"/>
      <c r="BE233" s="19"/>
      <c r="BF233" s="19"/>
      <c r="BG233" s="19"/>
      <c r="BH233" s="19"/>
      <c r="BI233" s="19"/>
      <c r="BJ233" s="19"/>
      <c r="BK233" s="19"/>
      <c r="BL233" s="19"/>
      <c r="BM233" s="19"/>
      <c r="BN233" s="19"/>
      <c r="BO233" s="19"/>
      <c r="BP233" s="19"/>
      <c r="BQ233" s="19"/>
      <c r="BR233" s="19"/>
      <c r="BS233" s="19"/>
      <c r="BT233" s="19"/>
      <c r="BU233" s="19"/>
      <c r="BV233" s="19"/>
      <c r="BW233" s="19"/>
      <c r="BX233" s="19"/>
      <c r="BY233" s="19"/>
      <c r="BZ233" s="19"/>
      <c r="CA233" s="19"/>
      <c r="CB233" s="19"/>
      <c r="CC233" s="19"/>
      <c r="CD233" s="19"/>
      <c r="CE233" s="19"/>
      <c r="CF233" s="19"/>
      <c r="CG233" s="19"/>
      <c r="CH233" s="19"/>
      <c r="CI233" s="19"/>
      <c r="CJ233" s="19"/>
      <c r="CK233" s="19"/>
      <c r="CL233" s="19"/>
      <c r="CM233" s="19"/>
      <c r="CN233" s="19"/>
      <c r="CO233" s="19"/>
      <c r="CP233" s="19"/>
      <c r="CQ233" s="19"/>
      <c r="CR233" s="19"/>
      <c r="CS233" s="19"/>
      <c r="CT233" s="19"/>
      <c r="CU233" s="19"/>
      <c r="CV233" s="19"/>
      <c r="CW233" s="19"/>
      <c r="CX233" s="19"/>
      <c r="CY233" s="19"/>
      <c r="CZ233" s="19"/>
      <c r="DA233" s="19"/>
      <c r="DB233" s="19"/>
      <c r="DC233" s="19"/>
      <c r="DD233" s="19"/>
      <c r="DE233" s="19"/>
      <c r="DF233" s="19"/>
      <c r="DG233" s="19"/>
      <c r="DH233" s="19"/>
      <c r="DI233" s="19"/>
      <c r="DJ233" s="19"/>
      <c r="DK233" s="19"/>
      <c r="DL233" s="19"/>
      <c r="DM233" s="19"/>
      <c r="DN233" s="19"/>
      <c r="DO233" s="19"/>
      <c r="DP233" s="19"/>
      <c r="DQ233" s="19"/>
      <c r="DR233" s="19"/>
      <c r="DS233" s="19"/>
      <c r="DT233" s="19"/>
      <c r="DU233" s="19"/>
    </row>
    <row r="234" spans="1:125" x14ac:dyDescent="0.25">
      <c r="A234" s="19"/>
      <c r="I234" s="19"/>
      <c r="J234" s="19"/>
      <c r="K234" s="19"/>
      <c r="L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19"/>
      <c r="AW234" s="19"/>
      <c r="AX234" s="19"/>
      <c r="AY234" s="19"/>
      <c r="AZ234" s="19"/>
      <c r="BA234" s="19"/>
      <c r="BB234" s="19"/>
      <c r="BC234" s="19"/>
      <c r="BD234" s="19"/>
      <c r="BE234" s="19"/>
      <c r="BF234" s="19"/>
      <c r="BG234" s="19"/>
      <c r="BH234" s="19"/>
      <c r="BI234" s="19"/>
      <c r="BJ234" s="19"/>
      <c r="BK234" s="19"/>
      <c r="BL234" s="19"/>
      <c r="BM234" s="19"/>
      <c r="BN234" s="19"/>
      <c r="BO234" s="19"/>
      <c r="BP234" s="19"/>
      <c r="BQ234" s="19"/>
      <c r="BR234" s="19"/>
      <c r="BS234" s="19"/>
      <c r="BT234" s="19"/>
      <c r="BU234" s="19"/>
      <c r="BV234" s="19"/>
      <c r="BW234" s="19"/>
      <c r="BX234" s="19"/>
      <c r="BY234" s="19"/>
      <c r="BZ234" s="19"/>
      <c r="CA234" s="19"/>
      <c r="CB234" s="19"/>
      <c r="CC234" s="19"/>
      <c r="CD234" s="19"/>
      <c r="CE234" s="19"/>
      <c r="CF234" s="19"/>
      <c r="CG234" s="19"/>
      <c r="CH234" s="19"/>
      <c r="CI234" s="19"/>
      <c r="CJ234" s="19"/>
      <c r="CK234" s="19"/>
      <c r="CL234" s="19"/>
      <c r="CM234" s="19"/>
      <c r="CN234" s="19"/>
      <c r="CO234" s="19"/>
      <c r="CP234" s="19"/>
      <c r="CQ234" s="19"/>
      <c r="CR234" s="19"/>
      <c r="CS234" s="19"/>
      <c r="CT234" s="19"/>
      <c r="CU234" s="19"/>
      <c r="CV234" s="19"/>
      <c r="CW234" s="19"/>
      <c r="CX234" s="19"/>
      <c r="CY234" s="19"/>
      <c r="CZ234" s="19"/>
      <c r="DA234" s="19"/>
      <c r="DB234" s="19"/>
      <c r="DC234" s="19"/>
      <c r="DD234" s="19"/>
      <c r="DE234" s="19"/>
      <c r="DF234" s="19"/>
      <c r="DG234" s="19"/>
      <c r="DH234" s="19"/>
      <c r="DI234" s="19"/>
      <c r="DJ234" s="19"/>
      <c r="DK234" s="19"/>
      <c r="DL234" s="19"/>
      <c r="DM234" s="19"/>
      <c r="DN234" s="19"/>
      <c r="DO234" s="19"/>
      <c r="DP234" s="19"/>
      <c r="DQ234" s="19"/>
      <c r="DR234" s="19"/>
      <c r="DS234" s="19"/>
      <c r="DT234" s="19"/>
      <c r="DU234" s="19"/>
    </row>
    <row r="235" spans="1:125" x14ac:dyDescent="0.25">
      <c r="A235" s="19"/>
      <c r="I235" s="19"/>
      <c r="J235" s="19"/>
      <c r="K235" s="19"/>
      <c r="L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c r="BA235" s="19"/>
      <c r="BB235" s="19"/>
      <c r="BC235" s="19"/>
      <c r="BD235" s="19"/>
      <c r="BE235" s="19"/>
      <c r="BF235" s="19"/>
      <c r="BG235" s="19"/>
      <c r="BH235" s="19"/>
      <c r="BI235" s="19"/>
      <c r="BJ235" s="19"/>
      <c r="BK235" s="19"/>
      <c r="BL235" s="19"/>
      <c r="BM235" s="19"/>
      <c r="BN235" s="19"/>
      <c r="BO235" s="19"/>
      <c r="BP235" s="19"/>
      <c r="BQ235" s="19"/>
      <c r="BR235" s="19"/>
      <c r="BS235" s="19"/>
      <c r="BT235" s="19"/>
      <c r="BU235" s="19"/>
      <c r="BV235" s="19"/>
      <c r="BW235" s="19"/>
      <c r="BX235" s="19"/>
      <c r="BY235" s="19"/>
      <c r="BZ235" s="19"/>
      <c r="CA235" s="19"/>
      <c r="CB235" s="19"/>
      <c r="CC235" s="19"/>
      <c r="CD235" s="19"/>
      <c r="CE235" s="19"/>
      <c r="CF235" s="19"/>
      <c r="CG235" s="19"/>
      <c r="CH235" s="19"/>
      <c r="CI235" s="19"/>
      <c r="CJ235" s="19"/>
      <c r="CK235" s="19"/>
      <c r="CL235" s="19"/>
      <c r="CM235" s="19"/>
      <c r="CN235" s="19"/>
      <c r="CO235" s="19"/>
      <c r="CP235" s="19"/>
      <c r="CQ235" s="19"/>
      <c r="CR235" s="19"/>
      <c r="CS235" s="19"/>
      <c r="CT235" s="19"/>
      <c r="CU235" s="19"/>
      <c r="CV235" s="19"/>
      <c r="CW235" s="19"/>
      <c r="CX235" s="19"/>
      <c r="CY235" s="19"/>
      <c r="CZ235" s="19"/>
      <c r="DA235" s="19"/>
      <c r="DB235" s="19"/>
      <c r="DC235" s="19"/>
      <c r="DD235" s="19"/>
      <c r="DE235" s="19"/>
      <c r="DF235" s="19"/>
      <c r="DG235" s="19"/>
      <c r="DH235" s="19"/>
      <c r="DI235" s="19"/>
      <c r="DJ235" s="19"/>
      <c r="DK235" s="19"/>
      <c r="DL235" s="19"/>
      <c r="DM235" s="19"/>
      <c r="DN235" s="19"/>
      <c r="DO235" s="19"/>
      <c r="DP235" s="19"/>
      <c r="DQ235" s="19"/>
      <c r="DR235" s="19"/>
      <c r="DS235" s="19"/>
      <c r="DT235" s="19"/>
      <c r="DU235" s="19"/>
    </row>
    <row r="236" spans="1:125" x14ac:dyDescent="0.25">
      <c r="A236" s="19"/>
      <c r="I236" s="19"/>
      <c r="J236" s="19"/>
      <c r="K236" s="19"/>
      <c r="L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c r="BA236" s="19"/>
      <c r="BB236" s="19"/>
      <c r="BC236" s="19"/>
      <c r="BD236" s="19"/>
      <c r="BE236" s="19"/>
      <c r="BF236" s="19"/>
      <c r="BG236" s="19"/>
      <c r="BH236" s="19"/>
      <c r="BI236" s="19"/>
      <c r="BJ236" s="19"/>
      <c r="BK236" s="19"/>
      <c r="BL236" s="19"/>
      <c r="BM236" s="19"/>
      <c r="BN236" s="19"/>
      <c r="BO236" s="19"/>
      <c r="BP236" s="19"/>
      <c r="BQ236" s="19"/>
      <c r="BR236" s="19"/>
      <c r="BS236" s="19"/>
      <c r="BT236" s="19"/>
      <c r="BU236" s="19"/>
      <c r="BV236" s="19"/>
      <c r="BW236" s="19"/>
      <c r="BX236" s="19"/>
      <c r="BY236" s="19"/>
      <c r="BZ236" s="19"/>
      <c r="CA236" s="19"/>
      <c r="CB236" s="19"/>
      <c r="CC236" s="19"/>
      <c r="CD236" s="19"/>
      <c r="CE236" s="19"/>
      <c r="CF236" s="19"/>
      <c r="CG236" s="19"/>
      <c r="CH236" s="19"/>
      <c r="CI236" s="19"/>
      <c r="CJ236" s="19"/>
      <c r="CK236" s="19"/>
      <c r="CL236" s="19"/>
      <c r="CM236" s="19"/>
      <c r="CN236" s="19"/>
      <c r="CO236" s="19"/>
      <c r="CP236" s="19"/>
      <c r="CQ236" s="19"/>
      <c r="CR236" s="19"/>
      <c r="CS236" s="19"/>
      <c r="CT236" s="19"/>
      <c r="CU236" s="19"/>
      <c r="CV236" s="19"/>
      <c r="CW236" s="19"/>
      <c r="CX236" s="19"/>
      <c r="CY236" s="19"/>
      <c r="CZ236" s="19"/>
      <c r="DA236" s="19"/>
      <c r="DB236" s="19"/>
      <c r="DC236" s="19"/>
      <c r="DD236" s="19"/>
      <c r="DE236" s="19"/>
      <c r="DF236" s="19"/>
      <c r="DG236" s="19"/>
      <c r="DH236" s="19"/>
      <c r="DI236" s="19"/>
      <c r="DJ236" s="19"/>
      <c r="DK236" s="19"/>
      <c r="DL236" s="19"/>
      <c r="DM236" s="19"/>
      <c r="DN236" s="19"/>
      <c r="DO236" s="19"/>
      <c r="DP236" s="19"/>
      <c r="DQ236" s="19"/>
      <c r="DR236" s="19"/>
      <c r="DS236" s="19"/>
      <c r="DT236" s="19"/>
      <c r="DU236" s="19"/>
    </row>
    <row r="237" spans="1:125" x14ac:dyDescent="0.25">
      <c r="A237" s="19"/>
      <c r="I237" s="19"/>
      <c r="J237" s="19"/>
      <c r="K237" s="19"/>
      <c r="L237" s="19"/>
      <c r="P237" s="19"/>
      <c r="Q237" s="19"/>
      <c r="R237" s="19"/>
      <c r="S237" s="19"/>
      <c r="T237" s="19"/>
      <c r="U237" s="19"/>
      <c r="V237" s="19"/>
      <c r="W237" s="19"/>
      <c r="X237" s="19"/>
      <c r="Y237" s="19"/>
      <c r="Z237" s="19"/>
      <c r="AA237" s="19"/>
      <c r="AB237" s="19"/>
      <c r="AC237" s="19"/>
      <c r="AD237" s="19"/>
      <c r="AE237" s="19"/>
      <c r="AF237" s="19"/>
      <c r="AG237" s="19"/>
      <c r="AH237" s="19"/>
      <c r="AI237" s="19"/>
      <c r="AJ237" s="19"/>
      <c r="AK237" s="19"/>
      <c r="AL237" s="19"/>
      <c r="AM237" s="19"/>
      <c r="AN237" s="19"/>
      <c r="AO237" s="19"/>
      <c r="AP237" s="19"/>
      <c r="AQ237" s="19"/>
      <c r="AR237" s="19"/>
      <c r="AS237" s="19"/>
      <c r="AT237" s="19"/>
      <c r="AU237" s="19"/>
      <c r="AV237" s="19"/>
      <c r="AW237" s="19"/>
      <c r="AX237" s="19"/>
      <c r="AY237" s="19"/>
      <c r="AZ237" s="19"/>
      <c r="BA237" s="19"/>
      <c r="BB237" s="19"/>
      <c r="BC237" s="19"/>
      <c r="BD237" s="19"/>
      <c r="BE237" s="19"/>
      <c r="BF237" s="19"/>
      <c r="BG237" s="19"/>
      <c r="BH237" s="19"/>
      <c r="BI237" s="19"/>
      <c r="BJ237" s="19"/>
      <c r="BK237" s="19"/>
      <c r="BL237" s="19"/>
      <c r="BM237" s="19"/>
      <c r="BN237" s="19"/>
      <c r="BO237" s="19"/>
      <c r="BP237" s="19"/>
      <c r="BQ237" s="19"/>
      <c r="BR237" s="19"/>
      <c r="BS237" s="19"/>
      <c r="BT237" s="19"/>
      <c r="BU237" s="19"/>
      <c r="BV237" s="19"/>
      <c r="BW237" s="19"/>
      <c r="BX237" s="19"/>
      <c r="BY237" s="19"/>
      <c r="BZ237" s="19"/>
      <c r="CA237" s="19"/>
      <c r="CB237" s="19"/>
      <c r="CC237" s="19"/>
      <c r="CD237" s="19"/>
      <c r="CE237" s="19"/>
      <c r="CF237" s="19"/>
      <c r="CG237" s="19"/>
      <c r="CH237" s="19"/>
      <c r="CI237" s="19"/>
      <c r="CJ237" s="19"/>
      <c r="CK237" s="19"/>
      <c r="CL237" s="19"/>
      <c r="CM237" s="19"/>
      <c r="CN237" s="19"/>
      <c r="CO237" s="19"/>
      <c r="CP237" s="19"/>
      <c r="CQ237" s="19"/>
      <c r="CR237" s="19"/>
      <c r="CS237" s="19"/>
      <c r="CT237" s="19"/>
      <c r="CU237" s="19"/>
      <c r="CV237" s="19"/>
      <c r="CW237" s="19"/>
      <c r="CX237" s="19"/>
      <c r="CY237" s="19"/>
      <c r="CZ237" s="19"/>
      <c r="DA237" s="19"/>
      <c r="DB237" s="19"/>
      <c r="DC237" s="19"/>
      <c r="DD237" s="19"/>
      <c r="DE237" s="19"/>
      <c r="DF237" s="19"/>
      <c r="DG237" s="19"/>
      <c r="DH237" s="19"/>
      <c r="DI237" s="19"/>
      <c r="DJ237" s="19"/>
      <c r="DK237" s="19"/>
      <c r="DL237" s="19"/>
      <c r="DM237" s="19"/>
      <c r="DN237" s="19"/>
      <c r="DO237" s="19"/>
      <c r="DP237" s="19"/>
      <c r="DQ237" s="19"/>
      <c r="DR237" s="19"/>
      <c r="DS237" s="19"/>
      <c r="DT237" s="19"/>
      <c r="DU237" s="19"/>
    </row>
    <row r="238" spans="1:125" x14ac:dyDescent="0.25">
      <c r="A238" s="19"/>
      <c r="I238" s="19"/>
      <c r="J238" s="19"/>
      <c r="K238" s="19"/>
      <c r="L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c r="AL238" s="19"/>
      <c r="AM238" s="19"/>
      <c r="AN238" s="19"/>
      <c r="AO238" s="19"/>
      <c r="AP238" s="19"/>
      <c r="AQ238" s="19"/>
      <c r="AR238" s="19"/>
      <c r="AS238" s="19"/>
      <c r="AT238" s="19"/>
      <c r="AU238" s="19"/>
      <c r="AV238" s="19"/>
      <c r="AW238" s="19"/>
      <c r="AX238" s="19"/>
      <c r="AY238" s="19"/>
      <c r="AZ238" s="19"/>
      <c r="BA238" s="19"/>
      <c r="BB238" s="19"/>
      <c r="BC238" s="19"/>
      <c r="BD238" s="19"/>
      <c r="BE238" s="19"/>
      <c r="BF238" s="19"/>
      <c r="BG238" s="19"/>
      <c r="BH238" s="19"/>
      <c r="BI238" s="19"/>
      <c r="BJ238" s="19"/>
      <c r="BK238" s="19"/>
      <c r="BL238" s="19"/>
      <c r="BM238" s="19"/>
      <c r="BN238" s="19"/>
      <c r="BO238" s="19"/>
      <c r="BP238" s="19"/>
      <c r="BQ238" s="19"/>
      <c r="BR238" s="19"/>
      <c r="BS238" s="19"/>
      <c r="BT238" s="19"/>
      <c r="BU238" s="19"/>
      <c r="BV238" s="19"/>
      <c r="BW238" s="19"/>
      <c r="BX238" s="19"/>
      <c r="BY238" s="19"/>
      <c r="BZ238" s="19"/>
      <c r="CA238" s="19"/>
      <c r="CB238" s="19"/>
      <c r="CC238" s="19"/>
      <c r="CD238" s="19"/>
      <c r="CE238" s="19"/>
      <c r="CF238" s="19"/>
      <c r="CG238" s="19"/>
      <c r="CH238" s="19"/>
      <c r="CI238" s="19"/>
      <c r="CJ238" s="19"/>
      <c r="CK238" s="19"/>
      <c r="CL238" s="19"/>
      <c r="CM238" s="19"/>
      <c r="CN238" s="19"/>
      <c r="CO238" s="19"/>
      <c r="CP238" s="19"/>
      <c r="CQ238" s="19"/>
      <c r="CR238" s="19"/>
      <c r="CS238" s="19"/>
      <c r="CT238" s="19"/>
      <c r="CU238" s="19"/>
      <c r="CV238" s="19"/>
      <c r="CW238" s="19"/>
      <c r="CX238" s="19"/>
      <c r="CY238" s="19"/>
      <c r="CZ238" s="19"/>
      <c r="DA238" s="19"/>
      <c r="DB238" s="19"/>
      <c r="DC238" s="19"/>
      <c r="DD238" s="19"/>
      <c r="DE238" s="19"/>
      <c r="DF238" s="19"/>
      <c r="DG238" s="19"/>
      <c r="DH238" s="19"/>
      <c r="DI238" s="19"/>
      <c r="DJ238" s="19"/>
      <c r="DK238" s="19"/>
      <c r="DL238" s="19"/>
      <c r="DM238" s="19"/>
      <c r="DN238" s="19"/>
      <c r="DO238" s="19"/>
      <c r="DP238" s="19"/>
      <c r="DQ238" s="19"/>
      <c r="DR238" s="19"/>
      <c r="DS238" s="19"/>
      <c r="DT238" s="19"/>
      <c r="DU238" s="19"/>
    </row>
    <row r="239" spans="1:125" x14ac:dyDescent="0.25">
      <c r="A239" s="19"/>
      <c r="I239" s="19"/>
      <c r="J239" s="19"/>
      <c r="K239" s="19"/>
      <c r="L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c r="AZ239" s="19"/>
      <c r="BA239" s="19"/>
      <c r="BB239" s="19"/>
      <c r="BC239" s="19"/>
      <c r="BD239" s="19"/>
      <c r="BE239" s="19"/>
      <c r="BF239" s="19"/>
      <c r="BG239" s="19"/>
      <c r="BH239" s="19"/>
      <c r="BI239" s="19"/>
      <c r="BJ239" s="19"/>
      <c r="BK239" s="19"/>
      <c r="BL239" s="19"/>
      <c r="BM239" s="19"/>
      <c r="BN239" s="19"/>
      <c r="BO239" s="19"/>
      <c r="BP239" s="19"/>
      <c r="BQ239" s="19"/>
      <c r="BR239" s="19"/>
      <c r="BS239" s="19"/>
      <c r="BT239" s="19"/>
      <c r="BU239" s="19"/>
      <c r="BV239" s="19"/>
      <c r="BW239" s="19"/>
      <c r="BX239" s="19"/>
      <c r="BY239" s="19"/>
      <c r="BZ239" s="19"/>
      <c r="CA239" s="19"/>
      <c r="CB239" s="19"/>
      <c r="CC239" s="19"/>
      <c r="CD239" s="19"/>
      <c r="CE239" s="19"/>
      <c r="CF239" s="19"/>
      <c r="CG239" s="19"/>
      <c r="CH239" s="19"/>
      <c r="CI239" s="19"/>
      <c r="CJ239" s="19"/>
      <c r="CK239" s="19"/>
      <c r="CL239" s="19"/>
      <c r="CM239" s="19"/>
      <c r="CN239" s="19"/>
      <c r="CO239" s="19"/>
      <c r="CP239" s="19"/>
      <c r="CQ239" s="19"/>
      <c r="CR239" s="19"/>
      <c r="CS239" s="19"/>
      <c r="CT239" s="19"/>
      <c r="CU239" s="19"/>
      <c r="CV239" s="19"/>
      <c r="CW239" s="19"/>
      <c r="CX239" s="19"/>
      <c r="CY239" s="19"/>
      <c r="CZ239" s="19"/>
      <c r="DA239" s="19"/>
      <c r="DB239" s="19"/>
      <c r="DC239" s="19"/>
      <c r="DD239" s="19"/>
      <c r="DE239" s="19"/>
      <c r="DF239" s="19"/>
      <c r="DG239" s="19"/>
      <c r="DH239" s="19"/>
      <c r="DI239" s="19"/>
      <c r="DJ239" s="19"/>
      <c r="DK239" s="19"/>
      <c r="DL239" s="19"/>
      <c r="DM239" s="19"/>
      <c r="DN239" s="19"/>
      <c r="DO239" s="19"/>
      <c r="DP239" s="19"/>
      <c r="DQ239" s="19"/>
      <c r="DR239" s="19"/>
      <c r="DS239" s="19"/>
      <c r="DT239" s="19"/>
      <c r="DU239" s="19"/>
    </row>
    <row r="240" spans="1:125" x14ac:dyDescent="0.25">
      <c r="A240" s="19"/>
      <c r="I240" s="19"/>
      <c r="J240" s="19"/>
      <c r="K240" s="19"/>
      <c r="L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c r="AZ240" s="19"/>
      <c r="BA240" s="19"/>
      <c r="BB240" s="19"/>
      <c r="BC240" s="19"/>
      <c r="BD240" s="19"/>
      <c r="BE240" s="19"/>
      <c r="BF240" s="19"/>
      <c r="BG240" s="19"/>
      <c r="BH240" s="19"/>
      <c r="BI240" s="19"/>
      <c r="BJ240" s="19"/>
      <c r="BK240" s="19"/>
      <c r="BL240" s="19"/>
      <c r="BM240" s="19"/>
      <c r="BN240" s="19"/>
      <c r="BO240" s="19"/>
      <c r="BP240" s="19"/>
      <c r="BQ240" s="19"/>
      <c r="BR240" s="19"/>
      <c r="BS240" s="19"/>
      <c r="BT240" s="19"/>
      <c r="BU240" s="19"/>
      <c r="BV240" s="19"/>
      <c r="BW240" s="19"/>
      <c r="BX240" s="19"/>
      <c r="BY240" s="19"/>
      <c r="BZ240" s="19"/>
      <c r="CA240" s="19"/>
      <c r="CB240" s="19"/>
      <c r="CC240" s="19"/>
      <c r="CD240" s="19"/>
      <c r="CE240" s="19"/>
      <c r="CF240" s="19"/>
      <c r="CG240" s="19"/>
      <c r="CH240" s="19"/>
      <c r="CI240" s="19"/>
      <c r="CJ240" s="19"/>
      <c r="CK240" s="19"/>
      <c r="CL240" s="19"/>
      <c r="CM240" s="19"/>
      <c r="CN240" s="19"/>
      <c r="CO240" s="19"/>
      <c r="CP240" s="19"/>
      <c r="CQ240" s="19"/>
      <c r="CR240" s="19"/>
      <c r="CS240" s="19"/>
      <c r="CT240" s="19"/>
      <c r="CU240" s="19"/>
      <c r="CV240" s="19"/>
      <c r="CW240" s="19"/>
      <c r="CX240" s="19"/>
      <c r="CY240" s="19"/>
      <c r="CZ240" s="19"/>
      <c r="DA240" s="19"/>
      <c r="DB240" s="19"/>
      <c r="DC240" s="19"/>
      <c r="DD240" s="19"/>
      <c r="DE240" s="19"/>
      <c r="DF240" s="19"/>
      <c r="DG240" s="19"/>
      <c r="DH240" s="19"/>
      <c r="DI240" s="19"/>
      <c r="DJ240" s="19"/>
      <c r="DK240" s="19"/>
      <c r="DL240" s="19"/>
      <c r="DM240" s="19"/>
      <c r="DN240" s="19"/>
      <c r="DO240" s="19"/>
      <c r="DP240" s="19"/>
      <c r="DQ240" s="19"/>
      <c r="DR240" s="19"/>
      <c r="DS240" s="19"/>
      <c r="DT240" s="19"/>
      <c r="DU240" s="19"/>
    </row>
    <row r="241" spans="1:125" x14ac:dyDescent="0.25">
      <c r="A241" s="19"/>
      <c r="I241" s="19"/>
      <c r="J241" s="19"/>
      <c r="K241" s="19"/>
      <c r="L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19"/>
      <c r="BR241" s="19"/>
      <c r="BS241" s="19"/>
      <c r="BT241" s="19"/>
      <c r="BU241" s="19"/>
      <c r="BV241" s="19"/>
      <c r="BW241" s="19"/>
      <c r="BX241" s="19"/>
      <c r="BY241" s="19"/>
      <c r="BZ241" s="19"/>
      <c r="CA241" s="19"/>
      <c r="CB241" s="19"/>
      <c r="CC241" s="19"/>
      <c r="CD241" s="19"/>
      <c r="CE241" s="19"/>
      <c r="CF241" s="19"/>
      <c r="CG241" s="19"/>
      <c r="CH241" s="19"/>
      <c r="CI241" s="19"/>
      <c r="CJ241" s="19"/>
      <c r="CK241" s="19"/>
      <c r="CL241" s="19"/>
      <c r="CM241" s="19"/>
      <c r="CN241" s="19"/>
      <c r="CO241" s="19"/>
      <c r="CP241" s="19"/>
      <c r="CQ241" s="19"/>
      <c r="CR241" s="19"/>
      <c r="CS241" s="19"/>
      <c r="CT241" s="19"/>
      <c r="CU241" s="19"/>
      <c r="CV241" s="19"/>
      <c r="CW241" s="19"/>
      <c r="CX241" s="19"/>
      <c r="CY241" s="19"/>
      <c r="CZ241" s="19"/>
      <c r="DA241" s="19"/>
      <c r="DB241" s="19"/>
      <c r="DC241" s="19"/>
      <c r="DD241" s="19"/>
      <c r="DE241" s="19"/>
      <c r="DF241" s="19"/>
      <c r="DG241" s="19"/>
      <c r="DH241" s="19"/>
      <c r="DI241" s="19"/>
      <c r="DJ241" s="19"/>
      <c r="DK241" s="19"/>
      <c r="DL241" s="19"/>
      <c r="DM241" s="19"/>
      <c r="DN241" s="19"/>
      <c r="DO241" s="19"/>
      <c r="DP241" s="19"/>
      <c r="DQ241" s="19"/>
      <c r="DR241" s="19"/>
      <c r="DS241" s="19"/>
      <c r="DT241" s="19"/>
      <c r="DU241" s="19"/>
    </row>
    <row r="242" spans="1:125" x14ac:dyDescent="0.25">
      <c r="A242" s="19"/>
      <c r="I242" s="19"/>
      <c r="J242" s="19"/>
      <c r="K242" s="19"/>
      <c r="L242" s="19"/>
      <c r="P242" s="19"/>
      <c r="Q242" s="19"/>
      <c r="R242" s="19"/>
      <c r="S242" s="19"/>
      <c r="T242" s="19"/>
      <c r="U242" s="19"/>
      <c r="V242" s="19"/>
      <c r="W242" s="19"/>
      <c r="X242" s="19"/>
      <c r="Y242" s="19"/>
      <c r="Z242" s="19"/>
      <c r="AA242" s="19"/>
      <c r="AB242" s="19"/>
      <c r="AC242" s="19"/>
      <c r="AD242" s="19"/>
      <c r="AE242" s="19"/>
      <c r="AF242" s="19"/>
      <c r="AG242" s="19"/>
      <c r="AH242" s="19"/>
      <c r="AI242" s="19"/>
      <c r="AJ242" s="19"/>
      <c r="AK242" s="19"/>
      <c r="AL242" s="19"/>
      <c r="AM242" s="19"/>
      <c r="AN242" s="19"/>
      <c r="AO242" s="19"/>
      <c r="AP242" s="19"/>
      <c r="AQ242" s="19"/>
      <c r="AR242" s="19"/>
      <c r="AS242" s="19"/>
      <c r="AT242" s="19"/>
      <c r="AU242" s="19"/>
      <c r="AV242" s="19"/>
      <c r="AW242" s="19"/>
      <c r="AX242" s="19"/>
      <c r="AY242" s="19"/>
      <c r="AZ242" s="19"/>
      <c r="BA242" s="19"/>
      <c r="BB242" s="19"/>
      <c r="BC242" s="19"/>
      <c r="BD242" s="19"/>
      <c r="BE242" s="19"/>
      <c r="BF242" s="19"/>
      <c r="BG242" s="19"/>
      <c r="BH242" s="19"/>
      <c r="BI242" s="19"/>
      <c r="BJ242" s="19"/>
      <c r="BK242" s="19"/>
      <c r="BL242" s="19"/>
      <c r="BM242" s="19"/>
      <c r="BN242" s="19"/>
      <c r="BO242" s="19"/>
      <c r="BP242" s="19"/>
      <c r="BQ242" s="19"/>
      <c r="BR242" s="19"/>
      <c r="BS242" s="19"/>
      <c r="BT242" s="19"/>
      <c r="BU242" s="19"/>
      <c r="BV242" s="19"/>
      <c r="BW242" s="19"/>
      <c r="BX242" s="19"/>
      <c r="BY242" s="19"/>
      <c r="BZ242" s="19"/>
      <c r="CA242" s="19"/>
      <c r="CB242" s="19"/>
      <c r="CC242" s="19"/>
      <c r="CD242" s="19"/>
      <c r="CE242" s="19"/>
      <c r="CF242" s="19"/>
      <c r="CG242" s="19"/>
      <c r="CH242" s="19"/>
      <c r="CI242" s="19"/>
      <c r="CJ242" s="19"/>
      <c r="CK242" s="19"/>
      <c r="CL242" s="19"/>
      <c r="CM242" s="19"/>
      <c r="CN242" s="19"/>
      <c r="CO242" s="19"/>
      <c r="CP242" s="19"/>
      <c r="CQ242" s="19"/>
      <c r="CR242" s="19"/>
      <c r="CS242" s="19"/>
      <c r="CT242" s="19"/>
      <c r="CU242" s="19"/>
      <c r="CV242" s="19"/>
      <c r="CW242" s="19"/>
      <c r="CX242" s="19"/>
      <c r="CY242" s="19"/>
      <c r="CZ242" s="19"/>
      <c r="DA242" s="19"/>
      <c r="DB242" s="19"/>
      <c r="DC242" s="19"/>
      <c r="DD242" s="19"/>
      <c r="DE242" s="19"/>
      <c r="DF242" s="19"/>
      <c r="DG242" s="19"/>
      <c r="DH242" s="19"/>
      <c r="DI242" s="19"/>
      <c r="DJ242" s="19"/>
      <c r="DK242" s="19"/>
      <c r="DL242" s="19"/>
      <c r="DM242" s="19"/>
      <c r="DN242" s="19"/>
      <c r="DO242" s="19"/>
      <c r="DP242" s="19"/>
      <c r="DQ242" s="19"/>
      <c r="DR242" s="19"/>
      <c r="DS242" s="19"/>
      <c r="DT242" s="19"/>
      <c r="DU242" s="19"/>
    </row>
    <row r="243" spans="1:125" x14ac:dyDescent="0.25">
      <c r="A243" s="19"/>
      <c r="I243" s="19"/>
      <c r="J243" s="19"/>
      <c r="K243" s="19"/>
      <c r="L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19"/>
      <c r="AW243" s="19"/>
      <c r="AX243" s="19"/>
      <c r="AY243" s="19"/>
      <c r="AZ243" s="19"/>
      <c r="BA243" s="19"/>
      <c r="BB243" s="19"/>
      <c r="BC243" s="19"/>
      <c r="BD243" s="19"/>
      <c r="BE243" s="19"/>
      <c r="BF243" s="19"/>
      <c r="BG243" s="19"/>
      <c r="BH243" s="19"/>
      <c r="BI243" s="19"/>
      <c r="BJ243" s="19"/>
      <c r="BK243" s="19"/>
      <c r="BL243" s="19"/>
      <c r="BM243" s="19"/>
      <c r="BN243" s="19"/>
      <c r="BO243" s="19"/>
      <c r="BP243" s="19"/>
      <c r="BQ243" s="19"/>
      <c r="BR243" s="19"/>
      <c r="BS243" s="19"/>
      <c r="BT243" s="19"/>
      <c r="BU243" s="19"/>
      <c r="BV243" s="19"/>
      <c r="BW243" s="19"/>
      <c r="BX243" s="19"/>
      <c r="BY243" s="19"/>
      <c r="BZ243" s="19"/>
      <c r="CA243" s="19"/>
      <c r="CB243" s="19"/>
      <c r="CC243" s="19"/>
      <c r="CD243" s="19"/>
      <c r="CE243" s="19"/>
      <c r="CF243" s="19"/>
      <c r="CG243" s="19"/>
      <c r="CH243" s="19"/>
      <c r="CI243" s="19"/>
      <c r="CJ243" s="19"/>
      <c r="CK243" s="19"/>
      <c r="CL243" s="19"/>
      <c r="CM243" s="19"/>
      <c r="CN243" s="19"/>
      <c r="CO243" s="19"/>
      <c r="CP243" s="19"/>
      <c r="CQ243" s="19"/>
      <c r="CR243" s="19"/>
      <c r="CS243" s="19"/>
      <c r="CT243" s="19"/>
      <c r="CU243" s="19"/>
      <c r="CV243" s="19"/>
      <c r="CW243" s="19"/>
      <c r="CX243" s="19"/>
      <c r="CY243" s="19"/>
      <c r="CZ243" s="19"/>
      <c r="DA243" s="19"/>
      <c r="DB243" s="19"/>
      <c r="DC243" s="19"/>
      <c r="DD243" s="19"/>
      <c r="DE243" s="19"/>
      <c r="DF243" s="19"/>
      <c r="DG243" s="19"/>
      <c r="DH243" s="19"/>
      <c r="DI243" s="19"/>
      <c r="DJ243" s="19"/>
      <c r="DK243" s="19"/>
      <c r="DL243" s="19"/>
      <c r="DM243" s="19"/>
      <c r="DN243" s="19"/>
      <c r="DO243" s="19"/>
      <c r="DP243" s="19"/>
      <c r="DQ243" s="19"/>
      <c r="DR243" s="19"/>
      <c r="DS243" s="19"/>
      <c r="DT243" s="19"/>
      <c r="DU243" s="19"/>
    </row>
    <row r="244" spans="1:125" x14ac:dyDescent="0.25">
      <c r="A244" s="19"/>
      <c r="I244" s="19"/>
      <c r="J244" s="19"/>
      <c r="K244" s="19"/>
      <c r="L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c r="BA244" s="19"/>
      <c r="BB244" s="19"/>
      <c r="BC244" s="19"/>
      <c r="BD244" s="19"/>
      <c r="BE244" s="19"/>
      <c r="BF244" s="19"/>
      <c r="BG244" s="19"/>
      <c r="BH244" s="19"/>
      <c r="BI244" s="19"/>
      <c r="BJ244" s="19"/>
      <c r="BK244" s="19"/>
      <c r="BL244" s="19"/>
      <c r="BM244" s="19"/>
      <c r="BN244" s="19"/>
      <c r="BO244" s="19"/>
      <c r="BP244" s="19"/>
      <c r="BQ244" s="19"/>
      <c r="BR244" s="19"/>
      <c r="BS244" s="19"/>
      <c r="BT244" s="19"/>
      <c r="BU244" s="19"/>
      <c r="BV244" s="19"/>
      <c r="BW244" s="19"/>
      <c r="BX244" s="19"/>
      <c r="BY244" s="19"/>
      <c r="BZ244" s="19"/>
      <c r="CA244" s="19"/>
      <c r="CB244" s="19"/>
      <c r="CC244" s="19"/>
      <c r="CD244" s="19"/>
      <c r="CE244" s="19"/>
      <c r="CF244" s="19"/>
      <c r="CG244" s="19"/>
      <c r="CH244" s="19"/>
      <c r="CI244" s="19"/>
      <c r="CJ244" s="19"/>
      <c r="CK244" s="19"/>
      <c r="CL244" s="19"/>
      <c r="CM244" s="19"/>
      <c r="CN244" s="19"/>
      <c r="CO244" s="19"/>
      <c r="CP244" s="19"/>
      <c r="CQ244" s="19"/>
      <c r="CR244" s="19"/>
      <c r="CS244" s="19"/>
      <c r="CT244" s="19"/>
      <c r="CU244" s="19"/>
      <c r="CV244" s="19"/>
      <c r="CW244" s="19"/>
      <c r="CX244" s="19"/>
      <c r="CY244" s="19"/>
      <c r="CZ244" s="19"/>
      <c r="DA244" s="19"/>
      <c r="DB244" s="19"/>
      <c r="DC244" s="19"/>
      <c r="DD244" s="19"/>
      <c r="DE244" s="19"/>
      <c r="DF244" s="19"/>
      <c r="DG244" s="19"/>
      <c r="DH244" s="19"/>
      <c r="DI244" s="19"/>
      <c r="DJ244" s="19"/>
      <c r="DK244" s="19"/>
      <c r="DL244" s="19"/>
      <c r="DM244" s="19"/>
      <c r="DN244" s="19"/>
      <c r="DO244" s="19"/>
      <c r="DP244" s="19"/>
      <c r="DQ244" s="19"/>
      <c r="DR244" s="19"/>
      <c r="DS244" s="19"/>
      <c r="DT244" s="19"/>
      <c r="DU244" s="19"/>
    </row>
    <row r="245" spans="1:125" x14ac:dyDescent="0.25">
      <c r="A245" s="19"/>
      <c r="I245" s="19"/>
      <c r="J245" s="19"/>
      <c r="K245" s="19"/>
      <c r="L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19"/>
      <c r="AY245" s="19"/>
      <c r="AZ245" s="19"/>
      <c r="BA245" s="19"/>
      <c r="BB245" s="19"/>
      <c r="BC245" s="19"/>
      <c r="BD245" s="19"/>
      <c r="BE245" s="19"/>
      <c r="BF245" s="19"/>
      <c r="BG245" s="19"/>
      <c r="BH245" s="19"/>
      <c r="BI245" s="19"/>
      <c r="BJ245" s="19"/>
      <c r="BK245" s="19"/>
      <c r="BL245" s="19"/>
      <c r="BM245" s="19"/>
      <c r="BN245" s="19"/>
      <c r="BO245" s="19"/>
      <c r="BP245" s="19"/>
      <c r="BQ245" s="19"/>
      <c r="BR245" s="19"/>
      <c r="BS245" s="19"/>
      <c r="BT245" s="19"/>
      <c r="BU245" s="19"/>
      <c r="BV245" s="19"/>
      <c r="BW245" s="19"/>
      <c r="BX245" s="19"/>
      <c r="BY245" s="19"/>
      <c r="BZ245" s="19"/>
      <c r="CA245" s="19"/>
      <c r="CB245" s="19"/>
      <c r="CC245" s="19"/>
      <c r="CD245" s="19"/>
      <c r="CE245" s="19"/>
      <c r="CF245" s="19"/>
      <c r="CG245" s="19"/>
      <c r="CH245" s="19"/>
      <c r="CI245" s="19"/>
      <c r="CJ245" s="19"/>
      <c r="CK245" s="19"/>
      <c r="CL245" s="19"/>
      <c r="CM245" s="19"/>
      <c r="CN245" s="19"/>
      <c r="CO245" s="19"/>
      <c r="CP245" s="19"/>
      <c r="CQ245" s="19"/>
      <c r="CR245" s="19"/>
      <c r="CS245" s="19"/>
      <c r="CT245" s="19"/>
      <c r="CU245" s="19"/>
      <c r="CV245" s="19"/>
      <c r="CW245" s="19"/>
      <c r="CX245" s="19"/>
      <c r="CY245" s="19"/>
      <c r="CZ245" s="19"/>
      <c r="DA245" s="19"/>
      <c r="DB245" s="19"/>
      <c r="DC245" s="19"/>
      <c r="DD245" s="19"/>
      <c r="DE245" s="19"/>
      <c r="DF245" s="19"/>
      <c r="DG245" s="19"/>
      <c r="DH245" s="19"/>
      <c r="DI245" s="19"/>
      <c r="DJ245" s="19"/>
      <c r="DK245" s="19"/>
      <c r="DL245" s="19"/>
      <c r="DM245" s="19"/>
      <c r="DN245" s="19"/>
      <c r="DO245" s="19"/>
      <c r="DP245" s="19"/>
      <c r="DQ245" s="19"/>
      <c r="DR245" s="19"/>
      <c r="DS245" s="19"/>
      <c r="DT245" s="19"/>
      <c r="DU245" s="19"/>
    </row>
    <row r="246" spans="1:125" x14ac:dyDescent="0.25">
      <c r="A246" s="19"/>
      <c r="I246" s="19"/>
      <c r="J246" s="19"/>
      <c r="K246" s="19"/>
      <c r="L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19"/>
      <c r="AY246" s="19"/>
      <c r="AZ246" s="19"/>
      <c r="BA246" s="19"/>
      <c r="BB246" s="19"/>
      <c r="BC246" s="19"/>
      <c r="BD246" s="19"/>
      <c r="BE246" s="19"/>
      <c r="BF246" s="19"/>
      <c r="BG246" s="19"/>
      <c r="BH246" s="19"/>
      <c r="BI246" s="19"/>
      <c r="BJ246" s="19"/>
      <c r="BK246" s="19"/>
      <c r="BL246" s="19"/>
      <c r="BM246" s="19"/>
      <c r="BN246" s="19"/>
      <c r="BO246" s="19"/>
      <c r="BP246" s="19"/>
      <c r="BQ246" s="19"/>
      <c r="BR246" s="19"/>
      <c r="BS246" s="19"/>
      <c r="BT246" s="19"/>
      <c r="BU246" s="19"/>
      <c r="BV246" s="19"/>
      <c r="BW246" s="19"/>
      <c r="BX246" s="19"/>
      <c r="BY246" s="19"/>
      <c r="BZ246" s="19"/>
      <c r="CA246" s="19"/>
      <c r="CB246" s="19"/>
      <c r="CC246" s="19"/>
      <c r="CD246" s="19"/>
      <c r="CE246" s="19"/>
      <c r="CF246" s="19"/>
      <c r="CG246" s="19"/>
      <c r="CH246" s="19"/>
      <c r="CI246" s="19"/>
      <c r="CJ246" s="19"/>
      <c r="CK246" s="19"/>
      <c r="CL246" s="19"/>
      <c r="CM246" s="19"/>
      <c r="CN246" s="19"/>
      <c r="CO246" s="19"/>
      <c r="CP246" s="19"/>
      <c r="CQ246" s="19"/>
      <c r="CR246" s="19"/>
      <c r="CS246" s="19"/>
      <c r="CT246" s="19"/>
      <c r="CU246" s="19"/>
      <c r="CV246" s="19"/>
      <c r="CW246" s="19"/>
      <c r="CX246" s="19"/>
      <c r="CY246" s="19"/>
      <c r="CZ246" s="19"/>
      <c r="DA246" s="19"/>
      <c r="DB246" s="19"/>
      <c r="DC246" s="19"/>
      <c r="DD246" s="19"/>
      <c r="DE246" s="19"/>
      <c r="DF246" s="19"/>
      <c r="DG246" s="19"/>
      <c r="DH246" s="19"/>
      <c r="DI246" s="19"/>
      <c r="DJ246" s="19"/>
      <c r="DK246" s="19"/>
      <c r="DL246" s="19"/>
      <c r="DM246" s="19"/>
      <c r="DN246" s="19"/>
      <c r="DO246" s="19"/>
      <c r="DP246" s="19"/>
      <c r="DQ246" s="19"/>
      <c r="DR246" s="19"/>
      <c r="DS246" s="19"/>
      <c r="DT246" s="19"/>
      <c r="DU246" s="19"/>
    </row>
    <row r="247" spans="1:125" x14ac:dyDescent="0.25">
      <c r="A247" s="19"/>
      <c r="I247" s="19"/>
      <c r="J247" s="19"/>
      <c r="K247" s="19"/>
      <c r="L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19"/>
      <c r="AY247" s="19"/>
      <c r="AZ247" s="19"/>
      <c r="BA247" s="19"/>
      <c r="BB247" s="19"/>
      <c r="BC247" s="19"/>
      <c r="BD247" s="19"/>
      <c r="BE247" s="19"/>
      <c r="BF247" s="19"/>
      <c r="BG247" s="19"/>
      <c r="BH247" s="19"/>
      <c r="BI247" s="19"/>
      <c r="BJ247" s="19"/>
      <c r="BK247" s="19"/>
      <c r="BL247" s="19"/>
      <c r="BM247" s="19"/>
      <c r="BN247" s="19"/>
      <c r="BO247" s="19"/>
      <c r="BP247" s="19"/>
      <c r="BQ247" s="19"/>
      <c r="BR247" s="19"/>
      <c r="BS247" s="19"/>
      <c r="BT247" s="19"/>
      <c r="BU247" s="19"/>
      <c r="BV247" s="19"/>
      <c r="BW247" s="19"/>
      <c r="BX247" s="19"/>
      <c r="BY247" s="19"/>
      <c r="BZ247" s="19"/>
      <c r="CA247" s="19"/>
      <c r="CB247" s="19"/>
      <c r="CC247" s="19"/>
      <c r="CD247" s="19"/>
      <c r="CE247" s="19"/>
      <c r="CF247" s="19"/>
      <c r="CG247" s="19"/>
      <c r="CH247" s="19"/>
      <c r="CI247" s="19"/>
      <c r="CJ247" s="19"/>
      <c r="CK247" s="19"/>
      <c r="CL247" s="19"/>
      <c r="CM247" s="19"/>
      <c r="CN247" s="19"/>
      <c r="CO247" s="19"/>
      <c r="CP247" s="19"/>
      <c r="CQ247" s="19"/>
      <c r="CR247" s="19"/>
      <c r="CS247" s="19"/>
      <c r="CT247" s="19"/>
      <c r="CU247" s="19"/>
      <c r="CV247" s="19"/>
      <c r="CW247" s="19"/>
      <c r="CX247" s="19"/>
      <c r="CY247" s="19"/>
      <c r="CZ247" s="19"/>
      <c r="DA247" s="19"/>
      <c r="DB247" s="19"/>
      <c r="DC247" s="19"/>
      <c r="DD247" s="19"/>
      <c r="DE247" s="19"/>
      <c r="DF247" s="19"/>
      <c r="DG247" s="19"/>
      <c r="DH247" s="19"/>
      <c r="DI247" s="19"/>
      <c r="DJ247" s="19"/>
      <c r="DK247" s="19"/>
      <c r="DL247" s="19"/>
      <c r="DM247" s="19"/>
      <c r="DN247" s="19"/>
      <c r="DO247" s="19"/>
      <c r="DP247" s="19"/>
      <c r="DQ247" s="19"/>
      <c r="DR247" s="19"/>
      <c r="DS247" s="19"/>
      <c r="DT247" s="19"/>
      <c r="DU247" s="19"/>
    </row>
    <row r="248" spans="1:125" x14ac:dyDescent="0.25">
      <c r="A248" s="19"/>
      <c r="I248" s="19"/>
      <c r="J248" s="19"/>
      <c r="K248" s="19"/>
      <c r="L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9"/>
      <c r="BA248" s="19"/>
      <c r="BB248" s="19"/>
      <c r="BC248" s="19"/>
      <c r="BD248" s="19"/>
      <c r="BE248" s="19"/>
      <c r="BF248" s="19"/>
      <c r="BG248" s="19"/>
      <c r="BH248" s="19"/>
      <c r="BI248" s="19"/>
      <c r="BJ248" s="19"/>
      <c r="BK248" s="19"/>
      <c r="BL248" s="19"/>
      <c r="BM248" s="19"/>
      <c r="BN248" s="19"/>
      <c r="BO248" s="19"/>
      <c r="BP248" s="19"/>
      <c r="BQ248" s="19"/>
      <c r="BR248" s="19"/>
      <c r="BS248" s="19"/>
      <c r="BT248" s="19"/>
      <c r="BU248" s="19"/>
      <c r="BV248" s="19"/>
      <c r="BW248" s="19"/>
      <c r="BX248" s="19"/>
      <c r="BY248" s="19"/>
      <c r="BZ248" s="19"/>
      <c r="CA248" s="19"/>
      <c r="CB248" s="19"/>
      <c r="CC248" s="19"/>
      <c r="CD248" s="19"/>
      <c r="CE248" s="19"/>
      <c r="CF248" s="19"/>
      <c r="CG248" s="19"/>
      <c r="CH248" s="19"/>
      <c r="CI248" s="19"/>
      <c r="CJ248" s="19"/>
      <c r="CK248" s="19"/>
      <c r="CL248" s="19"/>
      <c r="CM248" s="19"/>
      <c r="CN248" s="19"/>
      <c r="CO248" s="19"/>
      <c r="CP248" s="19"/>
      <c r="CQ248" s="19"/>
      <c r="CR248" s="19"/>
      <c r="CS248" s="19"/>
      <c r="CT248" s="19"/>
      <c r="CU248" s="19"/>
      <c r="CV248" s="19"/>
      <c r="CW248" s="19"/>
      <c r="CX248" s="19"/>
      <c r="CY248" s="19"/>
      <c r="CZ248" s="19"/>
      <c r="DA248" s="19"/>
      <c r="DB248" s="19"/>
      <c r="DC248" s="19"/>
      <c r="DD248" s="19"/>
      <c r="DE248" s="19"/>
      <c r="DF248" s="19"/>
      <c r="DG248" s="19"/>
      <c r="DH248" s="19"/>
      <c r="DI248" s="19"/>
      <c r="DJ248" s="19"/>
      <c r="DK248" s="19"/>
      <c r="DL248" s="19"/>
      <c r="DM248" s="19"/>
      <c r="DN248" s="19"/>
      <c r="DO248" s="19"/>
      <c r="DP248" s="19"/>
      <c r="DQ248" s="19"/>
      <c r="DR248" s="19"/>
      <c r="DS248" s="19"/>
      <c r="DT248" s="19"/>
      <c r="DU248" s="19"/>
    </row>
    <row r="249" spans="1:125" x14ac:dyDescent="0.25">
      <c r="A249" s="19"/>
      <c r="I249" s="19"/>
      <c r="J249" s="19"/>
      <c r="K249" s="19"/>
      <c r="L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19"/>
      <c r="AY249" s="19"/>
      <c r="AZ249" s="19"/>
      <c r="BA249" s="19"/>
      <c r="BB249" s="19"/>
      <c r="BC249" s="19"/>
      <c r="BD249" s="19"/>
      <c r="BE249" s="19"/>
      <c r="BF249" s="19"/>
      <c r="BG249" s="19"/>
      <c r="BH249" s="19"/>
      <c r="BI249" s="19"/>
      <c r="BJ249" s="19"/>
      <c r="BK249" s="19"/>
      <c r="BL249" s="19"/>
      <c r="BM249" s="19"/>
      <c r="BN249" s="19"/>
      <c r="BO249" s="19"/>
      <c r="BP249" s="19"/>
      <c r="BQ249" s="19"/>
      <c r="BR249" s="19"/>
      <c r="BS249" s="19"/>
      <c r="BT249" s="19"/>
      <c r="BU249" s="19"/>
      <c r="BV249" s="19"/>
      <c r="BW249" s="19"/>
      <c r="BX249" s="19"/>
      <c r="BY249" s="19"/>
      <c r="BZ249" s="19"/>
      <c r="CA249" s="19"/>
      <c r="CB249" s="19"/>
      <c r="CC249" s="19"/>
      <c r="CD249" s="19"/>
      <c r="CE249" s="19"/>
      <c r="CF249" s="19"/>
      <c r="CG249" s="19"/>
      <c r="CH249" s="19"/>
      <c r="CI249" s="19"/>
      <c r="CJ249" s="19"/>
      <c r="CK249" s="19"/>
      <c r="CL249" s="19"/>
      <c r="CM249" s="19"/>
      <c r="CN249" s="19"/>
      <c r="CO249" s="19"/>
      <c r="CP249" s="19"/>
      <c r="CQ249" s="19"/>
      <c r="CR249" s="19"/>
      <c r="CS249" s="19"/>
      <c r="CT249" s="19"/>
      <c r="CU249" s="19"/>
      <c r="CV249" s="19"/>
      <c r="CW249" s="19"/>
      <c r="CX249" s="19"/>
      <c r="CY249" s="19"/>
      <c r="CZ249" s="19"/>
      <c r="DA249" s="19"/>
      <c r="DB249" s="19"/>
      <c r="DC249" s="19"/>
      <c r="DD249" s="19"/>
      <c r="DE249" s="19"/>
      <c r="DF249" s="19"/>
      <c r="DG249" s="19"/>
      <c r="DH249" s="19"/>
      <c r="DI249" s="19"/>
      <c r="DJ249" s="19"/>
      <c r="DK249" s="19"/>
      <c r="DL249" s="19"/>
      <c r="DM249" s="19"/>
      <c r="DN249" s="19"/>
      <c r="DO249" s="19"/>
      <c r="DP249" s="19"/>
      <c r="DQ249" s="19"/>
      <c r="DR249" s="19"/>
      <c r="DS249" s="19"/>
      <c r="DT249" s="19"/>
      <c r="DU249" s="19"/>
    </row>
    <row r="250" spans="1:125" x14ac:dyDescent="0.25">
      <c r="I250" s="19"/>
      <c r="J250" s="19"/>
      <c r="K250" s="19"/>
      <c r="L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19"/>
      <c r="AY250" s="19"/>
      <c r="AZ250" s="19"/>
      <c r="BA250" s="19"/>
      <c r="BB250" s="19"/>
      <c r="BC250" s="19"/>
      <c r="BD250" s="19"/>
      <c r="BE250" s="19"/>
      <c r="BF250" s="19"/>
      <c r="BG250" s="19"/>
      <c r="BH250" s="19"/>
      <c r="BI250" s="19"/>
      <c r="BJ250" s="19"/>
      <c r="BK250" s="19"/>
      <c r="BL250" s="19"/>
      <c r="BM250" s="19"/>
      <c r="BN250" s="19"/>
      <c r="BO250" s="19"/>
      <c r="BP250" s="19"/>
      <c r="BQ250" s="19"/>
      <c r="BR250" s="19"/>
      <c r="BS250" s="19"/>
      <c r="BT250" s="19"/>
      <c r="BU250" s="19"/>
      <c r="BV250" s="19"/>
      <c r="BW250" s="19"/>
      <c r="BX250" s="19"/>
      <c r="BY250" s="19"/>
      <c r="BZ250" s="19"/>
      <c r="CA250" s="19"/>
      <c r="CB250" s="19"/>
      <c r="CC250" s="19"/>
      <c r="CD250" s="19"/>
      <c r="CE250" s="19"/>
      <c r="CF250" s="19"/>
      <c r="CG250" s="19"/>
      <c r="CH250" s="19"/>
      <c r="CI250" s="19"/>
      <c r="CJ250" s="19"/>
      <c r="CK250" s="19"/>
      <c r="CL250" s="19"/>
      <c r="CM250" s="19"/>
      <c r="CN250" s="19"/>
      <c r="CO250" s="19"/>
      <c r="CP250" s="19"/>
      <c r="CQ250" s="19"/>
      <c r="CR250" s="19"/>
      <c r="CS250" s="19"/>
      <c r="CT250" s="19"/>
      <c r="CU250" s="19"/>
      <c r="CV250" s="19"/>
      <c r="CW250" s="19"/>
      <c r="CX250" s="19"/>
      <c r="CY250" s="19"/>
      <c r="CZ250" s="19"/>
      <c r="DA250" s="19"/>
      <c r="DB250" s="19"/>
      <c r="DC250" s="19"/>
      <c r="DD250" s="19"/>
      <c r="DE250" s="19"/>
      <c r="DF250" s="19"/>
      <c r="DG250" s="19"/>
      <c r="DH250" s="19"/>
      <c r="DI250" s="19"/>
      <c r="DJ250" s="19"/>
      <c r="DK250" s="19"/>
      <c r="DL250" s="19"/>
      <c r="DM250" s="19"/>
      <c r="DN250" s="19"/>
      <c r="DO250" s="19"/>
      <c r="DP250" s="19"/>
      <c r="DQ250" s="19"/>
      <c r="DR250" s="19"/>
      <c r="DS250" s="19"/>
      <c r="DT250" s="19"/>
      <c r="DU250" s="19"/>
    </row>
    <row r="251" spans="1:125" x14ac:dyDescent="0.25">
      <c r="I251" s="19"/>
      <c r="J251" s="19"/>
      <c r="K251" s="19"/>
      <c r="L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19"/>
      <c r="AY251" s="19"/>
      <c r="AZ251" s="19"/>
      <c r="BA251" s="19"/>
      <c r="BB251" s="19"/>
      <c r="BC251" s="19"/>
      <c r="BD251" s="19"/>
      <c r="BE251" s="19"/>
      <c r="BF251" s="19"/>
      <c r="BG251" s="19"/>
      <c r="BH251" s="19"/>
      <c r="BI251" s="19"/>
      <c r="BJ251" s="19"/>
      <c r="BK251" s="19"/>
      <c r="BL251" s="19"/>
      <c r="BM251" s="19"/>
      <c r="BN251" s="19"/>
      <c r="BO251" s="19"/>
      <c r="BP251" s="19"/>
      <c r="BQ251" s="19"/>
      <c r="BR251" s="19"/>
      <c r="BS251" s="19"/>
      <c r="BT251" s="19"/>
      <c r="BU251" s="19"/>
      <c r="BV251" s="19"/>
      <c r="BW251" s="19"/>
      <c r="BX251" s="19"/>
      <c r="BY251" s="19"/>
      <c r="BZ251" s="19"/>
      <c r="CA251" s="19"/>
      <c r="CB251" s="19"/>
      <c r="CC251" s="19"/>
      <c r="CD251" s="19"/>
      <c r="CE251" s="19"/>
      <c r="CF251" s="19"/>
      <c r="CG251" s="19"/>
      <c r="CH251" s="19"/>
      <c r="CI251" s="19"/>
      <c r="CJ251" s="19"/>
      <c r="CK251" s="19"/>
      <c r="CL251" s="19"/>
      <c r="CM251" s="19"/>
      <c r="CN251" s="19"/>
      <c r="CO251" s="19"/>
      <c r="CP251" s="19"/>
      <c r="CQ251" s="19"/>
      <c r="CR251" s="19"/>
      <c r="CS251" s="19"/>
      <c r="CT251" s="19"/>
      <c r="CU251" s="19"/>
      <c r="CV251" s="19"/>
      <c r="CW251" s="19"/>
      <c r="CX251" s="19"/>
      <c r="CY251" s="19"/>
      <c r="CZ251" s="19"/>
      <c r="DA251" s="19"/>
      <c r="DB251" s="19"/>
      <c r="DC251" s="19"/>
      <c r="DD251" s="19"/>
      <c r="DE251" s="19"/>
      <c r="DF251" s="19"/>
      <c r="DG251" s="19"/>
      <c r="DH251" s="19"/>
      <c r="DI251" s="19"/>
      <c r="DJ251" s="19"/>
      <c r="DK251" s="19"/>
      <c r="DL251" s="19"/>
      <c r="DM251" s="19"/>
      <c r="DN251" s="19"/>
      <c r="DO251" s="19"/>
      <c r="DP251" s="19"/>
      <c r="DQ251" s="19"/>
      <c r="DR251" s="19"/>
      <c r="DS251" s="19"/>
      <c r="DT251" s="19"/>
      <c r="DU251" s="19"/>
    </row>
    <row r="252" spans="1:125" x14ac:dyDescent="0.25">
      <c r="I252" s="19"/>
      <c r="J252" s="19"/>
      <c r="K252" s="19"/>
      <c r="L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c r="BA252" s="19"/>
      <c r="BB252" s="19"/>
      <c r="BC252" s="19"/>
      <c r="BD252" s="19"/>
      <c r="BE252" s="19"/>
      <c r="BF252" s="19"/>
      <c r="BG252" s="19"/>
      <c r="BH252" s="19"/>
      <c r="BI252" s="19"/>
      <c r="BJ252" s="19"/>
      <c r="BK252" s="19"/>
      <c r="BL252" s="19"/>
      <c r="BM252" s="19"/>
      <c r="BN252" s="19"/>
      <c r="BO252" s="19"/>
      <c r="BP252" s="19"/>
      <c r="BQ252" s="19"/>
      <c r="BR252" s="19"/>
      <c r="BS252" s="19"/>
      <c r="BT252" s="19"/>
      <c r="BU252" s="19"/>
      <c r="BV252" s="19"/>
      <c r="BW252" s="19"/>
      <c r="BX252" s="19"/>
      <c r="BY252" s="19"/>
      <c r="BZ252" s="19"/>
      <c r="CA252" s="19"/>
      <c r="CB252" s="19"/>
      <c r="CC252" s="19"/>
      <c r="CD252" s="19"/>
      <c r="CE252" s="19"/>
      <c r="CF252" s="19"/>
      <c r="CG252" s="19"/>
      <c r="CH252" s="19"/>
      <c r="CI252" s="19"/>
      <c r="CJ252" s="19"/>
      <c r="CK252" s="19"/>
      <c r="CL252" s="19"/>
      <c r="CM252" s="19"/>
      <c r="CN252" s="19"/>
      <c r="CO252" s="19"/>
      <c r="CP252" s="19"/>
      <c r="CQ252" s="19"/>
      <c r="CR252" s="19"/>
      <c r="CS252" s="19"/>
      <c r="CT252" s="19"/>
      <c r="CU252" s="19"/>
      <c r="CV252" s="19"/>
      <c r="CW252" s="19"/>
      <c r="CX252" s="19"/>
      <c r="CY252" s="19"/>
      <c r="CZ252" s="19"/>
      <c r="DA252" s="19"/>
      <c r="DB252" s="19"/>
      <c r="DC252" s="19"/>
      <c r="DD252" s="19"/>
      <c r="DE252" s="19"/>
      <c r="DF252" s="19"/>
      <c r="DG252" s="19"/>
      <c r="DH252" s="19"/>
      <c r="DI252" s="19"/>
      <c r="DJ252" s="19"/>
      <c r="DK252" s="19"/>
      <c r="DL252" s="19"/>
      <c r="DM252" s="19"/>
      <c r="DN252" s="19"/>
      <c r="DO252" s="19"/>
      <c r="DP252" s="19"/>
      <c r="DQ252" s="19"/>
      <c r="DR252" s="19"/>
      <c r="DS252" s="19"/>
      <c r="DT252" s="19"/>
      <c r="DU252" s="19"/>
    </row>
    <row r="253" spans="1:125" x14ac:dyDescent="0.25">
      <c r="I253" s="19"/>
      <c r="J253" s="19"/>
      <c r="K253" s="19"/>
      <c r="L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19"/>
      <c r="AY253" s="19"/>
      <c r="AZ253" s="19"/>
      <c r="BA253" s="19"/>
      <c r="BB253" s="19"/>
      <c r="BC253" s="19"/>
      <c r="BD253" s="19"/>
      <c r="BE253" s="19"/>
      <c r="BF253" s="19"/>
      <c r="BG253" s="19"/>
      <c r="BH253" s="19"/>
      <c r="BI253" s="19"/>
      <c r="BJ253" s="19"/>
      <c r="BK253" s="19"/>
      <c r="BL253" s="19"/>
      <c r="BM253" s="19"/>
      <c r="BN253" s="19"/>
      <c r="BO253" s="19"/>
      <c r="BP253" s="19"/>
      <c r="BQ253" s="19"/>
      <c r="BR253" s="19"/>
      <c r="BS253" s="19"/>
      <c r="BT253" s="19"/>
      <c r="BU253" s="19"/>
      <c r="BV253" s="19"/>
      <c r="BW253" s="19"/>
      <c r="BX253" s="19"/>
      <c r="BY253" s="19"/>
      <c r="BZ253" s="19"/>
      <c r="CA253" s="19"/>
      <c r="CB253" s="19"/>
      <c r="CC253" s="19"/>
      <c r="CD253" s="19"/>
      <c r="CE253" s="19"/>
      <c r="CF253" s="19"/>
      <c r="CG253" s="19"/>
      <c r="CH253" s="19"/>
      <c r="CI253" s="19"/>
      <c r="CJ253" s="19"/>
      <c r="CK253" s="19"/>
      <c r="CL253" s="19"/>
      <c r="CM253" s="19"/>
      <c r="CN253" s="19"/>
      <c r="CO253" s="19"/>
      <c r="CP253" s="19"/>
      <c r="CQ253" s="19"/>
      <c r="CR253" s="19"/>
      <c r="CS253" s="19"/>
      <c r="CT253" s="19"/>
      <c r="CU253" s="19"/>
      <c r="CV253" s="19"/>
      <c r="CW253" s="19"/>
      <c r="CX253" s="19"/>
      <c r="CY253" s="19"/>
      <c r="CZ253" s="19"/>
      <c r="DA253" s="19"/>
      <c r="DB253" s="19"/>
      <c r="DC253" s="19"/>
      <c r="DD253" s="19"/>
      <c r="DE253" s="19"/>
      <c r="DF253" s="19"/>
      <c r="DG253" s="19"/>
      <c r="DH253" s="19"/>
      <c r="DI253" s="19"/>
      <c r="DJ253" s="19"/>
      <c r="DK253" s="19"/>
      <c r="DL253" s="19"/>
      <c r="DM253" s="19"/>
      <c r="DN253" s="19"/>
      <c r="DO253" s="19"/>
      <c r="DP253" s="19"/>
      <c r="DQ253" s="19"/>
      <c r="DR253" s="19"/>
      <c r="DS253" s="19"/>
      <c r="DT253" s="19"/>
      <c r="DU253" s="19"/>
    </row>
    <row r="254" spans="1:125" x14ac:dyDescent="0.25">
      <c r="I254" s="19"/>
      <c r="J254" s="19"/>
      <c r="K254" s="19"/>
      <c r="L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c r="AZ254" s="19"/>
      <c r="BA254" s="19"/>
      <c r="BB254" s="19"/>
      <c r="BC254" s="19"/>
      <c r="BD254" s="19"/>
      <c r="BE254" s="19"/>
      <c r="BF254" s="19"/>
      <c r="BG254" s="19"/>
      <c r="BH254" s="19"/>
      <c r="BI254" s="19"/>
      <c r="BJ254" s="19"/>
      <c r="BK254" s="19"/>
      <c r="BL254" s="19"/>
      <c r="BM254" s="19"/>
      <c r="BN254" s="19"/>
      <c r="BO254" s="19"/>
      <c r="BP254" s="19"/>
      <c r="BQ254" s="19"/>
      <c r="BR254" s="19"/>
      <c r="BS254" s="19"/>
      <c r="BT254" s="19"/>
      <c r="BU254" s="19"/>
      <c r="BV254" s="19"/>
      <c r="BW254" s="19"/>
      <c r="BX254" s="19"/>
      <c r="BY254" s="19"/>
      <c r="BZ254" s="19"/>
      <c r="CA254" s="19"/>
      <c r="CB254" s="19"/>
      <c r="CC254" s="19"/>
      <c r="CD254" s="19"/>
      <c r="CE254" s="19"/>
      <c r="CF254" s="19"/>
      <c r="CG254" s="19"/>
      <c r="CH254" s="19"/>
      <c r="CI254" s="19"/>
      <c r="CJ254" s="19"/>
      <c r="CK254" s="19"/>
      <c r="CL254" s="19"/>
      <c r="CM254" s="19"/>
      <c r="CN254" s="19"/>
      <c r="CO254" s="19"/>
      <c r="CP254" s="19"/>
      <c r="CQ254" s="19"/>
      <c r="CR254" s="19"/>
      <c r="CS254" s="19"/>
      <c r="CT254" s="19"/>
      <c r="CU254" s="19"/>
      <c r="CV254" s="19"/>
      <c r="CW254" s="19"/>
      <c r="CX254" s="19"/>
      <c r="CY254" s="19"/>
      <c r="CZ254" s="19"/>
      <c r="DA254" s="19"/>
      <c r="DB254" s="19"/>
      <c r="DC254" s="19"/>
      <c r="DD254" s="19"/>
      <c r="DE254" s="19"/>
      <c r="DF254" s="19"/>
      <c r="DG254" s="19"/>
      <c r="DH254" s="19"/>
      <c r="DI254" s="19"/>
      <c r="DJ254" s="19"/>
      <c r="DK254" s="19"/>
      <c r="DL254" s="19"/>
      <c r="DM254" s="19"/>
      <c r="DN254" s="19"/>
      <c r="DO254" s="19"/>
      <c r="DP254" s="19"/>
      <c r="DQ254" s="19"/>
      <c r="DR254" s="19"/>
      <c r="DS254" s="19"/>
      <c r="DT254" s="19"/>
      <c r="DU254" s="19"/>
    </row>
    <row r="255" spans="1:125" x14ac:dyDescent="0.25">
      <c r="I255" s="19"/>
      <c r="J255" s="19"/>
      <c r="K255" s="19"/>
      <c r="L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c r="BA255" s="19"/>
      <c r="BB255" s="19"/>
      <c r="BC255" s="19"/>
      <c r="BD255" s="19"/>
      <c r="BE255" s="19"/>
      <c r="BF255" s="19"/>
      <c r="BG255" s="19"/>
      <c r="BH255" s="19"/>
      <c r="BI255" s="19"/>
      <c r="BJ255" s="19"/>
      <c r="BK255" s="19"/>
      <c r="BL255" s="19"/>
      <c r="BM255" s="19"/>
      <c r="BN255" s="19"/>
      <c r="BO255" s="19"/>
      <c r="BP255" s="19"/>
      <c r="BQ255" s="19"/>
      <c r="BR255" s="19"/>
      <c r="BS255" s="19"/>
      <c r="BT255" s="19"/>
      <c r="BU255" s="19"/>
      <c r="BV255" s="19"/>
      <c r="BW255" s="19"/>
      <c r="BX255" s="19"/>
      <c r="BY255" s="19"/>
      <c r="BZ255" s="19"/>
      <c r="CA255" s="19"/>
      <c r="CB255" s="19"/>
      <c r="CC255" s="19"/>
      <c r="CD255" s="19"/>
      <c r="CE255" s="19"/>
      <c r="CF255" s="19"/>
      <c r="CG255" s="19"/>
      <c r="CH255" s="19"/>
      <c r="CI255" s="19"/>
      <c r="CJ255" s="19"/>
      <c r="CK255" s="19"/>
      <c r="CL255" s="19"/>
      <c r="CM255" s="19"/>
      <c r="CN255" s="19"/>
      <c r="CO255" s="19"/>
      <c r="CP255" s="19"/>
      <c r="CQ255" s="19"/>
      <c r="CR255" s="19"/>
      <c r="CS255" s="19"/>
      <c r="CT255" s="19"/>
      <c r="CU255" s="19"/>
      <c r="CV255" s="19"/>
      <c r="CW255" s="19"/>
      <c r="CX255" s="19"/>
      <c r="CY255" s="19"/>
      <c r="CZ255" s="19"/>
      <c r="DA255" s="19"/>
      <c r="DB255" s="19"/>
      <c r="DC255" s="19"/>
      <c r="DD255" s="19"/>
      <c r="DE255" s="19"/>
      <c r="DF255" s="19"/>
      <c r="DG255" s="19"/>
      <c r="DH255" s="19"/>
      <c r="DI255" s="19"/>
      <c r="DJ255" s="19"/>
      <c r="DK255" s="19"/>
      <c r="DL255" s="19"/>
      <c r="DM255" s="19"/>
      <c r="DN255" s="19"/>
      <c r="DO255" s="19"/>
      <c r="DP255" s="19"/>
      <c r="DQ255" s="19"/>
      <c r="DR255" s="19"/>
      <c r="DS255" s="19"/>
      <c r="DT255" s="19"/>
      <c r="DU255" s="19"/>
    </row>
    <row r="256" spans="1:125" x14ac:dyDescent="0.25">
      <c r="I256" s="19"/>
      <c r="J256" s="19"/>
      <c r="K256" s="19"/>
      <c r="L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c r="BA256" s="19"/>
      <c r="BB256" s="19"/>
      <c r="BC256" s="19"/>
      <c r="BD256" s="19"/>
      <c r="BE256" s="19"/>
      <c r="BF256" s="19"/>
      <c r="BG256" s="19"/>
      <c r="BH256" s="19"/>
      <c r="BI256" s="19"/>
      <c r="BJ256" s="19"/>
      <c r="BK256" s="19"/>
      <c r="BL256" s="19"/>
      <c r="BM256" s="19"/>
      <c r="BN256" s="19"/>
      <c r="BO256" s="19"/>
      <c r="BP256" s="19"/>
      <c r="BQ256" s="19"/>
      <c r="BR256" s="19"/>
      <c r="BS256" s="19"/>
      <c r="BT256" s="19"/>
      <c r="BU256" s="19"/>
      <c r="BV256" s="19"/>
      <c r="BW256" s="19"/>
      <c r="BX256" s="19"/>
      <c r="BY256" s="19"/>
      <c r="BZ256" s="19"/>
      <c r="CA256" s="19"/>
      <c r="CB256" s="19"/>
      <c r="CC256" s="19"/>
      <c r="CD256" s="19"/>
      <c r="CE256" s="19"/>
      <c r="CF256" s="19"/>
      <c r="CG256" s="19"/>
      <c r="CH256" s="19"/>
      <c r="CI256" s="19"/>
      <c r="CJ256" s="19"/>
      <c r="CK256" s="19"/>
      <c r="CL256" s="19"/>
      <c r="CM256" s="19"/>
      <c r="CN256" s="19"/>
      <c r="CO256" s="19"/>
      <c r="CP256" s="19"/>
      <c r="CQ256" s="19"/>
      <c r="CR256" s="19"/>
      <c r="CS256" s="19"/>
      <c r="CT256" s="19"/>
      <c r="CU256" s="19"/>
      <c r="CV256" s="19"/>
      <c r="CW256" s="19"/>
      <c r="CX256" s="19"/>
      <c r="CY256" s="19"/>
      <c r="CZ256" s="19"/>
      <c r="DA256" s="19"/>
      <c r="DB256" s="19"/>
      <c r="DC256" s="19"/>
      <c r="DD256" s="19"/>
      <c r="DE256" s="19"/>
      <c r="DF256" s="19"/>
      <c r="DG256" s="19"/>
      <c r="DH256" s="19"/>
      <c r="DI256" s="19"/>
      <c r="DJ256" s="19"/>
      <c r="DK256" s="19"/>
      <c r="DL256" s="19"/>
      <c r="DM256" s="19"/>
      <c r="DN256" s="19"/>
      <c r="DO256" s="19"/>
      <c r="DP256" s="19"/>
      <c r="DQ256" s="19"/>
      <c r="DR256" s="19"/>
      <c r="DS256" s="19"/>
      <c r="DT256" s="19"/>
      <c r="DU256" s="19"/>
    </row>
    <row r="257" spans="9:125" x14ac:dyDescent="0.25">
      <c r="I257" s="19"/>
      <c r="J257" s="19"/>
      <c r="K257" s="19"/>
      <c r="L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19"/>
      <c r="BS257" s="19"/>
      <c r="BT257" s="19"/>
      <c r="BU257" s="19"/>
      <c r="BV257" s="19"/>
      <c r="BW257" s="19"/>
      <c r="BX257" s="19"/>
      <c r="BY257" s="19"/>
      <c r="BZ257" s="19"/>
      <c r="CA257" s="19"/>
      <c r="CB257" s="19"/>
      <c r="CC257" s="19"/>
      <c r="CD257" s="19"/>
      <c r="CE257" s="19"/>
      <c r="CF257" s="19"/>
      <c r="CG257" s="19"/>
      <c r="CH257" s="19"/>
      <c r="CI257" s="19"/>
      <c r="CJ257" s="19"/>
      <c r="CK257" s="19"/>
      <c r="CL257" s="19"/>
      <c r="CM257" s="19"/>
      <c r="CN257" s="19"/>
      <c r="CO257" s="19"/>
      <c r="CP257" s="19"/>
      <c r="CQ257" s="19"/>
      <c r="CR257" s="19"/>
      <c r="CS257" s="19"/>
      <c r="CT257" s="19"/>
      <c r="CU257" s="19"/>
      <c r="CV257" s="19"/>
      <c r="CW257" s="19"/>
      <c r="CX257" s="19"/>
      <c r="CY257" s="19"/>
      <c r="CZ257" s="19"/>
      <c r="DA257" s="19"/>
      <c r="DB257" s="19"/>
      <c r="DC257" s="19"/>
      <c r="DD257" s="19"/>
      <c r="DE257" s="19"/>
      <c r="DF257" s="19"/>
      <c r="DG257" s="19"/>
      <c r="DH257" s="19"/>
      <c r="DI257" s="19"/>
      <c r="DJ257" s="19"/>
      <c r="DK257" s="19"/>
      <c r="DL257" s="19"/>
      <c r="DM257" s="19"/>
      <c r="DN257" s="19"/>
      <c r="DO257" s="19"/>
      <c r="DP257" s="19"/>
      <c r="DQ257" s="19"/>
      <c r="DR257" s="19"/>
      <c r="DS257" s="19"/>
      <c r="DT257" s="19"/>
      <c r="DU257" s="19"/>
    </row>
    <row r="258" spans="9:125" x14ac:dyDescent="0.25">
      <c r="I258" s="19"/>
      <c r="J258" s="19"/>
      <c r="K258" s="19"/>
      <c r="L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c r="AY258" s="19"/>
      <c r="AZ258" s="19"/>
      <c r="BA258" s="19"/>
      <c r="BB258" s="19"/>
      <c r="BC258" s="19"/>
      <c r="BD258" s="19"/>
      <c r="BE258" s="19"/>
      <c r="BF258" s="19"/>
      <c r="BG258" s="19"/>
      <c r="BH258" s="19"/>
      <c r="BI258" s="19"/>
      <c r="BJ258" s="19"/>
      <c r="BK258" s="19"/>
      <c r="BL258" s="19"/>
      <c r="BM258" s="19"/>
      <c r="BN258" s="19"/>
      <c r="BO258" s="19"/>
      <c r="BP258" s="19"/>
      <c r="BQ258" s="19"/>
      <c r="BR258" s="19"/>
      <c r="BS258" s="19"/>
      <c r="BT258" s="19"/>
      <c r="BU258" s="19"/>
      <c r="BV258" s="19"/>
      <c r="BW258" s="19"/>
      <c r="BX258" s="19"/>
      <c r="BY258" s="19"/>
      <c r="BZ258" s="19"/>
      <c r="CA258" s="19"/>
      <c r="CB258" s="19"/>
      <c r="CC258" s="19"/>
      <c r="CD258" s="19"/>
      <c r="CE258" s="19"/>
      <c r="CF258" s="19"/>
      <c r="CG258" s="19"/>
      <c r="CH258" s="19"/>
      <c r="CI258" s="19"/>
      <c r="CJ258" s="19"/>
      <c r="CK258" s="19"/>
      <c r="CL258" s="19"/>
      <c r="CM258" s="19"/>
      <c r="CN258" s="19"/>
      <c r="CO258" s="19"/>
      <c r="CP258" s="19"/>
      <c r="CQ258" s="19"/>
      <c r="CR258" s="19"/>
      <c r="CS258" s="19"/>
      <c r="CT258" s="19"/>
      <c r="CU258" s="19"/>
      <c r="CV258" s="19"/>
      <c r="CW258" s="19"/>
      <c r="CX258" s="19"/>
      <c r="CY258" s="19"/>
      <c r="CZ258" s="19"/>
      <c r="DA258" s="19"/>
      <c r="DB258" s="19"/>
      <c r="DC258" s="19"/>
      <c r="DD258" s="19"/>
      <c r="DE258" s="19"/>
      <c r="DF258" s="19"/>
      <c r="DG258" s="19"/>
      <c r="DH258" s="19"/>
      <c r="DI258" s="19"/>
      <c r="DJ258" s="19"/>
      <c r="DK258" s="19"/>
      <c r="DL258" s="19"/>
      <c r="DM258" s="19"/>
      <c r="DN258" s="19"/>
      <c r="DO258" s="19"/>
      <c r="DP258" s="19"/>
      <c r="DQ258" s="19"/>
      <c r="DR258" s="19"/>
      <c r="DS258" s="19"/>
      <c r="DT258" s="19"/>
      <c r="DU258" s="19"/>
    </row>
    <row r="259" spans="9:125" x14ac:dyDescent="0.25">
      <c r="I259" s="19"/>
      <c r="J259" s="19"/>
      <c r="K259" s="19"/>
      <c r="L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c r="BA259" s="19"/>
      <c r="BB259" s="19"/>
      <c r="BC259" s="19"/>
      <c r="BD259" s="19"/>
      <c r="BE259" s="19"/>
      <c r="BF259" s="19"/>
      <c r="BG259" s="19"/>
      <c r="BH259" s="19"/>
      <c r="BI259" s="19"/>
      <c r="BJ259" s="19"/>
      <c r="BK259" s="19"/>
      <c r="BL259" s="19"/>
      <c r="BM259" s="19"/>
      <c r="BN259" s="19"/>
      <c r="BO259" s="19"/>
      <c r="BP259" s="19"/>
      <c r="BQ259" s="19"/>
      <c r="BR259" s="19"/>
      <c r="BS259" s="19"/>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c r="DE259" s="19"/>
      <c r="DF259" s="19"/>
      <c r="DG259" s="19"/>
      <c r="DH259" s="19"/>
      <c r="DI259" s="19"/>
      <c r="DJ259" s="19"/>
      <c r="DK259" s="19"/>
      <c r="DL259" s="19"/>
      <c r="DM259" s="19"/>
      <c r="DN259" s="19"/>
      <c r="DO259" s="19"/>
      <c r="DP259" s="19"/>
      <c r="DQ259" s="19"/>
      <c r="DR259" s="19"/>
      <c r="DS259" s="19"/>
      <c r="DT259" s="19"/>
      <c r="DU259" s="19"/>
    </row>
    <row r="260" spans="9:125" x14ac:dyDescent="0.25">
      <c r="I260" s="19"/>
      <c r="J260" s="19"/>
      <c r="K260" s="19"/>
      <c r="L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c r="AZ260" s="19"/>
      <c r="BA260" s="19"/>
      <c r="BB260" s="19"/>
      <c r="BC260" s="19"/>
      <c r="BD260" s="19"/>
      <c r="BE260" s="19"/>
      <c r="BF260" s="19"/>
      <c r="BG260" s="19"/>
      <c r="BH260" s="19"/>
      <c r="BI260" s="19"/>
      <c r="BJ260" s="19"/>
      <c r="BK260" s="19"/>
      <c r="BL260" s="19"/>
      <c r="BM260" s="19"/>
      <c r="BN260" s="19"/>
      <c r="BO260" s="19"/>
      <c r="BP260" s="19"/>
      <c r="BQ260" s="19"/>
      <c r="BR260" s="19"/>
      <c r="BS260" s="19"/>
      <c r="BT260" s="19"/>
      <c r="BU260" s="19"/>
      <c r="BV260" s="19"/>
      <c r="BW260" s="19"/>
      <c r="BX260" s="19"/>
      <c r="BY260" s="19"/>
      <c r="BZ260" s="19"/>
      <c r="CA260" s="19"/>
      <c r="CB260" s="19"/>
      <c r="CC260" s="19"/>
      <c r="CD260" s="19"/>
      <c r="CE260" s="19"/>
      <c r="CF260" s="19"/>
      <c r="CG260" s="19"/>
      <c r="CH260" s="19"/>
      <c r="CI260" s="19"/>
      <c r="CJ260" s="19"/>
      <c r="CK260" s="19"/>
      <c r="CL260" s="19"/>
      <c r="CM260" s="19"/>
      <c r="CN260" s="19"/>
      <c r="CO260" s="19"/>
      <c r="CP260" s="19"/>
      <c r="CQ260" s="19"/>
      <c r="CR260" s="19"/>
      <c r="CS260" s="19"/>
      <c r="CT260" s="19"/>
      <c r="CU260" s="19"/>
      <c r="CV260" s="19"/>
      <c r="CW260" s="19"/>
      <c r="CX260" s="19"/>
      <c r="CY260" s="19"/>
      <c r="CZ260" s="19"/>
      <c r="DA260" s="19"/>
      <c r="DB260" s="19"/>
      <c r="DC260" s="19"/>
      <c r="DD260" s="19"/>
      <c r="DE260" s="19"/>
      <c r="DF260" s="19"/>
      <c r="DG260" s="19"/>
      <c r="DH260" s="19"/>
      <c r="DI260" s="19"/>
      <c r="DJ260" s="19"/>
      <c r="DK260" s="19"/>
      <c r="DL260" s="19"/>
      <c r="DM260" s="19"/>
      <c r="DN260" s="19"/>
      <c r="DO260" s="19"/>
      <c r="DP260" s="19"/>
      <c r="DQ260" s="19"/>
      <c r="DR260" s="19"/>
      <c r="DS260" s="19"/>
      <c r="DT260" s="19"/>
      <c r="DU260" s="19"/>
    </row>
    <row r="261" spans="9:125" x14ac:dyDescent="0.25">
      <c r="I261" s="19"/>
      <c r="J261" s="19"/>
      <c r="K261" s="19"/>
      <c r="L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19"/>
      <c r="AY261" s="19"/>
      <c r="AZ261" s="19"/>
      <c r="BA261" s="19"/>
      <c r="BB261" s="19"/>
      <c r="BC261" s="19"/>
      <c r="BD261" s="19"/>
      <c r="BE261" s="19"/>
      <c r="BF261" s="19"/>
      <c r="BG261" s="19"/>
      <c r="BH261" s="19"/>
      <c r="BI261" s="19"/>
      <c r="BJ261" s="19"/>
      <c r="BK261" s="19"/>
      <c r="BL261" s="19"/>
      <c r="BM261" s="19"/>
      <c r="BN261" s="19"/>
      <c r="BO261" s="19"/>
      <c r="BP261" s="19"/>
      <c r="BQ261" s="19"/>
      <c r="BR261" s="19"/>
      <c r="BS261" s="19"/>
      <c r="BT261" s="19"/>
      <c r="BU261" s="19"/>
      <c r="BV261" s="19"/>
      <c r="BW261" s="19"/>
      <c r="BX261" s="19"/>
      <c r="BY261" s="19"/>
      <c r="BZ261" s="19"/>
      <c r="CA261" s="19"/>
      <c r="CB261" s="19"/>
      <c r="CC261" s="19"/>
      <c r="CD261" s="19"/>
      <c r="CE261" s="19"/>
      <c r="CF261" s="19"/>
      <c r="CG261" s="19"/>
      <c r="CH261" s="19"/>
      <c r="CI261" s="19"/>
      <c r="CJ261" s="19"/>
      <c r="CK261" s="19"/>
      <c r="CL261" s="19"/>
      <c r="CM261" s="19"/>
      <c r="CN261" s="19"/>
      <c r="CO261" s="19"/>
      <c r="CP261" s="19"/>
      <c r="CQ261" s="19"/>
      <c r="CR261" s="19"/>
      <c r="CS261" s="19"/>
      <c r="CT261" s="19"/>
      <c r="CU261" s="19"/>
      <c r="CV261" s="19"/>
      <c r="CW261" s="19"/>
      <c r="CX261" s="19"/>
      <c r="CY261" s="19"/>
      <c r="CZ261" s="19"/>
      <c r="DA261" s="19"/>
      <c r="DB261" s="19"/>
      <c r="DC261" s="19"/>
      <c r="DD261" s="19"/>
      <c r="DE261" s="19"/>
      <c r="DF261" s="19"/>
      <c r="DG261" s="19"/>
      <c r="DH261" s="19"/>
      <c r="DI261" s="19"/>
      <c r="DJ261" s="19"/>
      <c r="DK261" s="19"/>
      <c r="DL261" s="19"/>
      <c r="DM261" s="19"/>
      <c r="DN261" s="19"/>
      <c r="DO261" s="19"/>
      <c r="DP261" s="19"/>
      <c r="DQ261" s="19"/>
      <c r="DR261" s="19"/>
      <c r="DS261" s="19"/>
      <c r="DT261" s="19"/>
      <c r="DU261" s="19"/>
    </row>
    <row r="262" spans="9:125" x14ac:dyDescent="0.25">
      <c r="I262" s="19"/>
      <c r="J262" s="19"/>
      <c r="K262" s="19"/>
      <c r="L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19"/>
      <c r="AY262" s="19"/>
      <c r="AZ262" s="19"/>
      <c r="BA262" s="19"/>
      <c r="BB262" s="19"/>
      <c r="BC262" s="19"/>
      <c r="BD262" s="19"/>
      <c r="BE262" s="19"/>
      <c r="BF262" s="19"/>
      <c r="BG262" s="19"/>
      <c r="BH262" s="19"/>
      <c r="BI262" s="19"/>
      <c r="BJ262" s="19"/>
      <c r="BK262" s="19"/>
      <c r="BL262" s="19"/>
      <c r="BM262" s="19"/>
      <c r="BN262" s="19"/>
      <c r="BO262" s="19"/>
      <c r="BP262" s="19"/>
      <c r="BQ262" s="19"/>
      <c r="BR262" s="19"/>
      <c r="BS262" s="19"/>
      <c r="BT262" s="19"/>
      <c r="BU262" s="19"/>
      <c r="BV262" s="19"/>
      <c r="BW262" s="19"/>
      <c r="BX262" s="19"/>
      <c r="BY262" s="19"/>
      <c r="BZ262" s="19"/>
      <c r="CA262" s="19"/>
      <c r="CB262" s="19"/>
      <c r="CC262" s="19"/>
      <c r="CD262" s="19"/>
      <c r="CE262" s="19"/>
      <c r="CF262" s="19"/>
      <c r="CG262" s="19"/>
      <c r="CH262" s="19"/>
      <c r="CI262" s="19"/>
      <c r="CJ262" s="19"/>
      <c r="CK262" s="19"/>
      <c r="CL262" s="19"/>
      <c r="CM262" s="19"/>
      <c r="CN262" s="19"/>
      <c r="CO262" s="19"/>
      <c r="CP262" s="19"/>
      <c r="CQ262" s="19"/>
      <c r="CR262" s="19"/>
      <c r="CS262" s="19"/>
      <c r="CT262" s="19"/>
      <c r="CU262" s="19"/>
      <c r="CV262" s="19"/>
      <c r="CW262" s="19"/>
      <c r="CX262" s="19"/>
      <c r="CY262" s="19"/>
      <c r="CZ262" s="19"/>
      <c r="DA262" s="19"/>
      <c r="DB262" s="19"/>
      <c r="DC262" s="19"/>
      <c r="DD262" s="19"/>
      <c r="DE262" s="19"/>
      <c r="DF262" s="19"/>
      <c r="DG262" s="19"/>
      <c r="DH262" s="19"/>
      <c r="DI262" s="19"/>
      <c r="DJ262" s="19"/>
      <c r="DK262" s="19"/>
      <c r="DL262" s="19"/>
      <c r="DM262" s="19"/>
      <c r="DN262" s="19"/>
      <c r="DO262" s="19"/>
      <c r="DP262" s="19"/>
      <c r="DQ262" s="19"/>
      <c r="DR262" s="19"/>
      <c r="DS262" s="19"/>
      <c r="DT262" s="19"/>
      <c r="DU262" s="19"/>
    </row>
    <row r="263" spans="9:125" x14ac:dyDescent="0.25">
      <c r="I263" s="19"/>
      <c r="J263" s="19"/>
      <c r="K263" s="19"/>
      <c r="L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19"/>
      <c r="AY263" s="19"/>
      <c r="AZ263" s="19"/>
      <c r="BA263" s="19"/>
      <c r="BB263" s="19"/>
      <c r="BC263" s="19"/>
      <c r="BD263" s="19"/>
      <c r="BE263" s="19"/>
      <c r="BF263" s="19"/>
      <c r="BG263" s="19"/>
      <c r="BH263" s="19"/>
      <c r="BI263" s="19"/>
      <c r="BJ263" s="19"/>
      <c r="BK263" s="19"/>
      <c r="BL263" s="19"/>
      <c r="BM263" s="19"/>
      <c r="BN263" s="19"/>
      <c r="BO263" s="19"/>
      <c r="BP263" s="19"/>
      <c r="BQ263" s="19"/>
      <c r="BR263" s="19"/>
      <c r="BS263" s="19"/>
      <c r="BT263" s="19"/>
      <c r="BU263" s="19"/>
      <c r="BV263" s="19"/>
      <c r="BW263" s="19"/>
      <c r="BX263" s="19"/>
      <c r="BY263" s="19"/>
      <c r="BZ263" s="19"/>
      <c r="CA263" s="19"/>
      <c r="CB263" s="19"/>
      <c r="CC263" s="19"/>
      <c r="CD263" s="19"/>
      <c r="CE263" s="19"/>
      <c r="CF263" s="19"/>
      <c r="CG263" s="19"/>
      <c r="CH263" s="19"/>
      <c r="CI263" s="19"/>
      <c r="CJ263" s="19"/>
      <c r="CK263" s="19"/>
      <c r="CL263" s="19"/>
      <c r="CM263" s="19"/>
      <c r="CN263" s="19"/>
      <c r="CO263" s="19"/>
      <c r="CP263" s="19"/>
      <c r="CQ263" s="19"/>
      <c r="CR263" s="19"/>
      <c r="CS263" s="19"/>
      <c r="CT263" s="19"/>
      <c r="CU263" s="19"/>
      <c r="CV263" s="19"/>
      <c r="CW263" s="19"/>
      <c r="CX263" s="19"/>
      <c r="CY263" s="19"/>
      <c r="CZ263" s="19"/>
      <c r="DA263" s="19"/>
      <c r="DB263" s="19"/>
      <c r="DC263" s="19"/>
      <c r="DD263" s="19"/>
      <c r="DE263" s="19"/>
      <c r="DF263" s="19"/>
      <c r="DG263" s="19"/>
      <c r="DH263" s="19"/>
      <c r="DI263" s="19"/>
      <c r="DJ263" s="19"/>
      <c r="DK263" s="19"/>
      <c r="DL263" s="19"/>
      <c r="DM263" s="19"/>
      <c r="DN263" s="19"/>
      <c r="DO263" s="19"/>
      <c r="DP263" s="19"/>
      <c r="DQ263" s="19"/>
      <c r="DR263" s="19"/>
      <c r="DS263" s="19"/>
      <c r="DT263" s="19"/>
      <c r="DU263" s="19"/>
    </row>
    <row r="264" spans="9:125" x14ac:dyDescent="0.25">
      <c r="I264" s="19"/>
      <c r="J264" s="19"/>
      <c r="K264" s="19"/>
      <c r="L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19"/>
      <c r="BR264" s="19"/>
      <c r="BS264" s="19"/>
      <c r="BT264" s="19"/>
      <c r="BU264" s="19"/>
      <c r="BV264" s="19"/>
      <c r="BW264" s="19"/>
      <c r="BX264" s="19"/>
      <c r="BY264" s="19"/>
      <c r="BZ264" s="19"/>
      <c r="CA264" s="19"/>
      <c r="CB264" s="19"/>
      <c r="CC264" s="19"/>
      <c r="CD264" s="19"/>
      <c r="CE264" s="19"/>
      <c r="CF264" s="19"/>
      <c r="CG264" s="19"/>
      <c r="CH264" s="19"/>
      <c r="CI264" s="19"/>
      <c r="CJ264" s="19"/>
      <c r="CK264" s="19"/>
      <c r="CL264" s="19"/>
      <c r="CM264" s="19"/>
      <c r="CN264" s="19"/>
      <c r="CO264" s="19"/>
      <c r="CP264" s="19"/>
      <c r="CQ264" s="19"/>
      <c r="CR264" s="19"/>
      <c r="CS264" s="19"/>
      <c r="CT264" s="19"/>
      <c r="CU264" s="19"/>
      <c r="CV264" s="19"/>
      <c r="CW264" s="19"/>
      <c r="CX264" s="19"/>
      <c r="CY264" s="19"/>
      <c r="CZ264" s="19"/>
      <c r="DA264" s="19"/>
      <c r="DB264" s="19"/>
      <c r="DC264" s="19"/>
      <c r="DD264" s="19"/>
      <c r="DE264" s="19"/>
      <c r="DF264" s="19"/>
      <c r="DG264" s="19"/>
      <c r="DH264" s="19"/>
      <c r="DI264" s="19"/>
      <c r="DJ264" s="19"/>
      <c r="DK264" s="19"/>
      <c r="DL264" s="19"/>
      <c r="DM264" s="19"/>
      <c r="DN264" s="19"/>
      <c r="DO264" s="19"/>
      <c r="DP264" s="19"/>
      <c r="DQ264" s="19"/>
      <c r="DR264" s="19"/>
      <c r="DS264" s="19"/>
      <c r="DT264" s="19"/>
      <c r="DU264" s="19"/>
    </row>
    <row r="265" spans="9:125" x14ac:dyDescent="0.25">
      <c r="I265" s="19"/>
      <c r="J265" s="19"/>
      <c r="K265" s="19"/>
      <c r="L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19"/>
      <c r="AY265" s="19"/>
      <c r="AZ265" s="19"/>
      <c r="BA265" s="19"/>
      <c r="BB265" s="19"/>
      <c r="BC265" s="19"/>
      <c r="BD265" s="19"/>
      <c r="BE265" s="19"/>
      <c r="BF265" s="19"/>
      <c r="BG265" s="19"/>
      <c r="BH265" s="19"/>
      <c r="BI265" s="19"/>
      <c r="BJ265" s="19"/>
      <c r="BK265" s="19"/>
      <c r="BL265" s="19"/>
      <c r="BM265" s="19"/>
      <c r="BN265" s="19"/>
      <c r="BO265" s="19"/>
      <c r="BP265" s="19"/>
      <c r="BQ265" s="19"/>
      <c r="BR265" s="19"/>
      <c r="BS265" s="19"/>
      <c r="BT265" s="19"/>
      <c r="BU265" s="19"/>
      <c r="BV265" s="19"/>
      <c r="BW265" s="19"/>
      <c r="BX265" s="19"/>
      <c r="BY265" s="19"/>
      <c r="BZ265" s="19"/>
      <c r="CA265" s="19"/>
      <c r="CB265" s="19"/>
      <c r="CC265" s="19"/>
      <c r="CD265" s="19"/>
      <c r="CE265" s="19"/>
      <c r="CF265" s="19"/>
      <c r="CG265" s="19"/>
      <c r="CH265" s="19"/>
      <c r="CI265" s="19"/>
      <c r="CJ265" s="19"/>
      <c r="CK265" s="19"/>
      <c r="CL265" s="19"/>
      <c r="CM265" s="19"/>
      <c r="CN265" s="19"/>
      <c r="CO265" s="19"/>
      <c r="CP265" s="19"/>
      <c r="CQ265" s="19"/>
      <c r="CR265" s="19"/>
      <c r="CS265" s="19"/>
      <c r="CT265" s="19"/>
      <c r="CU265" s="19"/>
      <c r="CV265" s="19"/>
      <c r="CW265" s="19"/>
      <c r="CX265" s="19"/>
      <c r="CY265" s="19"/>
      <c r="CZ265" s="19"/>
      <c r="DA265" s="19"/>
      <c r="DB265" s="19"/>
      <c r="DC265" s="19"/>
      <c r="DD265" s="19"/>
      <c r="DE265" s="19"/>
      <c r="DF265" s="19"/>
      <c r="DG265" s="19"/>
      <c r="DH265" s="19"/>
      <c r="DI265" s="19"/>
      <c r="DJ265" s="19"/>
      <c r="DK265" s="19"/>
      <c r="DL265" s="19"/>
      <c r="DM265" s="19"/>
      <c r="DN265" s="19"/>
      <c r="DO265" s="19"/>
      <c r="DP265" s="19"/>
      <c r="DQ265" s="19"/>
      <c r="DR265" s="19"/>
      <c r="DS265" s="19"/>
      <c r="DT265" s="19"/>
      <c r="DU265" s="19"/>
    </row>
    <row r="266" spans="9:125" x14ac:dyDescent="0.25">
      <c r="I266" s="19"/>
      <c r="J266" s="19"/>
      <c r="K266" s="19"/>
      <c r="L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19"/>
      <c r="AY266" s="19"/>
      <c r="AZ266" s="19"/>
      <c r="BA266" s="19"/>
      <c r="BB266" s="19"/>
      <c r="BC266" s="19"/>
      <c r="BD266" s="19"/>
      <c r="BE266" s="19"/>
      <c r="BF266" s="19"/>
      <c r="BG266" s="19"/>
      <c r="BH266" s="19"/>
      <c r="BI266" s="19"/>
      <c r="BJ266" s="19"/>
      <c r="BK266" s="19"/>
      <c r="BL266" s="19"/>
      <c r="BM266" s="19"/>
      <c r="BN266" s="19"/>
      <c r="BO266" s="19"/>
      <c r="BP266" s="19"/>
      <c r="BQ266" s="19"/>
      <c r="BR266" s="19"/>
      <c r="BS266" s="19"/>
      <c r="BT266" s="19"/>
      <c r="BU266" s="19"/>
      <c r="BV266" s="19"/>
      <c r="BW266" s="19"/>
      <c r="BX266" s="19"/>
      <c r="BY266" s="19"/>
      <c r="BZ266" s="19"/>
      <c r="CA266" s="19"/>
      <c r="CB266" s="19"/>
      <c r="CC266" s="19"/>
      <c r="CD266" s="19"/>
      <c r="CE266" s="19"/>
      <c r="CF266" s="19"/>
      <c r="CG266" s="19"/>
      <c r="CH266" s="19"/>
      <c r="CI266" s="19"/>
      <c r="CJ266" s="19"/>
      <c r="CK266" s="19"/>
      <c r="CL266" s="19"/>
      <c r="CM266" s="19"/>
      <c r="CN266" s="19"/>
      <c r="CO266" s="19"/>
      <c r="CP266" s="19"/>
      <c r="CQ266" s="19"/>
      <c r="CR266" s="19"/>
      <c r="CS266" s="19"/>
      <c r="CT266" s="19"/>
      <c r="CU266" s="19"/>
      <c r="CV266" s="19"/>
      <c r="CW266" s="19"/>
      <c r="CX266" s="19"/>
      <c r="CY266" s="19"/>
      <c r="CZ266" s="19"/>
      <c r="DA266" s="19"/>
      <c r="DB266" s="19"/>
      <c r="DC266" s="19"/>
      <c r="DD266" s="19"/>
      <c r="DE266" s="19"/>
      <c r="DF266" s="19"/>
      <c r="DG266" s="19"/>
      <c r="DH266" s="19"/>
      <c r="DI266" s="19"/>
      <c r="DJ266" s="19"/>
      <c r="DK266" s="19"/>
      <c r="DL266" s="19"/>
      <c r="DM266" s="19"/>
      <c r="DN266" s="19"/>
      <c r="DO266" s="19"/>
      <c r="DP266" s="19"/>
      <c r="DQ266" s="19"/>
      <c r="DR266" s="19"/>
      <c r="DS266" s="19"/>
      <c r="DT266" s="19"/>
      <c r="DU266" s="19"/>
    </row>
    <row r="267" spans="9:125" x14ac:dyDescent="0.25">
      <c r="I267" s="19"/>
      <c r="J267" s="19"/>
      <c r="K267" s="19"/>
      <c r="L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19"/>
      <c r="BA267" s="19"/>
      <c r="BB267" s="19"/>
      <c r="BC267" s="19"/>
      <c r="BD267" s="19"/>
      <c r="BE267" s="19"/>
      <c r="BF267" s="19"/>
      <c r="BG267" s="19"/>
      <c r="BH267" s="19"/>
      <c r="BI267" s="19"/>
      <c r="BJ267" s="19"/>
      <c r="BK267" s="19"/>
      <c r="BL267" s="19"/>
      <c r="BM267" s="19"/>
      <c r="BN267" s="19"/>
      <c r="BO267" s="19"/>
      <c r="BP267" s="19"/>
      <c r="BQ267" s="19"/>
      <c r="BR267" s="19"/>
      <c r="BS267" s="19"/>
      <c r="BT267" s="19"/>
      <c r="BU267" s="19"/>
      <c r="BV267" s="19"/>
      <c r="BW267" s="19"/>
      <c r="BX267" s="19"/>
      <c r="BY267" s="19"/>
      <c r="BZ267" s="19"/>
      <c r="CA267" s="19"/>
      <c r="CB267" s="19"/>
      <c r="CC267" s="19"/>
      <c r="CD267" s="19"/>
      <c r="CE267" s="19"/>
      <c r="CF267" s="19"/>
      <c r="CG267" s="19"/>
      <c r="CH267" s="19"/>
      <c r="CI267" s="19"/>
      <c r="CJ267" s="19"/>
      <c r="CK267" s="19"/>
      <c r="CL267" s="19"/>
      <c r="CM267" s="19"/>
      <c r="CN267" s="19"/>
      <c r="CO267" s="19"/>
      <c r="CP267" s="19"/>
      <c r="CQ267" s="19"/>
      <c r="CR267" s="19"/>
      <c r="CS267" s="19"/>
      <c r="CT267" s="19"/>
      <c r="CU267" s="19"/>
      <c r="CV267" s="19"/>
      <c r="CW267" s="19"/>
      <c r="CX267" s="19"/>
      <c r="CY267" s="19"/>
      <c r="CZ267" s="19"/>
      <c r="DA267" s="19"/>
      <c r="DB267" s="19"/>
      <c r="DC267" s="19"/>
      <c r="DD267" s="19"/>
      <c r="DE267" s="19"/>
      <c r="DF267" s="19"/>
      <c r="DG267" s="19"/>
      <c r="DH267" s="19"/>
      <c r="DI267" s="19"/>
      <c r="DJ267" s="19"/>
      <c r="DK267" s="19"/>
      <c r="DL267" s="19"/>
      <c r="DM267" s="19"/>
      <c r="DN267" s="19"/>
      <c r="DO267" s="19"/>
      <c r="DP267" s="19"/>
      <c r="DQ267" s="19"/>
      <c r="DR267" s="19"/>
      <c r="DS267" s="19"/>
      <c r="DT267" s="19"/>
      <c r="DU267" s="19"/>
    </row>
    <row r="268" spans="9:125" x14ac:dyDescent="0.25">
      <c r="I268" s="19"/>
      <c r="J268" s="19"/>
      <c r="K268" s="19"/>
      <c r="L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19"/>
      <c r="AY268" s="19"/>
      <c r="AZ268" s="19"/>
      <c r="BA268" s="19"/>
      <c r="BB268" s="19"/>
      <c r="BC268" s="19"/>
      <c r="BD268" s="19"/>
      <c r="BE268" s="19"/>
      <c r="BF268" s="19"/>
      <c r="BG268" s="19"/>
      <c r="BH268" s="19"/>
      <c r="BI268" s="19"/>
      <c r="BJ268" s="19"/>
      <c r="BK268" s="19"/>
      <c r="BL268" s="19"/>
      <c r="BM268" s="19"/>
      <c r="BN268" s="19"/>
      <c r="BO268" s="19"/>
      <c r="BP268" s="19"/>
      <c r="BQ268" s="19"/>
      <c r="BR268" s="19"/>
      <c r="BS268" s="19"/>
      <c r="BT268" s="19"/>
      <c r="BU268" s="19"/>
      <c r="BV268" s="19"/>
      <c r="BW268" s="19"/>
      <c r="BX268" s="19"/>
      <c r="BY268" s="19"/>
      <c r="BZ268" s="19"/>
      <c r="CA268" s="19"/>
      <c r="CB268" s="19"/>
      <c r="CC268" s="19"/>
      <c r="CD268" s="19"/>
      <c r="CE268" s="19"/>
      <c r="CF268" s="19"/>
      <c r="CG268" s="19"/>
      <c r="CH268" s="19"/>
      <c r="CI268" s="19"/>
      <c r="CJ268" s="19"/>
      <c r="CK268" s="19"/>
      <c r="CL268" s="19"/>
      <c r="CM268" s="19"/>
      <c r="CN268" s="19"/>
      <c r="CO268" s="19"/>
      <c r="CP268" s="19"/>
      <c r="CQ268" s="19"/>
      <c r="CR268" s="19"/>
      <c r="CS268" s="19"/>
      <c r="CT268" s="19"/>
      <c r="CU268" s="19"/>
      <c r="CV268" s="19"/>
      <c r="CW268" s="19"/>
      <c r="CX268" s="19"/>
      <c r="CY268" s="19"/>
      <c r="CZ268" s="19"/>
      <c r="DA268" s="19"/>
      <c r="DB268" s="19"/>
      <c r="DC268" s="19"/>
      <c r="DD268" s="19"/>
      <c r="DE268" s="19"/>
      <c r="DF268" s="19"/>
      <c r="DG268" s="19"/>
      <c r="DH268" s="19"/>
      <c r="DI268" s="19"/>
      <c r="DJ268" s="19"/>
      <c r="DK268" s="19"/>
      <c r="DL268" s="19"/>
      <c r="DM268" s="19"/>
      <c r="DN268" s="19"/>
      <c r="DO268" s="19"/>
      <c r="DP268" s="19"/>
      <c r="DQ268" s="19"/>
      <c r="DR268" s="19"/>
      <c r="DS268" s="19"/>
      <c r="DT268" s="19"/>
      <c r="DU268" s="19"/>
    </row>
    <row r="269" spans="9:125" x14ac:dyDescent="0.25">
      <c r="I269" s="19"/>
      <c r="J269" s="19"/>
      <c r="K269" s="19"/>
      <c r="L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19"/>
      <c r="AY269" s="19"/>
      <c r="AZ269" s="19"/>
      <c r="BA269" s="19"/>
      <c r="BB269" s="19"/>
      <c r="BC269" s="19"/>
      <c r="BD269" s="19"/>
      <c r="BE269" s="19"/>
      <c r="BF269" s="19"/>
      <c r="BG269" s="19"/>
      <c r="BH269" s="19"/>
      <c r="BI269" s="19"/>
      <c r="BJ269" s="19"/>
      <c r="BK269" s="19"/>
      <c r="BL269" s="19"/>
      <c r="BM269" s="19"/>
      <c r="BN269" s="19"/>
      <c r="BO269" s="19"/>
      <c r="BP269" s="19"/>
      <c r="BQ269" s="19"/>
      <c r="BR269" s="19"/>
      <c r="BS269" s="19"/>
      <c r="BT269" s="19"/>
      <c r="BU269" s="19"/>
      <c r="BV269" s="19"/>
      <c r="BW269" s="19"/>
      <c r="BX269" s="19"/>
      <c r="BY269" s="19"/>
      <c r="BZ269" s="19"/>
      <c r="CA269" s="19"/>
      <c r="CB269" s="19"/>
      <c r="CC269" s="19"/>
      <c r="CD269" s="19"/>
      <c r="CE269" s="19"/>
      <c r="CF269" s="19"/>
      <c r="CG269" s="19"/>
      <c r="CH269" s="19"/>
      <c r="CI269" s="19"/>
      <c r="CJ269" s="19"/>
      <c r="CK269" s="19"/>
      <c r="CL269" s="19"/>
      <c r="CM269" s="19"/>
      <c r="CN269" s="19"/>
      <c r="CO269" s="19"/>
      <c r="CP269" s="19"/>
      <c r="CQ269" s="19"/>
      <c r="CR269" s="19"/>
      <c r="CS269" s="19"/>
      <c r="CT269" s="19"/>
      <c r="CU269" s="19"/>
      <c r="CV269" s="19"/>
      <c r="CW269" s="19"/>
      <c r="CX269" s="19"/>
      <c r="CY269" s="19"/>
      <c r="CZ269" s="19"/>
      <c r="DA269" s="19"/>
      <c r="DB269" s="19"/>
      <c r="DC269" s="19"/>
      <c r="DD269" s="19"/>
      <c r="DE269" s="19"/>
      <c r="DF269" s="19"/>
      <c r="DG269" s="19"/>
      <c r="DH269" s="19"/>
      <c r="DI269" s="19"/>
      <c r="DJ269" s="19"/>
      <c r="DK269" s="19"/>
      <c r="DL269" s="19"/>
      <c r="DM269" s="19"/>
      <c r="DN269" s="19"/>
      <c r="DO269" s="19"/>
      <c r="DP269" s="19"/>
      <c r="DQ269" s="19"/>
      <c r="DR269" s="19"/>
      <c r="DS269" s="19"/>
      <c r="DT269" s="19"/>
      <c r="DU269" s="19"/>
    </row>
    <row r="270" spans="9:125" x14ac:dyDescent="0.25">
      <c r="I270" s="19"/>
      <c r="J270" s="19"/>
      <c r="K270" s="19"/>
      <c r="L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19"/>
      <c r="AY270" s="19"/>
      <c r="AZ270" s="19"/>
      <c r="BA270" s="19"/>
      <c r="BB270" s="19"/>
      <c r="BC270" s="19"/>
      <c r="BD270" s="19"/>
      <c r="BE270" s="19"/>
      <c r="BF270" s="19"/>
      <c r="BG270" s="19"/>
      <c r="BH270" s="19"/>
      <c r="BI270" s="19"/>
      <c r="BJ270" s="19"/>
      <c r="BK270" s="19"/>
      <c r="BL270" s="19"/>
      <c r="BM270" s="19"/>
      <c r="BN270" s="19"/>
      <c r="BO270" s="19"/>
      <c r="BP270" s="19"/>
      <c r="BQ270" s="19"/>
      <c r="BR270" s="19"/>
      <c r="BS270" s="19"/>
      <c r="BT270" s="19"/>
      <c r="BU270" s="19"/>
      <c r="BV270" s="19"/>
      <c r="BW270" s="19"/>
      <c r="BX270" s="19"/>
      <c r="BY270" s="19"/>
      <c r="BZ270" s="19"/>
      <c r="CA270" s="19"/>
      <c r="CB270" s="19"/>
      <c r="CC270" s="19"/>
      <c r="CD270" s="19"/>
      <c r="CE270" s="19"/>
      <c r="CF270" s="19"/>
      <c r="CG270" s="19"/>
      <c r="CH270" s="19"/>
      <c r="CI270" s="19"/>
      <c r="CJ270" s="19"/>
      <c r="CK270" s="19"/>
      <c r="CL270" s="19"/>
      <c r="CM270" s="19"/>
      <c r="CN270" s="19"/>
      <c r="CO270" s="19"/>
      <c r="CP270" s="19"/>
      <c r="CQ270" s="19"/>
      <c r="CR270" s="19"/>
      <c r="CS270" s="19"/>
      <c r="CT270" s="19"/>
      <c r="CU270" s="19"/>
      <c r="CV270" s="19"/>
      <c r="CW270" s="19"/>
      <c r="CX270" s="19"/>
      <c r="CY270" s="19"/>
      <c r="CZ270" s="19"/>
      <c r="DA270" s="19"/>
      <c r="DB270" s="19"/>
      <c r="DC270" s="19"/>
      <c r="DD270" s="19"/>
      <c r="DE270" s="19"/>
      <c r="DF270" s="19"/>
      <c r="DG270" s="19"/>
      <c r="DH270" s="19"/>
      <c r="DI270" s="19"/>
      <c r="DJ270" s="19"/>
      <c r="DK270" s="19"/>
      <c r="DL270" s="19"/>
      <c r="DM270" s="19"/>
      <c r="DN270" s="19"/>
      <c r="DO270" s="19"/>
      <c r="DP270" s="19"/>
      <c r="DQ270" s="19"/>
      <c r="DR270" s="19"/>
      <c r="DS270" s="19"/>
      <c r="DT270" s="19"/>
      <c r="DU270" s="19"/>
    </row>
    <row r="271" spans="9:125" x14ac:dyDescent="0.25">
      <c r="I271" s="19"/>
      <c r="J271" s="19"/>
      <c r="K271" s="19"/>
      <c r="L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19"/>
      <c r="AY271" s="19"/>
      <c r="AZ271" s="19"/>
      <c r="BA271" s="19"/>
      <c r="BB271" s="19"/>
      <c r="BC271" s="19"/>
      <c r="BD271" s="19"/>
      <c r="BE271" s="19"/>
      <c r="BF271" s="19"/>
      <c r="BG271" s="19"/>
      <c r="BH271" s="19"/>
      <c r="BI271" s="19"/>
      <c r="BJ271" s="19"/>
      <c r="BK271" s="19"/>
      <c r="BL271" s="19"/>
      <c r="BM271" s="19"/>
      <c r="BN271" s="19"/>
      <c r="BO271" s="19"/>
      <c r="BP271" s="19"/>
      <c r="BQ271" s="19"/>
      <c r="BR271" s="19"/>
      <c r="BS271" s="19"/>
      <c r="BT271" s="19"/>
      <c r="BU271" s="19"/>
      <c r="BV271" s="19"/>
      <c r="BW271" s="19"/>
      <c r="BX271" s="19"/>
      <c r="BY271" s="19"/>
      <c r="BZ271" s="19"/>
      <c r="CA271" s="19"/>
      <c r="CB271" s="19"/>
      <c r="CC271" s="19"/>
      <c r="CD271" s="19"/>
      <c r="CE271" s="19"/>
      <c r="CF271" s="19"/>
      <c r="CG271" s="19"/>
      <c r="CH271" s="19"/>
      <c r="CI271" s="19"/>
      <c r="CJ271" s="19"/>
      <c r="CK271" s="19"/>
      <c r="CL271" s="19"/>
      <c r="CM271" s="19"/>
      <c r="CN271" s="19"/>
      <c r="CO271" s="19"/>
      <c r="CP271" s="19"/>
      <c r="CQ271" s="19"/>
      <c r="CR271" s="19"/>
      <c r="CS271" s="19"/>
      <c r="CT271" s="19"/>
      <c r="CU271" s="19"/>
      <c r="CV271" s="19"/>
      <c r="CW271" s="19"/>
      <c r="CX271" s="19"/>
      <c r="CY271" s="19"/>
      <c r="CZ271" s="19"/>
      <c r="DA271" s="19"/>
      <c r="DB271" s="19"/>
      <c r="DC271" s="19"/>
      <c r="DD271" s="19"/>
      <c r="DE271" s="19"/>
      <c r="DF271" s="19"/>
      <c r="DG271" s="19"/>
      <c r="DH271" s="19"/>
      <c r="DI271" s="19"/>
      <c r="DJ271" s="19"/>
      <c r="DK271" s="19"/>
      <c r="DL271" s="19"/>
      <c r="DM271" s="19"/>
      <c r="DN271" s="19"/>
      <c r="DO271" s="19"/>
      <c r="DP271" s="19"/>
      <c r="DQ271" s="19"/>
      <c r="DR271" s="19"/>
      <c r="DS271" s="19"/>
      <c r="DT271" s="19"/>
      <c r="DU271" s="19"/>
    </row>
    <row r="272" spans="9:125" x14ac:dyDescent="0.25">
      <c r="I272" s="19"/>
      <c r="J272" s="19"/>
      <c r="K272" s="19"/>
      <c r="L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19"/>
      <c r="AY272" s="19"/>
      <c r="AZ272" s="19"/>
      <c r="BA272" s="19"/>
      <c r="BB272" s="19"/>
      <c r="BC272" s="19"/>
      <c r="BD272" s="19"/>
      <c r="BE272" s="19"/>
      <c r="BF272" s="19"/>
      <c r="BG272" s="19"/>
      <c r="BH272" s="19"/>
      <c r="BI272" s="19"/>
      <c r="BJ272" s="19"/>
      <c r="BK272" s="19"/>
      <c r="BL272" s="19"/>
      <c r="BM272" s="19"/>
      <c r="BN272" s="19"/>
      <c r="BO272" s="19"/>
      <c r="BP272" s="19"/>
      <c r="BQ272" s="19"/>
      <c r="BR272" s="19"/>
      <c r="BS272" s="19"/>
      <c r="BT272" s="19"/>
      <c r="BU272" s="19"/>
      <c r="BV272" s="19"/>
      <c r="BW272" s="19"/>
      <c r="BX272" s="19"/>
      <c r="BY272" s="19"/>
      <c r="BZ272" s="19"/>
      <c r="CA272" s="19"/>
      <c r="CB272" s="19"/>
      <c r="CC272" s="19"/>
      <c r="CD272" s="19"/>
      <c r="CE272" s="19"/>
      <c r="CF272" s="19"/>
      <c r="CG272" s="19"/>
      <c r="CH272" s="19"/>
      <c r="CI272" s="19"/>
      <c r="CJ272" s="19"/>
      <c r="CK272" s="19"/>
      <c r="CL272" s="19"/>
      <c r="CM272" s="19"/>
      <c r="CN272" s="19"/>
      <c r="CO272" s="19"/>
      <c r="CP272" s="19"/>
      <c r="CQ272" s="19"/>
      <c r="CR272" s="19"/>
      <c r="CS272" s="19"/>
      <c r="CT272" s="19"/>
      <c r="CU272" s="19"/>
      <c r="CV272" s="19"/>
      <c r="CW272" s="19"/>
      <c r="CX272" s="19"/>
      <c r="CY272" s="19"/>
      <c r="CZ272" s="19"/>
      <c r="DA272" s="19"/>
      <c r="DB272" s="19"/>
      <c r="DC272" s="19"/>
      <c r="DD272" s="19"/>
      <c r="DE272" s="19"/>
      <c r="DF272" s="19"/>
      <c r="DG272" s="19"/>
      <c r="DH272" s="19"/>
      <c r="DI272" s="19"/>
      <c r="DJ272" s="19"/>
      <c r="DK272" s="19"/>
      <c r="DL272" s="19"/>
      <c r="DM272" s="19"/>
      <c r="DN272" s="19"/>
      <c r="DO272" s="19"/>
      <c r="DP272" s="19"/>
      <c r="DQ272" s="19"/>
      <c r="DR272" s="19"/>
      <c r="DS272" s="19"/>
      <c r="DT272" s="19"/>
      <c r="DU272" s="19"/>
    </row>
    <row r="273" spans="9:125" x14ac:dyDescent="0.25">
      <c r="I273" s="19"/>
      <c r="J273" s="19"/>
      <c r="K273" s="19"/>
      <c r="L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19"/>
      <c r="AY273" s="19"/>
      <c r="AZ273" s="19"/>
      <c r="BA273" s="19"/>
      <c r="BB273" s="19"/>
      <c r="BC273" s="19"/>
      <c r="BD273" s="19"/>
      <c r="BE273" s="19"/>
      <c r="BF273" s="19"/>
      <c r="BG273" s="19"/>
      <c r="BH273" s="19"/>
      <c r="BI273" s="19"/>
      <c r="BJ273" s="19"/>
      <c r="BK273" s="19"/>
      <c r="BL273" s="19"/>
      <c r="BM273" s="19"/>
      <c r="BN273" s="19"/>
      <c r="BO273" s="19"/>
      <c r="BP273" s="19"/>
      <c r="BQ273" s="19"/>
      <c r="BR273" s="19"/>
      <c r="BS273" s="19"/>
      <c r="BT273" s="19"/>
      <c r="BU273" s="19"/>
      <c r="BV273" s="19"/>
      <c r="BW273" s="19"/>
      <c r="BX273" s="19"/>
      <c r="BY273" s="19"/>
      <c r="BZ273" s="19"/>
      <c r="CA273" s="19"/>
      <c r="CB273" s="19"/>
      <c r="CC273" s="19"/>
      <c r="CD273" s="19"/>
      <c r="CE273" s="19"/>
      <c r="CF273" s="19"/>
      <c r="CG273" s="19"/>
      <c r="CH273" s="19"/>
      <c r="CI273" s="19"/>
      <c r="CJ273" s="19"/>
      <c r="CK273" s="19"/>
      <c r="CL273" s="19"/>
      <c r="CM273" s="19"/>
      <c r="CN273" s="19"/>
      <c r="CO273" s="19"/>
      <c r="CP273" s="19"/>
      <c r="CQ273" s="19"/>
      <c r="CR273" s="19"/>
      <c r="CS273" s="19"/>
      <c r="CT273" s="19"/>
      <c r="CU273" s="19"/>
      <c r="CV273" s="19"/>
      <c r="CW273" s="19"/>
      <c r="CX273" s="19"/>
      <c r="CY273" s="19"/>
      <c r="CZ273" s="19"/>
      <c r="DA273" s="19"/>
      <c r="DB273" s="19"/>
      <c r="DC273" s="19"/>
      <c r="DD273" s="19"/>
      <c r="DE273" s="19"/>
      <c r="DF273" s="19"/>
      <c r="DG273" s="19"/>
      <c r="DH273" s="19"/>
      <c r="DI273" s="19"/>
      <c r="DJ273" s="19"/>
      <c r="DK273" s="19"/>
      <c r="DL273" s="19"/>
      <c r="DM273" s="19"/>
      <c r="DN273" s="19"/>
      <c r="DO273" s="19"/>
      <c r="DP273" s="19"/>
      <c r="DQ273" s="19"/>
      <c r="DR273" s="19"/>
      <c r="DS273" s="19"/>
      <c r="DT273" s="19"/>
      <c r="DU273" s="19"/>
    </row>
    <row r="274" spans="9:125" x14ac:dyDescent="0.25">
      <c r="I274" s="19"/>
      <c r="J274" s="19"/>
      <c r="K274" s="19"/>
      <c r="L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19"/>
      <c r="AY274" s="19"/>
      <c r="AZ274" s="19"/>
      <c r="BA274" s="19"/>
      <c r="BB274" s="19"/>
      <c r="BC274" s="19"/>
      <c r="BD274" s="19"/>
      <c r="BE274" s="19"/>
      <c r="BF274" s="19"/>
      <c r="BG274" s="19"/>
      <c r="BH274" s="19"/>
      <c r="BI274" s="19"/>
      <c r="BJ274" s="19"/>
      <c r="BK274" s="19"/>
      <c r="BL274" s="19"/>
      <c r="BM274" s="19"/>
      <c r="BN274" s="19"/>
      <c r="BO274" s="19"/>
      <c r="BP274" s="19"/>
      <c r="BQ274" s="19"/>
      <c r="BR274" s="19"/>
      <c r="BS274" s="19"/>
      <c r="BT274" s="19"/>
      <c r="BU274" s="19"/>
      <c r="BV274" s="19"/>
      <c r="BW274" s="19"/>
      <c r="BX274" s="19"/>
      <c r="BY274" s="19"/>
      <c r="BZ274" s="19"/>
      <c r="CA274" s="19"/>
      <c r="CB274" s="19"/>
      <c r="CC274" s="19"/>
      <c r="CD274" s="19"/>
      <c r="CE274" s="19"/>
      <c r="CF274" s="19"/>
      <c r="CG274" s="19"/>
      <c r="CH274" s="19"/>
      <c r="CI274" s="19"/>
      <c r="CJ274" s="19"/>
      <c r="CK274" s="19"/>
      <c r="CL274" s="19"/>
      <c r="CM274" s="19"/>
      <c r="CN274" s="19"/>
      <c r="CO274" s="19"/>
      <c r="CP274" s="19"/>
      <c r="CQ274" s="19"/>
      <c r="CR274" s="19"/>
      <c r="CS274" s="19"/>
      <c r="CT274" s="19"/>
      <c r="CU274" s="19"/>
      <c r="CV274" s="19"/>
      <c r="CW274" s="19"/>
      <c r="CX274" s="19"/>
      <c r="CY274" s="19"/>
      <c r="CZ274" s="19"/>
      <c r="DA274" s="19"/>
      <c r="DB274" s="19"/>
      <c r="DC274" s="19"/>
      <c r="DD274" s="19"/>
      <c r="DE274" s="19"/>
      <c r="DF274" s="19"/>
      <c r="DG274" s="19"/>
      <c r="DH274" s="19"/>
      <c r="DI274" s="19"/>
      <c r="DJ274" s="19"/>
      <c r="DK274" s="19"/>
      <c r="DL274" s="19"/>
      <c r="DM274" s="19"/>
      <c r="DN274" s="19"/>
      <c r="DO274" s="19"/>
      <c r="DP274" s="19"/>
      <c r="DQ274" s="19"/>
      <c r="DR274" s="19"/>
      <c r="DS274" s="19"/>
      <c r="DT274" s="19"/>
      <c r="DU274" s="19"/>
    </row>
    <row r="275" spans="9:125" x14ac:dyDescent="0.25">
      <c r="I275" s="19"/>
      <c r="J275" s="19"/>
      <c r="K275" s="19"/>
      <c r="L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19"/>
      <c r="AY275" s="19"/>
      <c r="AZ275" s="19"/>
      <c r="BA275" s="19"/>
      <c r="BB275" s="19"/>
      <c r="BC275" s="19"/>
      <c r="BD275" s="19"/>
      <c r="BE275" s="19"/>
      <c r="BF275" s="19"/>
      <c r="BG275" s="19"/>
      <c r="BH275" s="19"/>
      <c r="BI275" s="19"/>
      <c r="BJ275" s="19"/>
      <c r="BK275" s="19"/>
      <c r="BL275" s="19"/>
      <c r="BM275" s="19"/>
      <c r="BN275" s="19"/>
      <c r="BO275" s="19"/>
      <c r="BP275" s="19"/>
      <c r="BQ275" s="19"/>
      <c r="BR275" s="19"/>
      <c r="BS275" s="19"/>
      <c r="BT275" s="19"/>
      <c r="BU275" s="19"/>
      <c r="BV275" s="19"/>
      <c r="BW275" s="19"/>
      <c r="BX275" s="19"/>
      <c r="BY275" s="19"/>
      <c r="BZ275" s="19"/>
      <c r="CA275" s="19"/>
      <c r="CB275" s="19"/>
      <c r="CC275" s="19"/>
      <c r="CD275" s="19"/>
      <c r="CE275" s="19"/>
      <c r="CF275" s="19"/>
      <c r="CG275" s="19"/>
      <c r="CH275" s="19"/>
      <c r="CI275" s="19"/>
      <c r="CJ275" s="19"/>
      <c r="CK275" s="19"/>
      <c r="CL275" s="19"/>
      <c r="CM275" s="19"/>
      <c r="CN275" s="19"/>
      <c r="CO275" s="19"/>
      <c r="CP275" s="19"/>
      <c r="CQ275" s="19"/>
      <c r="CR275" s="19"/>
      <c r="CS275" s="19"/>
      <c r="CT275" s="19"/>
      <c r="CU275" s="19"/>
      <c r="CV275" s="19"/>
      <c r="CW275" s="19"/>
      <c r="CX275" s="19"/>
      <c r="CY275" s="19"/>
      <c r="CZ275" s="19"/>
      <c r="DA275" s="19"/>
      <c r="DB275" s="19"/>
      <c r="DC275" s="19"/>
      <c r="DD275" s="19"/>
      <c r="DE275" s="19"/>
      <c r="DF275" s="19"/>
      <c r="DG275" s="19"/>
      <c r="DH275" s="19"/>
      <c r="DI275" s="19"/>
      <c r="DJ275" s="19"/>
      <c r="DK275" s="19"/>
      <c r="DL275" s="19"/>
      <c r="DM275" s="19"/>
      <c r="DN275" s="19"/>
      <c r="DO275" s="19"/>
      <c r="DP275" s="19"/>
      <c r="DQ275" s="19"/>
      <c r="DR275" s="19"/>
      <c r="DS275" s="19"/>
      <c r="DT275" s="19"/>
      <c r="DU275" s="19"/>
    </row>
    <row r="276" spans="9:125" x14ac:dyDescent="0.25">
      <c r="I276" s="19"/>
      <c r="J276" s="19"/>
      <c r="K276" s="19"/>
      <c r="L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19"/>
      <c r="AY276" s="19"/>
      <c r="AZ276" s="19"/>
      <c r="BA276" s="19"/>
      <c r="BB276" s="19"/>
      <c r="BC276" s="19"/>
      <c r="BD276" s="19"/>
      <c r="BE276" s="19"/>
      <c r="BF276" s="19"/>
      <c r="BG276" s="19"/>
      <c r="BH276" s="19"/>
      <c r="BI276" s="19"/>
      <c r="BJ276" s="19"/>
      <c r="BK276" s="19"/>
      <c r="BL276" s="19"/>
      <c r="BM276" s="19"/>
      <c r="BN276" s="19"/>
      <c r="BO276" s="19"/>
      <c r="BP276" s="19"/>
      <c r="BQ276" s="19"/>
      <c r="BR276" s="19"/>
      <c r="BS276" s="19"/>
      <c r="BT276" s="19"/>
      <c r="BU276" s="19"/>
      <c r="BV276" s="19"/>
      <c r="BW276" s="19"/>
      <c r="BX276" s="19"/>
      <c r="BY276" s="19"/>
      <c r="BZ276" s="19"/>
      <c r="CA276" s="19"/>
      <c r="CB276" s="19"/>
      <c r="CC276" s="19"/>
      <c r="CD276" s="19"/>
      <c r="CE276" s="19"/>
      <c r="CF276" s="19"/>
      <c r="CG276" s="19"/>
      <c r="CH276" s="19"/>
      <c r="CI276" s="19"/>
      <c r="CJ276" s="19"/>
      <c r="CK276" s="19"/>
      <c r="CL276" s="19"/>
      <c r="CM276" s="19"/>
      <c r="CN276" s="19"/>
      <c r="CO276" s="19"/>
      <c r="CP276" s="19"/>
      <c r="CQ276" s="19"/>
      <c r="CR276" s="19"/>
      <c r="CS276" s="19"/>
      <c r="CT276" s="19"/>
      <c r="CU276" s="19"/>
      <c r="CV276" s="19"/>
      <c r="CW276" s="19"/>
      <c r="CX276" s="19"/>
      <c r="CY276" s="19"/>
      <c r="CZ276" s="19"/>
      <c r="DA276" s="19"/>
      <c r="DB276" s="19"/>
      <c r="DC276" s="19"/>
      <c r="DD276" s="19"/>
      <c r="DE276" s="19"/>
      <c r="DF276" s="19"/>
      <c r="DG276" s="19"/>
      <c r="DH276" s="19"/>
      <c r="DI276" s="19"/>
      <c r="DJ276" s="19"/>
      <c r="DK276" s="19"/>
      <c r="DL276" s="19"/>
      <c r="DM276" s="19"/>
      <c r="DN276" s="19"/>
      <c r="DO276" s="19"/>
      <c r="DP276" s="19"/>
      <c r="DQ276" s="19"/>
      <c r="DR276" s="19"/>
      <c r="DS276" s="19"/>
      <c r="DT276" s="19"/>
      <c r="DU276" s="19"/>
    </row>
    <row r="277" spans="9:125" x14ac:dyDescent="0.25">
      <c r="I277" s="19"/>
      <c r="J277" s="19"/>
      <c r="K277" s="19"/>
      <c r="L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19"/>
      <c r="AY277" s="19"/>
      <c r="AZ277" s="19"/>
      <c r="BA277" s="19"/>
      <c r="BB277" s="19"/>
      <c r="BC277" s="19"/>
      <c r="BD277" s="19"/>
      <c r="BE277" s="19"/>
      <c r="BF277" s="19"/>
      <c r="BG277" s="19"/>
      <c r="BH277" s="19"/>
      <c r="BI277" s="19"/>
      <c r="BJ277" s="19"/>
      <c r="BK277" s="19"/>
      <c r="BL277" s="19"/>
      <c r="BM277" s="19"/>
      <c r="BN277" s="19"/>
      <c r="BO277" s="19"/>
      <c r="BP277" s="19"/>
      <c r="BQ277" s="19"/>
      <c r="BR277" s="19"/>
      <c r="BS277" s="19"/>
      <c r="BT277" s="19"/>
      <c r="BU277" s="19"/>
      <c r="BV277" s="19"/>
      <c r="BW277" s="19"/>
      <c r="BX277" s="19"/>
      <c r="BY277" s="19"/>
      <c r="BZ277" s="19"/>
      <c r="CA277" s="19"/>
      <c r="CB277" s="19"/>
      <c r="CC277" s="19"/>
      <c r="CD277" s="19"/>
      <c r="CE277" s="19"/>
      <c r="CF277" s="19"/>
      <c r="CG277" s="19"/>
      <c r="CH277" s="19"/>
      <c r="CI277" s="19"/>
      <c r="CJ277" s="19"/>
      <c r="CK277" s="19"/>
      <c r="CL277" s="19"/>
      <c r="CM277" s="19"/>
      <c r="CN277" s="19"/>
      <c r="CO277" s="19"/>
      <c r="CP277" s="19"/>
      <c r="CQ277" s="19"/>
      <c r="CR277" s="19"/>
      <c r="CS277" s="19"/>
      <c r="CT277" s="19"/>
      <c r="CU277" s="19"/>
      <c r="CV277" s="19"/>
      <c r="CW277" s="19"/>
      <c r="CX277" s="19"/>
      <c r="CY277" s="19"/>
      <c r="CZ277" s="19"/>
      <c r="DA277" s="19"/>
      <c r="DB277" s="19"/>
      <c r="DC277" s="19"/>
      <c r="DD277" s="19"/>
      <c r="DE277" s="19"/>
      <c r="DF277" s="19"/>
      <c r="DG277" s="19"/>
      <c r="DH277" s="19"/>
      <c r="DI277" s="19"/>
      <c r="DJ277" s="19"/>
      <c r="DK277" s="19"/>
      <c r="DL277" s="19"/>
      <c r="DM277" s="19"/>
      <c r="DN277" s="19"/>
      <c r="DO277" s="19"/>
      <c r="DP277" s="19"/>
      <c r="DQ277" s="19"/>
      <c r="DR277" s="19"/>
      <c r="DS277" s="19"/>
      <c r="DT277" s="19"/>
      <c r="DU277" s="19"/>
    </row>
    <row r="278" spans="9:125" x14ac:dyDescent="0.25">
      <c r="I278" s="19"/>
      <c r="J278" s="19"/>
      <c r="K278" s="19"/>
      <c r="L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19"/>
      <c r="AY278" s="19"/>
      <c r="AZ278" s="19"/>
      <c r="BA278" s="19"/>
      <c r="BB278" s="19"/>
      <c r="BC278" s="19"/>
      <c r="BD278" s="19"/>
      <c r="BE278" s="19"/>
      <c r="BF278" s="19"/>
      <c r="BG278" s="19"/>
      <c r="BH278" s="19"/>
      <c r="BI278" s="19"/>
      <c r="BJ278" s="19"/>
      <c r="BK278" s="19"/>
      <c r="BL278" s="19"/>
      <c r="BM278" s="19"/>
      <c r="BN278" s="19"/>
      <c r="BO278" s="19"/>
      <c r="BP278" s="19"/>
      <c r="BQ278" s="19"/>
      <c r="BR278" s="19"/>
      <c r="BS278" s="19"/>
      <c r="BT278" s="19"/>
      <c r="BU278" s="19"/>
      <c r="BV278" s="19"/>
      <c r="BW278" s="19"/>
      <c r="BX278" s="19"/>
      <c r="BY278" s="19"/>
      <c r="BZ278" s="19"/>
      <c r="CA278" s="19"/>
      <c r="CB278" s="19"/>
      <c r="CC278" s="19"/>
      <c r="CD278" s="19"/>
      <c r="CE278" s="19"/>
      <c r="CF278" s="19"/>
      <c r="CG278" s="19"/>
      <c r="CH278" s="19"/>
      <c r="CI278" s="19"/>
      <c r="CJ278" s="19"/>
      <c r="CK278" s="19"/>
      <c r="CL278" s="19"/>
      <c r="CM278" s="19"/>
      <c r="CN278" s="19"/>
      <c r="CO278" s="19"/>
      <c r="CP278" s="19"/>
      <c r="CQ278" s="19"/>
      <c r="CR278" s="19"/>
      <c r="CS278" s="19"/>
      <c r="CT278" s="19"/>
      <c r="CU278" s="19"/>
      <c r="CV278" s="19"/>
      <c r="CW278" s="19"/>
      <c r="CX278" s="19"/>
      <c r="CY278" s="19"/>
      <c r="CZ278" s="19"/>
      <c r="DA278" s="19"/>
      <c r="DB278" s="19"/>
      <c r="DC278" s="19"/>
      <c r="DD278" s="19"/>
      <c r="DE278" s="19"/>
      <c r="DF278" s="19"/>
      <c r="DG278" s="19"/>
      <c r="DH278" s="19"/>
      <c r="DI278" s="19"/>
      <c r="DJ278" s="19"/>
      <c r="DK278" s="19"/>
      <c r="DL278" s="19"/>
      <c r="DM278" s="19"/>
      <c r="DN278" s="19"/>
      <c r="DO278" s="19"/>
      <c r="DP278" s="19"/>
      <c r="DQ278" s="19"/>
      <c r="DR278" s="19"/>
      <c r="DS278" s="19"/>
      <c r="DT278" s="19"/>
      <c r="DU278" s="19"/>
    </row>
    <row r="279" spans="9:125" x14ac:dyDescent="0.25">
      <c r="I279" s="19"/>
      <c r="J279" s="19"/>
      <c r="K279" s="19"/>
      <c r="L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19"/>
      <c r="AY279" s="19"/>
      <c r="AZ279" s="19"/>
      <c r="BA279" s="19"/>
      <c r="BB279" s="19"/>
      <c r="BC279" s="19"/>
      <c r="BD279" s="19"/>
      <c r="BE279" s="19"/>
      <c r="BF279" s="19"/>
      <c r="BG279" s="19"/>
      <c r="BH279" s="19"/>
      <c r="BI279" s="19"/>
      <c r="BJ279" s="19"/>
      <c r="BK279" s="19"/>
      <c r="BL279" s="19"/>
      <c r="BM279" s="19"/>
      <c r="BN279" s="19"/>
      <c r="BO279" s="19"/>
      <c r="BP279" s="19"/>
      <c r="BQ279" s="19"/>
      <c r="BR279" s="19"/>
      <c r="BS279" s="19"/>
      <c r="BT279" s="19"/>
      <c r="BU279" s="19"/>
      <c r="BV279" s="19"/>
      <c r="BW279" s="19"/>
      <c r="BX279" s="19"/>
      <c r="BY279" s="19"/>
      <c r="BZ279" s="19"/>
      <c r="CA279" s="19"/>
      <c r="CB279" s="19"/>
      <c r="CC279" s="19"/>
      <c r="CD279" s="19"/>
      <c r="CE279" s="19"/>
      <c r="CF279" s="19"/>
      <c r="CG279" s="19"/>
      <c r="CH279" s="19"/>
      <c r="CI279" s="19"/>
      <c r="CJ279" s="19"/>
      <c r="CK279" s="19"/>
      <c r="CL279" s="19"/>
      <c r="CM279" s="19"/>
      <c r="CN279" s="19"/>
      <c r="CO279" s="19"/>
      <c r="CP279" s="19"/>
      <c r="CQ279" s="19"/>
      <c r="CR279" s="19"/>
      <c r="CS279" s="19"/>
      <c r="CT279" s="19"/>
      <c r="CU279" s="19"/>
      <c r="CV279" s="19"/>
      <c r="CW279" s="19"/>
      <c r="CX279" s="19"/>
      <c r="CY279" s="19"/>
      <c r="CZ279" s="19"/>
      <c r="DA279" s="19"/>
      <c r="DB279" s="19"/>
      <c r="DC279" s="19"/>
      <c r="DD279" s="19"/>
      <c r="DE279" s="19"/>
      <c r="DF279" s="19"/>
      <c r="DG279" s="19"/>
      <c r="DH279" s="19"/>
      <c r="DI279" s="19"/>
      <c r="DJ279" s="19"/>
      <c r="DK279" s="19"/>
      <c r="DL279" s="19"/>
      <c r="DM279" s="19"/>
      <c r="DN279" s="19"/>
      <c r="DO279" s="19"/>
      <c r="DP279" s="19"/>
      <c r="DQ279" s="19"/>
      <c r="DR279" s="19"/>
      <c r="DS279" s="19"/>
      <c r="DT279" s="19"/>
      <c r="DU279" s="19"/>
    </row>
    <row r="280" spans="9:125" x14ac:dyDescent="0.25">
      <c r="I280" s="19"/>
      <c r="J280" s="19"/>
      <c r="K280" s="19"/>
      <c r="L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19"/>
      <c r="AY280" s="19"/>
      <c r="AZ280" s="19"/>
      <c r="BA280" s="19"/>
      <c r="BB280" s="19"/>
      <c r="BC280" s="19"/>
      <c r="BD280" s="19"/>
      <c r="BE280" s="19"/>
      <c r="BF280" s="19"/>
      <c r="BG280" s="19"/>
      <c r="BH280" s="19"/>
      <c r="BI280" s="19"/>
      <c r="BJ280" s="19"/>
      <c r="BK280" s="19"/>
      <c r="BL280" s="19"/>
      <c r="BM280" s="19"/>
      <c r="BN280" s="19"/>
      <c r="BO280" s="19"/>
      <c r="BP280" s="19"/>
      <c r="BQ280" s="19"/>
      <c r="BR280" s="19"/>
      <c r="BS280" s="19"/>
      <c r="BT280" s="19"/>
      <c r="BU280" s="19"/>
      <c r="BV280" s="19"/>
      <c r="BW280" s="19"/>
      <c r="BX280" s="19"/>
      <c r="BY280" s="19"/>
      <c r="BZ280" s="19"/>
      <c r="CA280" s="19"/>
      <c r="CB280" s="19"/>
      <c r="CC280" s="19"/>
      <c r="CD280" s="19"/>
      <c r="CE280" s="19"/>
      <c r="CF280" s="19"/>
      <c r="CG280" s="19"/>
      <c r="CH280" s="19"/>
      <c r="CI280" s="19"/>
      <c r="CJ280" s="19"/>
      <c r="CK280" s="19"/>
      <c r="CL280" s="19"/>
      <c r="CM280" s="19"/>
      <c r="CN280" s="19"/>
      <c r="CO280" s="19"/>
      <c r="CP280" s="19"/>
      <c r="CQ280" s="19"/>
      <c r="CR280" s="19"/>
      <c r="CS280" s="19"/>
      <c r="CT280" s="19"/>
      <c r="CU280" s="19"/>
      <c r="CV280" s="19"/>
      <c r="CW280" s="19"/>
      <c r="CX280" s="19"/>
      <c r="CY280" s="19"/>
      <c r="CZ280" s="19"/>
      <c r="DA280" s="19"/>
      <c r="DB280" s="19"/>
      <c r="DC280" s="19"/>
      <c r="DD280" s="19"/>
      <c r="DE280" s="19"/>
      <c r="DF280" s="19"/>
      <c r="DG280" s="19"/>
      <c r="DH280" s="19"/>
      <c r="DI280" s="19"/>
      <c r="DJ280" s="19"/>
      <c r="DK280" s="19"/>
      <c r="DL280" s="19"/>
      <c r="DM280" s="19"/>
      <c r="DN280" s="19"/>
      <c r="DO280" s="19"/>
      <c r="DP280" s="19"/>
      <c r="DQ280" s="19"/>
      <c r="DR280" s="19"/>
      <c r="DS280" s="19"/>
      <c r="DT280" s="19"/>
      <c r="DU280" s="19"/>
    </row>
    <row r="281" spans="9:125" x14ac:dyDescent="0.25">
      <c r="I281" s="19"/>
      <c r="J281" s="19"/>
      <c r="K281" s="19"/>
      <c r="L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19"/>
      <c r="AY281" s="19"/>
      <c r="AZ281" s="19"/>
      <c r="BA281" s="19"/>
      <c r="BB281" s="19"/>
      <c r="BC281" s="19"/>
      <c r="BD281" s="19"/>
      <c r="BE281" s="19"/>
      <c r="BF281" s="19"/>
      <c r="BG281" s="19"/>
      <c r="BH281" s="19"/>
      <c r="BI281" s="19"/>
      <c r="BJ281" s="19"/>
      <c r="BK281" s="19"/>
      <c r="BL281" s="19"/>
      <c r="BM281" s="19"/>
      <c r="BN281" s="19"/>
      <c r="BO281" s="19"/>
      <c r="BP281" s="19"/>
      <c r="BQ281" s="19"/>
      <c r="BR281" s="19"/>
      <c r="BS281" s="19"/>
      <c r="BT281" s="19"/>
      <c r="BU281" s="19"/>
      <c r="BV281" s="19"/>
      <c r="BW281" s="19"/>
      <c r="BX281" s="19"/>
      <c r="BY281" s="19"/>
      <c r="BZ281" s="19"/>
      <c r="CA281" s="19"/>
      <c r="CB281" s="19"/>
      <c r="CC281" s="19"/>
      <c r="CD281" s="19"/>
      <c r="CE281" s="19"/>
      <c r="CF281" s="19"/>
      <c r="CG281" s="19"/>
      <c r="CH281" s="19"/>
      <c r="CI281" s="19"/>
      <c r="CJ281" s="19"/>
      <c r="CK281" s="19"/>
      <c r="CL281" s="19"/>
      <c r="CM281" s="19"/>
      <c r="CN281" s="19"/>
      <c r="CO281" s="19"/>
      <c r="CP281" s="19"/>
      <c r="CQ281" s="19"/>
      <c r="CR281" s="19"/>
      <c r="CS281" s="19"/>
      <c r="CT281" s="19"/>
      <c r="CU281" s="19"/>
      <c r="CV281" s="19"/>
      <c r="CW281" s="19"/>
      <c r="CX281" s="19"/>
      <c r="CY281" s="19"/>
      <c r="CZ281" s="19"/>
      <c r="DA281" s="19"/>
      <c r="DB281" s="19"/>
      <c r="DC281" s="19"/>
      <c r="DD281" s="19"/>
      <c r="DE281" s="19"/>
      <c r="DF281" s="19"/>
      <c r="DG281" s="19"/>
      <c r="DH281" s="19"/>
      <c r="DI281" s="19"/>
      <c r="DJ281" s="19"/>
      <c r="DK281" s="19"/>
      <c r="DL281" s="19"/>
      <c r="DM281" s="19"/>
      <c r="DN281" s="19"/>
      <c r="DO281" s="19"/>
      <c r="DP281" s="19"/>
      <c r="DQ281" s="19"/>
      <c r="DR281" s="19"/>
      <c r="DS281" s="19"/>
      <c r="DT281" s="19"/>
      <c r="DU281" s="19"/>
    </row>
    <row r="282" spans="9:125" x14ac:dyDescent="0.25">
      <c r="I282" s="19"/>
      <c r="J282" s="19"/>
      <c r="K282" s="19"/>
      <c r="L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19"/>
      <c r="AY282" s="19"/>
      <c r="AZ282" s="19"/>
      <c r="BA282" s="19"/>
      <c r="BB282" s="19"/>
      <c r="BC282" s="19"/>
      <c r="BD282" s="19"/>
      <c r="BE282" s="19"/>
      <c r="BF282" s="19"/>
      <c r="BG282" s="19"/>
      <c r="BH282" s="19"/>
      <c r="BI282" s="19"/>
      <c r="BJ282" s="19"/>
      <c r="BK282" s="19"/>
      <c r="BL282" s="19"/>
      <c r="BM282" s="19"/>
      <c r="BN282" s="19"/>
      <c r="BO282" s="19"/>
      <c r="BP282" s="19"/>
      <c r="BQ282" s="19"/>
      <c r="BR282" s="19"/>
      <c r="BS282" s="19"/>
      <c r="BT282" s="19"/>
      <c r="BU282" s="19"/>
      <c r="BV282" s="19"/>
      <c r="BW282" s="19"/>
      <c r="BX282" s="19"/>
      <c r="BY282" s="19"/>
      <c r="BZ282" s="19"/>
      <c r="CA282" s="19"/>
      <c r="CB282" s="19"/>
      <c r="CC282" s="19"/>
      <c r="CD282" s="19"/>
      <c r="CE282" s="19"/>
      <c r="CF282" s="19"/>
      <c r="CG282" s="19"/>
      <c r="CH282" s="19"/>
      <c r="CI282" s="19"/>
      <c r="CJ282" s="19"/>
      <c r="CK282" s="19"/>
      <c r="CL282" s="19"/>
      <c r="CM282" s="19"/>
      <c r="CN282" s="19"/>
      <c r="CO282" s="19"/>
      <c r="CP282" s="19"/>
      <c r="CQ282" s="19"/>
      <c r="CR282" s="19"/>
      <c r="CS282" s="19"/>
      <c r="CT282" s="19"/>
      <c r="CU282" s="19"/>
      <c r="CV282" s="19"/>
      <c r="CW282" s="19"/>
      <c r="CX282" s="19"/>
      <c r="CY282" s="19"/>
      <c r="CZ282" s="19"/>
      <c r="DA282" s="19"/>
      <c r="DB282" s="19"/>
      <c r="DC282" s="19"/>
      <c r="DD282" s="19"/>
      <c r="DE282" s="19"/>
      <c r="DF282" s="19"/>
      <c r="DG282" s="19"/>
      <c r="DH282" s="19"/>
      <c r="DI282" s="19"/>
      <c r="DJ282" s="19"/>
      <c r="DK282" s="19"/>
      <c r="DL282" s="19"/>
      <c r="DM282" s="19"/>
      <c r="DN282" s="19"/>
      <c r="DO282" s="19"/>
      <c r="DP282" s="19"/>
      <c r="DQ282" s="19"/>
      <c r="DR282" s="19"/>
      <c r="DS282" s="19"/>
      <c r="DT282" s="19"/>
      <c r="DU282" s="19"/>
    </row>
    <row r="283" spans="9:125" x14ac:dyDescent="0.25">
      <c r="I283" s="19"/>
      <c r="J283" s="19"/>
      <c r="K283" s="19"/>
      <c r="L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19"/>
      <c r="AY283" s="19"/>
      <c r="AZ283" s="19"/>
      <c r="BA283" s="19"/>
      <c r="BB283" s="19"/>
      <c r="BC283" s="19"/>
      <c r="BD283" s="19"/>
      <c r="BE283" s="19"/>
      <c r="BF283" s="19"/>
      <c r="BG283" s="19"/>
      <c r="BH283" s="19"/>
      <c r="BI283" s="19"/>
      <c r="BJ283" s="19"/>
      <c r="BK283" s="19"/>
      <c r="BL283" s="19"/>
      <c r="BM283" s="19"/>
      <c r="BN283" s="19"/>
      <c r="BO283" s="19"/>
      <c r="BP283" s="19"/>
      <c r="BQ283" s="19"/>
      <c r="BR283" s="19"/>
      <c r="BS283" s="19"/>
      <c r="BT283" s="19"/>
      <c r="BU283" s="19"/>
      <c r="BV283" s="19"/>
      <c r="BW283" s="19"/>
      <c r="BX283" s="19"/>
      <c r="BY283" s="19"/>
      <c r="BZ283" s="19"/>
      <c r="CA283" s="19"/>
      <c r="CB283" s="19"/>
      <c r="CC283" s="19"/>
      <c r="CD283" s="19"/>
      <c r="CE283" s="19"/>
      <c r="CF283" s="19"/>
      <c r="CG283" s="19"/>
      <c r="CH283" s="19"/>
      <c r="CI283" s="19"/>
      <c r="CJ283" s="19"/>
      <c r="CK283" s="19"/>
      <c r="CL283" s="19"/>
      <c r="CM283" s="19"/>
      <c r="CN283" s="19"/>
      <c r="CO283" s="19"/>
      <c r="CP283" s="19"/>
      <c r="CQ283" s="19"/>
      <c r="CR283" s="19"/>
      <c r="CS283" s="19"/>
      <c r="CT283" s="19"/>
      <c r="CU283" s="19"/>
      <c r="CV283" s="19"/>
      <c r="CW283" s="19"/>
      <c r="CX283" s="19"/>
      <c r="CY283" s="19"/>
      <c r="CZ283" s="19"/>
      <c r="DA283" s="19"/>
      <c r="DB283" s="19"/>
      <c r="DC283" s="19"/>
      <c r="DD283" s="19"/>
      <c r="DE283" s="19"/>
      <c r="DF283" s="19"/>
      <c r="DG283" s="19"/>
      <c r="DH283" s="19"/>
      <c r="DI283" s="19"/>
      <c r="DJ283" s="19"/>
      <c r="DK283" s="19"/>
      <c r="DL283" s="19"/>
      <c r="DM283" s="19"/>
      <c r="DN283" s="19"/>
      <c r="DO283" s="19"/>
      <c r="DP283" s="19"/>
      <c r="DQ283" s="19"/>
      <c r="DR283" s="19"/>
      <c r="DS283" s="19"/>
      <c r="DT283" s="19"/>
      <c r="DU283" s="19"/>
    </row>
    <row r="284" spans="9:125" x14ac:dyDescent="0.25">
      <c r="I284" s="19"/>
      <c r="J284" s="19"/>
      <c r="K284" s="19"/>
      <c r="L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19"/>
      <c r="AY284" s="19"/>
      <c r="AZ284" s="19"/>
      <c r="BA284" s="19"/>
      <c r="BB284" s="19"/>
      <c r="BC284" s="19"/>
      <c r="BD284" s="19"/>
      <c r="BE284" s="19"/>
      <c r="BF284" s="19"/>
      <c r="BG284" s="19"/>
      <c r="BH284" s="19"/>
      <c r="BI284" s="19"/>
      <c r="BJ284" s="19"/>
      <c r="BK284" s="19"/>
      <c r="BL284" s="19"/>
      <c r="BM284" s="19"/>
      <c r="BN284" s="19"/>
      <c r="BO284" s="19"/>
      <c r="BP284" s="19"/>
      <c r="BQ284" s="19"/>
      <c r="BR284" s="19"/>
      <c r="BS284" s="19"/>
      <c r="BT284" s="19"/>
      <c r="BU284" s="19"/>
      <c r="BV284" s="19"/>
      <c r="BW284" s="19"/>
      <c r="BX284" s="19"/>
      <c r="BY284" s="19"/>
      <c r="BZ284" s="19"/>
      <c r="CA284" s="19"/>
      <c r="CB284" s="19"/>
      <c r="CC284" s="19"/>
      <c r="CD284" s="19"/>
      <c r="CE284" s="19"/>
      <c r="CF284" s="19"/>
      <c r="CG284" s="19"/>
      <c r="CH284" s="19"/>
      <c r="CI284" s="19"/>
      <c r="CJ284" s="19"/>
      <c r="CK284" s="19"/>
      <c r="CL284" s="19"/>
      <c r="CM284" s="19"/>
      <c r="CN284" s="19"/>
      <c r="CO284" s="19"/>
      <c r="CP284" s="19"/>
      <c r="CQ284" s="19"/>
      <c r="CR284" s="19"/>
      <c r="CS284" s="19"/>
      <c r="CT284" s="19"/>
      <c r="CU284" s="19"/>
      <c r="CV284" s="19"/>
      <c r="CW284" s="19"/>
      <c r="CX284" s="19"/>
      <c r="CY284" s="19"/>
      <c r="CZ284" s="19"/>
      <c r="DA284" s="19"/>
      <c r="DB284" s="19"/>
      <c r="DC284" s="19"/>
      <c r="DD284" s="19"/>
      <c r="DE284" s="19"/>
      <c r="DF284" s="19"/>
      <c r="DG284" s="19"/>
      <c r="DH284" s="19"/>
      <c r="DI284" s="19"/>
      <c r="DJ284" s="19"/>
      <c r="DK284" s="19"/>
      <c r="DL284" s="19"/>
      <c r="DM284" s="19"/>
      <c r="DN284" s="19"/>
      <c r="DO284" s="19"/>
      <c r="DP284" s="19"/>
      <c r="DQ284" s="19"/>
      <c r="DR284" s="19"/>
      <c r="DS284" s="19"/>
      <c r="DT284" s="19"/>
      <c r="DU284" s="19"/>
    </row>
    <row r="285" spans="9:125" x14ac:dyDescent="0.25">
      <c r="I285" s="19"/>
      <c r="J285" s="19"/>
      <c r="K285" s="19"/>
      <c r="L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19"/>
      <c r="AY285" s="19"/>
      <c r="AZ285" s="19"/>
      <c r="BA285" s="19"/>
      <c r="BB285" s="19"/>
      <c r="BC285" s="19"/>
      <c r="BD285" s="19"/>
      <c r="BE285" s="19"/>
      <c r="BF285" s="19"/>
      <c r="BG285" s="19"/>
      <c r="BH285" s="19"/>
      <c r="BI285" s="19"/>
      <c r="BJ285" s="19"/>
      <c r="BK285" s="19"/>
      <c r="BL285" s="19"/>
      <c r="BM285" s="19"/>
      <c r="BN285" s="19"/>
      <c r="BO285" s="19"/>
      <c r="BP285" s="19"/>
      <c r="BQ285" s="19"/>
      <c r="BR285" s="19"/>
      <c r="BS285" s="19"/>
      <c r="BT285" s="19"/>
      <c r="BU285" s="19"/>
      <c r="BV285" s="19"/>
      <c r="BW285" s="19"/>
      <c r="BX285" s="19"/>
      <c r="BY285" s="19"/>
      <c r="BZ285" s="19"/>
      <c r="CA285" s="19"/>
      <c r="CB285" s="19"/>
      <c r="CC285" s="19"/>
      <c r="CD285" s="19"/>
      <c r="CE285" s="19"/>
      <c r="CF285" s="19"/>
      <c r="CG285" s="19"/>
      <c r="CH285" s="19"/>
      <c r="CI285" s="19"/>
      <c r="CJ285" s="19"/>
      <c r="CK285" s="19"/>
      <c r="CL285" s="19"/>
      <c r="CM285" s="19"/>
      <c r="CN285" s="19"/>
      <c r="CO285" s="19"/>
      <c r="CP285" s="19"/>
      <c r="CQ285" s="19"/>
      <c r="CR285" s="19"/>
      <c r="CS285" s="19"/>
      <c r="CT285" s="19"/>
      <c r="CU285" s="19"/>
      <c r="CV285" s="19"/>
      <c r="CW285" s="19"/>
      <c r="CX285" s="19"/>
      <c r="CY285" s="19"/>
      <c r="CZ285" s="19"/>
      <c r="DA285" s="19"/>
      <c r="DB285" s="19"/>
      <c r="DC285" s="19"/>
      <c r="DD285" s="19"/>
      <c r="DE285" s="19"/>
      <c r="DF285" s="19"/>
      <c r="DG285" s="19"/>
      <c r="DH285" s="19"/>
      <c r="DI285" s="19"/>
      <c r="DJ285" s="19"/>
      <c r="DK285" s="19"/>
      <c r="DL285" s="19"/>
      <c r="DM285" s="19"/>
      <c r="DN285" s="19"/>
      <c r="DO285" s="19"/>
      <c r="DP285" s="19"/>
      <c r="DQ285" s="19"/>
      <c r="DR285" s="19"/>
      <c r="DS285" s="19"/>
      <c r="DT285" s="19"/>
      <c r="DU285" s="19"/>
    </row>
    <row r="286" spans="9:125" x14ac:dyDescent="0.25">
      <c r="I286" s="19"/>
      <c r="J286" s="19"/>
      <c r="K286" s="19"/>
      <c r="L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19"/>
      <c r="AY286" s="19"/>
      <c r="AZ286" s="19"/>
      <c r="BA286" s="19"/>
      <c r="BB286" s="19"/>
      <c r="BC286" s="19"/>
      <c r="BD286" s="19"/>
      <c r="BE286" s="19"/>
      <c r="BF286" s="19"/>
      <c r="BG286" s="19"/>
      <c r="BH286" s="19"/>
      <c r="BI286" s="19"/>
      <c r="BJ286" s="19"/>
      <c r="BK286" s="19"/>
      <c r="BL286" s="19"/>
      <c r="BM286" s="19"/>
      <c r="BN286" s="19"/>
      <c r="BO286" s="19"/>
      <c r="BP286" s="19"/>
      <c r="BQ286" s="19"/>
      <c r="BR286" s="19"/>
      <c r="BS286" s="19"/>
      <c r="BT286" s="19"/>
      <c r="BU286" s="19"/>
      <c r="BV286" s="19"/>
      <c r="BW286" s="19"/>
      <c r="BX286" s="19"/>
      <c r="BY286" s="19"/>
      <c r="BZ286" s="19"/>
      <c r="CA286" s="19"/>
      <c r="CB286" s="19"/>
      <c r="CC286" s="19"/>
      <c r="CD286" s="19"/>
      <c r="CE286" s="19"/>
      <c r="CF286" s="19"/>
      <c r="CG286" s="19"/>
      <c r="CH286" s="19"/>
      <c r="CI286" s="19"/>
      <c r="CJ286" s="19"/>
      <c r="CK286" s="19"/>
      <c r="CL286" s="19"/>
      <c r="CM286" s="19"/>
      <c r="CN286" s="19"/>
      <c r="CO286" s="19"/>
      <c r="CP286" s="19"/>
      <c r="CQ286" s="19"/>
      <c r="CR286" s="19"/>
      <c r="CS286" s="19"/>
      <c r="CT286" s="19"/>
      <c r="CU286" s="19"/>
      <c r="CV286" s="19"/>
      <c r="CW286" s="19"/>
      <c r="CX286" s="19"/>
      <c r="CY286" s="19"/>
      <c r="CZ286" s="19"/>
      <c r="DA286" s="19"/>
      <c r="DB286" s="19"/>
      <c r="DC286" s="19"/>
      <c r="DD286" s="19"/>
      <c r="DE286" s="19"/>
      <c r="DF286" s="19"/>
      <c r="DG286" s="19"/>
      <c r="DH286" s="19"/>
      <c r="DI286" s="19"/>
      <c r="DJ286" s="19"/>
      <c r="DK286" s="19"/>
      <c r="DL286" s="19"/>
      <c r="DM286" s="19"/>
      <c r="DN286" s="19"/>
      <c r="DO286" s="19"/>
      <c r="DP286" s="19"/>
      <c r="DQ286" s="19"/>
      <c r="DR286" s="19"/>
      <c r="DS286" s="19"/>
      <c r="DT286" s="19"/>
      <c r="DU286" s="19"/>
    </row>
    <row r="287" spans="9:125" x14ac:dyDescent="0.25">
      <c r="I287" s="19"/>
      <c r="J287" s="19"/>
      <c r="K287" s="19"/>
      <c r="L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19"/>
      <c r="AY287" s="19"/>
      <c r="AZ287" s="19"/>
      <c r="BA287" s="19"/>
      <c r="BB287" s="19"/>
      <c r="BC287" s="19"/>
      <c r="BD287" s="19"/>
      <c r="BE287" s="19"/>
      <c r="BF287" s="19"/>
      <c r="BG287" s="19"/>
      <c r="BH287" s="19"/>
      <c r="BI287" s="19"/>
      <c r="BJ287" s="19"/>
      <c r="BK287" s="19"/>
      <c r="BL287" s="19"/>
      <c r="BM287" s="19"/>
      <c r="BN287" s="19"/>
      <c r="BO287" s="19"/>
      <c r="BP287" s="19"/>
      <c r="BQ287" s="19"/>
      <c r="BR287" s="19"/>
      <c r="BS287" s="19"/>
      <c r="BT287" s="19"/>
      <c r="BU287" s="19"/>
      <c r="BV287" s="19"/>
      <c r="BW287" s="19"/>
      <c r="BX287" s="19"/>
      <c r="BY287" s="19"/>
      <c r="BZ287" s="19"/>
      <c r="CA287" s="19"/>
      <c r="CB287" s="19"/>
      <c r="CC287" s="19"/>
      <c r="CD287" s="19"/>
      <c r="CE287" s="19"/>
      <c r="CF287" s="19"/>
      <c r="CG287" s="19"/>
      <c r="CH287" s="19"/>
      <c r="CI287" s="19"/>
      <c r="CJ287" s="19"/>
      <c r="CK287" s="19"/>
      <c r="CL287" s="19"/>
      <c r="CM287" s="19"/>
      <c r="CN287" s="19"/>
      <c r="CO287" s="19"/>
      <c r="CP287" s="19"/>
      <c r="CQ287" s="19"/>
      <c r="CR287" s="19"/>
      <c r="CS287" s="19"/>
      <c r="CT287" s="19"/>
      <c r="CU287" s="19"/>
      <c r="CV287" s="19"/>
      <c r="CW287" s="19"/>
      <c r="CX287" s="19"/>
      <c r="CY287" s="19"/>
      <c r="CZ287" s="19"/>
      <c r="DA287" s="19"/>
      <c r="DB287" s="19"/>
      <c r="DC287" s="19"/>
      <c r="DD287" s="19"/>
      <c r="DE287" s="19"/>
      <c r="DF287" s="19"/>
      <c r="DG287" s="19"/>
      <c r="DH287" s="19"/>
      <c r="DI287" s="19"/>
      <c r="DJ287" s="19"/>
      <c r="DK287" s="19"/>
      <c r="DL287" s="19"/>
      <c r="DM287" s="19"/>
      <c r="DN287" s="19"/>
      <c r="DO287" s="19"/>
      <c r="DP287" s="19"/>
      <c r="DQ287" s="19"/>
      <c r="DR287" s="19"/>
      <c r="DS287" s="19"/>
      <c r="DT287" s="19"/>
      <c r="DU287" s="19"/>
    </row>
    <row r="288" spans="9:125" x14ac:dyDescent="0.25">
      <c r="I288" s="19"/>
      <c r="J288" s="19"/>
      <c r="K288" s="19"/>
      <c r="L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19"/>
      <c r="AY288" s="19"/>
      <c r="AZ288" s="19"/>
      <c r="BA288" s="19"/>
      <c r="BB288" s="19"/>
      <c r="BC288" s="19"/>
      <c r="BD288" s="19"/>
      <c r="BE288" s="19"/>
      <c r="BF288" s="19"/>
      <c r="BG288" s="19"/>
      <c r="BH288" s="19"/>
      <c r="BI288" s="19"/>
      <c r="BJ288" s="19"/>
      <c r="BK288" s="19"/>
      <c r="BL288" s="19"/>
      <c r="BM288" s="19"/>
      <c r="BN288" s="19"/>
      <c r="BO288" s="19"/>
      <c r="BP288" s="19"/>
      <c r="BQ288" s="19"/>
      <c r="BR288" s="19"/>
      <c r="BS288" s="19"/>
      <c r="BT288" s="19"/>
      <c r="BU288" s="19"/>
      <c r="BV288" s="19"/>
      <c r="BW288" s="19"/>
      <c r="BX288" s="19"/>
      <c r="BY288" s="19"/>
      <c r="BZ288" s="19"/>
      <c r="CA288" s="19"/>
      <c r="CB288" s="19"/>
      <c r="CC288" s="19"/>
      <c r="CD288" s="19"/>
      <c r="CE288" s="19"/>
      <c r="CF288" s="19"/>
      <c r="CG288" s="19"/>
      <c r="CH288" s="19"/>
      <c r="CI288" s="19"/>
      <c r="CJ288" s="19"/>
      <c r="CK288" s="19"/>
      <c r="CL288" s="19"/>
      <c r="CM288" s="19"/>
      <c r="CN288" s="19"/>
      <c r="CO288" s="19"/>
      <c r="CP288" s="19"/>
      <c r="CQ288" s="19"/>
      <c r="CR288" s="19"/>
      <c r="CS288" s="19"/>
      <c r="CT288" s="19"/>
      <c r="CU288" s="19"/>
      <c r="CV288" s="19"/>
      <c r="CW288" s="19"/>
      <c r="CX288" s="19"/>
      <c r="CY288" s="19"/>
      <c r="CZ288" s="19"/>
      <c r="DA288" s="19"/>
      <c r="DB288" s="19"/>
      <c r="DC288" s="19"/>
      <c r="DD288" s="19"/>
      <c r="DE288" s="19"/>
      <c r="DF288" s="19"/>
      <c r="DG288" s="19"/>
      <c r="DH288" s="19"/>
      <c r="DI288" s="19"/>
      <c r="DJ288" s="19"/>
      <c r="DK288" s="19"/>
      <c r="DL288" s="19"/>
      <c r="DM288" s="19"/>
      <c r="DN288" s="19"/>
      <c r="DO288" s="19"/>
      <c r="DP288" s="19"/>
      <c r="DQ288" s="19"/>
      <c r="DR288" s="19"/>
      <c r="DS288" s="19"/>
      <c r="DT288" s="19"/>
      <c r="DU288" s="19"/>
    </row>
    <row r="289" spans="9:125" x14ac:dyDescent="0.25">
      <c r="I289" s="19"/>
      <c r="J289" s="19"/>
      <c r="K289" s="19"/>
      <c r="L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19"/>
      <c r="AY289" s="19"/>
      <c r="AZ289" s="19"/>
      <c r="BA289" s="19"/>
      <c r="BB289" s="19"/>
      <c r="BC289" s="19"/>
      <c r="BD289" s="19"/>
      <c r="BE289" s="19"/>
      <c r="BF289" s="19"/>
      <c r="BG289" s="19"/>
      <c r="BH289" s="19"/>
      <c r="BI289" s="19"/>
      <c r="BJ289" s="19"/>
      <c r="BK289" s="19"/>
      <c r="BL289" s="19"/>
      <c r="BM289" s="19"/>
      <c r="BN289" s="19"/>
      <c r="BO289" s="19"/>
      <c r="BP289" s="19"/>
      <c r="BQ289" s="19"/>
      <c r="BR289" s="19"/>
      <c r="BS289" s="19"/>
      <c r="BT289" s="19"/>
      <c r="BU289" s="19"/>
      <c r="BV289" s="19"/>
      <c r="BW289" s="19"/>
      <c r="BX289" s="19"/>
      <c r="BY289" s="19"/>
      <c r="BZ289" s="19"/>
      <c r="CA289" s="19"/>
      <c r="CB289" s="19"/>
      <c r="CC289" s="19"/>
      <c r="CD289" s="19"/>
      <c r="CE289" s="19"/>
      <c r="CF289" s="19"/>
      <c r="CG289" s="19"/>
      <c r="CH289" s="19"/>
      <c r="CI289" s="19"/>
      <c r="CJ289" s="19"/>
      <c r="CK289" s="19"/>
      <c r="CL289" s="19"/>
      <c r="CM289" s="19"/>
      <c r="CN289" s="19"/>
      <c r="CO289" s="19"/>
      <c r="CP289" s="19"/>
      <c r="CQ289" s="19"/>
      <c r="CR289" s="19"/>
      <c r="CS289" s="19"/>
      <c r="CT289" s="19"/>
      <c r="CU289" s="19"/>
      <c r="CV289" s="19"/>
      <c r="CW289" s="19"/>
      <c r="CX289" s="19"/>
      <c r="CY289" s="19"/>
      <c r="CZ289" s="19"/>
      <c r="DA289" s="19"/>
      <c r="DB289" s="19"/>
      <c r="DC289" s="19"/>
      <c r="DD289" s="19"/>
      <c r="DE289" s="19"/>
      <c r="DF289" s="19"/>
      <c r="DG289" s="19"/>
      <c r="DH289" s="19"/>
      <c r="DI289" s="19"/>
      <c r="DJ289" s="19"/>
      <c r="DK289" s="19"/>
      <c r="DL289" s="19"/>
      <c r="DM289" s="19"/>
      <c r="DN289" s="19"/>
      <c r="DO289" s="19"/>
      <c r="DP289" s="19"/>
      <c r="DQ289" s="19"/>
      <c r="DR289" s="19"/>
      <c r="DS289" s="19"/>
      <c r="DT289" s="19"/>
      <c r="DU289" s="19"/>
    </row>
    <row r="290" spans="9:125" x14ac:dyDescent="0.25">
      <c r="I290" s="19"/>
      <c r="J290" s="19"/>
      <c r="K290" s="19"/>
      <c r="L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19"/>
      <c r="AY290" s="19"/>
      <c r="AZ290" s="19"/>
      <c r="BA290" s="19"/>
      <c r="BB290" s="19"/>
      <c r="BC290" s="19"/>
      <c r="BD290" s="19"/>
      <c r="BE290" s="19"/>
      <c r="BF290" s="19"/>
      <c r="BG290" s="19"/>
      <c r="BH290" s="19"/>
      <c r="BI290" s="19"/>
      <c r="BJ290" s="19"/>
      <c r="BK290" s="19"/>
      <c r="BL290" s="19"/>
      <c r="BM290" s="19"/>
      <c r="BN290" s="19"/>
      <c r="BO290" s="19"/>
      <c r="BP290" s="19"/>
      <c r="BQ290" s="19"/>
      <c r="BR290" s="19"/>
      <c r="BS290" s="19"/>
      <c r="BT290" s="19"/>
      <c r="BU290" s="19"/>
      <c r="BV290" s="19"/>
      <c r="BW290" s="19"/>
      <c r="BX290" s="19"/>
      <c r="BY290" s="19"/>
      <c r="BZ290" s="19"/>
      <c r="CA290" s="19"/>
      <c r="CB290" s="19"/>
      <c r="CC290" s="19"/>
      <c r="CD290" s="19"/>
      <c r="CE290" s="19"/>
      <c r="CF290" s="19"/>
      <c r="CG290" s="19"/>
      <c r="CH290" s="19"/>
      <c r="CI290" s="19"/>
      <c r="CJ290" s="19"/>
      <c r="CK290" s="19"/>
      <c r="CL290" s="19"/>
      <c r="CM290" s="19"/>
      <c r="CN290" s="19"/>
      <c r="CO290" s="19"/>
      <c r="CP290" s="19"/>
      <c r="CQ290" s="19"/>
      <c r="CR290" s="19"/>
      <c r="CS290" s="19"/>
      <c r="CT290" s="19"/>
      <c r="CU290" s="19"/>
      <c r="CV290" s="19"/>
      <c r="CW290" s="19"/>
      <c r="CX290" s="19"/>
      <c r="CY290" s="19"/>
      <c r="CZ290" s="19"/>
      <c r="DA290" s="19"/>
      <c r="DB290" s="19"/>
      <c r="DC290" s="19"/>
      <c r="DD290" s="19"/>
      <c r="DE290" s="19"/>
      <c r="DF290" s="19"/>
      <c r="DG290" s="19"/>
      <c r="DH290" s="19"/>
      <c r="DI290" s="19"/>
      <c r="DJ290" s="19"/>
      <c r="DK290" s="19"/>
      <c r="DL290" s="19"/>
      <c r="DM290" s="19"/>
      <c r="DN290" s="19"/>
      <c r="DO290" s="19"/>
      <c r="DP290" s="19"/>
      <c r="DQ290" s="19"/>
      <c r="DR290" s="19"/>
      <c r="DS290" s="19"/>
      <c r="DT290" s="19"/>
      <c r="DU290" s="19"/>
    </row>
    <row r="291" spans="9:125" x14ac:dyDescent="0.25">
      <c r="I291" s="19"/>
      <c r="J291" s="19"/>
      <c r="K291" s="19"/>
      <c r="L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19"/>
      <c r="AY291" s="19"/>
      <c r="AZ291" s="19"/>
      <c r="BA291" s="19"/>
      <c r="BB291" s="19"/>
      <c r="BC291" s="19"/>
      <c r="BD291" s="19"/>
      <c r="BE291" s="19"/>
      <c r="BF291" s="19"/>
      <c r="BG291" s="19"/>
      <c r="BH291" s="19"/>
      <c r="BI291" s="19"/>
      <c r="BJ291" s="19"/>
      <c r="BK291" s="19"/>
      <c r="BL291" s="19"/>
      <c r="BM291" s="19"/>
      <c r="BN291" s="19"/>
      <c r="BO291" s="19"/>
      <c r="BP291" s="19"/>
      <c r="BQ291" s="19"/>
      <c r="BR291" s="19"/>
      <c r="BS291" s="19"/>
      <c r="BT291" s="19"/>
      <c r="BU291" s="19"/>
      <c r="BV291" s="19"/>
      <c r="BW291" s="19"/>
      <c r="BX291" s="19"/>
      <c r="BY291" s="19"/>
      <c r="BZ291" s="19"/>
      <c r="CA291" s="19"/>
      <c r="CB291" s="19"/>
      <c r="CC291" s="19"/>
      <c r="CD291" s="19"/>
      <c r="CE291" s="19"/>
      <c r="CF291" s="19"/>
      <c r="CG291" s="19"/>
      <c r="CH291" s="19"/>
      <c r="CI291" s="19"/>
      <c r="CJ291" s="19"/>
      <c r="CK291" s="19"/>
      <c r="CL291" s="19"/>
      <c r="CM291" s="19"/>
      <c r="CN291" s="19"/>
      <c r="CO291" s="19"/>
      <c r="CP291" s="19"/>
      <c r="CQ291" s="19"/>
      <c r="CR291" s="19"/>
      <c r="CS291" s="19"/>
      <c r="CT291" s="19"/>
      <c r="CU291" s="19"/>
      <c r="CV291" s="19"/>
      <c r="CW291" s="19"/>
      <c r="CX291" s="19"/>
      <c r="CY291" s="19"/>
      <c r="CZ291" s="19"/>
      <c r="DA291" s="19"/>
      <c r="DB291" s="19"/>
      <c r="DC291" s="19"/>
      <c r="DD291" s="19"/>
      <c r="DE291" s="19"/>
      <c r="DF291" s="19"/>
      <c r="DG291" s="19"/>
      <c r="DH291" s="19"/>
      <c r="DI291" s="19"/>
      <c r="DJ291" s="19"/>
      <c r="DK291" s="19"/>
      <c r="DL291" s="19"/>
      <c r="DM291" s="19"/>
      <c r="DN291" s="19"/>
      <c r="DO291" s="19"/>
      <c r="DP291" s="19"/>
      <c r="DQ291" s="19"/>
      <c r="DR291" s="19"/>
      <c r="DS291" s="19"/>
      <c r="DT291" s="19"/>
      <c r="DU291" s="19"/>
    </row>
    <row r="292" spans="9:125" x14ac:dyDescent="0.25">
      <c r="I292" s="19"/>
      <c r="J292" s="19"/>
      <c r="K292" s="19"/>
      <c r="L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c r="AZ292" s="19"/>
      <c r="BA292" s="19"/>
      <c r="BB292" s="19"/>
      <c r="BC292" s="19"/>
      <c r="BD292" s="19"/>
      <c r="BE292" s="19"/>
      <c r="BF292" s="19"/>
      <c r="BG292" s="19"/>
      <c r="BH292" s="19"/>
      <c r="BI292" s="19"/>
      <c r="BJ292" s="19"/>
      <c r="BK292" s="19"/>
      <c r="BL292" s="19"/>
      <c r="BM292" s="19"/>
      <c r="BN292" s="19"/>
      <c r="BO292" s="19"/>
      <c r="BP292" s="19"/>
      <c r="BQ292" s="19"/>
      <c r="BR292" s="19"/>
      <c r="BS292" s="19"/>
      <c r="BT292" s="19"/>
      <c r="BU292" s="19"/>
      <c r="BV292" s="19"/>
      <c r="BW292" s="19"/>
      <c r="BX292" s="19"/>
      <c r="BY292" s="19"/>
      <c r="BZ292" s="19"/>
      <c r="CA292" s="19"/>
      <c r="CB292" s="19"/>
      <c r="CC292" s="19"/>
      <c r="CD292" s="19"/>
      <c r="CE292" s="19"/>
      <c r="CF292" s="19"/>
      <c r="CG292" s="19"/>
      <c r="CH292" s="19"/>
      <c r="CI292" s="19"/>
      <c r="CJ292" s="19"/>
      <c r="CK292" s="19"/>
      <c r="CL292" s="19"/>
      <c r="CM292" s="19"/>
      <c r="CN292" s="19"/>
      <c r="CO292" s="19"/>
      <c r="CP292" s="19"/>
      <c r="CQ292" s="19"/>
      <c r="CR292" s="19"/>
      <c r="CS292" s="19"/>
      <c r="CT292" s="19"/>
      <c r="CU292" s="19"/>
      <c r="CV292" s="19"/>
      <c r="CW292" s="19"/>
      <c r="CX292" s="19"/>
      <c r="CY292" s="19"/>
      <c r="CZ292" s="19"/>
      <c r="DA292" s="19"/>
      <c r="DB292" s="19"/>
      <c r="DC292" s="19"/>
      <c r="DD292" s="19"/>
      <c r="DE292" s="19"/>
      <c r="DF292" s="19"/>
      <c r="DG292" s="19"/>
      <c r="DH292" s="19"/>
      <c r="DI292" s="19"/>
      <c r="DJ292" s="19"/>
      <c r="DK292" s="19"/>
      <c r="DL292" s="19"/>
      <c r="DM292" s="19"/>
      <c r="DN292" s="19"/>
      <c r="DO292" s="19"/>
      <c r="DP292" s="19"/>
      <c r="DQ292" s="19"/>
      <c r="DR292" s="19"/>
      <c r="DS292" s="19"/>
      <c r="DT292" s="19"/>
      <c r="DU292" s="19"/>
    </row>
    <row r="293" spans="9:125" x14ac:dyDescent="0.25">
      <c r="I293" s="19"/>
      <c r="J293" s="19"/>
      <c r="K293" s="19"/>
      <c r="L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19"/>
      <c r="AY293" s="19"/>
      <c r="AZ293" s="19"/>
      <c r="BA293" s="19"/>
      <c r="BB293" s="19"/>
      <c r="BC293" s="19"/>
      <c r="BD293" s="19"/>
      <c r="BE293" s="19"/>
      <c r="BF293" s="19"/>
      <c r="BG293" s="19"/>
      <c r="BH293" s="19"/>
      <c r="BI293" s="19"/>
      <c r="BJ293" s="19"/>
      <c r="BK293" s="19"/>
      <c r="BL293" s="19"/>
      <c r="BM293" s="19"/>
      <c r="BN293" s="19"/>
      <c r="BO293" s="19"/>
      <c r="BP293" s="19"/>
      <c r="BQ293" s="19"/>
      <c r="BR293" s="19"/>
      <c r="BS293" s="19"/>
      <c r="BT293" s="19"/>
      <c r="BU293" s="19"/>
      <c r="BV293" s="19"/>
      <c r="BW293" s="19"/>
      <c r="BX293" s="19"/>
      <c r="BY293" s="19"/>
      <c r="BZ293" s="19"/>
      <c r="CA293" s="19"/>
      <c r="CB293" s="19"/>
      <c r="CC293" s="19"/>
      <c r="CD293" s="19"/>
      <c r="CE293" s="19"/>
      <c r="CF293" s="19"/>
      <c r="CG293" s="19"/>
      <c r="CH293" s="19"/>
      <c r="CI293" s="19"/>
      <c r="CJ293" s="19"/>
      <c r="CK293" s="19"/>
      <c r="CL293" s="19"/>
      <c r="CM293" s="19"/>
      <c r="CN293" s="19"/>
      <c r="CO293" s="19"/>
      <c r="CP293" s="19"/>
      <c r="CQ293" s="19"/>
      <c r="CR293" s="19"/>
      <c r="CS293" s="19"/>
      <c r="CT293" s="19"/>
      <c r="CU293" s="19"/>
      <c r="CV293" s="19"/>
      <c r="CW293" s="19"/>
      <c r="CX293" s="19"/>
      <c r="CY293" s="19"/>
      <c r="CZ293" s="19"/>
      <c r="DA293" s="19"/>
      <c r="DB293" s="19"/>
      <c r="DC293" s="19"/>
      <c r="DD293" s="19"/>
      <c r="DE293" s="19"/>
      <c r="DF293" s="19"/>
      <c r="DG293" s="19"/>
      <c r="DH293" s="19"/>
      <c r="DI293" s="19"/>
      <c r="DJ293" s="19"/>
      <c r="DK293" s="19"/>
      <c r="DL293" s="19"/>
      <c r="DM293" s="19"/>
      <c r="DN293" s="19"/>
      <c r="DO293" s="19"/>
      <c r="DP293" s="19"/>
      <c r="DQ293" s="19"/>
      <c r="DR293" s="19"/>
      <c r="DS293" s="19"/>
      <c r="DT293" s="19"/>
      <c r="DU293" s="19"/>
    </row>
    <row r="294" spans="9:125" x14ac:dyDescent="0.25">
      <c r="I294" s="19"/>
      <c r="J294" s="19"/>
      <c r="K294" s="19"/>
      <c r="L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19"/>
      <c r="AY294" s="19"/>
      <c r="AZ294" s="19"/>
      <c r="BA294" s="19"/>
      <c r="BB294" s="19"/>
      <c r="BC294" s="19"/>
      <c r="BD294" s="19"/>
      <c r="BE294" s="19"/>
      <c r="BF294" s="19"/>
      <c r="BG294" s="19"/>
      <c r="BH294" s="19"/>
      <c r="BI294" s="19"/>
      <c r="BJ294" s="19"/>
      <c r="BK294" s="19"/>
      <c r="BL294" s="19"/>
      <c r="BM294" s="19"/>
      <c r="BN294" s="19"/>
      <c r="BO294" s="19"/>
      <c r="BP294" s="19"/>
      <c r="BQ294" s="19"/>
      <c r="BR294" s="19"/>
      <c r="BS294" s="19"/>
      <c r="BT294" s="19"/>
      <c r="BU294" s="19"/>
      <c r="BV294" s="19"/>
      <c r="BW294" s="19"/>
      <c r="BX294" s="19"/>
      <c r="BY294" s="19"/>
      <c r="BZ294" s="19"/>
      <c r="CA294" s="19"/>
      <c r="CB294" s="19"/>
      <c r="CC294" s="19"/>
      <c r="CD294" s="19"/>
      <c r="CE294" s="19"/>
      <c r="CF294" s="19"/>
      <c r="CG294" s="19"/>
      <c r="CH294" s="19"/>
      <c r="CI294" s="19"/>
      <c r="CJ294" s="19"/>
      <c r="CK294" s="19"/>
      <c r="CL294" s="19"/>
      <c r="CM294" s="19"/>
      <c r="CN294" s="19"/>
      <c r="CO294" s="19"/>
      <c r="CP294" s="19"/>
      <c r="CQ294" s="19"/>
      <c r="CR294" s="19"/>
      <c r="CS294" s="19"/>
      <c r="CT294" s="19"/>
      <c r="CU294" s="19"/>
      <c r="CV294" s="19"/>
      <c r="CW294" s="19"/>
      <c r="CX294" s="19"/>
      <c r="CY294" s="19"/>
      <c r="CZ294" s="19"/>
      <c r="DA294" s="19"/>
      <c r="DB294" s="19"/>
      <c r="DC294" s="19"/>
      <c r="DD294" s="19"/>
      <c r="DE294" s="19"/>
      <c r="DF294" s="19"/>
      <c r="DG294" s="19"/>
      <c r="DH294" s="19"/>
      <c r="DI294" s="19"/>
      <c r="DJ294" s="19"/>
      <c r="DK294" s="19"/>
      <c r="DL294" s="19"/>
      <c r="DM294" s="19"/>
      <c r="DN294" s="19"/>
      <c r="DO294" s="19"/>
      <c r="DP294" s="19"/>
      <c r="DQ294" s="19"/>
      <c r="DR294" s="19"/>
      <c r="DS294" s="19"/>
      <c r="DT294" s="19"/>
      <c r="DU294" s="19"/>
    </row>
    <row r="295" spans="9:125" x14ac:dyDescent="0.25">
      <c r="I295" s="19"/>
      <c r="J295" s="19"/>
      <c r="K295" s="19"/>
      <c r="L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19"/>
      <c r="AY295" s="19"/>
      <c r="AZ295" s="19"/>
      <c r="BA295" s="19"/>
      <c r="BB295" s="19"/>
      <c r="BC295" s="19"/>
      <c r="BD295" s="19"/>
      <c r="BE295" s="19"/>
      <c r="BF295" s="19"/>
      <c r="BG295" s="19"/>
      <c r="BH295" s="19"/>
      <c r="BI295" s="19"/>
      <c r="BJ295" s="19"/>
      <c r="BK295" s="19"/>
      <c r="BL295" s="19"/>
      <c r="BM295" s="19"/>
      <c r="BN295" s="19"/>
      <c r="BO295" s="19"/>
      <c r="BP295" s="19"/>
      <c r="BQ295" s="19"/>
      <c r="BR295" s="19"/>
      <c r="BS295" s="19"/>
      <c r="BT295" s="19"/>
      <c r="BU295" s="19"/>
      <c r="BV295" s="19"/>
      <c r="BW295" s="19"/>
      <c r="BX295" s="19"/>
      <c r="BY295" s="19"/>
      <c r="BZ295" s="19"/>
      <c r="CA295" s="19"/>
      <c r="CB295" s="19"/>
      <c r="CC295" s="19"/>
      <c r="CD295" s="19"/>
      <c r="CE295" s="19"/>
      <c r="CF295" s="19"/>
      <c r="CG295" s="19"/>
      <c r="CH295" s="19"/>
      <c r="CI295" s="19"/>
      <c r="CJ295" s="19"/>
      <c r="CK295" s="19"/>
      <c r="CL295" s="19"/>
      <c r="CM295" s="19"/>
      <c r="CN295" s="19"/>
      <c r="CO295" s="19"/>
      <c r="CP295" s="19"/>
      <c r="CQ295" s="19"/>
      <c r="CR295" s="19"/>
      <c r="CS295" s="19"/>
      <c r="CT295" s="19"/>
      <c r="CU295" s="19"/>
      <c r="CV295" s="19"/>
      <c r="CW295" s="19"/>
      <c r="CX295" s="19"/>
      <c r="CY295" s="19"/>
      <c r="CZ295" s="19"/>
      <c r="DA295" s="19"/>
      <c r="DB295" s="19"/>
      <c r="DC295" s="19"/>
      <c r="DD295" s="19"/>
      <c r="DE295" s="19"/>
      <c r="DF295" s="19"/>
      <c r="DG295" s="19"/>
      <c r="DH295" s="19"/>
      <c r="DI295" s="19"/>
      <c r="DJ295" s="19"/>
      <c r="DK295" s="19"/>
      <c r="DL295" s="19"/>
      <c r="DM295" s="19"/>
      <c r="DN295" s="19"/>
      <c r="DO295" s="19"/>
      <c r="DP295" s="19"/>
      <c r="DQ295" s="19"/>
      <c r="DR295" s="19"/>
      <c r="DS295" s="19"/>
      <c r="DT295" s="19"/>
      <c r="DU295" s="19"/>
    </row>
    <row r="296" spans="9:125" x14ac:dyDescent="0.25">
      <c r="I296" s="19"/>
      <c r="J296" s="19"/>
      <c r="K296" s="19"/>
      <c r="L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19"/>
      <c r="AY296" s="19"/>
      <c r="AZ296" s="19"/>
      <c r="BA296" s="19"/>
      <c r="BB296" s="19"/>
      <c r="BC296" s="19"/>
      <c r="BD296" s="19"/>
      <c r="BE296" s="19"/>
      <c r="BF296" s="19"/>
      <c r="BG296" s="19"/>
      <c r="BH296" s="19"/>
      <c r="BI296" s="19"/>
      <c r="BJ296" s="19"/>
      <c r="BK296" s="19"/>
      <c r="BL296" s="19"/>
      <c r="BM296" s="19"/>
      <c r="BN296" s="19"/>
      <c r="BO296" s="19"/>
      <c r="BP296" s="19"/>
      <c r="BQ296" s="19"/>
      <c r="BR296" s="19"/>
      <c r="BS296" s="19"/>
      <c r="BT296" s="19"/>
      <c r="BU296" s="19"/>
      <c r="BV296" s="19"/>
      <c r="BW296" s="19"/>
      <c r="BX296" s="19"/>
      <c r="BY296" s="19"/>
      <c r="BZ296" s="19"/>
      <c r="CA296" s="19"/>
      <c r="CB296" s="19"/>
      <c r="CC296" s="19"/>
      <c r="CD296" s="19"/>
      <c r="CE296" s="19"/>
      <c r="CF296" s="19"/>
      <c r="CG296" s="19"/>
      <c r="CH296" s="19"/>
      <c r="CI296" s="19"/>
      <c r="CJ296" s="19"/>
      <c r="CK296" s="19"/>
      <c r="CL296" s="19"/>
      <c r="CM296" s="19"/>
      <c r="CN296" s="19"/>
      <c r="CO296" s="19"/>
      <c r="CP296" s="19"/>
      <c r="CQ296" s="19"/>
      <c r="CR296" s="19"/>
      <c r="CS296" s="19"/>
      <c r="CT296" s="19"/>
      <c r="CU296" s="19"/>
      <c r="CV296" s="19"/>
      <c r="CW296" s="19"/>
      <c r="CX296" s="19"/>
      <c r="CY296" s="19"/>
      <c r="CZ296" s="19"/>
      <c r="DA296" s="19"/>
      <c r="DB296" s="19"/>
      <c r="DC296" s="19"/>
      <c r="DD296" s="19"/>
      <c r="DE296" s="19"/>
      <c r="DF296" s="19"/>
      <c r="DG296" s="19"/>
      <c r="DH296" s="19"/>
      <c r="DI296" s="19"/>
      <c r="DJ296" s="19"/>
      <c r="DK296" s="19"/>
      <c r="DL296" s="19"/>
      <c r="DM296" s="19"/>
      <c r="DN296" s="19"/>
      <c r="DO296" s="19"/>
      <c r="DP296" s="19"/>
      <c r="DQ296" s="19"/>
      <c r="DR296" s="19"/>
      <c r="DS296" s="19"/>
      <c r="DT296" s="19"/>
      <c r="DU296" s="19"/>
    </row>
    <row r="297" spans="9:125" x14ac:dyDescent="0.25">
      <c r="I297" s="19"/>
      <c r="J297" s="19"/>
      <c r="K297" s="19"/>
      <c r="L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19"/>
      <c r="AY297" s="19"/>
      <c r="AZ297" s="19"/>
      <c r="BA297" s="19"/>
      <c r="BB297" s="19"/>
      <c r="BC297" s="19"/>
      <c r="BD297" s="19"/>
      <c r="BE297" s="19"/>
      <c r="BF297" s="19"/>
      <c r="BG297" s="19"/>
      <c r="BH297" s="19"/>
      <c r="BI297" s="19"/>
      <c r="BJ297" s="19"/>
      <c r="BK297" s="19"/>
      <c r="BL297" s="19"/>
      <c r="BM297" s="19"/>
      <c r="BN297" s="19"/>
      <c r="BO297" s="19"/>
      <c r="BP297" s="19"/>
      <c r="BQ297" s="19"/>
      <c r="BR297" s="19"/>
      <c r="BS297" s="19"/>
      <c r="BT297" s="19"/>
      <c r="BU297" s="19"/>
      <c r="BV297" s="19"/>
      <c r="BW297" s="19"/>
      <c r="BX297" s="19"/>
      <c r="BY297" s="19"/>
      <c r="BZ297" s="19"/>
      <c r="CA297" s="19"/>
      <c r="CB297" s="19"/>
      <c r="CC297" s="19"/>
      <c r="CD297" s="19"/>
      <c r="CE297" s="19"/>
      <c r="CF297" s="19"/>
      <c r="CG297" s="19"/>
      <c r="CH297" s="19"/>
      <c r="CI297" s="19"/>
      <c r="CJ297" s="19"/>
      <c r="CK297" s="19"/>
      <c r="CL297" s="19"/>
      <c r="CM297" s="19"/>
      <c r="CN297" s="19"/>
      <c r="CO297" s="19"/>
      <c r="CP297" s="19"/>
      <c r="CQ297" s="19"/>
      <c r="CR297" s="19"/>
      <c r="CS297" s="19"/>
      <c r="CT297" s="19"/>
      <c r="CU297" s="19"/>
      <c r="CV297" s="19"/>
      <c r="CW297" s="19"/>
      <c r="CX297" s="19"/>
      <c r="CY297" s="19"/>
      <c r="CZ297" s="19"/>
      <c r="DA297" s="19"/>
      <c r="DB297" s="19"/>
      <c r="DC297" s="19"/>
      <c r="DD297" s="19"/>
      <c r="DE297" s="19"/>
      <c r="DF297" s="19"/>
      <c r="DG297" s="19"/>
      <c r="DH297" s="19"/>
      <c r="DI297" s="19"/>
      <c r="DJ297" s="19"/>
      <c r="DK297" s="19"/>
      <c r="DL297" s="19"/>
      <c r="DM297" s="19"/>
      <c r="DN297" s="19"/>
      <c r="DO297" s="19"/>
      <c r="DP297" s="19"/>
      <c r="DQ297" s="19"/>
      <c r="DR297" s="19"/>
      <c r="DS297" s="19"/>
      <c r="DT297" s="19"/>
      <c r="DU297" s="19"/>
    </row>
    <row r="298" spans="9:125" x14ac:dyDescent="0.25">
      <c r="I298" s="19"/>
      <c r="J298" s="19"/>
      <c r="K298" s="19"/>
      <c r="L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19"/>
      <c r="AY298" s="19"/>
      <c r="AZ298" s="19"/>
      <c r="BA298" s="19"/>
      <c r="BB298" s="19"/>
      <c r="BC298" s="19"/>
      <c r="BD298" s="19"/>
      <c r="BE298" s="19"/>
      <c r="BF298" s="19"/>
      <c r="BG298" s="19"/>
      <c r="BH298" s="19"/>
      <c r="BI298" s="19"/>
      <c r="BJ298" s="19"/>
      <c r="BK298" s="19"/>
      <c r="BL298" s="19"/>
      <c r="BM298" s="19"/>
      <c r="BN298" s="19"/>
      <c r="BO298" s="19"/>
      <c r="BP298" s="19"/>
      <c r="BQ298" s="19"/>
      <c r="BR298" s="19"/>
      <c r="BS298" s="19"/>
      <c r="BT298" s="19"/>
      <c r="BU298" s="19"/>
      <c r="BV298" s="19"/>
      <c r="BW298" s="19"/>
      <c r="BX298" s="19"/>
      <c r="BY298" s="19"/>
      <c r="BZ298" s="19"/>
      <c r="CA298" s="19"/>
      <c r="CB298" s="19"/>
      <c r="CC298" s="19"/>
      <c r="CD298" s="19"/>
      <c r="CE298" s="19"/>
      <c r="CF298" s="19"/>
      <c r="CG298" s="19"/>
      <c r="CH298" s="19"/>
      <c r="CI298" s="19"/>
      <c r="CJ298" s="19"/>
      <c r="CK298" s="19"/>
      <c r="CL298" s="19"/>
      <c r="CM298" s="19"/>
      <c r="CN298" s="19"/>
      <c r="CO298" s="19"/>
      <c r="CP298" s="19"/>
      <c r="CQ298" s="19"/>
      <c r="CR298" s="19"/>
      <c r="CS298" s="19"/>
      <c r="CT298" s="19"/>
      <c r="CU298" s="19"/>
      <c r="CV298" s="19"/>
      <c r="CW298" s="19"/>
      <c r="CX298" s="19"/>
      <c r="CY298" s="19"/>
      <c r="CZ298" s="19"/>
      <c r="DA298" s="19"/>
      <c r="DB298" s="19"/>
      <c r="DC298" s="19"/>
      <c r="DD298" s="19"/>
      <c r="DE298" s="19"/>
      <c r="DF298" s="19"/>
      <c r="DG298" s="19"/>
      <c r="DH298" s="19"/>
      <c r="DI298" s="19"/>
      <c r="DJ298" s="19"/>
      <c r="DK298" s="19"/>
      <c r="DL298" s="19"/>
      <c r="DM298" s="19"/>
      <c r="DN298" s="19"/>
      <c r="DO298" s="19"/>
      <c r="DP298" s="19"/>
      <c r="DQ298" s="19"/>
      <c r="DR298" s="19"/>
      <c r="DS298" s="19"/>
      <c r="DT298" s="19"/>
      <c r="DU298" s="19"/>
    </row>
    <row r="299" spans="9:125" x14ac:dyDescent="0.25">
      <c r="I299" s="19"/>
      <c r="J299" s="19"/>
      <c r="K299" s="19"/>
      <c r="L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19"/>
      <c r="AY299" s="19"/>
      <c r="AZ299" s="19"/>
      <c r="BA299" s="19"/>
      <c r="BB299" s="19"/>
      <c r="BC299" s="19"/>
      <c r="BD299" s="19"/>
      <c r="BE299" s="19"/>
      <c r="BF299" s="19"/>
      <c r="BG299" s="19"/>
      <c r="BH299" s="19"/>
      <c r="BI299" s="19"/>
      <c r="BJ299" s="19"/>
      <c r="BK299" s="19"/>
      <c r="BL299" s="19"/>
      <c r="BM299" s="19"/>
      <c r="BN299" s="19"/>
      <c r="BO299" s="19"/>
      <c r="BP299" s="19"/>
      <c r="BQ299" s="19"/>
      <c r="BR299" s="19"/>
      <c r="BS299" s="19"/>
      <c r="BT299" s="19"/>
      <c r="BU299" s="19"/>
      <c r="BV299" s="19"/>
      <c r="BW299" s="19"/>
      <c r="BX299" s="19"/>
      <c r="BY299" s="19"/>
      <c r="BZ299" s="19"/>
      <c r="CA299" s="19"/>
      <c r="CB299" s="19"/>
      <c r="CC299" s="19"/>
      <c r="CD299" s="19"/>
      <c r="CE299" s="19"/>
      <c r="CF299" s="19"/>
      <c r="CG299" s="19"/>
      <c r="CH299" s="19"/>
      <c r="CI299" s="19"/>
      <c r="CJ299" s="19"/>
      <c r="CK299" s="19"/>
      <c r="CL299" s="19"/>
      <c r="CM299" s="19"/>
      <c r="CN299" s="19"/>
      <c r="CO299" s="19"/>
      <c r="CP299" s="19"/>
      <c r="CQ299" s="19"/>
      <c r="CR299" s="19"/>
      <c r="CS299" s="19"/>
      <c r="CT299" s="19"/>
      <c r="CU299" s="19"/>
      <c r="CV299" s="19"/>
      <c r="CW299" s="19"/>
      <c r="CX299" s="19"/>
      <c r="CY299" s="19"/>
      <c r="CZ299" s="19"/>
      <c r="DA299" s="19"/>
      <c r="DB299" s="19"/>
      <c r="DC299" s="19"/>
      <c r="DD299" s="19"/>
      <c r="DE299" s="19"/>
      <c r="DF299" s="19"/>
      <c r="DG299" s="19"/>
      <c r="DH299" s="19"/>
      <c r="DI299" s="19"/>
      <c r="DJ299" s="19"/>
      <c r="DK299" s="19"/>
      <c r="DL299" s="19"/>
      <c r="DM299" s="19"/>
      <c r="DN299" s="19"/>
      <c r="DO299" s="19"/>
      <c r="DP299" s="19"/>
      <c r="DQ299" s="19"/>
      <c r="DR299" s="19"/>
      <c r="DS299" s="19"/>
      <c r="DT299" s="19"/>
      <c r="DU299" s="19"/>
    </row>
    <row r="300" spans="9:125" x14ac:dyDescent="0.25">
      <c r="I300" s="19"/>
      <c r="J300" s="19"/>
      <c r="K300" s="19"/>
      <c r="L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19"/>
      <c r="AY300" s="19"/>
      <c r="AZ300" s="19"/>
      <c r="BA300" s="19"/>
      <c r="BB300" s="19"/>
      <c r="BC300" s="19"/>
      <c r="BD300" s="19"/>
      <c r="BE300" s="19"/>
      <c r="BF300" s="19"/>
      <c r="BG300" s="19"/>
      <c r="BH300" s="19"/>
      <c r="BI300" s="19"/>
      <c r="BJ300" s="19"/>
      <c r="BK300" s="19"/>
      <c r="BL300" s="19"/>
      <c r="BM300" s="19"/>
      <c r="BN300" s="19"/>
      <c r="BO300" s="19"/>
      <c r="BP300" s="19"/>
      <c r="BQ300" s="19"/>
      <c r="BR300" s="19"/>
      <c r="BS300" s="19"/>
      <c r="BT300" s="19"/>
      <c r="BU300" s="19"/>
      <c r="BV300" s="19"/>
      <c r="BW300" s="19"/>
      <c r="BX300" s="19"/>
      <c r="BY300" s="19"/>
      <c r="BZ300" s="19"/>
      <c r="CA300" s="19"/>
      <c r="CB300" s="19"/>
      <c r="CC300" s="19"/>
      <c r="CD300" s="19"/>
      <c r="CE300" s="19"/>
      <c r="CF300" s="19"/>
      <c r="CG300" s="19"/>
      <c r="CH300" s="19"/>
      <c r="CI300" s="19"/>
      <c r="CJ300" s="19"/>
      <c r="CK300" s="19"/>
      <c r="CL300" s="19"/>
      <c r="CM300" s="19"/>
      <c r="CN300" s="19"/>
      <c r="CO300" s="19"/>
      <c r="CP300" s="19"/>
      <c r="CQ300" s="19"/>
      <c r="CR300" s="19"/>
      <c r="CS300" s="19"/>
      <c r="CT300" s="19"/>
      <c r="CU300" s="19"/>
      <c r="CV300" s="19"/>
      <c r="CW300" s="19"/>
      <c r="CX300" s="19"/>
      <c r="CY300" s="19"/>
      <c r="CZ300" s="19"/>
      <c r="DA300" s="19"/>
      <c r="DB300" s="19"/>
      <c r="DC300" s="19"/>
      <c r="DD300" s="19"/>
      <c r="DE300" s="19"/>
      <c r="DF300" s="19"/>
      <c r="DG300" s="19"/>
      <c r="DH300" s="19"/>
      <c r="DI300" s="19"/>
      <c r="DJ300" s="19"/>
      <c r="DK300" s="19"/>
      <c r="DL300" s="19"/>
      <c r="DM300" s="19"/>
      <c r="DN300" s="19"/>
      <c r="DO300" s="19"/>
      <c r="DP300" s="19"/>
      <c r="DQ300" s="19"/>
      <c r="DR300" s="19"/>
      <c r="DS300" s="19"/>
      <c r="DT300" s="19"/>
      <c r="DU300" s="19"/>
    </row>
    <row r="301" spans="9:125" x14ac:dyDescent="0.25">
      <c r="I301" s="19"/>
      <c r="J301" s="19"/>
      <c r="K301" s="19"/>
      <c r="L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19"/>
      <c r="AY301" s="19"/>
      <c r="AZ301" s="19"/>
      <c r="BA301" s="19"/>
      <c r="BB301" s="19"/>
      <c r="BC301" s="19"/>
      <c r="BD301" s="19"/>
      <c r="BE301" s="19"/>
      <c r="BF301" s="19"/>
      <c r="BG301" s="19"/>
      <c r="BH301" s="19"/>
      <c r="BI301" s="19"/>
      <c r="BJ301" s="19"/>
      <c r="BK301" s="19"/>
      <c r="BL301" s="19"/>
      <c r="BM301" s="19"/>
      <c r="BN301" s="19"/>
      <c r="BO301" s="19"/>
      <c r="BP301" s="19"/>
      <c r="BQ301" s="19"/>
      <c r="BR301" s="19"/>
      <c r="BS301" s="19"/>
      <c r="BT301" s="19"/>
      <c r="BU301" s="19"/>
      <c r="BV301" s="19"/>
      <c r="BW301" s="19"/>
      <c r="BX301" s="19"/>
      <c r="BY301" s="19"/>
      <c r="BZ301" s="19"/>
      <c r="CA301" s="19"/>
      <c r="CB301" s="19"/>
      <c r="CC301" s="19"/>
      <c r="CD301" s="19"/>
      <c r="CE301" s="19"/>
      <c r="CF301" s="19"/>
      <c r="CG301" s="19"/>
      <c r="CH301" s="19"/>
      <c r="CI301" s="19"/>
      <c r="CJ301" s="19"/>
      <c r="CK301" s="19"/>
      <c r="CL301" s="19"/>
      <c r="CM301" s="19"/>
      <c r="CN301" s="19"/>
      <c r="CO301" s="19"/>
      <c r="CP301" s="19"/>
      <c r="CQ301" s="19"/>
      <c r="CR301" s="19"/>
      <c r="CS301" s="19"/>
      <c r="CT301" s="19"/>
      <c r="CU301" s="19"/>
      <c r="CV301" s="19"/>
      <c r="CW301" s="19"/>
      <c r="CX301" s="19"/>
      <c r="CY301" s="19"/>
      <c r="CZ301" s="19"/>
      <c r="DA301" s="19"/>
      <c r="DB301" s="19"/>
      <c r="DC301" s="19"/>
      <c r="DD301" s="19"/>
      <c r="DE301" s="19"/>
      <c r="DF301" s="19"/>
      <c r="DG301" s="19"/>
      <c r="DH301" s="19"/>
      <c r="DI301" s="19"/>
      <c r="DJ301" s="19"/>
      <c r="DK301" s="19"/>
      <c r="DL301" s="19"/>
      <c r="DM301" s="19"/>
      <c r="DN301" s="19"/>
      <c r="DO301" s="19"/>
      <c r="DP301" s="19"/>
      <c r="DQ301" s="19"/>
      <c r="DR301" s="19"/>
      <c r="DS301" s="19"/>
      <c r="DT301" s="19"/>
      <c r="DU301" s="19"/>
    </row>
    <row r="302" spans="9:125" x14ac:dyDescent="0.25">
      <c r="I302" s="19"/>
      <c r="J302" s="19"/>
      <c r="K302" s="19"/>
      <c r="L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19"/>
      <c r="AY302" s="19"/>
      <c r="AZ302" s="19"/>
      <c r="BA302" s="19"/>
      <c r="BB302" s="19"/>
      <c r="BC302" s="19"/>
      <c r="BD302" s="19"/>
      <c r="BE302" s="19"/>
      <c r="BF302" s="19"/>
      <c r="BG302" s="19"/>
      <c r="BH302" s="19"/>
      <c r="BI302" s="19"/>
      <c r="BJ302" s="19"/>
      <c r="BK302" s="19"/>
      <c r="BL302" s="19"/>
      <c r="BM302" s="19"/>
      <c r="BN302" s="19"/>
      <c r="BO302" s="19"/>
      <c r="BP302" s="19"/>
      <c r="BQ302" s="19"/>
      <c r="BR302" s="19"/>
      <c r="BS302" s="19"/>
      <c r="BT302" s="19"/>
      <c r="BU302" s="19"/>
      <c r="BV302" s="19"/>
      <c r="BW302" s="19"/>
      <c r="BX302" s="19"/>
      <c r="BY302" s="19"/>
      <c r="BZ302" s="19"/>
      <c r="CA302" s="19"/>
      <c r="CB302" s="19"/>
      <c r="CC302" s="19"/>
      <c r="CD302" s="19"/>
      <c r="CE302" s="19"/>
      <c r="CF302" s="19"/>
      <c r="CG302" s="19"/>
      <c r="CH302" s="19"/>
      <c r="CI302" s="19"/>
      <c r="CJ302" s="19"/>
      <c r="CK302" s="19"/>
      <c r="CL302" s="19"/>
      <c r="CM302" s="19"/>
      <c r="CN302" s="19"/>
      <c r="CO302" s="19"/>
      <c r="CP302" s="19"/>
      <c r="CQ302" s="19"/>
      <c r="CR302" s="19"/>
      <c r="CS302" s="19"/>
      <c r="CT302" s="19"/>
      <c r="CU302" s="19"/>
      <c r="CV302" s="19"/>
      <c r="CW302" s="19"/>
      <c r="CX302" s="19"/>
      <c r="CY302" s="19"/>
      <c r="CZ302" s="19"/>
      <c r="DA302" s="19"/>
      <c r="DB302" s="19"/>
      <c r="DC302" s="19"/>
      <c r="DD302" s="19"/>
      <c r="DE302" s="19"/>
      <c r="DF302" s="19"/>
      <c r="DG302" s="19"/>
      <c r="DH302" s="19"/>
      <c r="DI302" s="19"/>
      <c r="DJ302" s="19"/>
      <c r="DK302" s="19"/>
      <c r="DL302" s="19"/>
      <c r="DM302" s="19"/>
      <c r="DN302" s="19"/>
      <c r="DO302" s="19"/>
      <c r="DP302" s="19"/>
      <c r="DQ302" s="19"/>
      <c r="DR302" s="19"/>
      <c r="DS302" s="19"/>
      <c r="DT302" s="19"/>
      <c r="DU302" s="19"/>
    </row>
    <row r="303" spans="9:125" x14ac:dyDescent="0.25">
      <c r="I303" s="19"/>
      <c r="J303" s="19"/>
      <c r="K303" s="19"/>
      <c r="L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19"/>
      <c r="AY303" s="19"/>
      <c r="AZ303" s="19"/>
      <c r="BA303" s="19"/>
      <c r="BB303" s="19"/>
      <c r="BC303" s="19"/>
      <c r="BD303" s="19"/>
      <c r="BE303" s="19"/>
      <c r="BF303" s="19"/>
      <c r="BG303" s="19"/>
      <c r="BH303" s="19"/>
      <c r="BI303" s="19"/>
      <c r="BJ303" s="19"/>
      <c r="BK303" s="19"/>
      <c r="BL303" s="19"/>
      <c r="BM303" s="19"/>
      <c r="BN303" s="19"/>
      <c r="BO303" s="19"/>
      <c r="BP303" s="19"/>
      <c r="BQ303" s="19"/>
      <c r="BR303" s="19"/>
      <c r="BS303" s="19"/>
      <c r="BT303" s="19"/>
      <c r="BU303" s="19"/>
      <c r="BV303" s="19"/>
      <c r="BW303" s="19"/>
      <c r="BX303" s="19"/>
      <c r="BY303" s="19"/>
      <c r="BZ303" s="19"/>
      <c r="CA303" s="19"/>
      <c r="CB303" s="19"/>
      <c r="CC303" s="19"/>
      <c r="CD303" s="19"/>
      <c r="CE303" s="19"/>
      <c r="CF303" s="19"/>
      <c r="CG303" s="19"/>
      <c r="CH303" s="19"/>
      <c r="CI303" s="19"/>
      <c r="CJ303" s="19"/>
      <c r="CK303" s="19"/>
      <c r="CL303" s="19"/>
      <c r="CM303" s="19"/>
      <c r="CN303" s="19"/>
      <c r="CO303" s="19"/>
      <c r="CP303" s="19"/>
      <c r="CQ303" s="19"/>
      <c r="CR303" s="19"/>
      <c r="CS303" s="19"/>
      <c r="CT303" s="19"/>
      <c r="CU303" s="19"/>
      <c r="CV303" s="19"/>
      <c r="CW303" s="19"/>
      <c r="CX303" s="19"/>
      <c r="CY303" s="19"/>
      <c r="CZ303" s="19"/>
      <c r="DA303" s="19"/>
      <c r="DB303" s="19"/>
      <c r="DC303" s="19"/>
      <c r="DD303" s="19"/>
      <c r="DE303" s="19"/>
      <c r="DF303" s="19"/>
      <c r="DG303" s="19"/>
      <c r="DH303" s="19"/>
      <c r="DI303" s="19"/>
      <c r="DJ303" s="19"/>
      <c r="DK303" s="19"/>
      <c r="DL303" s="19"/>
      <c r="DM303" s="19"/>
      <c r="DN303" s="19"/>
      <c r="DO303" s="19"/>
      <c r="DP303" s="19"/>
      <c r="DQ303" s="19"/>
      <c r="DR303" s="19"/>
      <c r="DS303" s="19"/>
      <c r="DT303" s="19"/>
      <c r="DU303" s="19"/>
    </row>
    <row r="304" spans="9:125" x14ac:dyDescent="0.25">
      <c r="I304" s="19"/>
      <c r="J304" s="19"/>
      <c r="K304" s="19"/>
      <c r="L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c r="AZ304" s="19"/>
      <c r="BA304" s="19"/>
      <c r="BB304" s="19"/>
      <c r="BC304" s="19"/>
      <c r="BD304" s="19"/>
      <c r="BE304" s="19"/>
      <c r="BF304" s="19"/>
      <c r="BG304" s="19"/>
      <c r="BH304" s="19"/>
      <c r="BI304" s="19"/>
      <c r="BJ304" s="19"/>
      <c r="BK304" s="19"/>
      <c r="BL304" s="19"/>
      <c r="BM304" s="19"/>
      <c r="BN304" s="19"/>
      <c r="BO304" s="19"/>
      <c r="BP304" s="19"/>
      <c r="BQ304" s="19"/>
      <c r="BR304" s="19"/>
      <c r="BS304" s="19"/>
      <c r="BT304" s="19"/>
      <c r="BU304" s="19"/>
      <c r="BV304" s="19"/>
      <c r="BW304" s="19"/>
      <c r="BX304" s="19"/>
      <c r="BY304" s="19"/>
      <c r="BZ304" s="19"/>
      <c r="CA304" s="19"/>
      <c r="CB304" s="19"/>
      <c r="CC304" s="19"/>
      <c r="CD304" s="19"/>
      <c r="CE304" s="19"/>
      <c r="CF304" s="19"/>
      <c r="CG304" s="19"/>
      <c r="CH304" s="19"/>
      <c r="CI304" s="19"/>
      <c r="CJ304" s="19"/>
      <c r="CK304" s="19"/>
      <c r="CL304" s="19"/>
      <c r="CM304" s="19"/>
      <c r="CN304" s="19"/>
      <c r="CO304" s="19"/>
      <c r="CP304" s="19"/>
      <c r="CQ304" s="19"/>
      <c r="CR304" s="19"/>
      <c r="CS304" s="19"/>
      <c r="CT304" s="19"/>
      <c r="CU304" s="19"/>
      <c r="CV304" s="19"/>
      <c r="CW304" s="19"/>
      <c r="CX304" s="19"/>
      <c r="CY304" s="19"/>
      <c r="CZ304" s="19"/>
      <c r="DA304" s="19"/>
      <c r="DB304" s="19"/>
      <c r="DC304" s="19"/>
      <c r="DD304" s="19"/>
      <c r="DE304" s="19"/>
      <c r="DF304" s="19"/>
      <c r="DG304" s="19"/>
      <c r="DH304" s="19"/>
      <c r="DI304" s="19"/>
      <c r="DJ304" s="19"/>
      <c r="DK304" s="19"/>
      <c r="DL304" s="19"/>
      <c r="DM304" s="19"/>
      <c r="DN304" s="19"/>
      <c r="DO304" s="19"/>
      <c r="DP304" s="19"/>
      <c r="DQ304" s="19"/>
      <c r="DR304" s="19"/>
      <c r="DS304" s="19"/>
      <c r="DT304" s="19"/>
      <c r="DU304" s="19"/>
    </row>
    <row r="305" spans="9:125" x14ac:dyDescent="0.25">
      <c r="I305" s="19"/>
      <c r="J305" s="19"/>
      <c r="K305" s="19"/>
      <c r="L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19"/>
      <c r="AY305" s="19"/>
      <c r="AZ305" s="19"/>
      <c r="BA305" s="19"/>
      <c r="BB305" s="19"/>
      <c r="BC305" s="19"/>
      <c r="BD305" s="19"/>
      <c r="BE305" s="19"/>
      <c r="BF305" s="19"/>
      <c r="BG305" s="19"/>
      <c r="BH305" s="19"/>
      <c r="BI305" s="19"/>
      <c r="BJ305" s="19"/>
      <c r="BK305" s="19"/>
      <c r="BL305" s="19"/>
      <c r="BM305" s="19"/>
      <c r="BN305" s="19"/>
      <c r="BO305" s="19"/>
      <c r="BP305" s="19"/>
      <c r="BQ305" s="19"/>
      <c r="BR305" s="19"/>
      <c r="BS305" s="19"/>
      <c r="BT305" s="19"/>
      <c r="BU305" s="19"/>
      <c r="BV305" s="19"/>
      <c r="BW305" s="19"/>
      <c r="BX305" s="19"/>
      <c r="BY305" s="19"/>
      <c r="BZ305" s="19"/>
      <c r="CA305" s="19"/>
      <c r="CB305" s="19"/>
      <c r="CC305" s="19"/>
      <c r="CD305" s="19"/>
      <c r="CE305" s="19"/>
      <c r="CF305" s="19"/>
      <c r="CG305" s="19"/>
      <c r="CH305" s="19"/>
      <c r="CI305" s="19"/>
      <c r="CJ305" s="19"/>
      <c r="CK305" s="19"/>
      <c r="CL305" s="19"/>
      <c r="CM305" s="19"/>
      <c r="CN305" s="19"/>
      <c r="CO305" s="19"/>
      <c r="CP305" s="19"/>
      <c r="CQ305" s="19"/>
      <c r="CR305" s="19"/>
      <c r="CS305" s="19"/>
      <c r="CT305" s="19"/>
      <c r="CU305" s="19"/>
      <c r="CV305" s="19"/>
      <c r="CW305" s="19"/>
      <c r="CX305" s="19"/>
      <c r="CY305" s="19"/>
      <c r="CZ305" s="19"/>
      <c r="DA305" s="19"/>
      <c r="DB305" s="19"/>
      <c r="DC305" s="19"/>
      <c r="DD305" s="19"/>
      <c r="DE305" s="19"/>
      <c r="DF305" s="19"/>
      <c r="DG305" s="19"/>
      <c r="DH305" s="19"/>
      <c r="DI305" s="19"/>
      <c r="DJ305" s="19"/>
      <c r="DK305" s="19"/>
      <c r="DL305" s="19"/>
      <c r="DM305" s="19"/>
      <c r="DN305" s="19"/>
      <c r="DO305" s="19"/>
      <c r="DP305" s="19"/>
      <c r="DQ305" s="19"/>
      <c r="DR305" s="19"/>
      <c r="DS305" s="19"/>
      <c r="DT305" s="19"/>
      <c r="DU305" s="19"/>
    </row>
    <row r="306" spans="9:125" x14ac:dyDescent="0.25">
      <c r="I306" s="19"/>
      <c r="J306" s="19"/>
      <c r="K306" s="19"/>
      <c r="L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19"/>
      <c r="AY306" s="19"/>
      <c r="AZ306" s="19"/>
      <c r="BA306" s="19"/>
      <c r="BB306" s="19"/>
      <c r="BC306" s="19"/>
      <c r="BD306" s="19"/>
      <c r="BE306" s="19"/>
      <c r="BF306" s="19"/>
      <c r="BG306" s="19"/>
      <c r="BH306" s="19"/>
      <c r="BI306" s="19"/>
      <c r="BJ306" s="19"/>
      <c r="BK306" s="19"/>
      <c r="BL306" s="19"/>
      <c r="BM306" s="19"/>
      <c r="BN306" s="19"/>
      <c r="BO306" s="19"/>
      <c r="BP306" s="19"/>
      <c r="BQ306" s="19"/>
      <c r="BR306" s="19"/>
      <c r="BS306" s="19"/>
      <c r="BT306" s="19"/>
      <c r="BU306" s="19"/>
      <c r="BV306" s="19"/>
      <c r="BW306" s="19"/>
      <c r="BX306" s="19"/>
      <c r="BY306" s="19"/>
      <c r="BZ306" s="19"/>
      <c r="CA306" s="19"/>
      <c r="CB306" s="19"/>
      <c r="CC306" s="19"/>
      <c r="CD306" s="19"/>
      <c r="CE306" s="19"/>
      <c r="CF306" s="19"/>
      <c r="CG306" s="19"/>
      <c r="CH306" s="19"/>
      <c r="CI306" s="19"/>
      <c r="CJ306" s="19"/>
      <c r="CK306" s="19"/>
      <c r="CL306" s="19"/>
      <c r="CM306" s="19"/>
      <c r="CN306" s="19"/>
      <c r="CO306" s="19"/>
      <c r="CP306" s="19"/>
      <c r="CQ306" s="19"/>
      <c r="CR306" s="19"/>
      <c r="CS306" s="19"/>
      <c r="CT306" s="19"/>
      <c r="CU306" s="19"/>
      <c r="CV306" s="19"/>
      <c r="CW306" s="19"/>
      <c r="CX306" s="19"/>
      <c r="CY306" s="19"/>
      <c r="CZ306" s="19"/>
      <c r="DA306" s="19"/>
      <c r="DB306" s="19"/>
      <c r="DC306" s="19"/>
      <c r="DD306" s="19"/>
      <c r="DE306" s="19"/>
      <c r="DF306" s="19"/>
      <c r="DG306" s="19"/>
      <c r="DH306" s="19"/>
      <c r="DI306" s="19"/>
      <c r="DJ306" s="19"/>
      <c r="DK306" s="19"/>
      <c r="DL306" s="19"/>
      <c r="DM306" s="19"/>
      <c r="DN306" s="19"/>
      <c r="DO306" s="19"/>
      <c r="DP306" s="19"/>
      <c r="DQ306" s="19"/>
      <c r="DR306" s="19"/>
      <c r="DS306" s="19"/>
      <c r="DT306" s="19"/>
      <c r="DU306" s="19"/>
    </row>
    <row r="307" spans="9:125" x14ac:dyDescent="0.25">
      <c r="I307" s="19"/>
      <c r="J307" s="19"/>
      <c r="K307" s="19"/>
      <c r="L307" s="19"/>
      <c r="P307" s="19"/>
      <c r="Q307" s="19"/>
      <c r="R307" s="19"/>
      <c r="S307" s="19"/>
      <c r="T307" s="19"/>
      <c r="U307" s="19"/>
      <c r="V307" s="19"/>
      <c r="W307" s="19"/>
      <c r="X307" s="19"/>
      <c r="Y307" s="19"/>
      <c r="Z307" s="19"/>
      <c r="AA307" s="19"/>
      <c r="AB307" s="19"/>
      <c r="AC307" s="19"/>
      <c r="AD307" s="19"/>
      <c r="AE307" s="19"/>
      <c r="AF307" s="19"/>
      <c r="AG307" s="19"/>
      <c r="AH307" s="19"/>
      <c r="AI307" s="19"/>
      <c r="AJ307" s="19"/>
      <c r="AK307" s="19"/>
      <c r="AL307" s="19"/>
      <c r="AM307" s="19"/>
      <c r="AN307" s="19"/>
      <c r="AO307" s="19"/>
      <c r="AP307" s="19"/>
      <c r="AQ307" s="19"/>
      <c r="AR307" s="19"/>
      <c r="AS307" s="19"/>
      <c r="AT307" s="19"/>
      <c r="AU307" s="19"/>
      <c r="AV307" s="19"/>
      <c r="AW307" s="19"/>
      <c r="AX307" s="19"/>
      <c r="AY307" s="19"/>
      <c r="AZ307" s="19"/>
      <c r="BA307" s="19"/>
      <c r="BB307" s="19"/>
      <c r="BC307" s="19"/>
      <c r="BD307" s="19"/>
      <c r="BE307" s="19"/>
      <c r="BF307" s="19"/>
      <c r="BG307" s="19"/>
      <c r="BH307" s="19"/>
      <c r="BI307" s="19"/>
      <c r="BJ307" s="19"/>
      <c r="BK307" s="19"/>
      <c r="BL307" s="19"/>
      <c r="BM307" s="19"/>
      <c r="BN307" s="19"/>
      <c r="BO307" s="19"/>
      <c r="BP307" s="19"/>
      <c r="BQ307" s="19"/>
      <c r="BR307" s="19"/>
      <c r="BS307" s="19"/>
      <c r="BT307" s="19"/>
      <c r="BU307" s="19"/>
      <c r="BV307" s="19"/>
      <c r="BW307" s="19"/>
      <c r="BX307" s="19"/>
      <c r="BY307" s="19"/>
      <c r="BZ307" s="19"/>
      <c r="CA307" s="19"/>
      <c r="CB307" s="19"/>
      <c r="CC307" s="19"/>
      <c r="CD307" s="19"/>
      <c r="CE307" s="19"/>
      <c r="CF307" s="19"/>
      <c r="CG307" s="19"/>
      <c r="CH307" s="19"/>
      <c r="CI307" s="19"/>
      <c r="CJ307" s="19"/>
      <c r="CK307" s="19"/>
      <c r="CL307" s="19"/>
      <c r="CM307" s="19"/>
      <c r="CN307" s="19"/>
      <c r="CO307" s="19"/>
      <c r="CP307" s="19"/>
      <c r="CQ307" s="19"/>
      <c r="CR307" s="19"/>
      <c r="CS307" s="19"/>
      <c r="CT307" s="19"/>
      <c r="CU307" s="19"/>
      <c r="CV307" s="19"/>
      <c r="CW307" s="19"/>
      <c r="CX307" s="19"/>
      <c r="CY307" s="19"/>
      <c r="CZ307" s="19"/>
      <c r="DA307" s="19"/>
      <c r="DB307" s="19"/>
      <c r="DC307" s="19"/>
      <c r="DD307" s="19"/>
      <c r="DE307" s="19"/>
      <c r="DF307" s="19"/>
      <c r="DG307" s="19"/>
      <c r="DH307" s="19"/>
      <c r="DI307" s="19"/>
      <c r="DJ307" s="19"/>
      <c r="DK307" s="19"/>
      <c r="DL307" s="19"/>
      <c r="DM307" s="19"/>
      <c r="DN307" s="19"/>
      <c r="DO307" s="19"/>
      <c r="DP307" s="19"/>
      <c r="DQ307" s="19"/>
      <c r="DR307" s="19"/>
      <c r="DS307" s="19"/>
      <c r="DT307" s="19"/>
      <c r="DU307" s="19"/>
    </row>
    <row r="308" spans="9:125" x14ac:dyDescent="0.25">
      <c r="I308" s="19"/>
      <c r="J308" s="19"/>
      <c r="K308" s="19"/>
      <c r="L308" s="19"/>
      <c r="P308" s="19"/>
      <c r="Q308" s="19"/>
      <c r="R308" s="19"/>
      <c r="S308" s="19"/>
      <c r="T308" s="19"/>
      <c r="U308" s="19"/>
      <c r="V308" s="19"/>
      <c r="W308" s="19"/>
      <c r="X308" s="19"/>
      <c r="Y308" s="19"/>
      <c r="Z308" s="19"/>
      <c r="AA308" s="19"/>
      <c r="AB308" s="19"/>
      <c r="AC308" s="19"/>
      <c r="AD308" s="19"/>
      <c r="AE308" s="19"/>
      <c r="AF308" s="19"/>
      <c r="AG308" s="19"/>
      <c r="AH308" s="19"/>
      <c r="AI308" s="19"/>
      <c r="AJ308" s="19"/>
      <c r="AK308" s="19"/>
      <c r="AL308" s="19"/>
      <c r="AM308" s="19"/>
      <c r="AN308" s="19"/>
      <c r="AO308" s="19"/>
      <c r="AP308" s="19"/>
      <c r="AQ308" s="19"/>
      <c r="AR308" s="19"/>
      <c r="AS308" s="19"/>
      <c r="AT308" s="19"/>
      <c r="AU308" s="19"/>
      <c r="AV308" s="19"/>
      <c r="AW308" s="19"/>
      <c r="AX308" s="19"/>
      <c r="AY308" s="19"/>
      <c r="AZ308" s="19"/>
      <c r="BA308" s="19"/>
      <c r="BB308" s="19"/>
      <c r="BC308" s="19"/>
      <c r="BD308" s="19"/>
      <c r="BE308" s="19"/>
      <c r="BF308" s="19"/>
      <c r="BG308" s="19"/>
      <c r="BH308" s="19"/>
      <c r="BI308" s="19"/>
      <c r="BJ308" s="19"/>
      <c r="BK308" s="19"/>
      <c r="BL308" s="19"/>
      <c r="BM308" s="19"/>
      <c r="BN308" s="19"/>
      <c r="BO308" s="19"/>
      <c r="BP308" s="19"/>
      <c r="BQ308" s="19"/>
      <c r="BR308" s="19"/>
      <c r="BS308" s="19"/>
      <c r="BT308" s="19"/>
      <c r="BU308" s="19"/>
      <c r="BV308" s="19"/>
      <c r="BW308" s="19"/>
      <c r="BX308" s="19"/>
      <c r="BY308" s="19"/>
      <c r="BZ308" s="19"/>
      <c r="CA308" s="19"/>
      <c r="CB308" s="19"/>
      <c r="CC308" s="19"/>
      <c r="CD308" s="19"/>
      <c r="CE308" s="19"/>
      <c r="CF308" s="19"/>
      <c r="CG308" s="19"/>
      <c r="CH308" s="19"/>
      <c r="CI308" s="19"/>
      <c r="CJ308" s="19"/>
      <c r="CK308" s="19"/>
      <c r="CL308" s="19"/>
      <c r="CM308" s="19"/>
      <c r="CN308" s="19"/>
      <c r="CO308" s="19"/>
      <c r="CP308" s="19"/>
      <c r="CQ308" s="19"/>
      <c r="CR308" s="19"/>
      <c r="CS308" s="19"/>
      <c r="CT308" s="19"/>
      <c r="CU308" s="19"/>
      <c r="CV308" s="19"/>
      <c r="CW308" s="19"/>
      <c r="CX308" s="19"/>
      <c r="CY308" s="19"/>
      <c r="CZ308" s="19"/>
      <c r="DA308" s="19"/>
      <c r="DB308" s="19"/>
      <c r="DC308" s="19"/>
      <c r="DD308" s="19"/>
      <c r="DE308" s="19"/>
      <c r="DF308" s="19"/>
      <c r="DG308" s="19"/>
      <c r="DH308" s="19"/>
      <c r="DI308" s="19"/>
      <c r="DJ308" s="19"/>
      <c r="DK308" s="19"/>
      <c r="DL308" s="19"/>
      <c r="DM308" s="19"/>
      <c r="DN308" s="19"/>
      <c r="DO308" s="19"/>
      <c r="DP308" s="19"/>
      <c r="DQ308" s="19"/>
      <c r="DR308" s="19"/>
      <c r="DS308" s="19"/>
      <c r="DT308" s="19"/>
      <c r="DU308" s="19"/>
    </row>
    <row r="309" spans="9:125" x14ac:dyDescent="0.25">
      <c r="I309" s="19"/>
      <c r="J309" s="19"/>
      <c r="K309" s="19"/>
      <c r="L309" s="19"/>
      <c r="P309" s="19"/>
      <c r="Q309" s="19"/>
      <c r="R309" s="19"/>
      <c r="S309" s="19"/>
      <c r="T309" s="19"/>
      <c r="U309" s="19"/>
      <c r="V309" s="19"/>
      <c r="W309" s="19"/>
      <c r="X309" s="19"/>
      <c r="Y309" s="19"/>
      <c r="Z309" s="19"/>
      <c r="AA309" s="19"/>
      <c r="AB309" s="19"/>
      <c r="AC309" s="19"/>
      <c r="AD309" s="19"/>
      <c r="AE309" s="19"/>
      <c r="AF309" s="19"/>
      <c r="AG309" s="19"/>
      <c r="AH309" s="19"/>
      <c r="AI309" s="19"/>
      <c r="AJ309" s="19"/>
      <c r="AK309" s="19"/>
      <c r="AL309" s="19"/>
      <c r="AM309" s="19"/>
      <c r="AN309" s="19"/>
      <c r="AO309" s="19"/>
      <c r="AP309" s="19"/>
      <c r="AQ309" s="19"/>
      <c r="AR309" s="19"/>
      <c r="AS309" s="19"/>
      <c r="AT309" s="19"/>
      <c r="AU309" s="19"/>
      <c r="AV309" s="19"/>
      <c r="AW309" s="19"/>
      <c r="AX309" s="19"/>
      <c r="AY309" s="19"/>
      <c r="AZ309" s="19"/>
      <c r="BA309" s="19"/>
      <c r="BB309" s="19"/>
      <c r="BC309" s="19"/>
      <c r="BD309" s="19"/>
      <c r="BE309" s="19"/>
      <c r="BF309" s="19"/>
      <c r="BG309" s="19"/>
      <c r="BH309" s="19"/>
      <c r="BI309" s="19"/>
      <c r="BJ309" s="19"/>
      <c r="BK309" s="19"/>
      <c r="BL309" s="19"/>
      <c r="BM309" s="19"/>
      <c r="BN309" s="19"/>
      <c r="BO309" s="19"/>
      <c r="BP309" s="19"/>
      <c r="BQ309" s="19"/>
      <c r="BR309" s="19"/>
      <c r="BS309" s="19"/>
      <c r="BT309" s="19"/>
      <c r="BU309" s="19"/>
      <c r="BV309" s="19"/>
      <c r="BW309" s="19"/>
      <c r="BX309" s="19"/>
      <c r="BY309" s="19"/>
      <c r="BZ309" s="19"/>
      <c r="CA309" s="19"/>
      <c r="CB309" s="19"/>
      <c r="CC309" s="19"/>
      <c r="CD309" s="19"/>
      <c r="CE309" s="19"/>
      <c r="CF309" s="19"/>
      <c r="CG309" s="19"/>
      <c r="CH309" s="19"/>
      <c r="CI309" s="19"/>
      <c r="CJ309" s="19"/>
      <c r="CK309" s="19"/>
      <c r="CL309" s="19"/>
      <c r="CM309" s="19"/>
      <c r="CN309" s="19"/>
      <c r="CO309" s="19"/>
      <c r="CP309" s="19"/>
      <c r="CQ309" s="19"/>
      <c r="CR309" s="19"/>
      <c r="CS309" s="19"/>
      <c r="CT309" s="19"/>
      <c r="CU309" s="19"/>
      <c r="CV309" s="19"/>
      <c r="CW309" s="19"/>
      <c r="CX309" s="19"/>
      <c r="CY309" s="19"/>
      <c r="CZ309" s="19"/>
      <c r="DA309" s="19"/>
      <c r="DB309" s="19"/>
      <c r="DC309" s="19"/>
      <c r="DD309" s="19"/>
      <c r="DE309" s="19"/>
      <c r="DF309" s="19"/>
      <c r="DG309" s="19"/>
      <c r="DH309" s="19"/>
      <c r="DI309" s="19"/>
      <c r="DJ309" s="19"/>
      <c r="DK309" s="19"/>
      <c r="DL309" s="19"/>
      <c r="DM309" s="19"/>
      <c r="DN309" s="19"/>
      <c r="DO309" s="19"/>
      <c r="DP309" s="19"/>
      <c r="DQ309" s="19"/>
      <c r="DR309" s="19"/>
      <c r="DS309" s="19"/>
      <c r="DT309" s="19"/>
      <c r="DU309" s="19"/>
    </row>
    <row r="310" spans="9:125" x14ac:dyDescent="0.25">
      <c r="I310" s="19"/>
      <c r="J310" s="19"/>
      <c r="K310" s="19"/>
      <c r="L310" s="19"/>
      <c r="P310" s="19"/>
      <c r="Q310" s="19"/>
      <c r="R310" s="19"/>
      <c r="S310" s="19"/>
      <c r="T310" s="19"/>
      <c r="U310" s="19"/>
      <c r="V310" s="19"/>
      <c r="W310" s="19"/>
      <c r="X310" s="19"/>
      <c r="Y310" s="19"/>
      <c r="Z310" s="19"/>
      <c r="AA310" s="19"/>
      <c r="AB310" s="19"/>
      <c r="AC310" s="19"/>
      <c r="AD310" s="19"/>
      <c r="AE310" s="19"/>
      <c r="AF310" s="19"/>
      <c r="AG310" s="19"/>
      <c r="AH310" s="19"/>
      <c r="AI310" s="19"/>
      <c r="AJ310" s="19"/>
      <c r="AK310" s="19"/>
      <c r="AL310" s="19"/>
      <c r="AM310" s="19"/>
      <c r="AN310" s="19"/>
      <c r="AO310" s="19"/>
      <c r="AP310" s="19"/>
      <c r="AQ310" s="19"/>
      <c r="AR310" s="19"/>
      <c r="AS310" s="19"/>
      <c r="AT310" s="19"/>
      <c r="AU310" s="19"/>
      <c r="AV310" s="19"/>
      <c r="AW310" s="19"/>
      <c r="AX310" s="19"/>
      <c r="AY310" s="19"/>
      <c r="AZ310" s="19"/>
      <c r="BA310" s="19"/>
      <c r="BB310" s="19"/>
      <c r="BC310" s="19"/>
      <c r="BD310" s="19"/>
      <c r="BE310" s="19"/>
      <c r="BF310" s="19"/>
      <c r="BG310" s="19"/>
      <c r="BH310" s="19"/>
      <c r="BI310" s="19"/>
      <c r="BJ310" s="19"/>
      <c r="BK310" s="19"/>
      <c r="BL310" s="19"/>
      <c r="BM310" s="19"/>
      <c r="BN310" s="19"/>
      <c r="BO310" s="19"/>
      <c r="BP310" s="19"/>
      <c r="BQ310" s="19"/>
      <c r="BR310" s="19"/>
      <c r="BS310" s="19"/>
      <c r="BT310" s="19"/>
      <c r="BU310" s="19"/>
      <c r="BV310" s="19"/>
      <c r="BW310" s="19"/>
      <c r="BX310" s="19"/>
      <c r="BY310" s="19"/>
      <c r="BZ310" s="19"/>
      <c r="CA310" s="19"/>
      <c r="CB310" s="19"/>
      <c r="CC310" s="19"/>
      <c r="CD310" s="19"/>
      <c r="CE310" s="19"/>
      <c r="CF310" s="19"/>
      <c r="CG310" s="19"/>
      <c r="CH310" s="19"/>
      <c r="CI310" s="19"/>
      <c r="CJ310" s="19"/>
      <c r="CK310" s="19"/>
      <c r="CL310" s="19"/>
      <c r="CM310" s="19"/>
      <c r="CN310" s="19"/>
      <c r="CO310" s="19"/>
      <c r="CP310" s="19"/>
      <c r="CQ310" s="19"/>
      <c r="CR310" s="19"/>
      <c r="CS310" s="19"/>
      <c r="CT310" s="19"/>
      <c r="CU310" s="19"/>
      <c r="CV310" s="19"/>
      <c r="CW310" s="19"/>
      <c r="CX310" s="19"/>
      <c r="CY310" s="19"/>
      <c r="CZ310" s="19"/>
      <c r="DA310" s="19"/>
      <c r="DB310" s="19"/>
      <c r="DC310" s="19"/>
      <c r="DD310" s="19"/>
      <c r="DE310" s="19"/>
      <c r="DF310" s="19"/>
      <c r="DG310" s="19"/>
      <c r="DH310" s="19"/>
      <c r="DI310" s="19"/>
      <c r="DJ310" s="19"/>
      <c r="DK310" s="19"/>
      <c r="DL310" s="19"/>
      <c r="DM310" s="19"/>
      <c r="DN310" s="19"/>
      <c r="DO310" s="19"/>
      <c r="DP310" s="19"/>
      <c r="DQ310" s="19"/>
      <c r="DR310" s="19"/>
      <c r="DS310" s="19"/>
      <c r="DT310" s="19"/>
      <c r="DU310" s="19"/>
    </row>
    <row r="311" spans="9:125" x14ac:dyDescent="0.25">
      <c r="I311" s="19"/>
      <c r="J311" s="19"/>
      <c r="K311" s="19"/>
      <c r="L311" s="19"/>
      <c r="P311" s="19"/>
      <c r="Q311" s="19"/>
      <c r="R311" s="19"/>
      <c r="S311" s="19"/>
      <c r="T311" s="19"/>
      <c r="U311" s="19"/>
      <c r="V311" s="19"/>
      <c r="W311" s="19"/>
      <c r="X311" s="19"/>
      <c r="Y311" s="19"/>
      <c r="Z311" s="19"/>
      <c r="AA311" s="19"/>
      <c r="AB311" s="19"/>
      <c r="AC311" s="19"/>
      <c r="AD311" s="19"/>
      <c r="AE311" s="19"/>
      <c r="AF311" s="19"/>
      <c r="AG311" s="19"/>
      <c r="AH311" s="19"/>
      <c r="AI311" s="19"/>
      <c r="AJ311" s="19"/>
      <c r="AK311" s="19"/>
      <c r="AL311" s="19"/>
      <c r="AM311" s="19"/>
      <c r="AN311" s="19"/>
      <c r="AO311" s="19"/>
      <c r="AP311" s="19"/>
      <c r="AQ311" s="19"/>
      <c r="AR311" s="19"/>
      <c r="AS311" s="19"/>
      <c r="AT311" s="19"/>
      <c r="AU311" s="19"/>
      <c r="AV311" s="19"/>
      <c r="AW311" s="19"/>
      <c r="AX311" s="19"/>
      <c r="AY311" s="19"/>
      <c r="AZ311" s="19"/>
      <c r="BA311" s="19"/>
      <c r="BB311" s="19"/>
      <c r="BC311" s="19"/>
      <c r="BD311" s="19"/>
      <c r="BE311" s="19"/>
      <c r="BF311" s="19"/>
      <c r="BG311" s="19"/>
      <c r="BH311" s="19"/>
      <c r="BI311" s="19"/>
      <c r="BJ311" s="19"/>
      <c r="BK311" s="19"/>
      <c r="BL311" s="19"/>
      <c r="BM311" s="19"/>
      <c r="BN311" s="19"/>
      <c r="BO311" s="19"/>
      <c r="BP311" s="19"/>
      <c r="BQ311" s="19"/>
      <c r="BR311" s="19"/>
      <c r="BS311" s="19"/>
      <c r="BT311" s="19"/>
      <c r="BU311" s="19"/>
      <c r="BV311" s="19"/>
      <c r="BW311" s="19"/>
      <c r="BX311" s="19"/>
      <c r="BY311" s="19"/>
      <c r="BZ311" s="19"/>
      <c r="CA311" s="19"/>
      <c r="CB311" s="19"/>
      <c r="CC311" s="19"/>
      <c r="CD311" s="19"/>
      <c r="CE311" s="19"/>
      <c r="CF311" s="19"/>
      <c r="CG311" s="19"/>
      <c r="CH311" s="19"/>
      <c r="CI311" s="19"/>
      <c r="CJ311" s="19"/>
      <c r="CK311" s="19"/>
      <c r="CL311" s="19"/>
      <c r="CM311" s="19"/>
      <c r="CN311" s="19"/>
      <c r="CO311" s="19"/>
      <c r="CP311" s="19"/>
      <c r="CQ311" s="19"/>
      <c r="CR311" s="19"/>
      <c r="CS311" s="19"/>
      <c r="CT311" s="19"/>
      <c r="CU311" s="19"/>
      <c r="CV311" s="19"/>
      <c r="CW311" s="19"/>
      <c r="CX311" s="19"/>
      <c r="CY311" s="19"/>
      <c r="CZ311" s="19"/>
      <c r="DA311" s="19"/>
      <c r="DB311" s="19"/>
      <c r="DC311" s="19"/>
      <c r="DD311" s="19"/>
      <c r="DE311" s="19"/>
      <c r="DF311" s="19"/>
      <c r="DG311" s="19"/>
      <c r="DH311" s="19"/>
      <c r="DI311" s="19"/>
      <c r="DJ311" s="19"/>
      <c r="DK311" s="19"/>
      <c r="DL311" s="19"/>
      <c r="DM311" s="19"/>
      <c r="DN311" s="19"/>
      <c r="DO311" s="19"/>
      <c r="DP311" s="19"/>
      <c r="DQ311" s="19"/>
      <c r="DR311" s="19"/>
      <c r="DS311" s="19"/>
      <c r="DT311" s="19"/>
      <c r="DU311" s="19"/>
    </row>
    <row r="312" spans="9:125" x14ac:dyDescent="0.25">
      <c r="I312" s="19"/>
      <c r="J312" s="19"/>
      <c r="K312" s="19"/>
      <c r="L312" s="19"/>
      <c r="P312" s="19"/>
      <c r="Q312" s="19"/>
      <c r="R312" s="19"/>
      <c r="S312" s="19"/>
      <c r="T312" s="19"/>
      <c r="U312" s="19"/>
      <c r="V312" s="19"/>
      <c r="W312" s="19"/>
      <c r="X312" s="19"/>
      <c r="Y312" s="19"/>
      <c r="Z312" s="19"/>
      <c r="AA312" s="19"/>
      <c r="AB312" s="19"/>
      <c r="AC312" s="19"/>
      <c r="AD312" s="19"/>
      <c r="AE312" s="19"/>
      <c r="AF312" s="19"/>
      <c r="AG312" s="19"/>
      <c r="AH312" s="19"/>
      <c r="AI312" s="19"/>
      <c r="AJ312" s="19"/>
      <c r="AK312" s="19"/>
      <c r="AL312" s="19"/>
      <c r="AM312" s="19"/>
      <c r="AN312" s="19"/>
      <c r="AO312" s="19"/>
      <c r="AP312" s="19"/>
      <c r="AQ312" s="19"/>
      <c r="AR312" s="19"/>
      <c r="AS312" s="19"/>
      <c r="AT312" s="19"/>
      <c r="AU312" s="19"/>
      <c r="AV312" s="19"/>
      <c r="AW312" s="19"/>
      <c r="AX312" s="19"/>
      <c r="AY312" s="19"/>
      <c r="AZ312" s="19"/>
      <c r="BA312" s="19"/>
      <c r="BB312" s="19"/>
      <c r="BC312" s="19"/>
      <c r="BD312" s="19"/>
      <c r="BE312" s="19"/>
      <c r="BF312" s="19"/>
      <c r="BG312" s="19"/>
      <c r="BH312" s="19"/>
      <c r="BI312" s="19"/>
      <c r="BJ312" s="19"/>
      <c r="BK312" s="19"/>
      <c r="BL312" s="19"/>
      <c r="BM312" s="19"/>
      <c r="BN312" s="19"/>
      <c r="BO312" s="19"/>
      <c r="BP312" s="19"/>
      <c r="BQ312" s="19"/>
      <c r="BR312" s="19"/>
      <c r="BS312" s="19"/>
      <c r="BT312" s="19"/>
      <c r="BU312" s="19"/>
      <c r="BV312" s="19"/>
      <c r="BW312" s="19"/>
      <c r="BX312" s="19"/>
      <c r="BY312" s="19"/>
      <c r="BZ312" s="19"/>
      <c r="CA312" s="19"/>
      <c r="CB312" s="19"/>
      <c r="CC312" s="19"/>
      <c r="CD312" s="19"/>
      <c r="CE312" s="19"/>
      <c r="CF312" s="19"/>
      <c r="CG312" s="19"/>
      <c r="CH312" s="19"/>
      <c r="CI312" s="19"/>
      <c r="CJ312" s="19"/>
      <c r="CK312" s="19"/>
      <c r="CL312" s="19"/>
      <c r="CM312" s="19"/>
      <c r="CN312" s="19"/>
      <c r="CO312" s="19"/>
      <c r="CP312" s="19"/>
      <c r="CQ312" s="19"/>
      <c r="CR312" s="19"/>
      <c r="CS312" s="19"/>
      <c r="CT312" s="19"/>
      <c r="CU312" s="19"/>
      <c r="CV312" s="19"/>
      <c r="CW312" s="19"/>
      <c r="CX312" s="19"/>
      <c r="CY312" s="19"/>
      <c r="CZ312" s="19"/>
      <c r="DA312" s="19"/>
      <c r="DB312" s="19"/>
      <c r="DC312" s="19"/>
      <c r="DD312" s="19"/>
      <c r="DE312" s="19"/>
      <c r="DF312" s="19"/>
      <c r="DG312" s="19"/>
      <c r="DH312" s="19"/>
      <c r="DI312" s="19"/>
      <c r="DJ312" s="19"/>
      <c r="DK312" s="19"/>
      <c r="DL312" s="19"/>
      <c r="DM312" s="19"/>
      <c r="DN312" s="19"/>
      <c r="DO312" s="19"/>
      <c r="DP312" s="19"/>
      <c r="DQ312" s="19"/>
      <c r="DR312" s="19"/>
      <c r="DS312" s="19"/>
      <c r="DT312" s="19"/>
      <c r="DU312" s="19"/>
    </row>
    <row r="313" spans="9:125" x14ac:dyDescent="0.25">
      <c r="I313" s="19"/>
      <c r="J313" s="19"/>
      <c r="K313" s="19"/>
      <c r="L313" s="19"/>
      <c r="P313" s="19"/>
      <c r="Q313" s="19"/>
      <c r="R313" s="19"/>
      <c r="S313" s="19"/>
      <c r="T313" s="19"/>
      <c r="U313" s="19"/>
      <c r="V313" s="19"/>
      <c r="W313" s="19"/>
      <c r="X313" s="19"/>
      <c r="Y313" s="19"/>
      <c r="Z313" s="19"/>
      <c r="AA313" s="19"/>
      <c r="AB313" s="19"/>
      <c r="AC313" s="19"/>
      <c r="AD313" s="19"/>
      <c r="AE313" s="19"/>
      <c r="AF313" s="19"/>
      <c r="AG313" s="19"/>
      <c r="AH313" s="19"/>
      <c r="AI313" s="19"/>
      <c r="AJ313" s="19"/>
      <c r="AK313" s="19"/>
      <c r="AL313" s="19"/>
      <c r="AM313" s="19"/>
      <c r="AN313" s="19"/>
      <c r="AO313" s="19"/>
      <c r="AP313" s="19"/>
      <c r="AQ313" s="19"/>
      <c r="AR313" s="19"/>
      <c r="AS313" s="19"/>
      <c r="AT313" s="19"/>
      <c r="AU313" s="19"/>
      <c r="AV313" s="19"/>
      <c r="AW313" s="19"/>
      <c r="AX313" s="19"/>
      <c r="AY313" s="19"/>
      <c r="AZ313" s="19"/>
      <c r="BA313" s="19"/>
      <c r="BB313" s="19"/>
      <c r="BC313" s="19"/>
      <c r="BD313" s="19"/>
      <c r="BE313" s="19"/>
      <c r="BF313" s="19"/>
      <c r="BG313" s="19"/>
      <c r="BH313" s="19"/>
      <c r="BI313" s="19"/>
      <c r="BJ313" s="19"/>
      <c r="BK313" s="19"/>
      <c r="BL313" s="19"/>
      <c r="BM313" s="19"/>
      <c r="BN313" s="19"/>
      <c r="BO313" s="19"/>
      <c r="BP313" s="19"/>
      <c r="BQ313" s="19"/>
      <c r="BR313" s="19"/>
      <c r="BS313" s="19"/>
      <c r="BT313" s="19"/>
      <c r="BU313" s="19"/>
      <c r="BV313" s="19"/>
      <c r="BW313" s="19"/>
      <c r="BX313" s="19"/>
      <c r="BY313" s="19"/>
      <c r="BZ313" s="19"/>
      <c r="CA313" s="19"/>
      <c r="CB313" s="19"/>
      <c r="CC313" s="19"/>
      <c r="CD313" s="19"/>
      <c r="CE313" s="19"/>
      <c r="CF313" s="19"/>
      <c r="CG313" s="19"/>
      <c r="CH313" s="19"/>
      <c r="CI313" s="19"/>
      <c r="CJ313" s="19"/>
      <c r="CK313" s="19"/>
      <c r="CL313" s="19"/>
      <c r="CM313" s="19"/>
      <c r="CN313" s="19"/>
      <c r="CO313" s="19"/>
      <c r="CP313" s="19"/>
      <c r="CQ313" s="19"/>
      <c r="CR313" s="19"/>
      <c r="CS313" s="19"/>
      <c r="CT313" s="19"/>
      <c r="CU313" s="19"/>
      <c r="CV313" s="19"/>
      <c r="CW313" s="19"/>
      <c r="CX313" s="19"/>
      <c r="CY313" s="19"/>
      <c r="CZ313" s="19"/>
      <c r="DA313" s="19"/>
      <c r="DB313" s="19"/>
      <c r="DC313" s="19"/>
      <c r="DD313" s="19"/>
      <c r="DE313" s="19"/>
      <c r="DF313" s="19"/>
      <c r="DG313" s="19"/>
      <c r="DH313" s="19"/>
      <c r="DI313" s="19"/>
      <c r="DJ313" s="19"/>
      <c r="DK313" s="19"/>
      <c r="DL313" s="19"/>
      <c r="DM313" s="19"/>
      <c r="DN313" s="19"/>
      <c r="DO313" s="19"/>
      <c r="DP313" s="19"/>
      <c r="DQ313" s="19"/>
      <c r="DR313" s="19"/>
      <c r="DS313" s="19"/>
      <c r="DT313" s="19"/>
      <c r="DU313" s="19"/>
    </row>
    <row r="314" spans="9:125" x14ac:dyDescent="0.25">
      <c r="I314" s="19"/>
      <c r="J314" s="19"/>
      <c r="K314" s="19"/>
      <c r="L314" s="19"/>
      <c r="P314" s="19"/>
      <c r="Q314" s="19"/>
      <c r="R314" s="19"/>
      <c r="S314" s="19"/>
      <c r="T314" s="19"/>
      <c r="U314" s="19"/>
      <c r="V314" s="19"/>
      <c r="W314" s="19"/>
      <c r="X314" s="19"/>
      <c r="Y314" s="19"/>
      <c r="Z314" s="19"/>
      <c r="AA314" s="19"/>
      <c r="AB314" s="19"/>
      <c r="AC314" s="19"/>
      <c r="AD314" s="19"/>
      <c r="AE314" s="19"/>
      <c r="AF314" s="19"/>
      <c r="AG314" s="19"/>
      <c r="AH314" s="19"/>
      <c r="AI314" s="19"/>
      <c r="AJ314" s="19"/>
      <c r="AK314" s="19"/>
      <c r="AL314" s="19"/>
      <c r="AM314" s="19"/>
      <c r="AN314" s="19"/>
      <c r="AO314" s="19"/>
      <c r="AP314" s="19"/>
      <c r="AQ314" s="19"/>
      <c r="AR314" s="19"/>
      <c r="AS314" s="19"/>
      <c r="AT314" s="19"/>
      <c r="AU314" s="19"/>
      <c r="AV314" s="19"/>
      <c r="AW314" s="19"/>
      <c r="AX314" s="19"/>
      <c r="AY314" s="19"/>
      <c r="AZ314" s="19"/>
      <c r="BA314" s="19"/>
      <c r="BB314" s="19"/>
      <c r="BC314" s="19"/>
      <c r="BD314" s="19"/>
      <c r="BE314" s="19"/>
      <c r="BF314" s="19"/>
      <c r="BG314" s="19"/>
      <c r="BH314" s="19"/>
      <c r="BI314" s="19"/>
      <c r="BJ314" s="19"/>
      <c r="BK314" s="19"/>
      <c r="BL314" s="19"/>
      <c r="BM314" s="19"/>
      <c r="BN314" s="19"/>
      <c r="BO314" s="19"/>
      <c r="BP314" s="19"/>
      <c r="BQ314" s="19"/>
      <c r="BR314" s="19"/>
      <c r="BS314" s="19"/>
      <c r="BT314" s="19"/>
      <c r="BU314" s="19"/>
      <c r="BV314" s="19"/>
      <c r="BW314" s="19"/>
      <c r="BX314" s="19"/>
      <c r="BY314" s="19"/>
      <c r="BZ314" s="19"/>
      <c r="CA314" s="19"/>
      <c r="CB314" s="19"/>
      <c r="CC314" s="19"/>
      <c r="CD314" s="19"/>
      <c r="CE314" s="19"/>
      <c r="CF314" s="19"/>
      <c r="CG314" s="19"/>
      <c r="CH314" s="19"/>
      <c r="CI314" s="19"/>
      <c r="CJ314" s="19"/>
      <c r="CK314" s="19"/>
      <c r="CL314" s="19"/>
      <c r="CM314" s="19"/>
      <c r="CN314" s="19"/>
      <c r="CO314" s="19"/>
      <c r="CP314" s="19"/>
      <c r="CQ314" s="19"/>
      <c r="CR314" s="19"/>
      <c r="CS314" s="19"/>
      <c r="CT314" s="19"/>
      <c r="CU314" s="19"/>
      <c r="CV314" s="19"/>
      <c r="CW314" s="19"/>
      <c r="CX314" s="19"/>
      <c r="CY314" s="19"/>
      <c r="CZ314" s="19"/>
      <c r="DA314" s="19"/>
      <c r="DB314" s="19"/>
      <c r="DC314" s="19"/>
      <c r="DD314" s="19"/>
      <c r="DE314" s="19"/>
      <c r="DF314" s="19"/>
      <c r="DG314" s="19"/>
      <c r="DH314" s="19"/>
      <c r="DI314" s="19"/>
      <c r="DJ314" s="19"/>
      <c r="DK314" s="19"/>
      <c r="DL314" s="19"/>
      <c r="DM314" s="19"/>
      <c r="DN314" s="19"/>
      <c r="DO314" s="19"/>
      <c r="DP314" s="19"/>
      <c r="DQ314" s="19"/>
      <c r="DR314" s="19"/>
      <c r="DS314" s="19"/>
      <c r="DT314" s="19"/>
      <c r="DU314" s="19"/>
    </row>
    <row r="315" spans="9:125" x14ac:dyDescent="0.25">
      <c r="I315" s="19"/>
      <c r="J315" s="19"/>
      <c r="K315" s="19"/>
      <c r="L315" s="19"/>
      <c r="P315" s="19"/>
      <c r="Q315" s="19"/>
      <c r="R315" s="19"/>
      <c r="S315" s="19"/>
      <c r="T315" s="19"/>
      <c r="U315" s="19"/>
      <c r="V315" s="19"/>
      <c r="W315" s="19"/>
      <c r="X315" s="19"/>
      <c r="Y315" s="19"/>
      <c r="Z315" s="19"/>
      <c r="AA315" s="19"/>
      <c r="AB315" s="19"/>
      <c r="AC315" s="19"/>
      <c r="AD315" s="19"/>
      <c r="AE315" s="19"/>
      <c r="AF315" s="19"/>
      <c r="AG315" s="19"/>
      <c r="AH315" s="19"/>
      <c r="AI315" s="19"/>
      <c r="AJ315" s="19"/>
      <c r="AK315" s="19"/>
      <c r="AL315" s="19"/>
      <c r="AM315" s="19"/>
      <c r="AN315" s="19"/>
      <c r="AO315" s="19"/>
      <c r="AP315" s="19"/>
      <c r="AQ315" s="19"/>
      <c r="AR315" s="19"/>
      <c r="AS315" s="19"/>
      <c r="AT315" s="19"/>
      <c r="AU315" s="19"/>
      <c r="AV315" s="19"/>
      <c r="AW315" s="19"/>
      <c r="AX315" s="19"/>
      <c r="AY315" s="19"/>
      <c r="AZ315" s="19"/>
      <c r="BA315" s="19"/>
      <c r="BB315" s="19"/>
      <c r="BC315" s="19"/>
      <c r="BD315" s="19"/>
      <c r="BE315" s="19"/>
      <c r="BF315" s="19"/>
      <c r="BG315" s="19"/>
      <c r="BH315" s="19"/>
      <c r="BI315" s="19"/>
      <c r="BJ315" s="19"/>
      <c r="BK315" s="19"/>
      <c r="BL315" s="19"/>
      <c r="BM315" s="19"/>
      <c r="BN315" s="19"/>
      <c r="BO315" s="19"/>
      <c r="BP315" s="19"/>
      <c r="BQ315" s="19"/>
      <c r="BR315" s="19"/>
      <c r="BS315" s="19"/>
      <c r="BT315" s="19"/>
      <c r="BU315" s="19"/>
      <c r="BV315" s="19"/>
      <c r="BW315" s="19"/>
      <c r="BX315" s="19"/>
      <c r="BY315" s="19"/>
      <c r="BZ315" s="19"/>
      <c r="CA315" s="19"/>
      <c r="CB315" s="19"/>
      <c r="CC315" s="19"/>
      <c r="CD315" s="19"/>
      <c r="CE315" s="19"/>
      <c r="CF315" s="19"/>
      <c r="CG315" s="19"/>
      <c r="CH315" s="19"/>
      <c r="CI315" s="19"/>
      <c r="CJ315" s="19"/>
      <c r="CK315" s="19"/>
      <c r="CL315" s="19"/>
      <c r="CM315" s="19"/>
      <c r="CN315" s="19"/>
      <c r="CO315" s="19"/>
      <c r="CP315" s="19"/>
      <c r="CQ315" s="19"/>
      <c r="CR315" s="19"/>
      <c r="CS315" s="19"/>
      <c r="CT315" s="19"/>
      <c r="CU315" s="19"/>
      <c r="CV315" s="19"/>
      <c r="CW315" s="19"/>
      <c r="CX315" s="19"/>
      <c r="CY315" s="19"/>
      <c r="CZ315" s="19"/>
      <c r="DA315" s="19"/>
      <c r="DB315" s="19"/>
      <c r="DC315" s="19"/>
      <c r="DD315" s="19"/>
      <c r="DE315" s="19"/>
      <c r="DF315" s="19"/>
      <c r="DG315" s="19"/>
      <c r="DH315" s="19"/>
      <c r="DI315" s="19"/>
      <c r="DJ315" s="19"/>
      <c r="DK315" s="19"/>
      <c r="DL315" s="19"/>
      <c r="DM315" s="19"/>
      <c r="DN315" s="19"/>
      <c r="DO315" s="19"/>
      <c r="DP315" s="19"/>
      <c r="DQ315" s="19"/>
      <c r="DR315" s="19"/>
      <c r="DS315" s="19"/>
      <c r="DT315" s="19"/>
      <c r="DU315" s="19"/>
    </row>
    <row r="316" spans="9:125" x14ac:dyDescent="0.25">
      <c r="I316" s="19"/>
      <c r="J316" s="19"/>
      <c r="K316" s="19"/>
      <c r="L316" s="19"/>
      <c r="P316" s="19"/>
      <c r="Q316" s="19"/>
      <c r="R316" s="19"/>
      <c r="S316" s="19"/>
      <c r="T316" s="19"/>
      <c r="U316" s="19"/>
      <c r="V316" s="19"/>
      <c r="W316" s="19"/>
      <c r="X316" s="19"/>
      <c r="Y316" s="19"/>
      <c r="Z316" s="19"/>
      <c r="AA316" s="19"/>
      <c r="AB316" s="19"/>
      <c r="AC316" s="19"/>
      <c r="AD316" s="19"/>
      <c r="AE316" s="19"/>
      <c r="AF316" s="19"/>
      <c r="AG316" s="19"/>
      <c r="AH316" s="19"/>
      <c r="AI316" s="19"/>
      <c r="AJ316" s="19"/>
      <c r="AK316" s="19"/>
      <c r="AL316" s="19"/>
      <c r="AM316" s="19"/>
      <c r="AN316" s="19"/>
      <c r="AO316" s="19"/>
      <c r="AP316" s="19"/>
      <c r="AQ316" s="19"/>
      <c r="AR316" s="19"/>
      <c r="AS316" s="19"/>
      <c r="AT316" s="19"/>
      <c r="AU316" s="19"/>
      <c r="AV316" s="19"/>
      <c r="AW316" s="19"/>
      <c r="AX316" s="19"/>
      <c r="AY316" s="19"/>
      <c r="AZ316" s="19"/>
      <c r="BA316" s="19"/>
      <c r="BB316" s="19"/>
      <c r="BC316" s="19"/>
      <c r="BD316" s="19"/>
      <c r="BE316" s="19"/>
      <c r="BF316" s="19"/>
      <c r="BG316" s="19"/>
      <c r="BH316" s="19"/>
      <c r="BI316" s="19"/>
      <c r="BJ316" s="19"/>
      <c r="BK316" s="19"/>
      <c r="BL316" s="19"/>
      <c r="BM316" s="19"/>
      <c r="BN316" s="19"/>
      <c r="BO316" s="19"/>
      <c r="BP316" s="19"/>
      <c r="BQ316" s="19"/>
      <c r="BR316" s="19"/>
      <c r="BS316" s="19"/>
      <c r="BT316" s="19"/>
      <c r="BU316" s="19"/>
      <c r="BV316" s="19"/>
      <c r="BW316" s="19"/>
      <c r="BX316" s="19"/>
      <c r="BY316" s="19"/>
      <c r="BZ316" s="19"/>
      <c r="CA316" s="19"/>
      <c r="CB316" s="19"/>
      <c r="CC316" s="19"/>
      <c r="CD316" s="19"/>
      <c r="CE316" s="19"/>
      <c r="CF316" s="19"/>
      <c r="CG316" s="19"/>
      <c r="CH316" s="19"/>
      <c r="CI316" s="19"/>
      <c r="CJ316" s="19"/>
      <c r="CK316" s="19"/>
      <c r="CL316" s="19"/>
      <c r="CM316" s="19"/>
      <c r="CN316" s="19"/>
      <c r="CO316" s="19"/>
      <c r="CP316" s="19"/>
      <c r="CQ316" s="19"/>
      <c r="CR316" s="19"/>
      <c r="CS316" s="19"/>
      <c r="CT316" s="19"/>
      <c r="CU316" s="19"/>
      <c r="CV316" s="19"/>
      <c r="CW316" s="19"/>
      <c r="CX316" s="19"/>
      <c r="CY316" s="19"/>
      <c r="CZ316" s="19"/>
      <c r="DA316" s="19"/>
      <c r="DB316" s="19"/>
      <c r="DC316" s="19"/>
      <c r="DD316" s="19"/>
      <c r="DE316" s="19"/>
      <c r="DF316" s="19"/>
      <c r="DG316" s="19"/>
      <c r="DH316" s="19"/>
      <c r="DI316" s="19"/>
      <c r="DJ316" s="19"/>
      <c r="DK316" s="19"/>
      <c r="DL316" s="19"/>
      <c r="DM316" s="19"/>
      <c r="DN316" s="19"/>
      <c r="DO316" s="19"/>
      <c r="DP316" s="19"/>
      <c r="DQ316" s="19"/>
      <c r="DR316" s="19"/>
      <c r="DS316" s="19"/>
      <c r="DT316" s="19"/>
      <c r="DU316" s="19"/>
    </row>
    <row r="317" spans="9:125" x14ac:dyDescent="0.25">
      <c r="I317" s="19"/>
      <c r="J317" s="19"/>
      <c r="K317" s="19"/>
      <c r="L317" s="19"/>
      <c r="P317" s="19"/>
      <c r="Q317" s="19"/>
      <c r="R317" s="19"/>
      <c r="S317" s="19"/>
      <c r="T317" s="19"/>
      <c r="U317" s="19"/>
      <c r="V317" s="19"/>
      <c r="W317" s="19"/>
      <c r="X317" s="19"/>
      <c r="Y317" s="19"/>
      <c r="Z317" s="19"/>
      <c r="AA317" s="19"/>
      <c r="AB317" s="19"/>
      <c r="AC317" s="19"/>
      <c r="AD317" s="19"/>
      <c r="AE317" s="19"/>
      <c r="AF317" s="19"/>
      <c r="AG317" s="19"/>
      <c r="AH317" s="19"/>
      <c r="AI317" s="19"/>
      <c r="AJ317" s="19"/>
      <c r="AK317" s="19"/>
      <c r="AL317" s="19"/>
      <c r="AM317" s="19"/>
      <c r="AN317" s="19"/>
      <c r="AO317" s="19"/>
      <c r="AP317" s="19"/>
      <c r="AQ317" s="19"/>
      <c r="AR317" s="19"/>
      <c r="AS317" s="19"/>
      <c r="AT317" s="19"/>
      <c r="AU317" s="19"/>
      <c r="AV317" s="19"/>
      <c r="AW317" s="19"/>
      <c r="AX317" s="19"/>
      <c r="AY317" s="19"/>
      <c r="AZ317" s="19"/>
      <c r="BA317" s="19"/>
      <c r="BB317" s="19"/>
      <c r="BC317" s="19"/>
      <c r="BD317" s="19"/>
      <c r="BE317" s="19"/>
      <c r="BF317" s="19"/>
      <c r="BG317" s="19"/>
      <c r="BH317" s="19"/>
      <c r="BI317" s="19"/>
      <c r="BJ317" s="19"/>
      <c r="BK317" s="19"/>
      <c r="BL317" s="19"/>
      <c r="BM317" s="19"/>
      <c r="BN317" s="19"/>
      <c r="BO317" s="19"/>
      <c r="BP317" s="19"/>
      <c r="BQ317" s="19"/>
      <c r="BR317" s="19"/>
      <c r="BS317" s="19"/>
      <c r="BT317" s="19"/>
      <c r="BU317" s="19"/>
      <c r="BV317" s="19"/>
      <c r="BW317" s="19"/>
      <c r="BX317" s="19"/>
      <c r="BY317" s="19"/>
      <c r="BZ317" s="19"/>
      <c r="CA317" s="19"/>
      <c r="CB317" s="19"/>
      <c r="CC317" s="19"/>
      <c r="CD317" s="19"/>
      <c r="CE317" s="19"/>
      <c r="CF317" s="19"/>
      <c r="CG317" s="19"/>
      <c r="CH317" s="19"/>
      <c r="CI317" s="19"/>
      <c r="CJ317" s="19"/>
      <c r="CK317" s="19"/>
      <c r="CL317" s="19"/>
      <c r="CM317" s="19"/>
      <c r="CN317" s="19"/>
      <c r="CO317" s="19"/>
      <c r="CP317" s="19"/>
      <c r="CQ317" s="19"/>
      <c r="CR317" s="19"/>
      <c r="CS317" s="19"/>
      <c r="CT317" s="19"/>
      <c r="CU317" s="19"/>
      <c r="CV317" s="19"/>
      <c r="CW317" s="19"/>
      <c r="CX317" s="19"/>
      <c r="CY317" s="19"/>
      <c r="CZ317" s="19"/>
      <c r="DA317" s="19"/>
      <c r="DB317" s="19"/>
      <c r="DC317" s="19"/>
      <c r="DD317" s="19"/>
      <c r="DE317" s="19"/>
      <c r="DF317" s="19"/>
      <c r="DG317" s="19"/>
      <c r="DH317" s="19"/>
      <c r="DI317" s="19"/>
      <c r="DJ317" s="19"/>
      <c r="DK317" s="19"/>
      <c r="DL317" s="19"/>
      <c r="DM317" s="19"/>
      <c r="DN317" s="19"/>
      <c r="DO317" s="19"/>
      <c r="DP317" s="19"/>
      <c r="DQ317" s="19"/>
      <c r="DR317" s="19"/>
      <c r="DS317" s="19"/>
      <c r="DT317" s="19"/>
      <c r="DU317" s="19"/>
    </row>
    <row r="318" spans="9:125" x14ac:dyDescent="0.25">
      <c r="I318" s="19"/>
      <c r="J318" s="19"/>
      <c r="K318" s="19"/>
      <c r="L318" s="19"/>
      <c r="P318" s="19"/>
      <c r="Q318" s="19"/>
      <c r="R318" s="19"/>
      <c r="S318" s="19"/>
      <c r="T318" s="19"/>
      <c r="U318" s="19"/>
      <c r="V318" s="19"/>
      <c r="W318" s="19"/>
      <c r="X318" s="19"/>
      <c r="Y318" s="19"/>
      <c r="Z318" s="19"/>
      <c r="AA318" s="19"/>
      <c r="AB318" s="19"/>
      <c r="AC318" s="19"/>
      <c r="AD318" s="19"/>
      <c r="AE318" s="19"/>
      <c r="AF318" s="19"/>
      <c r="AG318" s="19"/>
      <c r="AH318" s="19"/>
      <c r="AI318" s="19"/>
      <c r="AJ318" s="19"/>
      <c r="AK318" s="19"/>
      <c r="AL318" s="19"/>
      <c r="AM318" s="19"/>
      <c r="AN318" s="19"/>
      <c r="AO318" s="19"/>
      <c r="AP318" s="19"/>
      <c r="AQ318" s="19"/>
      <c r="AR318" s="19"/>
      <c r="AS318" s="19"/>
      <c r="AT318" s="19"/>
      <c r="AU318" s="19"/>
      <c r="AV318" s="19"/>
      <c r="AW318" s="19"/>
      <c r="AX318" s="19"/>
      <c r="AY318" s="19"/>
      <c r="AZ318" s="19"/>
      <c r="BA318" s="19"/>
      <c r="BB318" s="19"/>
      <c r="BC318" s="19"/>
      <c r="BD318" s="19"/>
      <c r="BE318" s="19"/>
      <c r="BF318" s="19"/>
      <c r="BG318" s="19"/>
      <c r="BH318" s="19"/>
      <c r="BI318" s="19"/>
      <c r="BJ318" s="19"/>
      <c r="BK318" s="19"/>
      <c r="BL318" s="19"/>
      <c r="BM318" s="19"/>
      <c r="BN318" s="19"/>
      <c r="BO318" s="19"/>
      <c r="BP318" s="19"/>
      <c r="BQ318" s="19"/>
      <c r="BR318" s="19"/>
      <c r="BS318" s="19"/>
      <c r="BT318" s="19"/>
      <c r="BU318" s="19"/>
      <c r="BV318" s="19"/>
      <c r="BW318" s="19"/>
      <c r="BX318" s="19"/>
      <c r="BY318" s="19"/>
      <c r="BZ318" s="19"/>
      <c r="CA318" s="19"/>
      <c r="CB318" s="19"/>
      <c r="CC318" s="19"/>
      <c r="CD318" s="19"/>
      <c r="CE318" s="19"/>
      <c r="CF318" s="19"/>
      <c r="CG318" s="19"/>
      <c r="CH318" s="19"/>
      <c r="CI318" s="19"/>
      <c r="CJ318" s="19"/>
      <c r="CK318" s="19"/>
      <c r="CL318" s="19"/>
      <c r="CM318" s="19"/>
      <c r="CN318" s="19"/>
      <c r="CO318" s="19"/>
      <c r="CP318" s="19"/>
      <c r="CQ318" s="19"/>
      <c r="CR318" s="19"/>
      <c r="CS318" s="19"/>
      <c r="CT318" s="19"/>
      <c r="CU318" s="19"/>
      <c r="CV318" s="19"/>
      <c r="CW318" s="19"/>
      <c r="CX318" s="19"/>
      <c r="CY318" s="19"/>
      <c r="CZ318" s="19"/>
      <c r="DA318" s="19"/>
      <c r="DB318" s="19"/>
      <c r="DC318" s="19"/>
      <c r="DD318" s="19"/>
      <c r="DE318" s="19"/>
      <c r="DF318" s="19"/>
      <c r="DG318" s="19"/>
      <c r="DH318" s="19"/>
      <c r="DI318" s="19"/>
      <c r="DJ318" s="19"/>
      <c r="DK318" s="19"/>
      <c r="DL318" s="19"/>
      <c r="DM318" s="19"/>
      <c r="DN318" s="19"/>
      <c r="DO318" s="19"/>
      <c r="DP318" s="19"/>
      <c r="DQ318" s="19"/>
      <c r="DR318" s="19"/>
      <c r="DS318" s="19"/>
      <c r="DT318" s="19"/>
      <c r="DU318" s="19"/>
    </row>
    <row r="319" spans="9:125" x14ac:dyDescent="0.25">
      <c r="I319" s="19"/>
      <c r="J319" s="19"/>
      <c r="K319" s="19"/>
      <c r="L319" s="19"/>
      <c r="P319" s="19"/>
      <c r="Q319" s="19"/>
      <c r="R319" s="19"/>
      <c r="S319" s="19"/>
      <c r="T319" s="19"/>
      <c r="U319" s="19"/>
      <c r="V319" s="19"/>
      <c r="W319" s="19"/>
      <c r="X319" s="19"/>
      <c r="Y319" s="19"/>
      <c r="Z319" s="19"/>
      <c r="AA319" s="19"/>
      <c r="AB319" s="19"/>
      <c r="AC319" s="19"/>
      <c r="AD319" s="19"/>
      <c r="AE319" s="19"/>
      <c r="AF319" s="19"/>
      <c r="AG319" s="19"/>
      <c r="AH319" s="19"/>
      <c r="AI319" s="19"/>
      <c r="AJ319" s="19"/>
      <c r="AK319" s="19"/>
      <c r="AL319" s="19"/>
      <c r="AM319" s="19"/>
      <c r="AN319" s="19"/>
      <c r="AO319" s="19"/>
      <c r="AP319" s="19"/>
      <c r="AQ319" s="19"/>
      <c r="AR319" s="19"/>
      <c r="AS319" s="19"/>
      <c r="AT319" s="19"/>
      <c r="AU319" s="19"/>
      <c r="AV319" s="19"/>
      <c r="AW319" s="19"/>
      <c r="AX319" s="19"/>
      <c r="AY319" s="19"/>
      <c r="AZ319" s="19"/>
      <c r="BA319" s="19"/>
      <c r="BB319" s="19"/>
      <c r="BC319" s="19"/>
      <c r="BD319" s="19"/>
      <c r="BE319" s="19"/>
      <c r="BF319" s="19"/>
      <c r="BG319" s="19"/>
      <c r="BH319" s="19"/>
      <c r="BI319" s="19"/>
      <c r="BJ319" s="19"/>
      <c r="BK319" s="19"/>
      <c r="BL319" s="19"/>
      <c r="BM319" s="19"/>
      <c r="BN319" s="19"/>
      <c r="BO319" s="19"/>
      <c r="BP319" s="19"/>
      <c r="BQ319" s="19"/>
      <c r="BR319" s="19"/>
      <c r="BS319" s="19"/>
      <c r="BT319" s="19"/>
      <c r="BU319" s="19"/>
      <c r="BV319" s="19"/>
      <c r="BW319" s="19"/>
      <c r="BX319" s="19"/>
      <c r="BY319" s="19"/>
      <c r="BZ319" s="19"/>
      <c r="CA319" s="19"/>
      <c r="CB319" s="19"/>
      <c r="CC319" s="19"/>
      <c r="CD319" s="19"/>
      <c r="CE319" s="19"/>
      <c r="CF319" s="19"/>
      <c r="CG319" s="19"/>
      <c r="CH319" s="19"/>
      <c r="CI319" s="19"/>
      <c r="CJ319" s="19"/>
      <c r="CK319" s="19"/>
      <c r="CL319" s="19"/>
      <c r="CM319" s="19"/>
      <c r="CN319" s="19"/>
      <c r="CO319" s="19"/>
      <c r="CP319" s="19"/>
      <c r="CQ319" s="19"/>
      <c r="CR319" s="19"/>
      <c r="CS319" s="19"/>
      <c r="CT319" s="19"/>
      <c r="CU319" s="19"/>
      <c r="CV319" s="19"/>
      <c r="CW319" s="19"/>
      <c r="CX319" s="19"/>
      <c r="CY319" s="19"/>
      <c r="CZ319" s="19"/>
      <c r="DA319" s="19"/>
      <c r="DB319" s="19"/>
      <c r="DC319" s="19"/>
      <c r="DD319" s="19"/>
      <c r="DE319" s="19"/>
      <c r="DF319" s="19"/>
      <c r="DG319" s="19"/>
      <c r="DH319" s="19"/>
      <c r="DI319" s="19"/>
      <c r="DJ319" s="19"/>
      <c r="DK319" s="19"/>
      <c r="DL319" s="19"/>
      <c r="DM319" s="19"/>
      <c r="DN319" s="19"/>
      <c r="DO319" s="19"/>
      <c r="DP319" s="19"/>
      <c r="DQ319" s="19"/>
      <c r="DR319" s="19"/>
      <c r="DS319" s="19"/>
      <c r="DT319" s="19"/>
      <c r="DU319" s="19"/>
    </row>
    <row r="320" spans="9:125" x14ac:dyDescent="0.25">
      <c r="I320" s="19"/>
      <c r="J320" s="19"/>
      <c r="K320" s="19"/>
      <c r="L320" s="19"/>
      <c r="P320" s="19"/>
      <c r="Q320" s="19"/>
      <c r="R320" s="19"/>
      <c r="S320" s="19"/>
      <c r="T320" s="19"/>
      <c r="U320" s="19"/>
      <c r="V320" s="19"/>
      <c r="W320" s="19"/>
      <c r="X320" s="19"/>
      <c r="Y320" s="19"/>
      <c r="Z320" s="19"/>
      <c r="AA320" s="19"/>
      <c r="AB320" s="19"/>
      <c r="AC320" s="19"/>
      <c r="AD320" s="19"/>
      <c r="AE320" s="19"/>
      <c r="AF320" s="19"/>
      <c r="AG320" s="19"/>
      <c r="AH320" s="19"/>
      <c r="AI320" s="19"/>
      <c r="AJ320" s="19"/>
      <c r="AK320" s="19"/>
      <c r="AL320" s="19"/>
      <c r="AM320" s="19"/>
      <c r="AN320" s="19"/>
      <c r="AO320" s="19"/>
      <c r="AP320" s="19"/>
      <c r="AQ320" s="19"/>
      <c r="AR320" s="19"/>
      <c r="AS320" s="19"/>
      <c r="AT320" s="19"/>
      <c r="AU320" s="19"/>
      <c r="AV320" s="19"/>
      <c r="AW320" s="19"/>
      <c r="AX320" s="19"/>
      <c r="AY320" s="19"/>
      <c r="AZ320" s="19"/>
      <c r="BA320" s="19"/>
      <c r="BB320" s="19"/>
      <c r="BC320" s="19"/>
      <c r="BD320" s="19"/>
      <c r="BE320" s="19"/>
      <c r="BF320" s="19"/>
      <c r="BG320" s="19"/>
      <c r="BH320" s="19"/>
      <c r="BI320" s="19"/>
      <c r="BJ320" s="19"/>
      <c r="BK320" s="19"/>
      <c r="BL320" s="19"/>
      <c r="BM320" s="19"/>
      <c r="BN320" s="19"/>
      <c r="BO320" s="19"/>
      <c r="BP320" s="19"/>
      <c r="BQ320" s="19"/>
      <c r="BR320" s="19"/>
      <c r="BS320" s="19"/>
      <c r="BT320" s="19"/>
      <c r="BU320" s="19"/>
      <c r="BV320" s="19"/>
      <c r="BW320" s="19"/>
      <c r="BX320" s="19"/>
      <c r="BY320" s="19"/>
      <c r="BZ320" s="19"/>
      <c r="CA320" s="19"/>
      <c r="CB320" s="19"/>
      <c r="CC320" s="19"/>
      <c r="CD320" s="19"/>
      <c r="CE320" s="19"/>
      <c r="CF320" s="19"/>
      <c r="CG320" s="19"/>
      <c r="CH320" s="19"/>
      <c r="CI320" s="19"/>
      <c r="CJ320" s="19"/>
      <c r="CK320" s="19"/>
      <c r="CL320" s="19"/>
      <c r="CM320" s="19"/>
      <c r="CN320" s="19"/>
      <c r="CO320" s="19"/>
      <c r="CP320" s="19"/>
      <c r="CQ320" s="19"/>
      <c r="CR320" s="19"/>
      <c r="CS320" s="19"/>
      <c r="CT320" s="19"/>
      <c r="CU320" s="19"/>
      <c r="CV320" s="19"/>
      <c r="CW320" s="19"/>
      <c r="CX320" s="19"/>
      <c r="CY320" s="19"/>
      <c r="CZ320" s="19"/>
      <c r="DA320" s="19"/>
      <c r="DB320" s="19"/>
      <c r="DC320" s="19"/>
      <c r="DD320" s="19"/>
      <c r="DE320" s="19"/>
      <c r="DF320" s="19"/>
      <c r="DG320" s="19"/>
      <c r="DH320" s="19"/>
      <c r="DI320" s="19"/>
      <c r="DJ320" s="19"/>
      <c r="DK320" s="19"/>
      <c r="DL320" s="19"/>
      <c r="DM320" s="19"/>
      <c r="DN320" s="19"/>
      <c r="DO320" s="19"/>
      <c r="DP320" s="19"/>
      <c r="DQ320" s="19"/>
      <c r="DR320" s="19"/>
      <c r="DS320" s="19"/>
      <c r="DT320" s="19"/>
      <c r="DU320" s="19"/>
    </row>
    <row r="321" spans="9:125" x14ac:dyDescent="0.25">
      <c r="I321" s="19"/>
      <c r="J321" s="19"/>
      <c r="K321" s="19"/>
      <c r="L321" s="19"/>
      <c r="P321" s="19"/>
      <c r="Q321" s="19"/>
      <c r="R321" s="19"/>
      <c r="S321" s="19"/>
      <c r="T321" s="19"/>
      <c r="U321" s="19"/>
      <c r="V321" s="19"/>
      <c r="W321" s="19"/>
      <c r="X321" s="19"/>
      <c r="Y321" s="19"/>
      <c r="Z321" s="19"/>
      <c r="AA321" s="19"/>
      <c r="AB321" s="19"/>
      <c r="AC321" s="19"/>
      <c r="AD321" s="19"/>
      <c r="AE321" s="19"/>
      <c r="AF321" s="19"/>
      <c r="AG321" s="19"/>
      <c r="AH321" s="19"/>
      <c r="AI321" s="19"/>
      <c r="AJ321" s="19"/>
      <c r="AK321" s="19"/>
      <c r="AL321" s="19"/>
      <c r="AM321" s="19"/>
      <c r="AN321" s="19"/>
      <c r="AO321" s="19"/>
      <c r="AP321" s="19"/>
      <c r="AQ321" s="19"/>
      <c r="AR321" s="19"/>
      <c r="AS321" s="19"/>
      <c r="AT321" s="19"/>
      <c r="AU321" s="19"/>
      <c r="AV321" s="19"/>
      <c r="AW321" s="19"/>
      <c r="AX321" s="19"/>
      <c r="AY321" s="19"/>
      <c r="AZ321" s="19"/>
      <c r="BA321" s="19"/>
      <c r="BB321" s="19"/>
      <c r="BC321" s="19"/>
      <c r="BD321" s="19"/>
      <c r="BE321" s="19"/>
      <c r="BF321" s="19"/>
      <c r="BG321" s="19"/>
      <c r="BH321" s="19"/>
      <c r="BI321" s="19"/>
      <c r="BJ321" s="19"/>
      <c r="BK321" s="19"/>
      <c r="BL321" s="19"/>
      <c r="BM321" s="19"/>
      <c r="BN321" s="19"/>
      <c r="BO321" s="19"/>
      <c r="BP321" s="19"/>
      <c r="BQ321" s="19"/>
      <c r="BR321" s="19"/>
      <c r="BS321" s="19"/>
      <c r="BT321" s="19"/>
      <c r="BU321" s="19"/>
      <c r="BV321" s="19"/>
      <c r="BW321" s="19"/>
      <c r="BX321" s="19"/>
      <c r="BY321" s="19"/>
      <c r="BZ321" s="19"/>
      <c r="CA321" s="19"/>
      <c r="CB321" s="19"/>
      <c r="CC321" s="19"/>
      <c r="CD321" s="19"/>
      <c r="CE321" s="19"/>
      <c r="CF321" s="19"/>
      <c r="CG321" s="19"/>
      <c r="CH321" s="19"/>
      <c r="CI321" s="19"/>
      <c r="CJ321" s="19"/>
      <c r="CK321" s="19"/>
      <c r="CL321" s="19"/>
      <c r="CM321" s="19"/>
      <c r="CN321" s="19"/>
      <c r="CO321" s="19"/>
      <c r="CP321" s="19"/>
      <c r="CQ321" s="19"/>
      <c r="CR321" s="19"/>
      <c r="CS321" s="19"/>
      <c r="CT321" s="19"/>
      <c r="CU321" s="19"/>
      <c r="CV321" s="19"/>
      <c r="CW321" s="19"/>
      <c r="CX321" s="19"/>
      <c r="CY321" s="19"/>
      <c r="CZ321" s="19"/>
      <c r="DA321" s="19"/>
      <c r="DB321" s="19"/>
      <c r="DC321" s="19"/>
      <c r="DD321" s="19"/>
      <c r="DE321" s="19"/>
      <c r="DF321" s="19"/>
      <c r="DG321" s="19"/>
      <c r="DH321" s="19"/>
      <c r="DI321" s="19"/>
      <c r="DJ321" s="19"/>
      <c r="DK321" s="19"/>
      <c r="DL321" s="19"/>
      <c r="DM321" s="19"/>
      <c r="DN321" s="19"/>
      <c r="DO321" s="19"/>
      <c r="DP321" s="19"/>
      <c r="DQ321" s="19"/>
      <c r="DR321" s="19"/>
      <c r="DS321" s="19"/>
      <c r="DT321" s="19"/>
      <c r="DU321" s="19"/>
    </row>
    <row r="322" spans="9:125" x14ac:dyDescent="0.25">
      <c r="I322" s="19"/>
      <c r="J322" s="19"/>
      <c r="K322" s="19"/>
      <c r="L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c r="AL322" s="19"/>
      <c r="AM322" s="19"/>
      <c r="AN322" s="19"/>
      <c r="AO322" s="19"/>
      <c r="AP322" s="19"/>
      <c r="AQ322" s="19"/>
      <c r="AR322" s="19"/>
      <c r="AS322" s="19"/>
      <c r="AT322" s="19"/>
      <c r="AU322" s="19"/>
      <c r="AV322" s="19"/>
      <c r="AW322" s="19"/>
      <c r="AX322" s="19"/>
      <c r="AY322" s="19"/>
      <c r="AZ322" s="19"/>
      <c r="BA322" s="19"/>
      <c r="BB322" s="19"/>
      <c r="BC322" s="19"/>
      <c r="BD322" s="19"/>
      <c r="BE322" s="19"/>
      <c r="BF322" s="19"/>
      <c r="BG322" s="19"/>
      <c r="BH322" s="19"/>
      <c r="BI322" s="19"/>
      <c r="BJ322" s="19"/>
      <c r="BK322" s="19"/>
      <c r="BL322" s="19"/>
      <c r="BM322" s="19"/>
      <c r="BN322" s="19"/>
      <c r="BO322" s="19"/>
      <c r="BP322" s="19"/>
      <c r="BQ322" s="19"/>
      <c r="BR322" s="19"/>
      <c r="BS322" s="19"/>
      <c r="BT322" s="19"/>
      <c r="BU322" s="19"/>
      <c r="BV322" s="19"/>
      <c r="BW322" s="19"/>
      <c r="BX322" s="19"/>
      <c r="BY322" s="19"/>
      <c r="BZ322" s="19"/>
      <c r="CA322" s="19"/>
      <c r="CB322" s="19"/>
      <c r="CC322" s="19"/>
      <c r="CD322" s="19"/>
      <c r="CE322" s="19"/>
      <c r="CF322" s="19"/>
      <c r="CG322" s="19"/>
      <c r="CH322" s="19"/>
      <c r="CI322" s="19"/>
      <c r="CJ322" s="19"/>
      <c r="CK322" s="19"/>
      <c r="CL322" s="19"/>
      <c r="CM322" s="19"/>
      <c r="CN322" s="19"/>
      <c r="CO322" s="19"/>
      <c r="CP322" s="19"/>
      <c r="CQ322" s="19"/>
      <c r="CR322" s="19"/>
      <c r="CS322" s="19"/>
      <c r="CT322" s="19"/>
      <c r="CU322" s="19"/>
      <c r="CV322" s="19"/>
      <c r="CW322" s="19"/>
      <c r="CX322" s="19"/>
      <c r="CY322" s="19"/>
      <c r="CZ322" s="19"/>
      <c r="DA322" s="19"/>
      <c r="DB322" s="19"/>
      <c r="DC322" s="19"/>
      <c r="DD322" s="19"/>
      <c r="DE322" s="19"/>
      <c r="DF322" s="19"/>
      <c r="DG322" s="19"/>
      <c r="DH322" s="19"/>
      <c r="DI322" s="19"/>
      <c r="DJ322" s="19"/>
      <c r="DK322" s="19"/>
      <c r="DL322" s="19"/>
      <c r="DM322" s="19"/>
      <c r="DN322" s="19"/>
      <c r="DO322" s="19"/>
      <c r="DP322" s="19"/>
      <c r="DQ322" s="19"/>
      <c r="DR322" s="19"/>
      <c r="DS322" s="19"/>
      <c r="DT322" s="19"/>
      <c r="DU322" s="19"/>
    </row>
    <row r="323" spans="9:125" x14ac:dyDescent="0.25">
      <c r="I323" s="19"/>
      <c r="J323" s="19"/>
      <c r="K323" s="19"/>
      <c r="L323" s="19"/>
      <c r="P323" s="19"/>
      <c r="Q323" s="19"/>
      <c r="R323" s="19"/>
      <c r="S323" s="19"/>
      <c r="T323" s="19"/>
      <c r="U323" s="19"/>
      <c r="V323" s="19"/>
      <c r="W323" s="19"/>
      <c r="X323" s="19"/>
      <c r="Y323" s="19"/>
      <c r="Z323" s="19"/>
      <c r="AA323" s="19"/>
      <c r="AB323" s="19"/>
      <c r="AC323" s="19"/>
      <c r="AD323" s="19"/>
      <c r="AE323" s="19"/>
      <c r="AF323" s="19"/>
      <c r="AG323" s="19"/>
      <c r="AH323" s="19"/>
      <c r="AI323" s="19"/>
      <c r="AJ323" s="19"/>
      <c r="AK323" s="19"/>
      <c r="AL323" s="19"/>
      <c r="AM323" s="19"/>
      <c r="AN323" s="19"/>
      <c r="AO323" s="19"/>
      <c r="AP323" s="19"/>
      <c r="AQ323" s="19"/>
      <c r="AR323" s="19"/>
      <c r="AS323" s="19"/>
      <c r="AT323" s="19"/>
      <c r="AU323" s="19"/>
      <c r="AV323" s="19"/>
      <c r="AW323" s="19"/>
      <c r="AX323" s="19"/>
      <c r="AY323" s="19"/>
      <c r="AZ323" s="19"/>
      <c r="BA323" s="19"/>
      <c r="BB323" s="19"/>
      <c r="BC323" s="19"/>
      <c r="BD323" s="19"/>
      <c r="BE323" s="19"/>
      <c r="BF323" s="19"/>
      <c r="BG323" s="19"/>
      <c r="BH323" s="19"/>
      <c r="BI323" s="19"/>
      <c r="BJ323" s="19"/>
      <c r="BK323" s="19"/>
      <c r="BL323" s="19"/>
      <c r="BM323" s="19"/>
      <c r="BN323" s="19"/>
      <c r="BO323" s="19"/>
      <c r="BP323" s="19"/>
      <c r="BQ323" s="19"/>
      <c r="BR323" s="19"/>
      <c r="BS323" s="19"/>
      <c r="BT323" s="19"/>
      <c r="BU323" s="19"/>
      <c r="BV323" s="19"/>
      <c r="BW323" s="19"/>
      <c r="BX323" s="19"/>
      <c r="BY323" s="19"/>
      <c r="BZ323" s="19"/>
      <c r="CA323" s="19"/>
      <c r="CB323" s="19"/>
      <c r="CC323" s="19"/>
      <c r="CD323" s="19"/>
      <c r="CE323" s="19"/>
      <c r="CF323" s="19"/>
      <c r="CG323" s="19"/>
      <c r="CH323" s="19"/>
      <c r="CI323" s="19"/>
      <c r="CJ323" s="19"/>
      <c r="CK323" s="19"/>
      <c r="CL323" s="19"/>
      <c r="CM323" s="19"/>
      <c r="CN323" s="19"/>
      <c r="CO323" s="19"/>
      <c r="CP323" s="19"/>
      <c r="CQ323" s="19"/>
      <c r="CR323" s="19"/>
      <c r="CS323" s="19"/>
      <c r="CT323" s="19"/>
      <c r="CU323" s="19"/>
      <c r="CV323" s="19"/>
      <c r="CW323" s="19"/>
      <c r="CX323" s="19"/>
      <c r="CY323" s="19"/>
      <c r="CZ323" s="19"/>
      <c r="DA323" s="19"/>
      <c r="DB323" s="19"/>
      <c r="DC323" s="19"/>
      <c r="DD323" s="19"/>
      <c r="DE323" s="19"/>
      <c r="DF323" s="19"/>
      <c r="DG323" s="19"/>
      <c r="DH323" s="19"/>
      <c r="DI323" s="19"/>
      <c r="DJ323" s="19"/>
      <c r="DK323" s="19"/>
      <c r="DL323" s="19"/>
      <c r="DM323" s="19"/>
      <c r="DN323" s="19"/>
      <c r="DO323" s="19"/>
      <c r="DP323" s="19"/>
      <c r="DQ323" s="19"/>
      <c r="DR323" s="19"/>
      <c r="DS323" s="19"/>
      <c r="DT323" s="19"/>
      <c r="DU323" s="19"/>
    </row>
    <row r="324" spans="9:125" x14ac:dyDescent="0.25">
      <c r="I324" s="19"/>
      <c r="J324" s="19"/>
      <c r="K324" s="19"/>
      <c r="L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19"/>
      <c r="AS324" s="19"/>
      <c r="AT324" s="19"/>
      <c r="AU324" s="19"/>
      <c r="AV324" s="19"/>
      <c r="AW324" s="19"/>
      <c r="AX324" s="19"/>
      <c r="AY324" s="19"/>
      <c r="AZ324" s="19"/>
      <c r="BA324" s="19"/>
      <c r="BB324" s="19"/>
      <c r="BC324" s="19"/>
      <c r="BD324" s="19"/>
      <c r="BE324" s="19"/>
      <c r="BF324" s="19"/>
      <c r="BG324" s="19"/>
      <c r="BH324" s="19"/>
      <c r="BI324" s="19"/>
      <c r="BJ324" s="19"/>
      <c r="BK324" s="19"/>
      <c r="BL324" s="19"/>
      <c r="BM324" s="19"/>
      <c r="BN324" s="19"/>
      <c r="BO324" s="19"/>
      <c r="BP324" s="19"/>
      <c r="BQ324" s="19"/>
      <c r="BR324" s="19"/>
      <c r="BS324" s="19"/>
      <c r="BT324" s="19"/>
      <c r="BU324" s="19"/>
      <c r="BV324" s="19"/>
      <c r="BW324" s="19"/>
      <c r="BX324" s="19"/>
      <c r="BY324" s="19"/>
      <c r="BZ324" s="19"/>
      <c r="CA324" s="19"/>
      <c r="CB324" s="19"/>
      <c r="CC324" s="19"/>
      <c r="CD324" s="19"/>
      <c r="CE324" s="19"/>
      <c r="CF324" s="19"/>
      <c r="CG324" s="19"/>
      <c r="CH324" s="19"/>
      <c r="CI324" s="19"/>
      <c r="CJ324" s="19"/>
      <c r="CK324" s="19"/>
      <c r="CL324" s="19"/>
      <c r="CM324" s="19"/>
      <c r="CN324" s="19"/>
      <c r="CO324" s="19"/>
      <c r="CP324" s="19"/>
      <c r="CQ324" s="19"/>
      <c r="CR324" s="19"/>
      <c r="CS324" s="19"/>
      <c r="CT324" s="19"/>
      <c r="CU324" s="19"/>
      <c r="CV324" s="19"/>
      <c r="CW324" s="19"/>
      <c r="CX324" s="19"/>
      <c r="CY324" s="19"/>
      <c r="CZ324" s="19"/>
      <c r="DA324" s="19"/>
      <c r="DB324" s="19"/>
      <c r="DC324" s="19"/>
      <c r="DD324" s="19"/>
      <c r="DE324" s="19"/>
      <c r="DF324" s="19"/>
      <c r="DG324" s="19"/>
      <c r="DH324" s="19"/>
      <c r="DI324" s="19"/>
      <c r="DJ324" s="19"/>
      <c r="DK324" s="19"/>
      <c r="DL324" s="19"/>
      <c r="DM324" s="19"/>
      <c r="DN324" s="19"/>
      <c r="DO324" s="19"/>
      <c r="DP324" s="19"/>
      <c r="DQ324" s="19"/>
      <c r="DR324" s="19"/>
      <c r="DS324" s="19"/>
      <c r="DT324" s="19"/>
      <c r="DU324" s="19"/>
    </row>
    <row r="325" spans="9:125" x14ac:dyDescent="0.25">
      <c r="I325" s="19"/>
      <c r="J325" s="19"/>
      <c r="K325" s="19"/>
      <c r="L325" s="19"/>
      <c r="P325" s="19"/>
      <c r="Q325" s="19"/>
      <c r="R325" s="19"/>
      <c r="S325" s="19"/>
      <c r="T325" s="19"/>
      <c r="U325" s="19"/>
      <c r="V325" s="19"/>
      <c r="W325" s="19"/>
      <c r="X325" s="19"/>
      <c r="Y325" s="19"/>
      <c r="Z325" s="19"/>
      <c r="AA325" s="19"/>
      <c r="AB325" s="19"/>
      <c r="AC325" s="19"/>
      <c r="AD325" s="19"/>
      <c r="AE325" s="19"/>
      <c r="AF325" s="19"/>
      <c r="AG325" s="19"/>
      <c r="AH325" s="19"/>
      <c r="AI325" s="19"/>
      <c r="AJ325" s="19"/>
      <c r="AK325" s="19"/>
      <c r="AL325" s="19"/>
      <c r="AM325" s="19"/>
      <c r="AN325" s="19"/>
      <c r="AO325" s="19"/>
      <c r="AP325" s="19"/>
      <c r="AQ325" s="19"/>
      <c r="AR325" s="19"/>
      <c r="AS325" s="19"/>
      <c r="AT325" s="19"/>
      <c r="AU325" s="19"/>
      <c r="AV325" s="19"/>
      <c r="AW325" s="19"/>
      <c r="AX325" s="19"/>
      <c r="AY325" s="19"/>
      <c r="AZ325" s="19"/>
      <c r="BA325" s="19"/>
      <c r="BB325" s="19"/>
      <c r="BC325" s="19"/>
      <c r="BD325" s="19"/>
      <c r="BE325" s="19"/>
      <c r="BF325" s="19"/>
      <c r="BG325" s="19"/>
      <c r="BH325" s="19"/>
      <c r="BI325" s="19"/>
      <c r="BJ325" s="19"/>
      <c r="BK325" s="19"/>
      <c r="BL325" s="19"/>
      <c r="BM325" s="19"/>
      <c r="BN325" s="19"/>
      <c r="BO325" s="19"/>
      <c r="BP325" s="19"/>
      <c r="BQ325" s="19"/>
      <c r="BR325" s="19"/>
      <c r="BS325" s="19"/>
      <c r="BT325" s="19"/>
      <c r="BU325" s="19"/>
      <c r="BV325" s="19"/>
      <c r="BW325" s="19"/>
      <c r="BX325" s="19"/>
      <c r="BY325" s="19"/>
      <c r="BZ325" s="19"/>
      <c r="CA325" s="19"/>
      <c r="CB325" s="19"/>
      <c r="CC325" s="19"/>
      <c r="CD325" s="19"/>
      <c r="CE325" s="19"/>
      <c r="CF325" s="19"/>
      <c r="CG325" s="19"/>
      <c r="CH325" s="19"/>
      <c r="CI325" s="19"/>
      <c r="CJ325" s="19"/>
      <c r="CK325" s="19"/>
      <c r="CL325" s="19"/>
      <c r="CM325" s="19"/>
      <c r="CN325" s="19"/>
      <c r="CO325" s="19"/>
      <c r="CP325" s="19"/>
      <c r="CQ325" s="19"/>
      <c r="CR325" s="19"/>
      <c r="CS325" s="19"/>
      <c r="CT325" s="19"/>
      <c r="CU325" s="19"/>
      <c r="CV325" s="19"/>
      <c r="CW325" s="19"/>
      <c r="CX325" s="19"/>
      <c r="CY325" s="19"/>
      <c r="CZ325" s="19"/>
      <c r="DA325" s="19"/>
      <c r="DB325" s="19"/>
      <c r="DC325" s="19"/>
      <c r="DD325" s="19"/>
      <c r="DE325" s="19"/>
      <c r="DF325" s="19"/>
      <c r="DG325" s="19"/>
      <c r="DH325" s="19"/>
      <c r="DI325" s="19"/>
      <c r="DJ325" s="19"/>
      <c r="DK325" s="19"/>
      <c r="DL325" s="19"/>
      <c r="DM325" s="19"/>
      <c r="DN325" s="19"/>
      <c r="DO325" s="19"/>
      <c r="DP325" s="19"/>
      <c r="DQ325" s="19"/>
      <c r="DR325" s="19"/>
      <c r="DS325" s="19"/>
      <c r="DT325" s="19"/>
      <c r="DU325" s="19"/>
    </row>
    <row r="326" spans="9:125" x14ac:dyDescent="0.25">
      <c r="I326" s="19"/>
      <c r="J326" s="19"/>
      <c r="K326" s="19"/>
      <c r="L326" s="19"/>
      <c r="P326" s="19"/>
      <c r="Q326" s="19"/>
      <c r="R326" s="19"/>
      <c r="S326" s="19"/>
      <c r="T326" s="19"/>
      <c r="U326" s="19"/>
      <c r="V326" s="19"/>
      <c r="W326" s="19"/>
      <c r="X326" s="19"/>
      <c r="Y326" s="19"/>
      <c r="Z326" s="19"/>
      <c r="AA326" s="19"/>
      <c r="AB326" s="19"/>
      <c r="AC326" s="19"/>
      <c r="AD326" s="19"/>
      <c r="AE326" s="19"/>
      <c r="AF326" s="19"/>
      <c r="AG326" s="19"/>
      <c r="AH326" s="19"/>
      <c r="AI326" s="19"/>
      <c r="AJ326" s="19"/>
      <c r="AK326" s="19"/>
      <c r="AL326" s="19"/>
      <c r="AM326" s="19"/>
      <c r="AN326" s="19"/>
      <c r="AO326" s="19"/>
      <c r="AP326" s="19"/>
      <c r="AQ326" s="19"/>
      <c r="AR326" s="19"/>
      <c r="AS326" s="19"/>
      <c r="AT326" s="19"/>
      <c r="AU326" s="19"/>
      <c r="AV326" s="19"/>
      <c r="AW326" s="19"/>
      <c r="AX326" s="19"/>
      <c r="AY326" s="19"/>
      <c r="AZ326" s="19"/>
      <c r="BA326" s="19"/>
      <c r="BB326" s="19"/>
      <c r="BC326" s="19"/>
      <c r="BD326" s="19"/>
      <c r="BE326" s="19"/>
      <c r="BF326" s="19"/>
      <c r="BG326" s="19"/>
      <c r="BH326" s="19"/>
      <c r="BI326" s="19"/>
      <c r="BJ326" s="19"/>
      <c r="BK326" s="19"/>
      <c r="BL326" s="19"/>
      <c r="BM326" s="19"/>
      <c r="BN326" s="19"/>
      <c r="BO326" s="19"/>
      <c r="BP326" s="19"/>
      <c r="BQ326" s="19"/>
      <c r="BR326" s="19"/>
      <c r="BS326" s="19"/>
      <c r="BT326" s="19"/>
      <c r="BU326" s="19"/>
      <c r="BV326" s="19"/>
      <c r="BW326" s="19"/>
      <c r="BX326" s="19"/>
      <c r="BY326" s="19"/>
      <c r="BZ326" s="19"/>
      <c r="CA326" s="19"/>
      <c r="CB326" s="19"/>
      <c r="CC326" s="19"/>
      <c r="CD326" s="19"/>
      <c r="CE326" s="19"/>
      <c r="CF326" s="19"/>
      <c r="CG326" s="19"/>
      <c r="CH326" s="19"/>
      <c r="CI326" s="19"/>
      <c r="CJ326" s="19"/>
      <c r="CK326" s="19"/>
      <c r="CL326" s="19"/>
      <c r="CM326" s="19"/>
      <c r="CN326" s="19"/>
      <c r="CO326" s="19"/>
      <c r="CP326" s="19"/>
      <c r="CQ326" s="19"/>
      <c r="CR326" s="19"/>
      <c r="CS326" s="19"/>
      <c r="CT326" s="19"/>
      <c r="CU326" s="19"/>
      <c r="CV326" s="19"/>
      <c r="CW326" s="19"/>
      <c r="CX326" s="19"/>
      <c r="CY326" s="19"/>
      <c r="CZ326" s="19"/>
      <c r="DA326" s="19"/>
      <c r="DB326" s="19"/>
      <c r="DC326" s="19"/>
      <c r="DD326" s="19"/>
      <c r="DE326" s="19"/>
      <c r="DF326" s="19"/>
      <c r="DG326" s="19"/>
      <c r="DH326" s="19"/>
      <c r="DI326" s="19"/>
      <c r="DJ326" s="19"/>
      <c r="DK326" s="19"/>
      <c r="DL326" s="19"/>
      <c r="DM326" s="19"/>
      <c r="DN326" s="19"/>
      <c r="DO326" s="19"/>
      <c r="DP326" s="19"/>
      <c r="DQ326" s="19"/>
      <c r="DR326" s="19"/>
      <c r="DS326" s="19"/>
      <c r="DT326" s="19"/>
      <c r="DU326" s="19"/>
    </row>
    <row r="327" spans="9:125" x14ac:dyDescent="0.25">
      <c r="I327" s="19"/>
      <c r="J327" s="19"/>
      <c r="K327" s="19"/>
      <c r="L327" s="19"/>
      <c r="P327" s="19"/>
      <c r="Q327" s="19"/>
      <c r="R327" s="19"/>
      <c r="S327" s="19"/>
      <c r="T327" s="19"/>
      <c r="U327" s="19"/>
      <c r="V327" s="19"/>
      <c r="W327" s="19"/>
      <c r="X327" s="19"/>
      <c r="Y327" s="19"/>
      <c r="Z327" s="19"/>
      <c r="AA327" s="19"/>
      <c r="AB327" s="19"/>
      <c r="AC327" s="19"/>
      <c r="AD327" s="19"/>
      <c r="AE327" s="19"/>
      <c r="AF327" s="19"/>
      <c r="AG327" s="19"/>
      <c r="AH327" s="19"/>
      <c r="AI327" s="19"/>
      <c r="AJ327" s="19"/>
      <c r="AK327" s="19"/>
      <c r="AL327" s="19"/>
      <c r="AM327" s="19"/>
      <c r="AN327" s="19"/>
      <c r="AO327" s="19"/>
      <c r="AP327" s="19"/>
      <c r="AQ327" s="19"/>
      <c r="AR327" s="19"/>
      <c r="AS327" s="19"/>
      <c r="AT327" s="19"/>
      <c r="AU327" s="19"/>
      <c r="AV327" s="19"/>
      <c r="AW327" s="19"/>
      <c r="AX327" s="19"/>
      <c r="AY327" s="19"/>
      <c r="AZ327" s="19"/>
      <c r="BA327" s="19"/>
      <c r="BB327" s="19"/>
      <c r="BC327" s="19"/>
      <c r="BD327" s="19"/>
      <c r="BE327" s="19"/>
      <c r="BF327" s="19"/>
      <c r="BG327" s="19"/>
      <c r="BH327" s="19"/>
      <c r="BI327" s="19"/>
      <c r="BJ327" s="19"/>
      <c r="BK327" s="19"/>
      <c r="BL327" s="19"/>
      <c r="BM327" s="19"/>
      <c r="BN327" s="19"/>
      <c r="BO327" s="19"/>
      <c r="BP327" s="19"/>
      <c r="BQ327" s="19"/>
      <c r="BR327" s="19"/>
      <c r="BS327" s="19"/>
      <c r="BT327" s="19"/>
      <c r="BU327" s="19"/>
      <c r="BV327" s="19"/>
      <c r="BW327" s="19"/>
      <c r="BX327" s="19"/>
      <c r="BY327" s="19"/>
      <c r="BZ327" s="19"/>
      <c r="CA327" s="19"/>
      <c r="CB327" s="19"/>
      <c r="CC327" s="19"/>
      <c r="CD327" s="19"/>
      <c r="CE327" s="19"/>
      <c r="CF327" s="19"/>
      <c r="CG327" s="19"/>
      <c r="CH327" s="19"/>
      <c r="CI327" s="19"/>
      <c r="CJ327" s="19"/>
      <c r="CK327" s="19"/>
      <c r="CL327" s="19"/>
      <c r="CM327" s="19"/>
      <c r="CN327" s="19"/>
      <c r="CO327" s="19"/>
      <c r="CP327" s="19"/>
      <c r="CQ327" s="19"/>
      <c r="CR327" s="19"/>
      <c r="CS327" s="19"/>
      <c r="CT327" s="19"/>
      <c r="CU327" s="19"/>
      <c r="CV327" s="19"/>
      <c r="CW327" s="19"/>
      <c r="CX327" s="19"/>
      <c r="CY327" s="19"/>
      <c r="CZ327" s="19"/>
      <c r="DA327" s="19"/>
      <c r="DB327" s="19"/>
      <c r="DC327" s="19"/>
      <c r="DD327" s="19"/>
      <c r="DE327" s="19"/>
      <c r="DF327" s="19"/>
      <c r="DG327" s="19"/>
      <c r="DH327" s="19"/>
      <c r="DI327" s="19"/>
      <c r="DJ327" s="19"/>
      <c r="DK327" s="19"/>
      <c r="DL327" s="19"/>
      <c r="DM327" s="19"/>
      <c r="DN327" s="19"/>
      <c r="DO327" s="19"/>
      <c r="DP327" s="19"/>
      <c r="DQ327" s="19"/>
      <c r="DR327" s="19"/>
      <c r="DS327" s="19"/>
      <c r="DT327" s="19"/>
      <c r="DU327" s="19"/>
    </row>
    <row r="328" spans="9:125" x14ac:dyDescent="0.25">
      <c r="I328" s="19"/>
      <c r="J328" s="19"/>
      <c r="K328" s="19"/>
      <c r="L328" s="19"/>
      <c r="P328" s="19"/>
      <c r="Q328" s="19"/>
      <c r="R328" s="19"/>
      <c r="S328" s="19"/>
      <c r="T328" s="19"/>
      <c r="U328" s="19"/>
      <c r="V328" s="19"/>
      <c r="W328" s="19"/>
      <c r="X328" s="19"/>
      <c r="Y328" s="19"/>
      <c r="Z328" s="19"/>
      <c r="AA328" s="19"/>
      <c r="AB328" s="19"/>
      <c r="AC328" s="19"/>
      <c r="AD328" s="19"/>
      <c r="AE328" s="19"/>
      <c r="AF328" s="19"/>
      <c r="AG328" s="19"/>
      <c r="AH328" s="19"/>
      <c r="AI328" s="19"/>
      <c r="AJ328" s="19"/>
      <c r="AK328" s="19"/>
      <c r="AL328" s="19"/>
      <c r="AM328" s="19"/>
      <c r="AN328" s="19"/>
      <c r="AO328" s="19"/>
      <c r="AP328" s="19"/>
      <c r="AQ328" s="19"/>
      <c r="AR328" s="19"/>
      <c r="AS328" s="19"/>
      <c r="AT328" s="19"/>
      <c r="AU328" s="19"/>
      <c r="AV328" s="19"/>
      <c r="AW328" s="19"/>
      <c r="AX328" s="19"/>
      <c r="AY328" s="19"/>
      <c r="AZ328" s="19"/>
      <c r="BA328" s="19"/>
      <c r="BB328" s="19"/>
      <c r="BC328" s="19"/>
      <c r="BD328" s="19"/>
      <c r="BE328" s="19"/>
      <c r="BF328" s="19"/>
      <c r="BG328" s="19"/>
      <c r="BH328" s="19"/>
      <c r="BI328" s="19"/>
      <c r="BJ328" s="19"/>
      <c r="BK328" s="19"/>
      <c r="BL328" s="19"/>
      <c r="BM328" s="19"/>
      <c r="BN328" s="19"/>
      <c r="BO328" s="19"/>
      <c r="BP328" s="19"/>
      <c r="BQ328" s="19"/>
      <c r="BR328" s="19"/>
      <c r="BS328" s="19"/>
      <c r="BT328" s="19"/>
      <c r="BU328" s="19"/>
      <c r="BV328" s="19"/>
      <c r="BW328" s="19"/>
      <c r="BX328" s="19"/>
      <c r="BY328" s="19"/>
      <c r="BZ328" s="19"/>
      <c r="CA328" s="19"/>
      <c r="CB328" s="19"/>
      <c r="CC328" s="19"/>
      <c r="CD328" s="19"/>
      <c r="CE328" s="19"/>
      <c r="CF328" s="19"/>
      <c r="CG328" s="19"/>
      <c r="CH328" s="19"/>
      <c r="CI328" s="19"/>
      <c r="CJ328" s="19"/>
      <c r="CK328" s="19"/>
      <c r="CL328" s="19"/>
      <c r="CM328" s="19"/>
      <c r="CN328" s="19"/>
      <c r="CO328" s="19"/>
      <c r="CP328" s="19"/>
      <c r="CQ328" s="19"/>
      <c r="CR328" s="19"/>
      <c r="CS328" s="19"/>
      <c r="CT328" s="19"/>
      <c r="CU328" s="19"/>
      <c r="CV328" s="19"/>
      <c r="CW328" s="19"/>
      <c r="CX328" s="19"/>
      <c r="CY328" s="19"/>
      <c r="CZ328" s="19"/>
      <c r="DA328" s="19"/>
      <c r="DB328" s="19"/>
      <c r="DC328" s="19"/>
      <c r="DD328" s="19"/>
      <c r="DE328" s="19"/>
      <c r="DF328" s="19"/>
      <c r="DG328" s="19"/>
      <c r="DH328" s="19"/>
      <c r="DI328" s="19"/>
      <c r="DJ328" s="19"/>
      <c r="DK328" s="19"/>
      <c r="DL328" s="19"/>
      <c r="DM328" s="19"/>
      <c r="DN328" s="19"/>
      <c r="DO328" s="19"/>
      <c r="DP328" s="19"/>
      <c r="DQ328" s="19"/>
      <c r="DR328" s="19"/>
      <c r="DS328" s="19"/>
      <c r="DT328" s="19"/>
      <c r="DU328" s="19"/>
    </row>
    <row r="329" spans="9:125" x14ac:dyDescent="0.25">
      <c r="I329" s="19"/>
      <c r="J329" s="19"/>
      <c r="K329" s="19"/>
      <c r="L329" s="19"/>
      <c r="P329" s="19"/>
      <c r="Q329" s="19"/>
      <c r="R329" s="19"/>
      <c r="S329" s="19"/>
      <c r="T329" s="19"/>
      <c r="U329" s="19"/>
      <c r="V329" s="19"/>
      <c r="W329" s="19"/>
      <c r="X329" s="19"/>
      <c r="Y329" s="19"/>
      <c r="Z329" s="19"/>
      <c r="AA329" s="19"/>
      <c r="AB329" s="19"/>
      <c r="AC329" s="19"/>
      <c r="AD329" s="19"/>
      <c r="AE329" s="19"/>
      <c r="AF329" s="19"/>
      <c r="AG329" s="19"/>
      <c r="AH329" s="19"/>
      <c r="AI329" s="19"/>
      <c r="AJ329" s="19"/>
      <c r="AK329" s="19"/>
      <c r="AL329" s="19"/>
      <c r="AM329" s="19"/>
      <c r="AN329" s="19"/>
      <c r="AO329" s="19"/>
      <c r="AP329" s="19"/>
      <c r="AQ329" s="19"/>
      <c r="AR329" s="19"/>
      <c r="AS329" s="19"/>
      <c r="AT329" s="19"/>
      <c r="AU329" s="19"/>
      <c r="AV329" s="19"/>
      <c r="AW329" s="19"/>
      <c r="AX329" s="19"/>
      <c r="AY329" s="19"/>
      <c r="AZ329" s="19"/>
      <c r="BA329" s="19"/>
      <c r="BB329" s="19"/>
      <c r="BC329" s="19"/>
      <c r="BD329" s="19"/>
      <c r="BE329" s="19"/>
      <c r="BF329" s="19"/>
      <c r="BG329" s="19"/>
      <c r="BH329" s="19"/>
      <c r="BI329" s="19"/>
      <c r="BJ329" s="19"/>
      <c r="BK329" s="19"/>
      <c r="BL329" s="19"/>
      <c r="BM329" s="19"/>
      <c r="BN329" s="19"/>
      <c r="BO329" s="19"/>
      <c r="BP329" s="19"/>
      <c r="BQ329" s="19"/>
      <c r="BR329" s="19"/>
      <c r="BS329" s="19"/>
      <c r="BT329" s="19"/>
      <c r="BU329" s="19"/>
      <c r="BV329" s="19"/>
      <c r="BW329" s="19"/>
      <c r="BX329" s="19"/>
      <c r="BY329" s="19"/>
      <c r="BZ329" s="19"/>
      <c r="CA329" s="19"/>
      <c r="CB329" s="19"/>
      <c r="CC329" s="19"/>
      <c r="CD329" s="19"/>
      <c r="CE329" s="19"/>
      <c r="CF329" s="19"/>
      <c r="CG329" s="19"/>
      <c r="CH329" s="19"/>
      <c r="CI329" s="19"/>
      <c r="CJ329" s="19"/>
      <c r="CK329" s="19"/>
      <c r="CL329" s="19"/>
      <c r="CM329" s="19"/>
      <c r="CN329" s="19"/>
      <c r="CO329" s="19"/>
      <c r="CP329" s="19"/>
      <c r="CQ329" s="19"/>
      <c r="CR329" s="19"/>
      <c r="CS329" s="19"/>
      <c r="CT329" s="19"/>
      <c r="CU329" s="19"/>
      <c r="CV329" s="19"/>
      <c r="CW329" s="19"/>
      <c r="CX329" s="19"/>
      <c r="CY329" s="19"/>
      <c r="CZ329" s="19"/>
      <c r="DA329" s="19"/>
      <c r="DB329" s="19"/>
      <c r="DC329" s="19"/>
      <c r="DD329" s="19"/>
      <c r="DE329" s="19"/>
      <c r="DF329" s="19"/>
      <c r="DG329" s="19"/>
      <c r="DH329" s="19"/>
      <c r="DI329" s="19"/>
      <c r="DJ329" s="19"/>
      <c r="DK329" s="19"/>
      <c r="DL329" s="19"/>
      <c r="DM329" s="19"/>
      <c r="DN329" s="19"/>
      <c r="DO329" s="19"/>
      <c r="DP329" s="19"/>
      <c r="DQ329" s="19"/>
      <c r="DR329" s="19"/>
      <c r="DS329" s="19"/>
      <c r="DT329" s="19"/>
      <c r="DU329" s="19"/>
    </row>
    <row r="330" spans="9:125" x14ac:dyDescent="0.25">
      <c r="I330" s="19"/>
      <c r="J330" s="19"/>
      <c r="K330" s="19"/>
      <c r="L330" s="19"/>
      <c r="P330" s="19"/>
      <c r="Q330" s="19"/>
      <c r="R330" s="19"/>
      <c r="S330" s="19"/>
      <c r="T330" s="19"/>
      <c r="U330" s="19"/>
      <c r="V330" s="19"/>
      <c r="W330" s="19"/>
      <c r="X330" s="19"/>
      <c r="Y330" s="19"/>
      <c r="Z330" s="19"/>
      <c r="AA330" s="19"/>
      <c r="AB330" s="19"/>
      <c r="AC330" s="19"/>
      <c r="AD330" s="19"/>
      <c r="AE330" s="19"/>
      <c r="AF330" s="19"/>
      <c r="AG330" s="19"/>
      <c r="AH330" s="19"/>
      <c r="AI330" s="19"/>
      <c r="AJ330" s="19"/>
      <c r="AK330" s="19"/>
      <c r="AL330" s="19"/>
      <c r="AM330" s="19"/>
      <c r="AN330" s="19"/>
      <c r="AO330" s="19"/>
      <c r="AP330" s="19"/>
      <c r="AQ330" s="19"/>
      <c r="AR330" s="19"/>
      <c r="AS330" s="19"/>
      <c r="AT330" s="19"/>
      <c r="AU330" s="19"/>
      <c r="AV330" s="19"/>
      <c r="AW330" s="19"/>
      <c r="AX330" s="19"/>
      <c r="AY330" s="19"/>
      <c r="AZ330" s="19"/>
      <c r="BA330" s="19"/>
      <c r="BB330" s="19"/>
      <c r="BC330" s="19"/>
      <c r="BD330" s="19"/>
      <c r="BE330" s="19"/>
      <c r="BF330" s="19"/>
      <c r="BG330" s="19"/>
      <c r="BH330" s="19"/>
      <c r="BI330" s="19"/>
      <c r="BJ330" s="19"/>
      <c r="BK330" s="19"/>
      <c r="BL330" s="19"/>
      <c r="BM330" s="19"/>
      <c r="BN330" s="19"/>
      <c r="BO330" s="19"/>
      <c r="BP330" s="19"/>
      <c r="BQ330" s="19"/>
      <c r="BR330" s="19"/>
      <c r="BS330" s="19"/>
      <c r="BT330" s="19"/>
      <c r="BU330" s="19"/>
      <c r="BV330" s="19"/>
      <c r="BW330" s="19"/>
      <c r="BX330" s="19"/>
      <c r="BY330" s="19"/>
      <c r="BZ330" s="19"/>
      <c r="CA330" s="19"/>
      <c r="CB330" s="19"/>
      <c r="CC330" s="19"/>
      <c r="CD330" s="19"/>
      <c r="CE330" s="19"/>
      <c r="CF330" s="19"/>
      <c r="CG330" s="19"/>
      <c r="CH330" s="19"/>
      <c r="CI330" s="19"/>
      <c r="CJ330" s="19"/>
      <c r="CK330" s="19"/>
      <c r="CL330" s="19"/>
      <c r="CM330" s="19"/>
      <c r="CN330" s="19"/>
      <c r="CO330" s="19"/>
      <c r="CP330" s="19"/>
      <c r="CQ330" s="19"/>
      <c r="CR330" s="19"/>
      <c r="CS330" s="19"/>
      <c r="CT330" s="19"/>
      <c r="CU330" s="19"/>
      <c r="CV330" s="19"/>
      <c r="CW330" s="19"/>
      <c r="CX330" s="19"/>
      <c r="CY330" s="19"/>
      <c r="CZ330" s="19"/>
      <c r="DA330" s="19"/>
      <c r="DB330" s="19"/>
      <c r="DC330" s="19"/>
      <c r="DD330" s="19"/>
      <c r="DE330" s="19"/>
      <c r="DF330" s="19"/>
      <c r="DG330" s="19"/>
      <c r="DH330" s="19"/>
      <c r="DI330" s="19"/>
      <c r="DJ330" s="19"/>
      <c r="DK330" s="19"/>
      <c r="DL330" s="19"/>
      <c r="DM330" s="19"/>
      <c r="DN330" s="19"/>
      <c r="DO330" s="19"/>
      <c r="DP330" s="19"/>
      <c r="DQ330" s="19"/>
      <c r="DR330" s="19"/>
      <c r="DS330" s="19"/>
      <c r="DT330" s="19"/>
      <c r="DU330" s="19"/>
    </row>
    <row r="331" spans="9:125" x14ac:dyDescent="0.25">
      <c r="I331" s="19"/>
      <c r="J331" s="19"/>
      <c r="K331" s="19"/>
      <c r="L331" s="19"/>
      <c r="P331" s="19"/>
      <c r="Q331" s="19"/>
      <c r="R331" s="19"/>
      <c r="S331" s="19"/>
      <c r="T331" s="19"/>
      <c r="U331" s="19"/>
      <c r="V331" s="19"/>
      <c r="W331" s="19"/>
      <c r="X331" s="19"/>
      <c r="Y331" s="19"/>
      <c r="Z331" s="19"/>
      <c r="AA331" s="19"/>
      <c r="AB331" s="19"/>
      <c r="AC331" s="19"/>
      <c r="AD331" s="19"/>
      <c r="AE331" s="19"/>
      <c r="AF331" s="19"/>
      <c r="AG331" s="19"/>
      <c r="AH331" s="19"/>
      <c r="AI331" s="19"/>
      <c r="AJ331" s="19"/>
      <c r="AK331" s="19"/>
      <c r="AL331" s="19"/>
      <c r="AM331" s="19"/>
      <c r="AN331" s="19"/>
      <c r="AO331" s="19"/>
      <c r="AP331" s="19"/>
      <c r="AQ331" s="19"/>
      <c r="AR331" s="19"/>
      <c r="AS331" s="19"/>
      <c r="AT331" s="19"/>
      <c r="AU331" s="19"/>
      <c r="AV331" s="19"/>
      <c r="AW331" s="19"/>
      <c r="AX331" s="19"/>
      <c r="AY331" s="19"/>
      <c r="AZ331" s="19"/>
      <c r="BA331" s="19"/>
      <c r="BB331" s="19"/>
      <c r="BC331" s="19"/>
      <c r="BD331" s="19"/>
      <c r="BE331" s="19"/>
      <c r="BF331" s="19"/>
      <c r="BG331" s="19"/>
      <c r="BH331" s="19"/>
      <c r="BI331" s="19"/>
      <c r="BJ331" s="19"/>
      <c r="BK331" s="19"/>
      <c r="BL331" s="19"/>
      <c r="BM331" s="19"/>
      <c r="BN331" s="19"/>
      <c r="BO331" s="19"/>
      <c r="BP331" s="19"/>
      <c r="BQ331" s="19"/>
      <c r="BR331" s="19"/>
      <c r="BS331" s="19"/>
      <c r="BT331" s="19"/>
      <c r="BU331" s="19"/>
      <c r="BV331" s="19"/>
      <c r="BW331" s="19"/>
      <c r="BX331" s="19"/>
      <c r="BY331" s="19"/>
      <c r="BZ331" s="19"/>
      <c r="CA331" s="19"/>
      <c r="CB331" s="19"/>
      <c r="CC331" s="19"/>
      <c r="CD331" s="19"/>
      <c r="CE331" s="19"/>
      <c r="CF331" s="19"/>
      <c r="CG331" s="19"/>
      <c r="CH331" s="19"/>
      <c r="CI331" s="19"/>
      <c r="CJ331" s="19"/>
      <c r="CK331" s="19"/>
      <c r="CL331" s="19"/>
      <c r="CM331" s="19"/>
      <c r="CN331" s="19"/>
      <c r="CO331" s="19"/>
      <c r="CP331" s="19"/>
      <c r="CQ331" s="19"/>
      <c r="CR331" s="19"/>
      <c r="CS331" s="19"/>
      <c r="CT331" s="19"/>
      <c r="CU331" s="19"/>
      <c r="CV331" s="19"/>
      <c r="CW331" s="19"/>
      <c r="CX331" s="19"/>
      <c r="CY331" s="19"/>
      <c r="CZ331" s="19"/>
      <c r="DA331" s="19"/>
      <c r="DB331" s="19"/>
      <c r="DC331" s="19"/>
      <c r="DD331" s="19"/>
      <c r="DE331" s="19"/>
      <c r="DF331" s="19"/>
      <c r="DG331" s="19"/>
      <c r="DH331" s="19"/>
      <c r="DI331" s="19"/>
      <c r="DJ331" s="19"/>
      <c r="DK331" s="19"/>
      <c r="DL331" s="19"/>
      <c r="DM331" s="19"/>
      <c r="DN331" s="19"/>
      <c r="DO331" s="19"/>
      <c r="DP331" s="19"/>
      <c r="DQ331" s="19"/>
      <c r="DR331" s="19"/>
      <c r="DS331" s="19"/>
      <c r="DT331" s="19"/>
      <c r="DU331" s="19"/>
    </row>
    <row r="332" spans="9:125" x14ac:dyDescent="0.25">
      <c r="I332" s="19"/>
      <c r="J332" s="19"/>
      <c r="K332" s="19"/>
      <c r="L332" s="19"/>
      <c r="P332" s="19"/>
      <c r="Q332" s="19"/>
      <c r="R332" s="19"/>
      <c r="S332" s="19"/>
      <c r="T332" s="19"/>
      <c r="U332" s="19"/>
      <c r="V332" s="19"/>
      <c r="W332" s="19"/>
      <c r="X332" s="19"/>
      <c r="Y332" s="19"/>
      <c r="Z332" s="19"/>
      <c r="AA332" s="19"/>
      <c r="AB332" s="19"/>
      <c r="AC332" s="19"/>
      <c r="AD332" s="19"/>
      <c r="AE332" s="19"/>
      <c r="AF332" s="19"/>
      <c r="AG332" s="19"/>
      <c r="AH332" s="19"/>
      <c r="AI332" s="19"/>
      <c r="AJ332" s="19"/>
      <c r="AK332" s="19"/>
      <c r="AL332" s="19"/>
      <c r="AM332" s="19"/>
      <c r="AN332" s="19"/>
      <c r="AO332" s="19"/>
      <c r="AP332" s="19"/>
      <c r="AQ332" s="19"/>
      <c r="AR332" s="19"/>
      <c r="AS332" s="19"/>
      <c r="AT332" s="19"/>
      <c r="AU332" s="19"/>
      <c r="AV332" s="19"/>
      <c r="AW332" s="19"/>
      <c r="AX332" s="19"/>
      <c r="AY332" s="19"/>
      <c r="AZ332" s="19"/>
      <c r="BA332" s="19"/>
      <c r="BB332" s="19"/>
      <c r="BC332" s="19"/>
      <c r="BD332" s="19"/>
      <c r="BE332" s="19"/>
      <c r="BF332" s="19"/>
      <c r="BG332" s="19"/>
      <c r="BH332" s="19"/>
      <c r="BI332" s="19"/>
      <c r="BJ332" s="19"/>
      <c r="BK332" s="19"/>
      <c r="BL332" s="19"/>
      <c r="BM332" s="19"/>
      <c r="BN332" s="19"/>
      <c r="BO332" s="19"/>
      <c r="BP332" s="19"/>
      <c r="BQ332" s="19"/>
      <c r="BR332" s="19"/>
      <c r="BS332" s="19"/>
      <c r="BT332" s="19"/>
      <c r="BU332" s="19"/>
      <c r="BV332" s="19"/>
      <c r="BW332" s="19"/>
      <c r="BX332" s="19"/>
      <c r="BY332" s="19"/>
      <c r="BZ332" s="19"/>
      <c r="CA332" s="19"/>
      <c r="CB332" s="19"/>
      <c r="CC332" s="19"/>
      <c r="CD332" s="19"/>
      <c r="CE332" s="19"/>
      <c r="CF332" s="19"/>
      <c r="CG332" s="19"/>
      <c r="CH332" s="19"/>
      <c r="CI332" s="19"/>
      <c r="CJ332" s="19"/>
      <c r="CK332" s="19"/>
      <c r="CL332" s="19"/>
      <c r="CM332" s="19"/>
      <c r="CN332" s="19"/>
      <c r="CO332" s="19"/>
      <c r="CP332" s="19"/>
      <c r="CQ332" s="19"/>
      <c r="CR332" s="19"/>
      <c r="CS332" s="19"/>
      <c r="CT332" s="19"/>
      <c r="CU332" s="19"/>
      <c r="CV332" s="19"/>
      <c r="CW332" s="19"/>
      <c r="CX332" s="19"/>
      <c r="CY332" s="19"/>
      <c r="CZ332" s="19"/>
      <c r="DA332" s="19"/>
      <c r="DB332" s="19"/>
      <c r="DC332" s="19"/>
      <c r="DD332" s="19"/>
      <c r="DE332" s="19"/>
      <c r="DF332" s="19"/>
      <c r="DG332" s="19"/>
      <c r="DH332" s="19"/>
      <c r="DI332" s="19"/>
      <c r="DJ332" s="19"/>
      <c r="DK332" s="19"/>
      <c r="DL332" s="19"/>
      <c r="DM332" s="19"/>
      <c r="DN332" s="19"/>
      <c r="DO332" s="19"/>
      <c r="DP332" s="19"/>
      <c r="DQ332" s="19"/>
      <c r="DR332" s="19"/>
      <c r="DS332" s="19"/>
      <c r="DT332" s="19"/>
      <c r="DU332" s="19"/>
    </row>
    <row r="333" spans="9:125" x14ac:dyDescent="0.25">
      <c r="I333" s="19"/>
      <c r="J333" s="19"/>
      <c r="K333" s="19"/>
      <c r="L333" s="19"/>
      <c r="P333" s="19"/>
      <c r="Q333" s="19"/>
      <c r="R333" s="19"/>
      <c r="S333" s="19"/>
      <c r="T333" s="19"/>
      <c r="U333" s="19"/>
      <c r="V333" s="19"/>
      <c r="W333" s="19"/>
      <c r="X333" s="19"/>
      <c r="Y333" s="19"/>
      <c r="Z333" s="19"/>
      <c r="AA333" s="19"/>
      <c r="AB333" s="19"/>
      <c r="AC333" s="19"/>
      <c r="AD333" s="19"/>
      <c r="AE333" s="19"/>
      <c r="AF333" s="19"/>
      <c r="AG333" s="19"/>
      <c r="AH333" s="19"/>
      <c r="AI333" s="19"/>
      <c r="AJ333" s="19"/>
      <c r="AK333" s="19"/>
      <c r="AL333" s="19"/>
      <c r="AM333" s="19"/>
      <c r="AN333" s="19"/>
      <c r="AO333" s="19"/>
      <c r="AP333" s="19"/>
      <c r="AQ333" s="19"/>
      <c r="AR333" s="19"/>
      <c r="AS333" s="19"/>
      <c r="AT333" s="19"/>
      <c r="AU333" s="19"/>
      <c r="AV333" s="19"/>
      <c r="AW333" s="19"/>
      <c r="AX333" s="19"/>
      <c r="AY333" s="19"/>
      <c r="AZ333" s="19"/>
      <c r="BA333" s="19"/>
      <c r="BB333" s="19"/>
      <c r="BC333" s="19"/>
      <c r="BD333" s="19"/>
      <c r="BE333" s="19"/>
      <c r="BF333" s="19"/>
      <c r="BG333" s="19"/>
      <c r="BH333" s="19"/>
      <c r="BI333" s="19"/>
      <c r="BJ333" s="19"/>
      <c r="BK333" s="19"/>
      <c r="BL333" s="19"/>
      <c r="BM333" s="19"/>
      <c r="BN333" s="19"/>
      <c r="BO333" s="19"/>
      <c r="BP333" s="19"/>
      <c r="BQ333" s="19"/>
      <c r="BR333" s="19"/>
      <c r="BS333" s="19"/>
      <c r="BT333" s="19"/>
      <c r="BU333" s="19"/>
      <c r="BV333" s="19"/>
      <c r="BW333" s="19"/>
      <c r="BX333" s="19"/>
      <c r="BY333" s="19"/>
      <c r="BZ333" s="19"/>
      <c r="CA333" s="19"/>
      <c r="CB333" s="19"/>
      <c r="CC333" s="19"/>
      <c r="CD333" s="19"/>
      <c r="CE333" s="19"/>
      <c r="CF333" s="19"/>
      <c r="CG333" s="19"/>
      <c r="CH333" s="19"/>
      <c r="CI333" s="19"/>
      <c r="CJ333" s="19"/>
      <c r="CK333" s="19"/>
      <c r="CL333" s="19"/>
      <c r="CM333" s="19"/>
      <c r="CN333" s="19"/>
      <c r="CO333" s="19"/>
      <c r="CP333" s="19"/>
      <c r="CQ333" s="19"/>
      <c r="CR333" s="19"/>
      <c r="CS333" s="19"/>
      <c r="CT333" s="19"/>
      <c r="CU333" s="19"/>
      <c r="CV333" s="19"/>
      <c r="CW333" s="19"/>
      <c r="CX333" s="19"/>
      <c r="CY333" s="19"/>
      <c r="CZ333" s="19"/>
      <c r="DA333" s="19"/>
      <c r="DB333" s="19"/>
      <c r="DC333" s="19"/>
      <c r="DD333" s="19"/>
      <c r="DE333" s="19"/>
      <c r="DF333" s="19"/>
      <c r="DG333" s="19"/>
      <c r="DH333" s="19"/>
      <c r="DI333" s="19"/>
      <c r="DJ333" s="19"/>
      <c r="DK333" s="19"/>
      <c r="DL333" s="19"/>
      <c r="DM333" s="19"/>
      <c r="DN333" s="19"/>
      <c r="DO333" s="19"/>
      <c r="DP333" s="19"/>
      <c r="DQ333" s="19"/>
      <c r="DR333" s="19"/>
      <c r="DS333" s="19"/>
      <c r="DT333" s="19"/>
      <c r="DU333" s="19"/>
    </row>
    <row r="334" spans="9:125" x14ac:dyDescent="0.25">
      <c r="I334" s="19"/>
      <c r="J334" s="19"/>
      <c r="K334" s="19"/>
      <c r="L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c r="AZ334" s="19"/>
      <c r="BA334" s="19"/>
      <c r="BB334" s="19"/>
      <c r="BC334" s="19"/>
      <c r="BD334" s="19"/>
      <c r="BE334" s="19"/>
      <c r="BF334" s="19"/>
      <c r="BG334" s="19"/>
      <c r="BH334" s="19"/>
      <c r="BI334" s="19"/>
      <c r="BJ334" s="19"/>
      <c r="BK334" s="19"/>
      <c r="BL334" s="19"/>
      <c r="BM334" s="19"/>
      <c r="BN334" s="19"/>
      <c r="BO334" s="19"/>
      <c r="BP334" s="19"/>
      <c r="BQ334" s="19"/>
      <c r="BR334" s="19"/>
      <c r="BS334" s="19"/>
      <c r="BT334" s="19"/>
      <c r="BU334" s="19"/>
      <c r="BV334" s="19"/>
      <c r="BW334" s="19"/>
      <c r="BX334" s="19"/>
      <c r="BY334" s="19"/>
      <c r="BZ334" s="19"/>
      <c r="CA334" s="19"/>
      <c r="CB334" s="19"/>
      <c r="CC334" s="19"/>
      <c r="CD334" s="19"/>
      <c r="CE334" s="19"/>
      <c r="CF334" s="19"/>
      <c r="CG334" s="19"/>
      <c r="CH334" s="19"/>
      <c r="CI334" s="19"/>
      <c r="CJ334" s="19"/>
      <c r="CK334" s="19"/>
      <c r="CL334" s="19"/>
      <c r="CM334" s="19"/>
      <c r="CN334" s="19"/>
      <c r="CO334" s="19"/>
      <c r="CP334" s="19"/>
      <c r="CQ334" s="19"/>
      <c r="CR334" s="19"/>
      <c r="CS334" s="19"/>
      <c r="CT334" s="19"/>
      <c r="CU334" s="19"/>
      <c r="CV334" s="19"/>
      <c r="CW334" s="19"/>
      <c r="CX334" s="19"/>
      <c r="CY334" s="19"/>
      <c r="CZ334" s="19"/>
      <c r="DA334" s="19"/>
      <c r="DB334" s="19"/>
      <c r="DC334" s="19"/>
      <c r="DD334" s="19"/>
      <c r="DE334" s="19"/>
      <c r="DF334" s="19"/>
      <c r="DG334" s="19"/>
      <c r="DH334" s="19"/>
      <c r="DI334" s="19"/>
      <c r="DJ334" s="19"/>
      <c r="DK334" s="19"/>
      <c r="DL334" s="19"/>
      <c r="DM334" s="19"/>
      <c r="DN334" s="19"/>
      <c r="DO334" s="19"/>
      <c r="DP334" s="19"/>
      <c r="DQ334" s="19"/>
      <c r="DR334" s="19"/>
      <c r="DS334" s="19"/>
      <c r="DT334" s="19"/>
      <c r="DU334" s="19"/>
    </row>
    <row r="335" spans="9:125" x14ac:dyDescent="0.25">
      <c r="I335" s="19"/>
      <c r="J335" s="19"/>
      <c r="K335" s="19"/>
      <c r="L335" s="19"/>
      <c r="P335" s="19"/>
      <c r="Q335" s="19"/>
      <c r="R335" s="19"/>
      <c r="S335" s="19"/>
      <c r="T335" s="19"/>
      <c r="U335" s="19"/>
      <c r="V335" s="19"/>
      <c r="W335" s="19"/>
      <c r="X335" s="19"/>
      <c r="Y335" s="19"/>
      <c r="Z335" s="19"/>
      <c r="AA335" s="19"/>
      <c r="AB335" s="19"/>
      <c r="AC335" s="19"/>
      <c r="AD335" s="19"/>
      <c r="AE335" s="19"/>
      <c r="AF335" s="19"/>
      <c r="AG335" s="19"/>
      <c r="AH335" s="19"/>
      <c r="AI335" s="19"/>
      <c r="AJ335" s="19"/>
      <c r="AK335" s="19"/>
      <c r="AL335" s="19"/>
      <c r="AM335" s="19"/>
      <c r="AN335" s="19"/>
      <c r="AO335" s="19"/>
      <c r="AP335" s="19"/>
      <c r="AQ335" s="19"/>
      <c r="AR335" s="19"/>
      <c r="AS335" s="19"/>
      <c r="AT335" s="19"/>
      <c r="AU335" s="19"/>
      <c r="AV335" s="19"/>
      <c r="AW335" s="19"/>
      <c r="AX335" s="19"/>
      <c r="AY335" s="19"/>
      <c r="AZ335" s="19"/>
      <c r="BA335" s="19"/>
      <c r="BB335" s="19"/>
      <c r="BC335" s="19"/>
      <c r="BD335" s="19"/>
      <c r="BE335" s="19"/>
      <c r="BF335" s="19"/>
      <c r="BG335" s="19"/>
      <c r="BH335" s="19"/>
      <c r="BI335" s="19"/>
      <c r="BJ335" s="19"/>
      <c r="BK335" s="19"/>
      <c r="BL335" s="19"/>
      <c r="BM335" s="19"/>
      <c r="BN335" s="19"/>
      <c r="BO335" s="19"/>
      <c r="BP335" s="19"/>
      <c r="BQ335" s="19"/>
      <c r="BR335" s="19"/>
      <c r="BS335" s="19"/>
      <c r="BT335" s="19"/>
      <c r="BU335" s="19"/>
      <c r="BV335" s="19"/>
      <c r="BW335" s="19"/>
      <c r="BX335" s="19"/>
      <c r="BY335" s="19"/>
      <c r="BZ335" s="19"/>
      <c r="CA335" s="19"/>
      <c r="CB335" s="19"/>
      <c r="CC335" s="19"/>
      <c r="CD335" s="19"/>
      <c r="CE335" s="19"/>
      <c r="CF335" s="19"/>
      <c r="CG335" s="19"/>
      <c r="CH335" s="19"/>
      <c r="CI335" s="19"/>
      <c r="CJ335" s="19"/>
      <c r="CK335" s="19"/>
      <c r="CL335" s="19"/>
      <c r="CM335" s="19"/>
      <c r="CN335" s="19"/>
      <c r="CO335" s="19"/>
      <c r="CP335" s="19"/>
      <c r="CQ335" s="19"/>
      <c r="CR335" s="19"/>
      <c r="CS335" s="19"/>
      <c r="CT335" s="19"/>
      <c r="CU335" s="19"/>
      <c r="CV335" s="19"/>
      <c r="CW335" s="19"/>
      <c r="CX335" s="19"/>
      <c r="CY335" s="19"/>
      <c r="CZ335" s="19"/>
      <c r="DA335" s="19"/>
      <c r="DB335" s="19"/>
      <c r="DC335" s="19"/>
      <c r="DD335" s="19"/>
      <c r="DE335" s="19"/>
      <c r="DF335" s="19"/>
      <c r="DG335" s="19"/>
      <c r="DH335" s="19"/>
      <c r="DI335" s="19"/>
      <c r="DJ335" s="19"/>
      <c r="DK335" s="19"/>
      <c r="DL335" s="19"/>
      <c r="DM335" s="19"/>
      <c r="DN335" s="19"/>
      <c r="DO335" s="19"/>
      <c r="DP335" s="19"/>
      <c r="DQ335" s="19"/>
      <c r="DR335" s="19"/>
      <c r="DS335" s="19"/>
      <c r="DT335" s="19"/>
      <c r="DU335" s="19"/>
    </row>
    <row r="336" spans="9:125" x14ac:dyDescent="0.25">
      <c r="I336" s="19"/>
      <c r="J336" s="19"/>
      <c r="K336" s="19"/>
      <c r="L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c r="AZ336" s="19"/>
      <c r="BA336" s="19"/>
      <c r="BB336" s="19"/>
      <c r="BC336" s="19"/>
      <c r="BD336" s="19"/>
      <c r="BE336" s="19"/>
      <c r="BF336" s="19"/>
      <c r="BG336" s="19"/>
      <c r="BH336" s="19"/>
      <c r="BI336" s="19"/>
      <c r="BJ336" s="19"/>
      <c r="BK336" s="19"/>
      <c r="BL336" s="19"/>
      <c r="BM336" s="19"/>
      <c r="BN336" s="19"/>
      <c r="BO336" s="19"/>
      <c r="BP336" s="19"/>
      <c r="BQ336" s="19"/>
      <c r="BR336" s="19"/>
      <c r="BS336" s="19"/>
      <c r="BT336" s="19"/>
      <c r="BU336" s="19"/>
      <c r="BV336" s="19"/>
      <c r="BW336" s="19"/>
      <c r="BX336" s="19"/>
      <c r="BY336" s="19"/>
      <c r="BZ336" s="19"/>
      <c r="CA336" s="19"/>
      <c r="CB336" s="19"/>
      <c r="CC336" s="19"/>
      <c r="CD336" s="19"/>
      <c r="CE336" s="19"/>
      <c r="CF336" s="19"/>
      <c r="CG336" s="19"/>
      <c r="CH336" s="19"/>
      <c r="CI336" s="19"/>
      <c r="CJ336" s="19"/>
      <c r="CK336" s="19"/>
      <c r="CL336" s="19"/>
      <c r="CM336" s="19"/>
      <c r="CN336" s="19"/>
      <c r="CO336" s="19"/>
      <c r="CP336" s="19"/>
      <c r="CQ336" s="19"/>
      <c r="CR336" s="19"/>
      <c r="CS336" s="19"/>
      <c r="CT336" s="19"/>
      <c r="CU336" s="19"/>
      <c r="CV336" s="19"/>
      <c r="CW336" s="19"/>
      <c r="CX336" s="19"/>
      <c r="CY336" s="19"/>
      <c r="CZ336" s="19"/>
      <c r="DA336" s="19"/>
      <c r="DB336" s="19"/>
      <c r="DC336" s="19"/>
      <c r="DD336" s="19"/>
      <c r="DE336" s="19"/>
      <c r="DF336" s="19"/>
      <c r="DG336" s="19"/>
      <c r="DH336" s="19"/>
      <c r="DI336" s="19"/>
      <c r="DJ336" s="19"/>
      <c r="DK336" s="19"/>
      <c r="DL336" s="19"/>
      <c r="DM336" s="19"/>
      <c r="DN336" s="19"/>
      <c r="DO336" s="19"/>
      <c r="DP336" s="19"/>
      <c r="DQ336" s="19"/>
      <c r="DR336" s="19"/>
      <c r="DS336" s="19"/>
      <c r="DT336" s="19"/>
      <c r="DU336" s="19"/>
    </row>
    <row r="337" spans="9:125" x14ac:dyDescent="0.25">
      <c r="I337" s="19"/>
      <c r="J337" s="19"/>
      <c r="K337" s="19"/>
      <c r="L337" s="19"/>
      <c r="P337" s="19"/>
      <c r="Q337" s="19"/>
      <c r="R337" s="19"/>
      <c r="S337" s="19"/>
      <c r="T337" s="19"/>
      <c r="U337" s="19"/>
      <c r="V337" s="19"/>
      <c r="W337" s="19"/>
      <c r="X337" s="19"/>
      <c r="Y337" s="19"/>
      <c r="Z337" s="19"/>
      <c r="AA337" s="19"/>
      <c r="AB337" s="19"/>
      <c r="AC337" s="19"/>
      <c r="AD337" s="19"/>
      <c r="AE337" s="19"/>
      <c r="AF337" s="19"/>
      <c r="AG337" s="19"/>
      <c r="AH337" s="19"/>
      <c r="AI337" s="19"/>
      <c r="AJ337" s="19"/>
      <c r="AK337" s="19"/>
      <c r="AL337" s="19"/>
      <c r="AM337" s="19"/>
      <c r="AN337" s="19"/>
      <c r="AO337" s="19"/>
      <c r="AP337" s="19"/>
      <c r="AQ337" s="19"/>
      <c r="AR337" s="19"/>
      <c r="AS337" s="19"/>
      <c r="AT337" s="19"/>
      <c r="AU337" s="19"/>
      <c r="AV337" s="19"/>
      <c r="AW337" s="19"/>
      <c r="AX337" s="19"/>
      <c r="AY337" s="19"/>
      <c r="AZ337" s="19"/>
      <c r="BA337" s="19"/>
      <c r="BB337" s="19"/>
      <c r="BC337" s="19"/>
      <c r="BD337" s="19"/>
      <c r="BE337" s="19"/>
      <c r="BF337" s="19"/>
      <c r="BG337" s="19"/>
      <c r="BH337" s="19"/>
      <c r="BI337" s="19"/>
      <c r="BJ337" s="19"/>
      <c r="BK337" s="19"/>
      <c r="BL337" s="19"/>
      <c r="BM337" s="19"/>
      <c r="BN337" s="19"/>
      <c r="BO337" s="19"/>
      <c r="BP337" s="19"/>
      <c r="BQ337" s="19"/>
      <c r="BR337" s="19"/>
      <c r="BS337" s="19"/>
      <c r="BT337" s="19"/>
      <c r="BU337" s="19"/>
      <c r="BV337" s="19"/>
      <c r="BW337" s="19"/>
      <c r="BX337" s="19"/>
      <c r="BY337" s="19"/>
      <c r="BZ337" s="19"/>
      <c r="CA337" s="19"/>
      <c r="CB337" s="19"/>
      <c r="CC337" s="19"/>
      <c r="CD337" s="19"/>
      <c r="CE337" s="19"/>
      <c r="CF337" s="19"/>
      <c r="CG337" s="19"/>
      <c r="CH337" s="19"/>
      <c r="CI337" s="19"/>
      <c r="CJ337" s="19"/>
      <c r="CK337" s="19"/>
      <c r="CL337" s="19"/>
      <c r="CM337" s="19"/>
      <c r="CN337" s="19"/>
      <c r="CO337" s="19"/>
      <c r="CP337" s="19"/>
      <c r="CQ337" s="19"/>
      <c r="CR337" s="19"/>
      <c r="CS337" s="19"/>
      <c r="CT337" s="19"/>
      <c r="CU337" s="19"/>
      <c r="CV337" s="19"/>
      <c r="CW337" s="19"/>
      <c r="CX337" s="19"/>
      <c r="CY337" s="19"/>
      <c r="CZ337" s="19"/>
      <c r="DA337" s="19"/>
      <c r="DB337" s="19"/>
      <c r="DC337" s="19"/>
      <c r="DD337" s="19"/>
      <c r="DE337" s="19"/>
      <c r="DF337" s="19"/>
      <c r="DG337" s="19"/>
      <c r="DH337" s="19"/>
      <c r="DI337" s="19"/>
      <c r="DJ337" s="19"/>
      <c r="DK337" s="19"/>
      <c r="DL337" s="19"/>
      <c r="DM337" s="19"/>
      <c r="DN337" s="19"/>
      <c r="DO337" s="19"/>
      <c r="DP337" s="19"/>
      <c r="DQ337" s="19"/>
      <c r="DR337" s="19"/>
      <c r="DS337" s="19"/>
      <c r="DT337" s="19"/>
      <c r="DU337" s="19"/>
    </row>
    <row r="338" spans="9:125" x14ac:dyDescent="0.25">
      <c r="I338" s="19"/>
      <c r="J338" s="19"/>
      <c r="K338" s="19"/>
      <c r="L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c r="AM338" s="19"/>
      <c r="AN338" s="19"/>
      <c r="AO338" s="19"/>
      <c r="AP338" s="19"/>
      <c r="AQ338" s="19"/>
      <c r="AR338" s="19"/>
      <c r="AS338" s="19"/>
      <c r="AT338" s="19"/>
      <c r="AU338" s="19"/>
      <c r="AV338" s="19"/>
      <c r="AW338" s="19"/>
      <c r="AX338" s="19"/>
      <c r="AY338" s="19"/>
      <c r="AZ338" s="19"/>
      <c r="BA338" s="19"/>
      <c r="BB338" s="19"/>
      <c r="BC338" s="19"/>
      <c r="BD338" s="19"/>
      <c r="BE338" s="19"/>
      <c r="BF338" s="19"/>
      <c r="BG338" s="19"/>
      <c r="BH338" s="19"/>
      <c r="BI338" s="19"/>
      <c r="BJ338" s="19"/>
      <c r="BK338" s="19"/>
      <c r="BL338" s="19"/>
      <c r="BM338" s="19"/>
      <c r="BN338" s="19"/>
      <c r="BO338" s="19"/>
      <c r="BP338" s="19"/>
      <c r="BQ338" s="19"/>
      <c r="BR338" s="19"/>
      <c r="BS338" s="19"/>
      <c r="BT338" s="19"/>
      <c r="BU338" s="19"/>
      <c r="BV338" s="19"/>
      <c r="BW338" s="19"/>
      <c r="BX338" s="19"/>
      <c r="BY338" s="19"/>
      <c r="BZ338" s="19"/>
      <c r="CA338" s="19"/>
      <c r="CB338" s="19"/>
      <c r="CC338" s="19"/>
      <c r="CD338" s="19"/>
      <c r="CE338" s="19"/>
      <c r="CF338" s="19"/>
      <c r="CG338" s="19"/>
      <c r="CH338" s="19"/>
      <c r="CI338" s="19"/>
      <c r="CJ338" s="19"/>
      <c r="CK338" s="19"/>
      <c r="CL338" s="19"/>
      <c r="CM338" s="19"/>
      <c r="CN338" s="19"/>
      <c r="CO338" s="19"/>
      <c r="CP338" s="19"/>
      <c r="CQ338" s="19"/>
      <c r="CR338" s="19"/>
      <c r="CS338" s="19"/>
      <c r="CT338" s="19"/>
      <c r="CU338" s="19"/>
      <c r="CV338" s="19"/>
      <c r="CW338" s="19"/>
      <c r="CX338" s="19"/>
      <c r="CY338" s="19"/>
      <c r="CZ338" s="19"/>
      <c r="DA338" s="19"/>
      <c r="DB338" s="19"/>
      <c r="DC338" s="19"/>
      <c r="DD338" s="19"/>
      <c r="DE338" s="19"/>
      <c r="DF338" s="19"/>
      <c r="DG338" s="19"/>
      <c r="DH338" s="19"/>
      <c r="DI338" s="19"/>
      <c r="DJ338" s="19"/>
      <c r="DK338" s="19"/>
      <c r="DL338" s="19"/>
      <c r="DM338" s="19"/>
      <c r="DN338" s="19"/>
      <c r="DO338" s="19"/>
      <c r="DP338" s="19"/>
      <c r="DQ338" s="19"/>
      <c r="DR338" s="19"/>
      <c r="DS338" s="19"/>
      <c r="DT338" s="19"/>
      <c r="DU338" s="19"/>
    </row>
    <row r="339" spans="9:125" x14ac:dyDescent="0.25">
      <c r="I339" s="19"/>
      <c r="J339" s="19"/>
      <c r="K339" s="19"/>
      <c r="L339" s="19"/>
      <c r="P339" s="19"/>
      <c r="Q339" s="19"/>
      <c r="R339" s="19"/>
      <c r="S339" s="19"/>
      <c r="T339" s="19"/>
      <c r="U339" s="19"/>
      <c r="V339" s="19"/>
      <c r="W339" s="19"/>
      <c r="X339" s="19"/>
      <c r="Y339" s="19"/>
      <c r="Z339" s="19"/>
      <c r="AA339" s="19"/>
      <c r="AB339" s="19"/>
      <c r="AC339" s="19"/>
      <c r="AD339" s="19"/>
      <c r="AE339" s="19"/>
      <c r="AF339" s="19"/>
      <c r="AG339" s="19"/>
      <c r="AH339" s="19"/>
      <c r="AI339" s="19"/>
      <c r="AJ339" s="19"/>
      <c r="AK339" s="19"/>
      <c r="AL339" s="19"/>
      <c r="AM339" s="19"/>
      <c r="AN339" s="19"/>
      <c r="AO339" s="19"/>
      <c r="AP339" s="19"/>
      <c r="AQ339" s="19"/>
      <c r="AR339" s="19"/>
      <c r="AS339" s="19"/>
      <c r="AT339" s="19"/>
      <c r="AU339" s="19"/>
      <c r="AV339" s="19"/>
      <c r="AW339" s="19"/>
      <c r="AX339" s="19"/>
      <c r="AY339" s="19"/>
      <c r="AZ339" s="19"/>
      <c r="BA339" s="19"/>
      <c r="BB339" s="19"/>
      <c r="BC339" s="19"/>
      <c r="BD339" s="19"/>
      <c r="BE339" s="19"/>
      <c r="BF339" s="19"/>
      <c r="BG339" s="19"/>
      <c r="BH339" s="19"/>
      <c r="BI339" s="19"/>
      <c r="BJ339" s="19"/>
      <c r="BK339" s="19"/>
      <c r="BL339" s="19"/>
      <c r="BM339" s="19"/>
      <c r="BN339" s="19"/>
      <c r="BO339" s="19"/>
      <c r="BP339" s="19"/>
      <c r="BQ339" s="19"/>
      <c r="BR339" s="19"/>
      <c r="BS339" s="19"/>
      <c r="BT339" s="19"/>
      <c r="BU339" s="19"/>
      <c r="BV339" s="19"/>
      <c r="BW339" s="19"/>
      <c r="BX339" s="19"/>
      <c r="BY339" s="19"/>
      <c r="BZ339" s="19"/>
      <c r="CA339" s="19"/>
      <c r="CB339" s="19"/>
      <c r="CC339" s="19"/>
      <c r="CD339" s="19"/>
      <c r="CE339" s="19"/>
      <c r="CF339" s="19"/>
      <c r="CG339" s="19"/>
      <c r="CH339" s="19"/>
      <c r="CI339" s="19"/>
      <c r="CJ339" s="19"/>
      <c r="CK339" s="19"/>
      <c r="CL339" s="19"/>
      <c r="CM339" s="19"/>
      <c r="CN339" s="19"/>
      <c r="CO339" s="19"/>
      <c r="CP339" s="19"/>
      <c r="CQ339" s="19"/>
      <c r="CR339" s="19"/>
      <c r="CS339" s="19"/>
      <c r="CT339" s="19"/>
      <c r="CU339" s="19"/>
      <c r="CV339" s="19"/>
      <c r="CW339" s="19"/>
      <c r="CX339" s="19"/>
      <c r="CY339" s="19"/>
      <c r="CZ339" s="19"/>
      <c r="DA339" s="19"/>
      <c r="DB339" s="19"/>
      <c r="DC339" s="19"/>
      <c r="DD339" s="19"/>
      <c r="DE339" s="19"/>
      <c r="DF339" s="19"/>
      <c r="DG339" s="19"/>
      <c r="DH339" s="19"/>
      <c r="DI339" s="19"/>
      <c r="DJ339" s="19"/>
      <c r="DK339" s="19"/>
      <c r="DL339" s="19"/>
      <c r="DM339" s="19"/>
      <c r="DN339" s="19"/>
      <c r="DO339" s="19"/>
      <c r="DP339" s="19"/>
      <c r="DQ339" s="19"/>
      <c r="DR339" s="19"/>
      <c r="DS339" s="19"/>
      <c r="DT339" s="19"/>
      <c r="DU339" s="19"/>
    </row>
    <row r="340" spans="9:125" x14ac:dyDescent="0.25">
      <c r="I340" s="19"/>
      <c r="J340" s="19"/>
      <c r="K340" s="19"/>
      <c r="L340" s="19"/>
      <c r="P340" s="19"/>
      <c r="Q340" s="19"/>
      <c r="R340" s="19"/>
      <c r="S340" s="19"/>
      <c r="T340" s="19"/>
      <c r="U340" s="19"/>
      <c r="V340" s="19"/>
      <c r="W340" s="19"/>
      <c r="X340" s="19"/>
      <c r="Y340" s="19"/>
      <c r="Z340" s="19"/>
      <c r="AA340" s="19"/>
      <c r="AB340" s="19"/>
      <c r="AC340" s="19"/>
      <c r="AD340" s="19"/>
      <c r="AE340" s="19"/>
      <c r="AF340" s="19"/>
      <c r="AG340" s="19"/>
      <c r="AH340" s="19"/>
      <c r="AI340" s="19"/>
      <c r="AJ340" s="19"/>
      <c r="AK340" s="19"/>
      <c r="AL340" s="19"/>
      <c r="AM340" s="19"/>
      <c r="AN340" s="19"/>
      <c r="AO340" s="19"/>
      <c r="AP340" s="19"/>
      <c r="AQ340" s="19"/>
      <c r="AR340" s="19"/>
      <c r="AS340" s="19"/>
      <c r="AT340" s="19"/>
      <c r="AU340" s="19"/>
      <c r="AV340" s="19"/>
      <c r="AW340" s="19"/>
      <c r="AX340" s="19"/>
      <c r="AY340" s="19"/>
      <c r="AZ340" s="19"/>
      <c r="BA340" s="19"/>
      <c r="BB340" s="19"/>
      <c r="BC340" s="19"/>
      <c r="BD340" s="19"/>
      <c r="BE340" s="19"/>
      <c r="BF340" s="19"/>
      <c r="BG340" s="19"/>
      <c r="BH340" s="19"/>
      <c r="BI340" s="19"/>
      <c r="BJ340" s="19"/>
      <c r="BK340" s="19"/>
      <c r="BL340" s="19"/>
      <c r="BM340" s="19"/>
      <c r="BN340" s="19"/>
      <c r="BO340" s="19"/>
      <c r="BP340" s="19"/>
      <c r="BQ340" s="19"/>
      <c r="BR340" s="19"/>
      <c r="BS340" s="19"/>
      <c r="BT340" s="19"/>
      <c r="BU340" s="19"/>
      <c r="BV340" s="19"/>
      <c r="BW340" s="19"/>
      <c r="BX340" s="19"/>
      <c r="BY340" s="19"/>
      <c r="BZ340" s="19"/>
      <c r="CA340" s="19"/>
      <c r="CB340" s="19"/>
      <c r="CC340" s="19"/>
      <c r="CD340" s="19"/>
      <c r="CE340" s="19"/>
      <c r="CF340" s="19"/>
      <c r="CG340" s="19"/>
      <c r="CH340" s="19"/>
      <c r="CI340" s="19"/>
      <c r="CJ340" s="19"/>
      <c r="CK340" s="19"/>
      <c r="CL340" s="19"/>
      <c r="CM340" s="19"/>
      <c r="CN340" s="19"/>
      <c r="CO340" s="19"/>
      <c r="CP340" s="19"/>
      <c r="CQ340" s="19"/>
      <c r="CR340" s="19"/>
      <c r="CS340" s="19"/>
      <c r="CT340" s="19"/>
      <c r="CU340" s="19"/>
      <c r="CV340" s="19"/>
      <c r="CW340" s="19"/>
      <c r="CX340" s="19"/>
      <c r="CY340" s="19"/>
      <c r="CZ340" s="19"/>
      <c r="DA340" s="19"/>
      <c r="DB340" s="19"/>
      <c r="DC340" s="19"/>
      <c r="DD340" s="19"/>
      <c r="DE340" s="19"/>
      <c r="DF340" s="19"/>
      <c r="DG340" s="19"/>
      <c r="DH340" s="19"/>
      <c r="DI340" s="19"/>
      <c r="DJ340" s="19"/>
      <c r="DK340" s="19"/>
      <c r="DL340" s="19"/>
      <c r="DM340" s="19"/>
      <c r="DN340" s="19"/>
      <c r="DO340" s="19"/>
      <c r="DP340" s="19"/>
      <c r="DQ340" s="19"/>
      <c r="DR340" s="19"/>
      <c r="DS340" s="19"/>
      <c r="DT340" s="19"/>
      <c r="DU340" s="19"/>
    </row>
    <row r="341" spans="9:125" x14ac:dyDescent="0.25">
      <c r="I341" s="19"/>
      <c r="J341" s="19"/>
      <c r="K341" s="19"/>
      <c r="L341" s="19"/>
      <c r="P341" s="19"/>
      <c r="Q341" s="19"/>
      <c r="R341" s="19"/>
      <c r="S341" s="19"/>
      <c r="T341" s="19"/>
      <c r="U341" s="19"/>
      <c r="V341" s="19"/>
      <c r="W341" s="19"/>
      <c r="X341" s="19"/>
      <c r="Y341" s="19"/>
      <c r="Z341" s="19"/>
      <c r="AA341" s="19"/>
      <c r="AB341" s="19"/>
      <c r="AC341" s="19"/>
      <c r="AD341" s="19"/>
      <c r="AE341" s="19"/>
      <c r="AF341" s="19"/>
      <c r="AG341" s="19"/>
      <c r="AH341" s="19"/>
      <c r="AI341" s="19"/>
      <c r="AJ341" s="19"/>
      <c r="AK341" s="19"/>
      <c r="AL341" s="19"/>
      <c r="AM341" s="19"/>
      <c r="AN341" s="19"/>
      <c r="AO341" s="19"/>
      <c r="AP341" s="19"/>
      <c r="AQ341" s="19"/>
      <c r="AR341" s="19"/>
      <c r="AS341" s="19"/>
      <c r="AT341" s="19"/>
      <c r="AU341" s="19"/>
      <c r="AV341" s="19"/>
      <c r="AW341" s="19"/>
      <c r="AX341" s="19"/>
      <c r="AY341" s="19"/>
      <c r="AZ341" s="19"/>
      <c r="BA341" s="19"/>
      <c r="BB341" s="19"/>
      <c r="BC341" s="19"/>
      <c r="BD341" s="19"/>
      <c r="BE341" s="19"/>
      <c r="BF341" s="19"/>
      <c r="BG341" s="19"/>
      <c r="BH341" s="19"/>
      <c r="BI341" s="19"/>
      <c r="BJ341" s="19"/>
      <c r="BK341" s="19"/>
      <c r="BL341" s="19"/>
      <c r="BM341" s="19"/>
      <c r="BN341" s="19"/>
      <c r="BO341" s="19"/>
      <c r="BP341" s="19"/>
      <c r="BQ341" s="19"/>
      <c r="BR341" s="19"/>
      <c r="BS341" s="19"/>
      <c r="BT341" s="19"/>
      <c r="BU341" s="19"/>
      <c r="BV341" s="19"/>
      <c r="BW341" s="19"/>
      <c r="BX341" s="19"/>
      <c r="BY341" s="19"/>
      <c r="BZ341" s="19"/>
      <c r="CA341" s="19"/>
      <c r="CB341" s="19"/>
      <c r="CC341" s="19"/>
      <c r="CD341" s="19"/>
      <c r="CE341" s="19"/>
      <c r="CF341" s="19"/>
      <c r="CG341" s="19"/>
      <c r="CH341" s="19"/>
      <c r="CI341" s="19"/>
      <c r="CJ341" s="19"/>
      <c r="CK341" s="19"/>
      <c r="CL341" s="19"/>
      <c r="CM341" s="19"/>
      <c r="CN341" s="19"/>
      <c r="CO341" s="19"/>
      <c r="CP341" s="19"/>
      <c r="CQ341" s="19"/>
      <c r="CR341" s="19"/>
      <c r="CS341" s="19"/>
      <c r="CT341" s="19"/>
      <c r="CU341" s="19"/>
      <c r="CV341" s="19"/>
      <c r="CW341" s="19"/>
      <c r="CX341" s="19"/>
      <c r="CY341" s="19"/>
      <c r="CZ341" s="19"/>
      <c r="DA341" s="19"/>
      <c r="DB341" s="19"/>
      <c r="DC341" s="19"/>
      <c r="DD341" s="19"/>
      <c r="DE341" s="19"/>
      <c r="DF341" s="19"/>
      <c r="DG341" s="19"/>
      <c r="DH341" s="19"/>
      <c r="DI341" s="19"/>
      <c r="DJ341" s="19"/>
      <c r="DK341" s="19"/>
      <c r="DL341" s="19"/>
      <c r="DM341" s="19"/>
      <c r="DN341" s="19"/>
      <c r="DO341" s="19"/>
      <c r="DP341" s="19"/>
      <c r="DQ341" s="19"/>
      <c r="DR341" s="19"/>
      <c r="DS341" s="19"/>
      <c r="DT341" s="19"/>
      <c r="DU341" s="19"/>
    </row>
    <row r="342" spans="9:125" x14ac:dyDescent="0.25">
      <c r="I342" s="19"/>
      <c r="J342" s="19"/>
      <c r="K342" s="19"/>
      <c r="L342" s="19"/>
      <c r="P342" s="19"/>
      <c r="Q342" s="19"/>
      <c r="R342" s="19"/>
      <c r="S342" s="19"/>
      <c r="T342" s="19"/>
      <c r="U342" s="19"/>
      <c r="V342" s="19"/>
      <c r="W342" s="19"/>
      <c r="X342" s="19"/>
      <c r="Y342" s="19"/>
      <c r="Z342" s="19"/>
      <c r="AA342" s="19"/>
      <c r="AB342" s="19"/>
      <c r="AC342" s="19"/>
      <c r="AD342" s="19"/>
      <c r="AE342" s="19"/>
      <c r="AF342" s="19"/>
      <c r="AG342" s="19"/>
      <c r="AH342" s="19"/>
      <c r="AI342" s="19"/>
      <c r="AJ342" s="19"/>
      <c r="AK342" s="19"/>
      <c r="AL342" s="19"/>
      <c r="AM342" s="19"/>
      <c r="AN342" s="19"/>
      <c r="AO342" s="19"/>
      <c r="AP342" s="19"/>
      <c r="AQ342" s="19"/>
      <c r="AR342" s="19"/>
      <c r="AS342" s="19"/>
      <c r="AT342" s="19"/>
      <c r="AU342" s="19"/>
      <c r="AV342" s="19"/>
      <c r="AW342" s="19"/>
      <c r="AX342" s="19"/>
      <c r="AY342" s="19"/>
      <c r="AZ342" s="19"/>
      <c r="BA342" s="19"/>
      <c r="BB342" s="19"/>
      <c r="BC342" s="19"/>
      <c r="BD342" s="19"/>
      <c r="BE342" s="19"/>
      <c r="BF342" s="19"/>
      <c r="BG342" s="19"/>
      <c r="BH342" s="19"/>
      <c r="BI342" s="19"/>
      <c r="BJ342" s="19"/>
      <c r="BK342" s="19"/>
      <c r="BL342" s="19"/>
      <c r="BM342" s="19"/>
      <c r="BN342" s="19"/>
      <c r="BO342" s="19"/>
      <c r="BP342" s="19"/>
      <c r="BQ342" s="19"/>
      <c r="BR342" s="19"/>
      <c r="BS342" s="19"/>
      <c r="BT342" s="19"/>
      <c r="BU342" s="19"/>
      <c r="BV342" s="19"/>
      <c r="BW342" s="19"/>
      <c r="BX342" s="19"/>
      <c r="BY342" s="19"/>
      <c r="BZ342" s="19"/>
      <c r="CA342" s="19"/>
      <c r="CB342" s="19"/>
      <c r="CC342" s="19"/>
      <c r="CD342" s="19"/>
      <c r="CE342" s="19"/>
      <c r="CF342" s="19"/>
      <c r="CG342" s="19"/>
      <c r="CH342" s="19"/>
      <c r="CI342" s="19"/>
      <c r="CJ342" s="19"/>
      <c r="CK342" s="19"/>
      <c r="CL342" s="19"/>
      <c r="CM342" s="19"/>
      <c r="CN342" s="19"/>
      <c r="CO342" s="19"/>
      <c r="CP342" s="19"/>
      <c r="CQ342" s="19"/>
      <c r="CR342" s="19"/>
      <c r="CS342" s="19"/>
      <c r="CT342" s="19"/>
      <c r="CU342" s="19"/>
      <c r="CV342" s="19"/>
      <c r="CW342" s="19"/>
      <c r="CX342" s="19"/>
      <c r="CY342" s="19"/>
      <c r="CZ342" s="19"/>
      <c r="DA342" s="19"/>
      <c r="DB342" s="19"/>
      <c r="DC342" s="19"/>
      <c r="DD342" s="19"/>
      <c r="DE342" s="19"/>
      <c r="DF342" s="19"/>
      <c r="DG342" s="19"/>
      <c r="DH342" s="19"/>
      <c r="DI342" s="19"/>
      <c r="DJ342" s="19"/>
      <c r="DK342" s="19"/>
      <c r="DL342" s="19"/>
      <c r="DM342" s="19"/>
      <c r="DN342" s="19"/>
      <c r="DO342" s="19"/>
      <c r="DP342" s="19"/>
      <c r="DQ342" s="19"/>
      <c r="DR342" s="19"/>
      <c r="DS342" s="19"/>
      <c r="DT342" s="19"/>
      <c r="DU342" s="19"/>
    </row>
    <row r="343" spans="9:125" x14ac:dyDescent="0.25">
      <c r="I343" s="19"/>
      <c r="J343" s="19"/>
      <c r="K343" s="19"/>
      <c r="L343" s="19"/>
      <c r="P343" s="19"/>
      <c r="Q343" s="19"/>
      <c r="R343" s="19"/>
      <c r="S343" s="19"/>
      <c r="T343" s="19"/>
      <c r="U343" s="19"/>
      <c r="V343" s="19"/>
      <c r="W343" s="19"/>
      <c r="X343" s="19"/>
      <c r="Y343" s="19"/>
      <c r="Z343" s="19"/>
      <c r="AA343" s="19"/>
      <c r="AB343" s="19"/>
      <c r="AC343" s="19"/>
      <c r="AD343" s="19"/>
      <c r="AE343" s="19"/>
      <c r="AF343" s="19"/>
      <c r="AG343" s="19"/>
      <c r="AH343" s="19"/>
      <c r="AI343" s="19"/>
      <c r="AJ343" s="19"/>
      <c r="AK343" s="19"/>
      <c r="AL343" s="19"/>
      <c r="AM343" s="19"/>
      <c r="AN343" s="19"/>
      <c r="AO343" s="19"/>
      <c r="AP343" s="19"/>
      <c r="AQ343" s="19"/>
      <c r="AR343" s="19"/>
      <c r="AS343" s="19"/>
      <c r="AT343" s="19"/>
      <c r="AU343" s="19"/>
      <c r="AV343" s="19"/>
      <c r="AW343" s="19"/>
      <c r="AX343" s="19"/>
      <c r="AY343" s="19"/>
      <c r="AZ343" s="19"/>
      <c r="BA343" s="19"/>
      <c r="BB343" s="19"/>
      <c r="BC343" s="19"/>
      <c r="BD343" s="19"/>
      <c r="BE343" s="19"/>
      <c r="BF343" s="19"/>
      <c r="BG343" s="19"/>
      <c r="BH343" s="19"/>
      <c r="BI343" s="19"/>
      <c r="BJ343" s="19"/>
      <c r="BK343" s="19"/>
      <c r="BL343" s="19"/>
      <c r="BM343" s="19"/>
      <c r="BN343" s="19"/>
      <c r="BO343" s="19"/>
      <c r="BP343" s="19"/>
      <c r="BQ343" s="19"/>
      <c r="BR343" s="19"/>
      <c r="BS343" s="19"/>
      <c r="BT343" s="19"/>
      <c r="BU343" s="19"/>
      <c r="BV343" s="19"/>
      <c r="BW343" s="19"/>
      <c r="BX343" s="19"/>
      <c r="BY343" s="19"/>
      <c r="BZ343" s="19"/>
      <c r="CA343" s="19"/>
      <c r="CB343" s="19"/>
      <c r="CC343" s="19"/>
      <c r="CD343" s="19"/>
      <c r="CE343" s="19"/>
      <c r="CF343" s="19"/>
      <c r="CG343" s="19"/>
      <c r="CH343" s="19"/>
      <c r="CI343" s="19"/>
      <c r="CJ343" s="19"/>
      <c r="CK343" s="19"/>
      <c r="CL343" s="19"/>
      <c r="CM343" s="19"/>
      <c r="CN343" s="19"/>
      <c r="CO343" s="19"/>
      <c r="CP343" s="19"/>
      <c r="CQ343" s="19"/>
      <c r="CR343" s="19"/>
      <c r="CS343" s="19"/>
      <c r="CT343" s="19"/>
      <c r="CU343" s="19"/>
      <c r="CV343" s="19"/>
      <c r="CW343" s="19"/>
      <c r="CX343" s="19"/>
      <c r="CY343" s="19"/>
      <c r="CZ343" s="19"/>
      <c r="DA343" s="19"/>
      <c r="DB343" s="19"/>
      <c r="DC343" s="19"/>
      <c r="DD343" s="19"/>
      <c r="DE343" s="19"/>
      <c r="DF343" s="19"/>
      <c r="DG343" s="19"/>
      <c r="DH343" s="19"/>
      <c r="DI343" s="19"/>
      <c r="DJ343" s="19"/>
      <c r="DK343" s="19"/>
      <c r="DL343" s="19"/>
      <c r="DM343" s="19"/>
      <c r="DN343" s="19"/>
      <c r="DO343" s="19"/>
      <c r="DP343" s="19"/>
      <c r="DQ343" s="19"/>
      <c r="DR343" s="19"/>
      <c r="DS343" s="19"/>
      <c r="DT343" s="19"/>
      <c r="DU343" s="19"/>
    </row>
    <row r="344" spans="9:125" x14ac:dyDescent="0.25">
      <c r="I344" s="19"/>
      <c r="J344" s="19"/>
      <c r="K344" s="19"/>
      <c r="L344" s="19"/>
      <c r="P344" s="19"/>
      <c r="Q344" s="19"/>
      <c r="R344" s="19"/>
      <c r="S344" s="19"/>
      <c r="T344" s="19"/>
      <c r="U344" s="19"/>
      <c r="V344" s="19"/>
      <c r="W344" s="19"/>
      <c r="X344" s="19"/>
      <c r="Y344" s="19"/>
      <c r="Z344" s="19"/>
      <c r="AA344" s="19"/>
      <c r="AB344" s="19"/>
      <c r="AC344" s="19"/>
      <c r="AD344" s="19"/>
      <c r="AE344" s="19"/>
      <c r="AF344" s="19"/>
      <c r="AG344" s="19"/>
      <c r="AH344" s="19"/>
      <c r="AI344" s="19"/>
      <c r="AJ344" s="19"/>
      <c r="AK344" s="19"/>
      <c r="AL344" s="19"/>
      <c r="AM344" s="19"/>
      <c r="AN344" s="19"/>
      <c r="AO344" s="19"/>
      <c r="AP344" s="19"/>
      <c r="AQ344" s="19"/>
      <c r="AR344" s="19"/>
      <c r="AS344" s="19"/>
      <c r="AT344" s="19"/>
      <c r="AU344" s="19"/>
      <c r="AV344" s="19"/>
      <c r="AW344" s="19"/>
      <c r="AX344" s="19"/>
      <c r="AY344" s="19"/>
      <c r="AZ344" s="19"/>
      <c r="BA344" s="19"/>
      <c r="BB344" s="19"/>
      <c r="BC344" s="19"/>
      <c r="BD344" s="19"/>
      <c r="BE344" s="19"/>
      <c r="BF344" s="19"/>
      <c r="BG344" s="19"/>
      <c r="BH344" s="19"/>
      <c r="BI344" s="19"/>
      <c r="BJ344" s="19"/>
      <c r="BK344" s="19"/>
      <c r="BL344" s="19"/>
      <c r="BM344" s="19"/>
      <c r="BN344" s="19"/>
      <c r="BO344" s="19"/>
      <c r="BP344" s="19"/>
      <c r="BQ344" s="19"/>
      <c r="BR344" s="19"/>
      <c r="BS344" s="19"/>
      <c r="BT344" s="19"/>
      <c r="BU344" s="19"/>
      <c r="BV344" s="19"/>
      <c r="BW344" s="19"/>
      <c r="BX344" s="19"/>
      <c r="BY344" s="19"/>
      <c r="BZ344" s="19"/>
      <c r="CA344" s="19"/>
      <c r="CB344" s="19"/>
      <c r="CC344" s="19"/>
      <c r="CD344" s="19"/>
      <c r="CE344" s="19"/>
      <c r="CF344" s="19"/>
      <c r="CG344" s="19"/>
      <c r="CH344" s="19"/>
      <c r="CI344" s="19"/>
      <c r="CJ344" s="19"/>
      <c r="CK344" s="19"/>
      <c r="CL344" s="19"/>
      <c r="CM344" s="19"/>
      <c r="CN344" s="19"/>
      <c r="CO344" s="19"/>
      <c r="CP344" s="19"/>
      <c r="CQ344" s="19"/>
      <c r="CR344" s="19"/>
      <c r="CS344" s="19"/>
      <c r="CT344" s="19"/>
      <c r="CU344" s="19"/>
      <c r="CV344" s="19"/>
      <c r="CW344" s="19"/>
      <c r="CX344" s="19"/>
      <c r="CY344" s="19"/>
      <c r="CZ344" s="19"/>
      <c r="DA344" s="19"/>
      <c r="DB344" s="19"/>
      <c r="DC344" s="19"/>
      <c r="DD344" s="19"/>
      <c r="DE344" s="19"/>
      <c r="DF344" s="19"/>
      <c r="DG344" s="19"/>
      <c r="DH344" s="19"/>
      <c r="DI344" s="19"/>
      <c r="DJ344" s="19"/>
      <c r="DK344" s="19"/>
      <c r="DL344" s="19"/>
      <c r="DM344" s="19"/>
      <c r="DN344" s="19"/>
      <c r="DO344" s="19"/>
      <c r="DP344" s="19"/>
      <c r="DQ344" s="19"/>
      <c r="DR344" s="19"/>
      <c r="DS344" s="19"/>
      <c r="DT344" s="19"/>
      <c r="DU344" s="19"/>
    </row>
    <row r="345" spans="9:125" x14ac:dyDescent="0.25">
      <c r="I345" s="19"/>
      <c r="J345" s="19"/>
      <c r="K345" s="19"/>
      <c r="L345" s="19"/>
      <c r="P345" s="19"/>
      <c r="Q345" s="19"/>
      <c r="R345" s="19"/>
      <c r="S345" s="19"/>
      <c r="T345" s="19"/>
      <c r="U345" s="19"/>
      <c r="V345" s="19"/>
      <c r="W345" s="19"/>
      <c r="X345" s="19"/>
      <c r="Y345" s="19"/>
      <c r="Z345" s="19"/>
      <c r="AA345" s="19"/>
      <c r="AB345" s="19"/>
      <c r="AC345" s="19"/>
      <c r="AD345" s="19"/>
      <c r="AE345" s="19"/>
      <c r="AF345" s="19"/>
      <c r="AG345" s="19"/>
      <c r="AH345" s="19"/>
      <c r="AI345" s="19"/>
      <c r="AJ345" s="19"/>
      <c r="AK345" s="19"/>
      <c r="AL345" s="19"/>
      <c r="AM345" s="19"/>
      <c r="AN345" s="19"/>
      <c r="AO345" s="19"/>
      <c r="AP345" s="19"/>
      <c r="AQ345" s="19"/>
      <c r="AR345" s="19"/>
      <c r="AS345" s="19"/>
      <c r="AT345" s="19"/>
      <c r="AU345" s="19"/>
      <c r="AV345" s="19"/>
      <c r="AW345" s="19"/>
      <c r="AX345" s="19"/>
      <c r="AY345" s="19"/>
      <c r="AZ345" s="19"/>
      <c r="BA345" s="19"/>
      <c r="BB345" s="19"/>
      <c r="BC345" s="19"/>
      <c r="BD345" s="19"/>
      <c r="BE345" s="19"/>
      <c r="BF345" s="19"/>
      <c r="BG345" s="19"/>
      <c r="BH345" s="19"/>
      <c r="BI345" s="19"/>
      <c r="BJ345" s="19"/>
      <c r="BK345" s="19"/>
      <c r="BL345" s="19"/>
      <c r="BM345" s="19"/>
      <c r="BN345" s="19"/>
      <c r="BO345" s="19"/>
      <c r="BP345" s="19"/>
      <c r="BQ345" s="19"/>
      <c r="BR345" s="19"/>
      <c r="BS345" s="19"/>
      <c r="BT345" s="19"/>
      <c r="BU345" s="19"/>
      <c r="BV345" s="19"/>
      <c r="BW345" s="19"/>
      <c r="BX345" s="19"/>
      <c r="BY345" s="19"/>
      <c r="BZ345" s="19"/>
      <c r="CA345" s="19"/>
      <c r="CB345" s="19"/>
      <c r="CC345" s="19"/>
      <c r="CD345" s="19"/>
      <c r="CE345" s="19"/>
      <c r="CF345" s="19"/>
      <c r="CG345" s="19"/>
      <c r="CH345" s="19"/>
      <c r="CI345" s="19"/>
      <c r="CJ345" s="19"/>
      <c r="CK345" s="19"/>
      <c r="CL345" s="19"/>
      <c r="CM345" s="19"/>
      <c r="CN345" s="19"/>
      <c r="CO345" s="19"/>
      <c r="CP345" s="19"/>
      <c r="CQ345" s="19"/>
      <c r="CR345" s="19"/>
      <c r="CS345" s="19"/>
      <c r="CT345" s="19"/>
      <c r="CU345" s="19"/>
      <c r="CV345" s="19"/>
      <c r="CW345" s="19"/>
      <c r="CX345" s="19"/>
      <c r="CY345" s="19"/>
      <c r="CZ345" s="19"/>
      <c r="DA345" s="19"/>
      <c r="DB345" s="19"/>
      <c r="DC345" s="19"/>
      <c r="DD345" s="19"/>
      <c r="DE345" s="19"/>
      <c r="DF345" s="19"/>
      <c r="DG345" s="19"/>
      <c r="DH345" s="19"/>
      <c r="DI345" s="19"/>
      <c r="DJ345" s="19"/>
      <c r="DK345" s="19"/>
      <c r="DL345" s="19"/>
      <c r="DM345" s="19"/>
      <c r="DN345" s="19"/>
      <c r="DO345" s="19"/>
      <c r="DP345" s="19"/>
      <c r="DQ345" s="19"/>
      <c r="DR345" s="19"/>
      <c r="DS345" s="19"/>
      <c r="DT345" s="19"/>
      <c r="DU345" s="19"/>
    </row>
    <row r="346" spans="9:125" x14ac:dyDescent="0.25">
      <c r="I346" s="19"/>
      <c r="J346" s="19"/>
      <c r="K346" s="19"/>
      <c r="L346" s="19"/>
      <c r="P346" s="19"/>
      <c r="Q346" s="19"/>
      <c r="R346" s="19"/>
      <c r="S346" s="19"/>
      <c r="T346" s="19"/>
      <c r="U346" s="19"/>
      <c r="V346" s="19"/>
      <c r="W346" s="19"/>
      <c r="X346" s="19"/>
      <c r="Y346" s="19"/>
      <c r="Z346" s="19"/>
      <c r="AA346" s="19"/>
      <c r="AB346" s="19"/>
      <c r="AC346" s="19"/>
      <c r="AD346" s="19"/>
      <c r="AE346" s="19"/>
      <c r="AF346" s="19"/>
      <c r="AG346" s="19"/>
      <c r="AH346" s="19"/>
      <c r="AI346" s="19"/>
      <c r="AJ346" s="19"/>
      <c r="AK346" s="19"/>
      <c r="AL346" s="19"/>
      <c r="AM346" s="19"/>
      <c r="AN346" s="19"/>
      <c r="AO346" s="19"/>
      <c r="AP346" s="19"/>
      <c r="AQ346" s="19"/>
      <c r="AR346" s="19"/>
      <c r="AS346" s="19"/>
      <c r="AT346" s="19"/>
      <c r="AU346" s="19"/>
      <c r="AV346" s="19"/>
      <c r="AW346" s="19"/>
      <c r="AX346" s="19"/>
      <c r="AY346" s="19"/>
      <c r="AZ346" s="19"/>
      <c r="BA346" s="19"/>
      <c r="BB346" s="19"/>
      <c r="BC346" s="19"/>
      <c r="BD346" s="19"/>
      <c r="BE346" s="19"/>
      <c r="BF346" s="19"/>
      <c r="BG346" s="19"/>
      <c r="BH346" s="19"/>
      <c r="BI346" s="19"/>
      <c r="BJ346" s="19"/>
      <c r="BK346" s="19"/>
      <c r="BL346" s="19"/>
      <c r="BM346" s="19"/>
      <c r="BN346" s="19"/>
      <c r="BO346" s="19"/>
      <c r="BP346" s="19"/>
      <c r="BQ346" s="19"/>
      <c r="BR346" s="19"/>
      <c r="BS346" s="19"/>
      <c r="BT346" s="19"/>
      <c r="BU346" s="19"/>
      <c r="BV346" s="19"/>
      <c r="BW346" s="19"/>
      <c r="BX346" s="19"/>
      <c r="BY346" s="19"/>
      <c r="BZ346" s="19"/>
      <c r="CA346" s="19"/>
      <c r="CB346" s="19"/>
      <c r="CC346" s="19"/>
      <c r="CD346" s="19"/>
      <c r="CE346" s="19"/>
      <c r="CF346" s="19"/>
      <c r="CG346" s="19"/>
      <c r="CH346" s="19"/>
      <c r="CI346" s="19"/>
      <c r="CJ346" s="19"/>
      <c r="CK346" s="19"/>
      <c r="CL346" s="19"/>
      <c r="CM346" s="19"/>
      <c r="CN346" s="19"/>
      <c r="CO346" s="19"/>
      <c r="CP346" s="19"/>
      <c r="CQ346" s="19"/>
      <c r="CR346" s="19"/>
      <c r="CS346" s="19"/>
      <c r="CT346" s="19"/>
      <c r="CU346" s="19"/>
      <c r="CV346" s="19"/>
      <c r="CW346" s="19"/>
      <c r="CX346" s="19"/>
      <c r="CY346" s="19"/>
      <c r="CZ346" s="19"/>
      <c r="DA346" s="19"/>
      <c r="DB346" s="19"/>
      <c r="DC346" s="19"/>
      <c r="DD346" s="19"/>
      <c r="DE346" s="19"/>
      <c r="DF346" s="19"/>
      <c r="DG346" s="19"/>
      <c r="DH346" s="19"/>
      <c r="DI346" s="19"/>
      <c r="DJ346" s="19"/>
      <c r="DK346" s="19"/>
      <c r="DL346" s="19"/>
      <c r="DM346" s="19"/>
      <c r="DN346" s="19"/>
      <c r="DO346" s="19"/>
      <c r="DP346" s="19"/>
      <c r="DQ346" s="19"/>
      <c r="DR346" s="19"/>
      <c r="DS346" s="19"/>
      <c r="DT346" s="19"/>
      <c r="DU346" s="19"/>
    </row>
    <row r="347" spans="9:125" x14ac:dyDescent="0.25">
      <c r="I347" s="19"/>
      <c r="J347" s="19"/>
      <c r="K347" s="19"/>
      <c r="L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c r="AM347" s="19"/>
      <c r="AN347" s="19"/>
      <c r="AO347" s="19"/>
      <c r="AP347" s="19"/>
      <c r="AQ347" s="19"/>
      <c r="AR347" s="19"/>
      <c r="AS347" s="19"/>
      <c r="AT347" s="19"/>
      <c r="AU347" s="19"/>
      <c r="AV347" s="19"/>
      <c r="AW347" s="19"/>
      <c r="AX347" s="19"/>
      <c r="AY347" s="19"/>
      <c r="AZ347" s="19"/>
      <c r="BA347" s="19"/>
      <c r="BB347" s="19"/>
      <c r="BC347" s="19"/>
      <c r="BD347" s="19"/>
      <c r="BE347" s="19"/>
      <c r="BF347" s="19"/>
      <c r="BG347" s="19"/>
      <c r="BH347" s="19"/>
      <c r="BI347" s="19"/>
      <c r="BJ347" s="19"/>
      <c r="BK347" s="19"/>
      <c r="BL347" s="19"/>
      <c r="BM347" s="19"/>
      <c r="BN347" s="19"/>
      <c r="BO347" s="19"/>
      <c r="BP347" s="19"/>
      <c r="BQ347" s="19"/>
      <c r="BR347" s="19"/>
      <c r="BS347" s="19"/>
      <c r="BT347" s="19"/>
      <c r="BU347" s="19"/>
      <c r="BV347" s="19"/>
      <c r="BW347" s="19"/>
      <c r="BX347" s="19"/>
      <c r="BY347" s="19"/>
      <c r="BZ347" s="19"/>
      <c r="CA347" s="19"/>
      <c r="CB347" s="19"/>
      <c r="CC347" s="19"/>
      <c r="CD347" s="19"/>
      <c r="CE347" s="19"/>
      <c r="CF347" s="19"/>
      <c r="CG347" s="19"/>
      <c r="CH347" s="19"/>
      <c r="CI347" s="19"/>
      <c r="CJ347" s="19"/>
      <c r="CK347" s="19"/>
      <c r="CL347" s="19"/>
      <c r="CM347" s="19"/>
      <c r="CN347" s="19"/>
      <c r="CO347" s="19"/>
      <c r="CP347" s="19"/>
      <c r="CQ347" s="19"/>
      <c r="CR347" s="19"/>
      <c r="CS347" s="19"/>
      <c r="CT347" s="19"/>
      <c r="CU347" s="19"/>
      <c r="CV347" s="19"/>
      <c r="CW347" s="19"/>
      <c r="CX347" s="19"/>
      <c r="CY347" s="19"/>
      <c r="CZ347" s="19"/>
      <c r="DA347" s="19"/>
      <c r="DB347" s="19"/>
      <c r="DC347" s="19"/>
      <c r="DD347" s="19"/>
      <c r="DE347" s="19"/>
      <c r="DF347" s="19"/>
      <c r="DG347" s="19"/>
      <c r="DH347" s="19"/>
      <c r="DI347" s="19"/>
      <c r="DJ347" s="19"/>
      <c r="DK347" s="19"/>
      <c r="DL347" s="19"/>
      <c r="DM347" s="19"/>
      <c r="DN347" s="19"/>
      <c r="DO347" s="19"/>
      <c r="DP347" s="19"/>
      <c r="DQ347" s="19"/>
      <c r="DR347" s="19"/>
      <c r="DS347" s="19"/>
      <c r="DT347" s="19"/>
      <c r="DU347" s="19"/>
    </row>
    <row r="348" spans="9:125" x14ac:dyDescent="0.25">
      <c r="I348" s="19"/>
      <c r="J348" s="19"/>
      <c r="K348" s="19"/>
      <c r="L348" s="19"/>
      <c r="P348" s="19"/>
      <c r="Q348" s="19"/>
      <c r="R348" s="19"/>
      <c r="S348" s="19"/>
      <c r="T348" s="19"/>
      <c r="U348" s="19"/>
      <c r="V348" s="19"/>
      <c r="W348" s="19"/>
      <c r="X348" s="19"/>
      <c r="Y348" s="19"/>
      <c r="Z348" s="19"/>
      <c r="AA348" s="19"/>
      <c r="AB348" s="19"/>
      <c r="AC348" s="19"/>
      <c r="AD348" s="19"/>
      <c r="AE348" s="19"/>
      <c r="AF348" s="19"/>
      <c r="AG348" s="19"/>
      <c r="AH348" s="19"/>
      <c r="AI348" s="19"/>
      <c r="AJ348" s="19"/>
      <c r="AK348" s="19"/>
      <c r="AL348" s="19"/>
      <c r="AM348" s="19"/>
      <c r="AN348" s="19"/>
      <c r="AO348" s="19"/>
      <c r="AP348" s="19"/>
      <c r="AQ348" s="19"/>
      <c r="AR348" s="19"/>
      <c r="AS348" s="19"/>
      <c r="AT348" s="19"/>
      <c r="AU348" s="19"/>
      <c r="AV348" s="19"/>
      <c r="AW348" s="19"/>
      <c r="AX348" s="19"/>
      <c r="AY348" s="19"/>
      <c r="AZ348" s="19"/>
      <c r="BA348" s="19"/>
      <c r="BB348" s="19"/>
      <c r="BC348" s="19"/>
      <c r="BD348" s="19"/>
      <c r="BE348" s="19"/>
      <c r="BF348" s="19"/>
      <c r="BG348" s="19"/>
      <c r="BH348" s="19"/>
      <c r="BI348" s="19"/>
      <c r="BJ348" s="19"/>
      <c r="BK348" s="19"/>
      <c r="BL348" s="19"/>
      <c r="BM348" s="19"/>
      <c r="BN348" s="19"/>
      <c r="BO348" s="19"/>
      <c r="BP348" s="19"/>
      <c r="BQ348" s="19"/>
      <c r="BR348" s="19"/>
      <c r="BS348" s="19"/>
      <c r="BT348" s="19"/>
      <c r="BU348" s="19"/>
      <c r="BV348" s="19"/>
      <c r="BW348" s="19"/>
      <c r="BX348" s="19"/>
      <c r="BY348" s="19"/>
      <c r="BZ348" s="19"/>
      <c r="CA348" s="19"/>
      <c r="CB348" s="19"/>
      <c r="CC348" s="19"/>
      <c r="CD348" s="19"/>
      <c r="CE348" s="19"/>
      <c r="CF348" s="19"/>
      <c r="CG348" s="19"/>
      <c r="CH348" s="19"/>
      <c r="CI348" s="19"/>
      <c r="CJ348" s="19"/>
      <c r="CK348" s="19"/>
      <c r="CL348" s="19"/>
      <c r="CM348" s="19"/>
      <c r="CN348" s="19"/>
      <c r="CO348" s="19"/>
      <c r="CP348" s="19"/>
      <c r="CQ348" s="19"/>
      <c r="CR348" s="19"/>
      <c r="CS348" s="19"/>
      <c r="CT348" s="19"/>
      <c r="CU348" s="19"/>
      <c r="CV348" s="19"/>
      <c r="CW348" s="19"/>
      <c r="CX348" s="19"/>
      <c r="CY348" s="19"/>
      <c r="CZ348" s="19"/>
      <c r="DA348" s="19"/>
      <c r="DB348" s="19"/>
      <c r="DC348" s="19"/>
      <c r="DD348" s="19"/>
      <c r="DE348" s="19"/>
      <c r="DF348" s="19"/>
      <c r="DG348" s="19"/>
      <c r="DH348" s="19"/>
      <c r="DI348" s="19"/>
      <c r="DJ348" s="19"/>
      <c r="DK348" s="19"/>
      <c r="DL348" s="19"/>
      <c r="DM348" s="19"/>
      <c r="DN348" s="19"/>
      <c r="DO348" s="19"/>
      <c r="DP348" s="19"/>
      <c r="DQ348" s="19"/>
      <c r="DR348" s="19"/>
      <c r="DS348" s="19"/>
      <c r="DT348" s="19"/>
      <c r="DU348" s="19"/>
    </row>
    <row r="349" spans="9:125" x14ac:dyDescent="0.25">
      <c r="I349" s="19"/>
      <c r="J349" s="19"/>
      <c r="K349" s="19"/>
      <c r="L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c r="AL349" s="19"/>
      <c r="AM349" s="19"/>
      <c r="AN349" s="19"/>
      <c r="AO349" s="19"/>
      <c r="AP349" s="19"/>
      <c r="AQ349" s="19"/>
      <c r="AR349" s="19"/>
      <c r="AS349" s="19"/>
      <c r="AT349" s="19"/>
      <c r="AU349" s="19"/>
      <c r="AV349" s="19"/>
      <c r="AW349" s="19"/>
      <c r="AX349" s="19"/>
      <c r="AY349" s="19"/>
      <c r="AZ349" s="19"/>
      <c r="BA349" s="19"/>
      <c r="BB349" s="19"/>
      <c r="BC349" s="19"/>
      <c r="BD349" s="19"/>
      <c r="BE349" s="19"/>
      <c r="BF349" s="19"/>
      <c r="BG349" s="19"/>
      <c r="BH349" s="19"/>
      <c r="BI349" s="19"/>
      <c r="BJ349" s="19"/>
      <c r="BK349" s="19"/>
      <c r="BL349" s="19"/>
      <c r="BM349" s="19"/>
      <c r="BN349" s="19"/>
      <c r="BO349" s="19"/>
      <c r="BP349" s="19"/>
      <c r="BQ349" s="19"/>
      <c r="BR349" s="19"/>
      <c r="BS349" s="19"/>
      <c r="BT349" s="19"/>
      <c r="BU349" s="19"/>
      <c r="BV349" s="19"/>
      <c r="BW349" s="19"/>
      <c r="BX349" s="19"/>
      <c r="BY349" s="19"/>
      <c r="BZ349" s="19"/>
      <c r="CA349" s="19"/>
      <c r="CB349" s="19"/>
      <c r="CC349" s="19"/>
      <c r="CD349" s="19"/>
      <c r="CE349" s="19"/>
      <c r="CF349" s="19"/>
      <c r="CG349" s="19"/>
      <c r="CH349" s="19"/>
      <c r="CI349" s="19"/>
      <c r="CJ349" s="19"/>
      <c r="CK349" s="19"/>
      <c r="CL349" s="19"/>
      <c r="CM349" s="19"/>
      <c r="CN349" s="19"/>
      <c r="CO349" s="19"/>
      <c r="CP349" s="19"/>
      <c r="CQ349" s="19"/>
      <c r="CR349" s="19"/>
      <c r="CS349" s="19"/>
      <c r="CT349" s="19"/>
      <c r="CU349" s="19"/>
      <c r="CV349" s="19"/>
      <c r="CW349" s="19"/>
      <c r="CX349" s="19"/>
      <c r="CY349" s="19"/>
      <c r="CZ349" s="19"/>
      <c r="DA349" s="19"/>
      <c r="DB349" s="19"/>
      <c r="DC349" s="19"/>
      <c r="DD349" s="19"/>
      <c r="DE349" s="19"/>
      <c r="DF349" s="19"/>
      <c r="DG349" s="19"/>
      <c r="DH349" s="19"/>
      <c r="DI349" s="19"/>
      <c r="DJ349" s="19"/>
      <c r="DK349" s="19"/>
      <c r="DL349" s="19"/>
      <c r="DM349" s="19"/>
      <c r="DN349" s="19"/>
      <c r="DO349" s="19"/>
      <c r="DP349" s="19"/>
      <c r="DQ349" s="19"/>
      <c r="DR349" s="19"/>
      <c r="DS349" s="19"/>
      <c r="DT349" s="19"/>
      <c r="DU349" s="19"/>
    </row>
    <row r="350" spans="9:125" x14ac:dyDescent="0.25">
      <c r="I350" s="19"/>
      <c r="J350" s="19"/>
      <c r="K350" s="19"/>
      <c r="L350" s="19"/>
      <c r="P350" s="19"/>
      <c r="Q350" s="19"/>
      <c r="R350" s="19"/>
      <c r="S350" s="19"/>
      <c r="T350" s="19"/>
      <c r="U350" s="19"/>
      <c r="V350" s="19"/>
      <c r="W350" s="19"/>
      <c r="X350" s="19"/>
      <c r="Y350" s="19"/>
      <c r="Z350" s="19"/>
      <c r="AA350" s="19"/>
      <c r="AB350" s="19"/>
      <c r="AC350" s="19"/>
      <c r="AD350" s="19"/>
      <c r="AE350" s="19"/>
      <c r="AF350" s="19"/>
      <c r="AG350" s="19"/>
      <c r="AH350" s="19"/>
      <c r="AI350" s="19"/>
      <c r="AJ350" s="19"/>
      <c r="AK350" s="19"/>
      <c r="AL350" s="19"/>
      <c r="AM350" s="19"/>
      <c r="AN350" s="19"/>
      <c r="AO350" s="19"/>
      <c r="AP350" s="19"/>
      <c r="AQ350" s="19"/>
      <c r="AR350" s="19"/>
      <c r="AS350" s="19"/>
      <c r="AT350" s="19"/>
      <c r="AU350" s="19"/>
      <c r="AV350" s="19"/>
      <c r="AW350" s="19"/>
      <c r="AX350" s="19"/>
      <c r="AY350" s="19"/>
      <c r="AZ350" s="19"/>
      <c r="BA350" s="19"/>
      <c r="BB350" s="19"/>
      <c r="BC350" s="19"/>
      <c r="BD350" s="19"/>
      <c r="BE350" s="19"/>
      <c r="BF350" s="19"/>
      <c r="BG350" s="19"/>
      <c r="BH350" s="19"/>
      <c r="BI350" s="19"/>
      <c r="BJ350" s="19"/>
      <c r="BK350" s="19"/>
      <c r="BL350" s="19"/>
      <c r="BM350" s="19"/>
      <c r="BN350" s="19"/>
      <c r="BO350" s="19"/>
      <c r="BP350" s="19"/>
      <c r="BQ350" s="19"/>
      <c r="BR350" s="19"/>
      <c r="BS350" s="19"/>
      <c r="BT350" s="19"/>
      <c r="BU350" s="19"/>
      <c r="BV350" s="19"/>
      <c r="BW350" s="19"/>
      <c r="BX350" s="19"/>
      <c r="BY350" s="19"/>
      <c r="BZ350" s="19"/>
      <c r="CA350" s="19"/>
      <c r="CB350" s="19"/>
      <c r="CC350" s="19"/>
      <c r="CD350" s="19"/>
      <c r="CE350" s="19"/>
      <c r="CF350" s="19"/>
      <c r="CG350" s="19"/>
      <c r="CH350" s="19"/>
      <c r="CI350" s="19"/>
      <c r="CJ350" s="19"/>
      <c r="CK350" s="19"/>
      <c r="CL350" s="19"/>
      <c r="CM350" s="19"/>
      <c r="CN350" s="19"/>
      <c r="CO350" s="19"/>
      <c r="CP350" s="19"/>
      <c r="CQ350" s="19"/>
      <c r="CR350" s="19"/>
      <c r="CS350" s="19"/>
      <c r="CT350" s="19"/>
      <c r="CU350" s="19"/>
      <c r="CV350" s="19"/>
      <c r="CW350" s="19"/>
      <c r="CX350" s="19"/>
      <c r="CY350" s="19"/>
      <c r="CZ350" s="19"/>
      <c r="DA350" s="19"/>
      <c r="DB350" s="19"/>
      <c r="DC350" s="19"/>
      <c r="DD350" s="19"/>
      <c r="DE350" s="19"/>
      <c r="DF350" s="19"/>
      <c r="DG350" s="19"/>
      <c r="DH350" s="19"/>
      <c r="DI350" s="19"/>
      <c r="DJ350" s="19"/>
      <c r="DK350" s="19"/>
      <c r="DL350" s="19"/>
      <c r="DM350" s="19"/>
      <c r="DN350" s="19"/>
      <c r="DO350" s="19"/>
      <c r="DP350" s="19"/>
      <c r="DQ350" s="19"/>
      <c r="DR350" s="19"/>
      <c r="DS350" s="19"/>
      <c r="DT350" s="19"/>
      <c r="DU350" s="19"/>
    </row>
    <row r="351" spans="9:125" x14ac:dyDescent="0.25">
      <c r="I351" s="19"/>
      <c r="J351" s="19"/>
      <c r="K351" s="19"/>
      <c r="L351" s="19"/>
      <c r="P351" s="19"/>
      <c r="Q351" s="19"/>
      <c r="R351" s="19"/>
      <c r="S351" s="19"/>
      <c r="T351" s="19"/>
      <c r="U351" s="19"/>
      <c r="V351" s="19"/>
      <c r="W351" s="19"/>
      <c r="X351" s="19"/>
      <c r="Y351" s="19"/>
      <c r="Z351" s="19"/>
      <c r="AA351" s="19"/>
      <c r="AB351" s="19"/>
      <c r="AC351" s="19"/>
      <c r="AD351" s="19"/>
      <c r="AE351" s="19"/>
      <c r="AF351" s="19"/>
      <c r="AG351" s="19"/>
      <c r="AH351" s="19"/>
      <c r="AI351" s="19"/>
      <c r="AJ351" s="19"/>
      <c r="AK351" s="19"/>
      <c r="AL351" s="19"/>
      <c r="AM351" s="19"/>
      <c r="AN351" s="19"/>
      <c r="AO351" s="19"/>
      <c r="AP351" s="19"/>
      <c r="AQ351" s="19"/>
      <c r="AR351" s="19"/>
      <c r="AS351" s="19"/>
      <c r="AT351" s="19"/>
      <c r="AU351" s="19"/>
      <c r="AV351" s="19"/>
      <c r="AW351" s="19"/>
      <c r="AX351" s="19"/>
      <c r="AY351" s="19"/>
      <c r="AZ351" s="19"/>
      <c r="BA351" s="19"/>
      <c r="BB351" s="19"/>
      <c r="BC351" s="19"/>
      <c r="BD351" s="19"/>
      <c r="BE351" s="19"/>
      <c r="BF351" s="19"/>
      <c r="BG351" s="19"/>
      <c r="BH351" s="19"/>
      <c r="BI351" s="19"/>
      <c r="BJ351" s="19"/>
      <c r="BK351" s="19"/>
      <c r="BL351" s="19"/>
      <c r="BM351" s="19"/>
      <c r="BN351" s="19"/>
      <c r="BO351" s="19"/>
      <c r="BP351" s="19"/>
      <c r="BQ351" s="19"/>
      <c r="BR351" s="19"/>
      <c r="BS351" s="19"/>
      <c r="BT351" s="19"/>
      <c r="BU351" s="19"/>
      <c r="BV351" s="19"/>
      <c r="BW351" s="19"/>
      <c r="BX351" s="19"/>
      <c r="BY351" s="19"/>
      <c r="BZ351" s="19"/>
      <c r="CA351" s="19"/>
      <c r="CB351" s="19"/>
      <c r="CC351" s="19"/>
      <c r="CD351" s="19"/>
      <c r="CE351" s="19"/>
      <c r="CF351" s="19"/>
      <c r="CG351" s="19"/>
      <c r="CH351" s="19"/>
      <c r="CI351" s="19"/>
      <c r="CJ351" s="19"/>
      <c r="CK351" s="19"/>
      <c r="CL351" s="19"/>
      <c r="CM351" s="19"/>
      <c r="CN351" s="19"/>
      <c r="CO351" s="19"/>
      <c r="CP351" s="19"/>
      <c r="CQ351" s="19"/>
      <c r="CR351" s="19"/>
      <c r="CS351" s="19"/>
      <c r="CT351" s="19"/>
      <c r="CU351" s="19"/>
      <c r="CV351" s="19"/>
      <c r="CW351" s="19"/>
      <c r="CX351" s="19"/>
      <c r="CY351" s="19"/>
      <c r="CZ351" s="19"/>
      <c r="DA351" s="19"/>
      <c r="DB351" s="19"/>
      <c r="DC351" s="19"/>
      <c r="DD351" s="19"/>
      <c r="DE351" s="19"/>
      <c r="DF351" s="19"/>
      <c r="DG351" s="19"/>
      <c r="DH351" s="19"/>
      <c r="DI351" s="19"/>
      <c r="DJ351" s="19"/>
      <c r="DK351" s="19"/>
      <c r="DL351" s="19"/>
      <c r="DM351" s="19"/>
      <c r="DN351" s="19"/>
      <c r="DO351" s="19"/>
      <c r="DP351" s="19"/>
      <c r="DQ351" s="19"/>
      <c r="DR351" s="19"/>
      <c r="DS351" s="19"/>
      <c r="DT351" s="19"/>
      <c r="DU351" s="19"/>
    </row>
    <row r="352" spans="9:125" x14ac:dyDescent="0.25">
      <c r="I352" s="19"/>
      <c r="J352" s="19"/>
      <c r="K352" s="19"/>
      <c r="L352" s="19"/>
      <c r="P352" s="19"/>
      <c r="Q352" s="19"/>
      <c r="R352" s="19"/>
      <c r="S352" s="19"/>
      <c r="T352" s="19"/>
      <c r="U352" s="19"/>
      <c r="V352" s="19"/>
      <c r="W352" s="19"/>
      <c r="X352" s="19"/>
      <c r="Y352" s="19"/>
      <c r="Z352" s="19"/>
      <c r="AA352" s="19"/>
      <c r="AB352" s="19"/>
      <c r="AC352" s="19"/>
      <c r="AD352" s="19"/>
      <c r="AE352" s="19"/>
      <c r="AF352" s="19"/>
      <c r="AG352" s="19"/>
      <c r="AH352" s="19"/>
      <c r="AI352" s="19"/>
      <c r="AJ352" s="19"/>
      <c r="AK352" s="19"/>
      <c r="AL352" s="19"/>
      <c r="AM352" s="19"/>
      <c r="AN352" s="19"/>
      <c r="AO352" s="19"/>
      <c r="AP352" s="19"/>
      <c r="AQ352" s="19"/>
      <c r="AR352" s="19"/>
      <c r="AS352" s="19"/>
      <c r="AT352" s="19"/>
      <c r="AU352" s="19"/>
      <c r="AV352" s="19"/>
      <c r="AW352" s="19"/>
      <c r="AX352" s="19"/>
      <c r="AY352" s="19"/>
      <c r="AZ352" s="19"/>
      <c r="BA352" s="19"/>
      <c r="BB352" s="19"/>
      <c r="BC352" s="19"/>
      <c r="BD352" s="19"/>
      <c r="BE352" s="19"/>
      <c r="BF352" s="19"/>
      <c r="BG352" s="19"/>
      <c r="BH352" s="19"/>
      <c r="BI352" s="19"/>
      <c r="BJ352" s="19"/>
      <c r="BK352" s="19"/>
      <c r="BL352" s="19"/>
      <c r="BM352" s="19"/>
      <c r="BN352" s="19"/>
      <c r="BO352" s="19"/>
      <c r="BP352" s="19"/>
      <c r="BQ352" s="19"/>
      <c r="BR352" s="19"/>
      <c r="BS352" s="19"/>
      <c r="BT352" s="19"/>
      <c r="BU352" s="19"/>
      <c r="BV352" s="19"/>
      <c r="BW352" s="19"/>
      <c r="BX352" s="19"/>
      <c r="BY352" s="19"/>
      <c r="BZ352" s="19"/>
      <c r="CA352" s="19"/>
      <c r="CB352" s="19"/>
      <c r="CC352" s="19"/>
      <c r="CD352" s="19"/>
      <c r="CE352" s="19"/>
      <c r="CF352" s="19"/>
      <c r="CG352" s="19"/>
      <c r="CH352" s="19"/>
      <c r="CI352" s="19"/>
      <c r="CJ352" s="19"/>
      <c r="CK352" s="19"/>
      <c r="CL352" s="19"/>
      <c r="CM352" s="19"/>
      <c r="CN352" s="19"/>
      <c r="CO352" s="19"/>
      <c r="CP352" s="19"/>
      <c r="CQ352" s="19"/>
      <c r="CR352" s="19"/>
      <c r="CS352" s="19"/>
      <c r="CT352" s="19"/>
      <c r="CU352" s="19"/>
      <c r="CV352" s="19"/>
      <c r="CW352" s="19"/>
      <c r="CX352" s="19"/>
      <c r="CY352" s="19"/>
      <c r="CZ352" s="19"/>
      <c r="DA352" s="19"/>
      <c r="DB352" s="19"/>
      <c r="DC352" s="19"/>
      <c r="DD352" s="19"/>
      <c r="DE352" s="19"/>
      <c r="DF352" s="19"/>
      <c r="DG352" s="19"/>
      <c r="DH352" s="19"/>
      <c r="DI352" s="19"/>
      <c r="DJ352" s="19"/>
      <c r="DK352" s="19"/>
      <c r="DL352" s="19"/>
      <c r="DM352" s="19"/>
      <c r="DN352" s="19"/>
      <c r="DO352" s="19"/>
      <c r="DP352" s="19"/>
      <c r="DQ352" s="19"/>
      <c r="DR352" s="19"/>
      <c r="DS352" s="19"/>
      <c r="DT352" s="19"/>
      <c r="DU352" s="19"/>
    </row>
    <row r="353" spans="9:125" x14ac:dyDescent="0.25">
      <c r="I353" s="19"/>
      <c r="J353" s="19"/>
      <c r="K353" s="19"/>
      <c r="L353" s="19"/>
      <c r="P353" s="19"/>
      <c r="Q353" s="19"/>
      <c r="R353" s="19"/>
      <c r="S353" s="19"/>
      <c r="T353" s="19"/>
      <c r="U353" s="19"/>
      <c r="V353" s="19"/>
      <c r="W353" s="19"/>
      <c r="X353" s="19"/>
      <c r="Y353" s="19"/>
      <c r="Z353" s="19"/>
      <c r="AA353" s="19"/>
      <c r="AB353" s="19"/>
      <c r="AC353" s="19"/>
      <c r="AD353" s="19"/>
      <c r="AE353" s="19"/>
      <c r="AF353" s="19"/>
      <c r="AG353" s="19"/>
      <c r="AH353" s="19"/>
      <c r="AI353" s="19"/>
      <c r="AJ353" s="19"/>
      <c r="AK353" s="19"/>
      <c r="AL353" s="19"/>
      <c r="AM353" s="19"/>
      <c r="AN353" s="19"/>
      <c r="AO353" s="19"/>
      <c r="AP353" s="19"/>
      <c r="AQ353" s="19"/>
      <c r="AR353" s="19"/>
      <c r="AS353" s="19"/>
      <c r="AT353" s="19"/>
      <c r="AU353" s="19"/>
      <c r="AV353" s="19"/>
      <c r="AW353" s="19"/>
      <c r="AX353" s="19"/>
      <c r="AY353" s="19"/>
      <c r="AZ353" s="19"/>
      <c r="BA353" s="19"/>
      <c r="BB353" s="19"/>
      <c r="BC353" s="19"/>
      <c r="BD353" s="19"/>
      <c r="BE353" s="19"/>
      <c r="BF353" s="19"/>
      <c r="BG353" s="19"/>
      <c r="BH353" s="19"/>
      <c r="BI353" s="19"/>
      <c r="BJ353" s="19"/>
      <c r="BK353" s="19"/>
      <c r="BL353" s="19"/>
      <c r="BM353" s="19"/>
      <c r="BN353" s="19"/>
      <c r="BO353" s="19"/>
      <c r="BP353" s="19"/>
      <c r="BQ353" s="19"/>
      <c r="BR353" s="19"/>
      <c r="BS353" s="19"/>
      <c r="BT353" s="19"/>
      <c r="BU353" s="19"/>
      <c r="BV353" s="19"/>
      <c r="BW353" s="19"/>
      <c r="BX353" s="19"/>
      <c r="BY353" s="19"/>
      <c r="BZ353" s="19"/>
      <c r="CA353" s="19"/>
      <c r="CB353" s="19"/>
      <c r="CC353" s="19"/>
      <c r="CD353" s="19"/>
      <c r="CE353" s="19"/>
      <c r="CF353" s="19"/>
      <c r="CG353" s="19"/>
      <c r="CH353" s="19"/>
      <c r="CI353" s="19"/>
      <c r="CJ353" s="19"/>
      <c r="CK353" s="19"/>
      <c r="CL353" s="19"/>
      <c r="CM353" s="19"/>
      <c r="CN353" s="19"/>
      <c r="CO353" s="19"/>
      <c r="CP353" s="19"/>
      <c r="CQ353" s="19"/>
      <c r="CR353" s="19"/>
      <c r="CS353" s="19"/>
      <c r="CT353" s="19"/>
      <c r="CU353" s="19"/>
      <c r="CV353" s="19"/>
      <c r="CW353" s="19"/>
      <c r="CX353" s="19"/>
      <c r="CY353" s="19"/>
      <c r="CZ353" s="19"/>
      <c r="DA353" s="19"/>
      <c r="DB353" s="19"/>
      <c r="DC353" s="19"/>
      <c r="DD353" s="19"/>
      <c r="DE353" s="19"/>
      <c r="DF353" s="19"/>
      <c r="DG353" s="19"/>
      <c r="DH353" s="19"/>
      <c r="DI353" s="19"/>
      <c r="DJ353" s="19"/>
      <c r="DK353" s="19"/>
      <c r="DL353" s="19"/>
      <c r="DM353" s="19"/>
      <c r="DN353" s="19"/>
      <c r="DO353" s="19"/>
      <c r="DP353" s="19"/>
      <c r="DQ353" s="19"/>
      <c r="DR353" s="19"/>
      <c r="DS353" s="19"/>
      <c r="DT353" s="19"/>
      <c r="DU353" s="19"/>
    </row>
    <row r="354" spans="9:125" x14ac:dyDescent="0.25">
      <c r="I354" s="19"/>
      <c r="J354" s="19"/>
      <c r="K354" s="19"/>
      <c r="L354" s="19"/>
      <c r="P354" s="19"/>
      <c r="Q354" s="19"/>
      <c r="R354" s="19"/>
      <c r="S354" s="19"/>
      <c r="T354" s="19"/>
      <c r="U354" s="19"/>
      <c r="V354" s="19"/>
      <c r="W354" s="19"/>
      <c r="X354" s="19"/>
      <c r="Y354" s="19"/>
      <c r="Z354" s="19"/>
      <c r="AA354" s="19"/>
      <c r="AB354" s="19"/>
      <c r="AC354" s="19"/>
      <c r="AD354" s="19"/>
      <c r="AE354" s="19"/>
      <c r="AF354" s="19"/>
      <c r="AG354" s="19"/>
      <c r="AH354" s="19"/>
      <c r="AI354" s="19"/>
      <c r="AJ354" s="19"/>
      <c r="AK354" s="19"/>
      <c r="AL354" s="19"/>
      <c r="AM354" s="19"/>
      <c r="AN354" s="19"/>
      <c r="AO354" s="19"/>
      <c r="AP354" s="19"/>
      <c r="AQ354" s="19"/>
      <c r="AR354" s="19"/>
      <c r="AS354" s="19"/>
      <c r="AT354" s="19"/>
      <c r="AU354" s="19"/>
      <c r="AV354" s="19"/>
      <c r="AW354" s="19"/>
      <c r="AX354" s="19"/>
      <c r="AY354" s="19"/>
      <c r="AZ354" s="19"/>
      <c r="BA354" s="19"/>
      <c r="BB354" s="19"/>
      <c r="BC354" s="19"/>
      <c r="BD354" s="19"/>
      <c r="BE354" s="19"/>
      <c r="BF354" s="19"/>
      <c r="BG354" s="19"/>
      <c r="BH354" s="19"/>
      <c r="BI354" s="19"/>
      <c r="BJ354" s="19"/>
      <c r="BK354" s="19"/>
      <c r="BL354" s="19"/>
      <c r="BM354" s="19"/>
      <c r="BN354" s="19"/>
      <c r="BO354" s="19"/>
      <c r="BP354" s="19"/>
      <c r="BQ354" s="19"/>
      <c r="BR354" s="19"/>
      <c r="BS354" s="19"/>
      <c r="BT354" s="19"/>
      <c r="BU354" s="19"/>
      <c r="BV354" s="19"/>
      <c r="BW354" s="19"/>
      <c r="BX354" s="19"/>
      <c r="BY354" s="19"/>
      <c r="BZ354" s="19"/>
      <c r="CA354" s="19"/>
      <c r="CB354" s="19"/>
      <c r="CC354" s="19"/>
      <c r="CD354" s="19"/>
      <c r="CE354" s="19"/>
      <c r="CF354" s="19"/>
      <c r="CG354" s="19"/>
      <c r="CH354" s="19"/>
      <c r="CI354" s="19"/>
      <c r="CJ354" s="19"/>
      <c r="CK354" s="19"/>
      <c r="CL354" s="19"/>
      <c r="CM354" s="19"/>
      <c r="CN354" s="19"/>
      <c r="CO354" s="19"/>
      <c r="CP354" s="19"/>
      <c r="CQ354" s="19"/>
      <c r="CR354" s="19"/>
      <c r="CS354" s="19"/>
      <c r="CT354" s="19"/>
      <c r="CU354" s="19"/>
      <c r="CV354" s="19"/>
      <c r="CW354" s="19"/>
      <c r="CX354" s="19"/>
      <c r="CY354" s="19"/>
      <c r="CZ354" s="19"/>
      <c r="DA354" s="19"/>
      <c r="DB354" s="19"/>
      <c r="DC354" s="19"/>
      <c r="DD354" s="19"/>
      <c r="DE354" s="19"/>
      <c r="DF354" s="19"/>
      <c r="DG354" s="19"/>
      <c r="DH354" s="19"/>
      <c r="DI354" s="19"/>
      <c r="DJ354" s="19"/>
      <c r="DK354" s="19"/>
      <c r="DL354" s="19"/>
      <c r="DM354" s="19"/>
      <c r="DN354" s="19"/>
      <c r="DO354" s="19"/>
      <c r="DP354" s="19"/>
      <c r="DQ354" s="19"/>
      <c r="DR354" s="19"/>
      <c r="DS354" s="19"/>
      <c r="DT354" s="19"/>
      <c r="DU354" s="19"/>
    </row>
    <row r="355" spans="9:125" x14ac:dyDescent="0.25">
      <c r="I355" s="19"/>
      <c r="J355" s="19"/>
      <c r="K355" s="19"/>
      <c r="L355" s="19"/>
      <c r="P355" s="19"/>
      <c r="Q355" s="19"/>
      <c r="R355" s="19"/>
      <c r="S355" s="19"/>
      <c r="T355" s="19"/>
      <c r="U355" s="19"/>
      <c r="V355" s="19"/>
      <c r="W355" s="19"/>
      <c r="X355" s="19"/>
      <c r="Y355" s="19"/>
      <c r="Z355" s="19"/>
      <c r="AA355" s="19"/>
      <c r="AB355" s="19"/>
      <c r="AC355" s="19"/>
      <c r="AD355" s="19"/>
      <c r="AE355" s="19"/>
      <c r="AF355" s="19"/>
      <c r="AG355" s="19"/>
      <c r="AH355" s="19"/>
      <c r="AI355" s="19"/>
      <c r="AJ355" s="19"/>
      <c r="AK355" s="19"/>
      <c r="AL355" s="19"/>
      <c r="AM355" s="19"/>
      <c r="AN355" s="19"/>
      <c r="AO355" s="19"/>
      <c r="AP355" s="19"/>
      <c r="AQ355" s="19"/>
      <c r="AR355" s="19"/>
      <c r="AS355" s="19"/>
      <c r="AT355" s="19"/>
      <c r="AU355" s="19"/>
      <c r="AV355" s="19"/>
      <c r="AW355" s="19"/>
      <c r="AX355" s="19"/>
      <c r="AY355" s="19"/>
      <c r="AZ355" s="19"/>
      <c r="BA355" s="19"/>
      <c r="BB355" s="19"/>
      <c r="BC355" s="19"/>
      <c r="BD355" s="19"/>
      <c r="BE355" s="19"/>
      <c r="BF355" s="19"/>
      <c r="BG355" s="19"/>
      <c r="BH355" s="19"/>
      <c r="BI355" s="19"/>
      <c r="BJ355" s="19"/>
      <c r="BK355" s="19"/>
      <c r="BL355" s="19"/>
      <c r="BM355" s="19"/>
      <c r="BN355" s="19"/>
      <c r="BO355" s="19"/>
      <c r="BP355" s="19"/>
      <c r="BQ355" s="19"/>
      <c r="BR355" s="19"/>
      <c r="BS355" s="19"/>
      <c r="BT355" s="19"/>
      <c r="BU355" s="19"/>
      <c r="BV355" s="19"/>
      <c r="BW355" s="19"/>
      <c r="BX355" s="19"/>
      <c r="BY355" s="19"/>
      <c r="BZ355" s="19"/>
      <c r="CA355" s="19"/>
      <c r="CB355" s="19"/>
      <c r="CC355" s="19"/>
      <c r="CD355" s="19"/>
      <c r="CE355" s="19"/>
      <c r="CF355" s="19"/>
      <c r="CG355" s="19"/>
      <c r="CH355" s="19"/>
      <c r="CI355" s="19"/>
      <c r="CJ355" s="19"/>
      <c r="CK355" s="19"/>
      <c r="CL355" s="19"/>
      <c r="CM355" s="19"/>
      <c r="CN355" s="19"/>
      <c r="CO355" s="19"/>
      <c r="CP355" s="19"/>
      <c r="CQ355" s="19"/>
      <c r="CR355" s="19"/>
      <c r="CS355" s="19"/>
      <c r="CT355" s="19"/>
      <c r="CU355" s="19"/>
      <c r="CV355" s="19"/>
      <c r="CW355" s="19"/>
      <c r="CX355" s="19"/>
      <c r="CY355" s="19"/>
      <c r="CZ355" s="19"/>
      <c r="DA355" s="19"/>
      <c r="DB355" s="19"/>
      <c r="DC355" s="19"/>
      <c r="DD355" s="19"/>
      <c r="DE355" s="19"/>
      <c r="DF355" s="19"/>
      <c r="DG355" s="19"/>
      <c r="DH355" s="19"/>
      <c r="DI355" s="19"/>
      <c r="DJ355" s="19"/>
      <c r="DK355" s="19"/>
      <c r="DL355" s="19"/>
      <c r="DM355" s="19"/>
      <c r="DN355" s="19"/>
      <c r="DO355" s="19"/>
      <c r="DP355" s="19"/>
      <c r="DQ355" s="19"/>
      <c r="DR355" s="19"/>
      <c r="DS355" s="19"/>
      <c r="DT355" s="19"/>
      <c r="DU355" s="19"/>
    </row>
    <row r="356" spans="9:125" x14ac:dyDescent="0.25">
      <c r="I356" s="19"/>
      <c r="J356" s="19"/>
      <c r="K356" s="19"/>
      <c r="L356" s="19"/>
      <c r="P356" s="19"/>
      <c r="Q356" s="19"/>
      <c r="R356" s="19"/>
      <c r="S356" s="19"/>
      <c r="T356" s="19"/>
      <c r="U356" s="19"/>
      <c r="V356" s="19"/>
      <c r="W356" s="19"/>
      <c r="X356" s="19"/>
      <c r="Y356" s="19"/>
      <c r="Z356" s="19"/>
      <c r="AA356" s="19"/>
      <c r="AB356" s="19"/>
      <c r="AC356" s="19"/>
      <c r="AD356" s="19"/>
      <c r="AE356" s="19"/>
      <c r="AF356" s="19"/>
      <c r="AG356" s="19"/>
      <c r="AH356" s="19"/>
      <c r="AI356" s="19"/>
      <c r="AJ356" s="19"/>
      <c r="AK356" s="19"/>
      <c r="AL356" s="19"/>
      <c r="AM356" s="19"/>
      <c r="AN356" s="19"/>
      <c r="AO356" s="19"/>
      <c r="AP356" s="19"/>
      <c r="AQ356" s="19"/>
      <c r="AR356" s="19"/>
      <c r="AS356" s="19"/>
      <c r="AT356" s="19"/>
      <c r="AU356" s="19"/>
      <c r="AV356" s="19"/>
      <c r="AW356" s="19"/>
      <c r="AX356" s="19"/>
      <c r="AY356" s="19"/>
      <c r="AZ356" s="19"/>
      <c r="BA356" s="19"/>
      <c r="BB356" s="19"/>
      <c r="BC356" s="19"/>
      <c r="BD356" s="19"/>
      <c r="BE356" s="19"/>
      <c r="BF356" s="19"/>
      <c r="BG356" s="19"/>
      <c r="BH356" s="19"/>
      <c r="BI356" s="19"/>
      <c r="BJ356" s="19"/>
      <c r="BK356" s="19"/>
      <c r="BL356" s="19"/>
      <c r="BM356" s="19"/>
      <c r="BN356" s="19"/>
      <c r="BO356" s="19"/>
      <c r="BP356" s="19"/>
      <c r="BQ356" s="19"/>
      <c r="BR356" s="19"/>
      <c r="BS356" s="19"/>
      <c r="BT356" s="19"/>
      <c r="BU356" s="19"/>
      <c r="BV356" s="19"/>
      <c r="BW356" s="19"/>
      <c r="BX356" s="19"/>
      <c r="BY356" s="19"/>
      <c r="BZ356" s="19"/>
      <c r="CA356" s="19"/>
      <c r="CB356" s="19"/>
      <c r="CC356" s="19"/>
      <c r="CD356" s="19"/>
      <c r="CE356" s="19"/>
      <c r="CF356" s="19"/>
      <c r="CG356" s="19"/>
      <c r="CH356" s="19"/>
      <c r="CI356" s="19"/>
      <c r="CJ356" s="19"/>
      <c r="CK356" s="19"/>
      <c r="CL356" s="19"/>
      <c r="CM356" s="19"/>
      <c r="CN356" s="19"/>
      <c r="CO356" s="19"/>
      <c r="CP356" s="19"/>
      <c r="CQ356" s="19"/>
      <c r="CR356" s="19"/>
      <c r="CS356" s="19"/>
      <c r="CT356" s="19"/>
      <c r="CU356" s="19"/>
      <c r="CV356" s="19"/>
      <c r="CW356" s="19"/>
      <c r="CX356" s="19"/>
      <c r="CY356" s="19"/>
      <c r="CZ356" s="19"/>
      <c r="DA356" s="19"/>
      <c r="DB356" s="19"/>
      <c r="DC356" s="19"/>
      <c r="DD356" s="19"/>
      <c r="DE356" s="19"/>
      <c r="DF356" s="19"/>
      <c r="DG356" s="19"/>
      <c r="DH356" s="19"/>
      <c r="DI356" s="19"/>
      <c r="DJ356" s="19"/>
      <c r="DK356" s="19"/>
      <c r="DL356" s="19"/>
      <c r="DM356" s="19"/>
      <c r="DN356" s="19"/>
      <c r="DO356" s="19"/>
      <c r="DP356" s="19"/>
      <c r="DQ356" s="19"/>
      <c r="DR356" s="19"/>
      <c r="DS356" s="19"/>
      <c r="DT356" s="19"/>
      <c r="DU356" s="19"/>
    </row>
    <row r="357" spans="9:125" x14ac:dyDescent="0.25">
      <c r="I357" s="19"/>
      <c r="J357" s="19"/>
      <c r="K357" s="19"/>
      <c r="L357" s="19"/>
      <c r="P357" s="19"/>
      <c r="Q357" s="19"/>
      <c r="R357" s="19"/>
      <c r="S357" s="19"/>
      <c r="T357" s="19"/>
      <c r="U357" s="19"/>
      <c r="V357" s="19"/>
      <c r="W357" s="19"/>
      <c r="X357" s="19"/>
      <c r="Y357" s="19"/>
      <c r="Z357" s="19"/>
      <c r="AA357" s="19"/>
      <c r="AB357" s="19"/>
      <c r="AC357" s="19"/>
      <c r="AD357" s="19"/>
      <c r="AE357" s="19"/>
      <c r="AF357" s="19"/>
      <c r="AG357" s="19"/>
      <c r="AH357" s="19"/>
      <c r="AI357" s="19"/>
      <c r="AJ357" s="19"/>
      <c r="AK357" s="19"/>
      <c r="AL357" s="19"/>
      <c r="AM357" s="19"/>
      <c r="AN357" s="19"/>
      <c r="AO357" s="19"/>
      <c r="AP357" s="19"/>
      <c r="AQ357" s="19"/>
      <c r="AR357" s="19"/>
      <c r="AS357" s="19"/>
      <c r="AT357" s="19"/>
      <c r="AU357" s="19"/>
      <c r="AV357" s="19"/>
      <c r="AW357" s="19"/>
      <c r="AX357" s="19"/>
      <c r="AY357" s="19"/>
      <c r="AZ357" s="19"/>
      <c r="BA357" s="19"/>
      <c r="BB357" s="19"/>
      <c r="BC357" s="19"/>
      <c r="BD357" s="19"/>
      <c r="BE357" s="19"/>
      <c r="BF357" s="19"/>
      <c r="BG357" s="19"/>
      <c r="BH357" s="19"/>
      <c r="BI357" s="19"/>
      <c r="BJ357" s="19"/>
      <c r="BK357" s="19"/>
      <c r="BL357" s="19"/>
      <c r="BM357" s="19"/>
      <c r="BN357" s="19"/>
      <c r="BO357" s="19"/>
      <c r="BP357" s="19"/>
      <c r="BQ357" s="19"/>
      <c r="BR357" s="19"/>
      <c r="BS357" s="19"/>
      <c r="BT357" s="19"/>
      <c r="BU357" s="19"/>
      <c r="BV357" s="19"/>
      <c r="BW357" s="19"/>
      <c r="BX357" s="19"/>
      <c r="BY357" s="19"/>
      <c r="BZ357" s="19"/>
      <c r="CA357" s="19"/>
      <c r="CB357" s="19"/>
      <c r="CC357" s="19"/>
      <c r="CD357" s="19"/>
      <c r="CE357" s="19"/>
      <c r="CF357" s="19"/>
      <c r="CG357" s="19"/>
      <c r="CH357" s="19"/>
      <c r="CI357" s="19"/>
      <c r="CJ357" s="19"/>
      <c r="CK357" s="19"/>
      <c r="CL357" s="19"/>
      <c r="CM357" s="19"/>
      <c r="CN357" s="19"/>
      <c r="CO357" s="19"/>
      <c r="CP357" s="19"/>
      <c r="CQ357" s="19"/>
      <c r="CR357" s="19"/>
      <c r="CS357" s="19"/>
      <c r="CT357" s="19"/>
      <c r="CU357" s="19"/>
      <c r="CV357" s="19"/>
      <c r="CW357" s="19"/>
      <c r="CX357" s="19"/>
      <c r="CY357" s="19"/>
      <c r="CZ357" s="19"/>
      <c r="DA357" s="19"/>
      <c r="DB357" s="19"/>
      <c r="DC357" s="19"/>
      <c r="DD357" s="19"/>
      <c r="DE357" s="19"/>
      <c r="DF357" s="19"/>
      <c r="DG357" s="19"/>
      <c r="DH357" s="19"/>
      <c r="DI357" s="19"/>
      <c r="DJ357" s="19"/>
      <c r="DK357" s="19"/>
      <c r="DL357" s="19"/>
      <c r="DM357" s="19"/>
      <c r="DN357" s="19"/>
      <c r="DO357" s="19"/>
      <c r="DP357" s="19"/>
      <c r="DQ357" s="19"/>
      <c r="DR357" s="19"/>
      <c r="DS357" s="19"/>
      <c r="DT357" s="19"/>
      <c r="DU357" s="19"/>
    </row>
    <row r="358" spans="9:125" x14ac:dyDescent="0.25">
      <c r="I358" s="19"/>
      <c r="J358" s="19"/>
      <c r="K358" s="19"/>
      <c r="L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c r="BT358" s="19"/>
      <c r="BU358" s="19"/>
      <c r="BV358" s="19"/>
      <c r="BW358" s="19"/>
      <c r="BX358" s="19"/>
      <c r="BY358" s="19"/>
      <c r="BZ358" s="19"/>
      <c r="CA358" s="19"/>
      <c r="CB358" s="19"/>
      <c r="CC358" s="19"/>
      <c r="CD358" s="19"/>
      <c r="CE358" s="19"/>
      <c r="CF358" s="19"/>
      <c r="CG358" s="19"/>
      <c r="CH358" s="19"/>
      <c r="CI358" s="19"/>
      <c r="CJ358" s="19"/>
      <c r="CK358" s="19"/>
      <c r="CL358" s="19"/>
      <c r="CM358" s="19"/>
      <c r="CN358" s="19"/>
      <c r="CO358" s="19"/>
      <c r="CP358" s="19"/>
      <c r="CQ358" s="19"/>
      <c r="CR358" s="19"/>
      <c r="CS358" s="19"/>
      <c r="CT358" s="19"/>
      <c r="CU358" s="19"/>
      <c r="CV358" s="19"/>
      <c r="CW358" s="19"/>
      <c r="CX358" s="19"/>
      <c r="CY358" s="19"/>
      <c r="CZ358" s="19"/>
      <c r="DA358" s="19"/>
      <c r="DB358" s="19"/>
      <c r="DC358" s="19"/>
      <c r="DD358" s="19"/>
      <c r="DE358" s="19"/>
      <c r="DF358" s="19"/>
      <c r="DG358" s="19"/>
      <c r="DH358" s="19"/>
      <c r="DI358" s="19"/>
      <c r="DJ358" s="19"/>
      <c r="DK358" s="19"/>
      <c r="DL358" s="19"/>
      <c r="DM358" s="19"/>
      <c r="DN358" s="19"/>
      <c r="DO358" s="19"/>
      <c r="DP358" s="19"/>
      <c r="DQ358" s="19"/>
      <c r="DR358" s="19"/>
      <c r="DS358" s="19"/>
      <c r="DT358" s="19"/>
      <c r="DU358" s="19"/>
    </row>
    <row r="359" spans="9:125" x14ac:dyDescent="0.25">
      <c r="I359" s="19"/>
      <c r="J359" s="19"/>
      <c r="K359" s="19"/>
      <c r="L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U359" s="19"/>
      <c r="BV359" s="19"/>
      <c r="BW359" s="19"/>
      <c r="BX359" s="19"/>
      <c r="BY359" s="19"/>
      <c r="BZ359" s="19"/>
      <c r="CA359" s="19"/>
      <c r="CB359" s="19"/>
      <c r="CC359" s="19"/>
      <c r="CD359" s="19"/>
      <c r="CE359" s="19"/>
      <c r="CF359" s="19"/>
      <c r="CG359" s="19"/>
      <c r="CH359" s="19"/>
      <c r="CI359" s="19"/>
      <c r="CJ359" s="19"/>
      <c r="CK359" s="19"/>
      <c r="CL359" s="19"/>
      <c r="CM359" s="19"/>
      <c r="CN359" s="19"/>
      <c r="CO359" s="19"/>
      <c r="CP359" s="19"/>
      <c r="CQ359" s="19"/>
      <c r="CR359" s="19"/>
      <c r="CS359" s="19"/>
      <c r="CT359" s="19"/>
      <c r="CU359" s="19"/>
      <c r="CV359" s="19"/>
      <c r="CW359" s="19"/>
      <c r="CX359" s="19"/>
      <c r="CY359" s="19"/>
      <c r="CZ359" s="19"/>
      <c r="DA359" s="19"/>
      <c r="DB359" s="19"/>
      <c r="DC359" s="19"/>
      <c r="DD359" s="19"/>
      <c r="DE359" s="19"/>
      <c r="DF359" s="19"/>
      <c r="DG359" s="19"/>
      <c r="DH359" s="19"/>
      <c r="DI359" s="19"/>
      <c r="DJ359" s="19"/>
      <c r="DK359" s="19"/>
      <c r="DL359" s="19"/>
      <c r="DM359" s="19"/>
      <c r="DN359" s="19"/>
      <c r="DO359" s="19"/>
      <c r="DP359" s="19"/>
      <c r="DQ359" s="19"/>
      <c r="DR359" s="19"/>
      <c r="DS359" s="19"/>
      <c r="DT359" s="19"/>
      <c r="DU359" s="19"/>
    </row>
    <row r="360" spans="9:125" x14ac:dyDescent="0.25">
      <c r="I360" s="19"/>
      <c r="J360" s="19"/>
      <c r="K360" s="19"/>
      <c r="L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19"/>
      <c r="BU360" s="19"/>
      <c r="BV360" s="19"/>
      <c r="BW360" s="19"/>
      <c r="BX360" s="19"/>
      <c r="BY360" s="19"/>
      <c r="BZ360" s="19"/>
      <c r="CA360" s="19"/>
      <c r="CB360" s="19"/>
      <c r="CC360" s="19"/>
      <c r="CD360" s="19"/>
      <c r="CE360" s="19"/>
      <c r="CF360" s="19"/>
      <c r="CG360" s="19"/>
      <c r="CH360" s="19"/>
      <c r="CI360" s="19"/>
      <c r="CJ360" s="19"/>
      <c r="CK360" s="19"/>
      <c r="CL360" s="19"/>
      <c r="CM360" s="19"/>
      <c r="CN360" s="19"/>
      <c r="CO360" s="19"/>
      <c r="CP360" s="19"/>
      <c r="CQ360" s="19"/>
      <c r="CR360" s="19"/>
      <c r="CS360" s="19"/>
      <c r="CT360" s="19"/>
      <c r="CU360" s="19"/>
      <c r="CV360" s="19"/>
      <c r="CW360" s="19"/>
      <c r="CX360" s="19"/>
      <c r="CY360" s="19"/>
      <c r="CZ360" s="19"/>
      <c r="DA360" s="19"/>
      <c r="DB360" s="19"/>
      <c r="DC360" s="19"/>
      <c r="DD360" s="19"/>
      <c r="DE360" s="19"/>
      <c r="DF360" s="19"/>
      <c r="DG360" s="19"/>
      <c r="DH360" s="19"/>
      <c r="DI360" s="19"/>
      <c r="DJ360" s="19"/>
      <c r="DK360" s="19"/>
      <c r="DL360" s="19"/>
      <c r="DM360" s="19"/>
      <c r="DN360" s="19"/>
      <c r="DO360" s="19"/>
      <c r="DP360" s="19"/>
      <c r="DQ360" s="19"/>
      <c r="DR360" s="19"/>
      <c r="DS360" s="19"/>
      <c r="DT360" s="19"/>
      <c r="DU360" s="19"/>
    </row>
    <row r="361" spans="9:125" x14ac:dyDescent="0.25">
      <c r="I361" s="19"/>
      <c r="J361" s="19"/>
      <c r="K361" s="19"/>
      <c r="L361" s="19"/>
      <c r="P361" s="19"/>
      <c r="Q361" s="19"/>
      <c r="R361" s="19"/>
      <c r="S361" s="19"/>
      <c r="T361" s="19"/>
      <c r="U361" s="19"/>
      <c r="V361" s="19"/>
      <c r="W361" s="19"/>
      <c r="X361" s="19"/>
      <c r="Y361" s="19"/>
      <c r="Z361" s="19"/>
      <c r="AA361" s="19"/>
      <c r="AB361" s="19"/>
      <c r="AC361" s="19"/>
      <c r="AD361" s="19"/>
      <c r="AE361" s="19"/>
      <c r="AF361" s="19"/>
      <c r="AG361" s="19"/>
      <c r="AH361" s="19"/>
      <c r="AI361" s="19"/>
      <c r="AJ361" s="19"/>
      <c r="AK361" s="19"/>
      <c r="AL361" s="19"/>
      <c r="AM361" s="19"/>
      <c r="AN361" s="19"/>
      <c r="AO361" s="19"/>
      <c r="AP361" s="19"/>
      <c r="AQ361" s="19"/>
      <c r="AR361" s="19"/>
      <c r="AS361" s="19"/>
      <c r="AT361" s="19"/>
      <c r="AU361" s="19"/>
      <c r="AV361" s="19"/>
      <c r="AW361" s="19"/>
      <c r="AX361" s="19"/>
      <c r="AY361" s="19"/>
      <c r="AZ361" s="19"/>
      <c r="BA361" s="19"/>
      <c r="BB361" s="19"/>
      <c r="BC361" s="19"/>
      <c r="BD361" s="19"/>
      <c r="BE361" s="19"/>
      <c r="BF361" s="19"/>
      <c r="BG361" s="19"/>
      <c r="BH361" s="19"/>
      <c r="BI361" s="19"/>
      <c r="BJ361" s="19"/>
      <c r="BK361" s="19"/>
      <c r="BL361" s="19"/>
      <c r="BM361" s="19"/>
      <c r="BN361" s="19"/>
      <c r="BO361" s="19"/>
      <c r="BP361" s="19"/>
      <c r="BQ361" s="19"/>
      <c r="BR361" s="19"/>
      <c r="BS361" s="19"/>
      <c r="BT361" s="19"/>
      <c r="BU361" s="19"/>
      <c r="BV361" s="19"/>
      <c r="BW361" s="19"/>
      <c r="BX361" s="19"/>
      <c r="BY361" s="19"/>
      <c r="BZ361" s="19"/>
      <c r="CA361" s="19"/>
      <c r="CB361" s="19"/>
      <c r="CC361" s="19"/>
      <c r="CD361" s="19"/>
      <c r="CE361" s="19"/>
      <c r="CF361" s="19"/>
      <c r="CG361" s="19"/>
      <c r="CH361" s="19"/>
      <c r="CI361" s="19"/>
      <c r="CJ361" s="19"/>
      <c r="CK361" s="19"/>
      <c r="CL361" s="19"/>
      <c r="CM361" s="19"/>
      <c r="CN361" s="19"/>
      <c r="CO361" s="19"/>
      <c r="CP361" s="19"/>
      <c r="CQ361" s="19"/>
      <c r="CR361" s="19"/>
      <c r="CS361" s="19"/>
      <c r="CT361" s="19"/>
      <c r="CU361" s="19"/>
      <c r="CV361" s="19"/>
      <c r="CW361" s="19"/>
      <c r="CX361" s="19"/>
      <c r="CY361" s="19"/>
      <c r="CZ361" s="19"/>
      <c r="DA361" s="19"/>
      <c r="DB361" s="19"/>
      <c r="DC361" s="19"/>
      <c r="DD361" s="19"/>
      <c r="DE361" s="19"/>
      <c r="DF361" s="19"/>
      <c r="DG361" s="19"/>
      <c r="DH361" s="19"/>
      <c r="DI361" s="19"/>
      <c r="DJ361" s="19"/>
      <c r="DK361" s="19"/>
      <c r="DL361" s="19"/>
      <c r="DM361" s="19"/>
      <c r="DN361" s="19"/>
      <c r="DO361" s="19"/>
      <c r="DP361" s="19"/>
      <c r="DQ361" s="19"/>
      <c r="DR361" s="19"/>
      <c r="DS361" s="19"/>
      <c r="DT361" s="19"/>
      <c r="DU361" s="19"/>
    </row>
    <row r="362" spans="9:125" x14ac:dyDescent="0.25">
      <c r="I362" s="19"/>
      <c r="J362" s="19"/>
      <c r="K362" s="19"/>
      <c r="L362" s="19"/>
      <c r="P362" s="19"/>
      <c r="Q362" s="19"/>
      <c r="R362" s="19"/>
      <c r="S362" s="19"/>
      <c r="T362" s="19"/>
      <c r="U362" s="19"/>
      <c r="V362" s="19"/>
      <c r="W362" s="19"/>
      <c r="X362" s="19"/>
      <c r="Y362" s="19"/>
      <c r="Z362" s="19"/>
      <c r="AA362" s="19"/>
      <c r="AB362" s="19"/>
      <c r="AC362" s="19"/>
      <c r="AD362" s="19"/>
      <c r="AE362" s="19"/>
      <c r="AF362" s="19"/>
      <c r="AG362" s="19"/>
      <c r="AH362" s="19"/>
      <c r="AI362" s="19"/>
      <c r="AJ362" s="19"/>
      <c r="AK362" s="19"/>
      <c r="AL362" s="19"/>
      <c r="AM362" s="19"/>
      <c r="AN362" s="19"/>
      <c r="AO362" s="19"/>
      <c r="AP362" s="19"/>
      <c r="AQ362" s="19"/>
      <c r="AR362" s="19"/>
      <c r="AS362" s="19"/>
      <c r="AT362" s="19"/>
      <c r="AU362" s="19"/>
      <c r="AV362" s="19"/>
      <c r="AW362" s="19"/>
      <c r="AX362" s="19"/>
      <c r="AY362" s="19"/>
      <c r="AZ362" s="19"/>
      <c r="BA362" s="19"/>
      <c r="BB362" s="19"/>
      <c r="BC362" s="19"/>
      <c r="BD362" s="19"/>
      <c r="BE362" s="19"/>
      <c r="BF362" s="19"/>
      <c r="BG362" s="19"/>
      <c r="BH362" s="19"/>
      <c r="BI362" s="19"/>
      <c r="BJ362" s="19"/>
      <c r="BK362" s="19"/>
      <c r="BL362" s="19"/>
      <c r="BM362" s="19"/>
      <c r="BN362" s="19"/>
      <c r="BO362" s="19"/>
      <c r="BP362" s="19"/>
      <c r="BQ362" s="19"/>
      <c r="BR362" s="19"/>
      <c r="BS362" s="19"/>
      <c r="BT362" s="19"/>
      <c r="BU362" s="19"/>
      <c r="BV362" s="19"/>
      <c r="BW362" s="19"/>
      <c r="BX362" s="19"/>
      <c r="BY362" s="19"/>
      <c r="BZ362" s="19"/>
      <c r="CA362" s="19"/>
      <c r="CB362" s="19"/>
      <c r="CC362" s="19"/>
      <c r="CD362" s="19"/>
      <c r="CE362" s="19"/>
      <c r="CF362" s="19"/>
      <c r="CG362" s="19"/>
      <c r="CH362" s="19"/>
      <c r="CI362" s="19"/>
      <c r="CJ362" s="19"/>
      <c r="CK362" s="19"/>
      <c r="CL362" s="19"/>
      <c r="CM362" s="19"/>
      <c r="CN362" s="19"/>
      <c r="CO362" s="19"/>
      <c r="CP362" s="19"/>
      <c r="CQ362" s="19"/>
      <c r="CR362" s="19"/>
      <c r="CS362" s="19"/>
      <c r="CT362" s="19"/>
      <c r="CU362" s="19"/>
      <c r="CV362" s="19"/>
      <c r="CW362" s="19"/>
      <c r="CX362" s="19"/>
      <c r="CY362" s="19"/>
      <c r="CZ362" s="19"/>
      <c r="DA362" s="19"/>
      <c r="DB362" s="19"/>
      <c r="DC362" s="19"/>
      <c r="DD362" s="19"/>
      <c r="DE362" s="19"/>
      <c r="DF362" s="19"/>
      <c r="DG362" s="19"/>
      <c r="DH362" s="19"/>
      <c r="DI362" s="19"/>
      <c r="DJ362" s="19"/>
      <c r="DK362" s="19"/>
      <c r="DL362" s="19"/>
      <c r="DM362" s="19"/>
      <c r="DN362" s="19"/>
      <c r="DO362" s="19"/>
      <c r="DP362" s="19"/>
      <c r="DQ362" s="19"/>
      <c r="DR362" s="19"/>
      <c r="DS362" s="19"/>
      <c r="DT362" s="19"/>
      <c r="DU362" s="19"/>
    </row>
    <row r="363" spans="9:125" x14ac:dyDescent="0.25">
      <c r="I363" s="19"/>
      <c r="J363" s="19"/>
      <c r="K363" s="19"/>
      <c r="L363" s="19"/>
      <c r="P363" s="19"/>
      <c r="Q363" s="19"/>
      <c r="R363" s="19"/>
      <c r="S363" s="19"/>
      <c r="T363" s="19"/>
      <c r="U363" s="19"/>
      <c r="V363" s="19"/>
      <c r="W363" s="19"/>
      <c r="X363" s="19"/>
      <c r="Y363" s="19"/>
      <c r="Z363" s="19"/>
      <c r="AA363" s="19"/>
      <c r="AB363" s="19"/>
      <c r="AC363" s="19"/>
      <c r="AD363" s="19"/>
      <c r="AE363" s="19"/>
      <c r="AF363" s="19"/>
      <c r="AG363" s="19"/>
      <c r="AH363" s="19"/>
      <c r="AI363" s="19"/>
      <c r="AJ363" s="19"/>
      <c r="AK363" s="19"/>
      <c r="AL363" s="19"/>
      <c r="AM363" s="19"/>
      <c r="AN363" s="19"/>
      <c r="AO363" s="19"/>
      <c r="AP363" s="19"/>
      <c r="AQ363" s="19"/>
      <c r="AR363" s="19"/>
      <c r="AS363" s="19"/>
      <c r="AT363" s="19"/>
      <c r="AU363" s="19"/>
      <c r="AV363" s="19"/>
      <c r="AW363" s="19"/>
      <c r="AX363" s="19"/>
      <c r="AY363" s="19"/>
      <c r="AZ363" s="19"/>
      <c r="BA363" s="19"/>
      <c r="BB363" s="19"/>
      <c r="BC363" s="19"/>
      <c r="BD363" s="19"/>
      <c r="BE363" s="19"/>
      <c r="BF363" s="19"/>
      <c r="BG363" s="19"/>
      <c r="BH363" s="19"/>
      <c r="BI363" s="19"/>
      <c r="BJ363" s="19"/>
      <c r="BK363" s="19"/>
      <c r="BL363" s="19"/>
      <c r="BM363" s="19"/>
      <c r="BN363" s="19"/>
      <c r="BO363" s="19"/>
      <c r="BP363" s="19"/>
      <c r="BQ363" s="19"/>
      <c r="BR363" s="19"/>
      <c r="BS363" s="19"/>
      <c r="BT363" s="19"/>
      <c r="BU363" s="19"/>
      <c r="BV363" s="19"/>
      <c r="BW363" s="19"/>
      <c r="BX363" s="19"/>
      <c r="BY363" s="19"/>
      <c r="BZ363" s="19"/>
      <c r="CA363" s="19"/>
      <c r="CB363" s="19"/>
      <c r="CC363" s="19"/>
      <c r="CD363" s="19"/>
      <c r="CE363" s="19"/>
      <c r="CF363" s="19"/>
      <c r="CG363" s="19"/>
      <c r="CH363" s="19"/>
      <c r="CI363" s="19"/>
      <c r="CJ363" s="19"/>
      <c r="CK363" s="19"/>
      <c r="CL363" s="19"/>
      <c r="CM363" s="19"/>
      <c r="CN363" s="19"/>
      <c r="CO363" s="19"/>
      <c r="CP363" s="19"/>
      <c r="CQ363" s="19"/>
      <c r="CR363" s="19"/>
      <c r="CS363" s="19"/>
      <c r="CT363" s="19"/>
      <c r="CU363" s="19"/>
      <c r="CV363" s="19"/>
      <c r="CW363" s="19"/>
      <c r="CX363" s="19"/>
      <c r="CY363" s="19"/>
      <c r="CZ363" s="19"/>
      <c r="DA363" s="19"/>
      <c r="DB363" s="19"/>
      <c r="DC363" s="19"/>
      <c r="DD363" s="19"/>
      <c r="DE363" s="19"/>
      <c r="DF363" s="19"/>
      <c r="DG363" s="19"/>
      <c r="DH363" s="19"/>
      <c r="DI363" s="19"/>
      <c r="DJ363" s="19"/>
      <c r="DK363" s="19"/>
      <c r="DL363" s="19"/>
      <c r="DM363" s="19"/>
      <c r="DN363" s="19"/>
      <c r="DO363" s="19"/>
      <c r="DP363" s="19"/>
      <c r="DQ363" s="19"/>
      <c r="DR363" s="19"/>
      <c r="DS363" s="19"/>
      <c r="DT363" s="19"/>
      <c r="DU363" s="19"/>
    </row>
    <row r="364" spans="9:125" x14ac:dyDescent="0.25">
      <c r="I364" s="19"/>
      <c r="J364" s="19"/>
      <c r="K364" s="19"/>
      <c r="L364" s="19"/>
      <c r="P364" s="19"/>
      <c r="Q364" s="19"/>
      <c r="R364" s="19"/>
      <c r="S364" s="19"/>
      <c r="T364" s="19"/>
      <c r="U364" s="19"/>
      <c r="V364" s="19"/>
      <c r="W364" s="19"/>
      <c r="X364" s="19"/>
      <c r="Y364" s="19"/>
      <c r="Z364" s="19"/>
      <c r="AA364" s="19"/>
      <c r="AB364" s="19"/>
      <c r="AC364" s="19"/>
      <c r="AD364" s="19"/>
      <c r="AE364" s="19"/>
      <c r="AF364" s="19"/>
      <c r="AG364" s="19"/>
      <c r="AH364" s="19"/>
      <c r="AI364" s="19"/>
      <c r="AJ364" s="19"/>
      <c r="AK364" s="19"/>
      <c r="AL364" s="19"/>
      <c r="AM364" s="19"/>
      <c r="AN364" s="19"/>
      <c r="AO364" s="19"/>
      <c r="AP364" s="19"/>
      <c r="AQ364" s="19"/>
      <c r="AR364" s="19"/>
      <c r="AS364" s="19"/>
      <c r="AT364" s="19"/>
      <c r="AU364" s="19"/>
      <c r="AV364" s="19"/>
      <c r="AW364" s="19"/>
      <c r="AX364" s="19"/>
      <c r="AY364" s="19"/>
      <c r="AZ364" s="19"/>
      <c r="BA364" s="19"/>
      <c r="BB364" s="19"/>
      <c r="BC364" s="19"/>
      <c r="BD364" s="19"/>
      <c r="BE364" s="19"/>
      <c r="BF364" s="19"/>
      <c r="BG364" s="19"/>
      <c r="BH364" s="19"/>
      <c r="BI364" s="19"/>
      <c r="BJ364" s="19"/>
      <c r="BK364" s="19"/>
      <c r="BL364" s="19"/>
      <c r="BM364" s="19"/>
      <c r="BN364" s="19"/>
      <c r="BO364" s="19"/>
      <c r="BP364" s="19"/>
      <c r="BQ364" s="19"/>
      <c r="BR364" s="19"/>
      <c r="BS364" s="19"/>
      <c r="BT364" s="19"/>
      <c r="BU364" s="19"/>
      <c r="BV364" s="19"/>
      <c r="BW364" s="19"/>
      <c r="BX364" s="19"/>
      <c r="BY364" s="19"/>
      <c r="BZ364" s="19"/>
      <c r="CA364" s="19"/>
      <c r="CB364" s="19"/>
      <c r="CC364" s="19"/>
      <c r="CD364" s="19"/>
      <c r="CE364" s="19"/>
      <c r="CF364" s="19"/>
      <c r="CG364" s="19"/>
      <c r="CH364" s="19"/>
      <c r="CI364" s="19"/>
      <c r="CJ364" s="19"/>
      <c r="CK364" s="19"/>
      <c r="CL364" s="19"/>
      <c r="CM364" s="19"/>
      <c r="CN364" s="19"/>
      <c r="CO364" s="19"/>
      <c r="CP364" s="19"/>
      <c r="CQ364" s="19"/>
      <c r="CR364" s="19"/>
      <c r="CS364" s="19"/>
      <c r="CT364" s="19"/>
      <c r="CU364" s="19"/>
      <c r="CV364" s="19"/>
      <c r="CW364" s="19"/>
      <c r="CX364" s="19"/>
      <c r="CY364" s="19"/>
      <c r="CZ364" s="19"/>
      <c r="DA364" s="19"/>
      <c r="DB364" s="19"/>
      <c r="DC364" s="19"/>
      <c r="DD364" s="19"/>
      <c r="DE364" s="19"/>
      <c r="DF364" s="19"/>
      <c r="DG364" s="19"/>
      <c r="DH364" s="19"/>
      <c r="DI364" s="19"/>
      <c r="DJ364" s="19"/>
      <c r="DK364" s="19"/>
      <c r="DL364" s="19"/>
      <c r="DM364" s="19"/>
      <c r="DN364" s="19"/>
      <c r="DO364" s="19"/>
      <c r="DP364" s="19"/>
      <c r="DQ364" s="19"/>
      <c r="DR364" s="19"/>
      <c r="DS364" s="19"/>
      <c r="DT364" s="19"/>
      <c r="DU364" s="19"/>
    </row>
    <row r="365" spans="9:125" x14ac:dyDescent="0.25">
      <c r="I365" s="19"/>
      <c r="J365" s="19"/>
      <c r="K365" s="19"/>
      <c r="L365" s="19"/>
      <c r="P365" s="19"/>
      <c r="Q365" s="19"/>
      <c r="R365" s="19"/>
      <c r="S365" s="19"/>
      <c r="T365" s="19"/>
      <c r="U365" s="19"/>
      <c r="V365" s="19"/>
      <c r="W365" s="19"/>
      <c r="X365" s="19"/>
      <c r="Y365" s="19"/>
      <c r="Z365" s="19"/>
      <c r="AA365" s="19"/>
      <c r="AB365" s="19"/>
      <c r="AC365" s="19"/>
      <c r="AD365" s="19"/>
      <c r="AE365" s="19"/>
      <c r="AF365" s="19"/>
      <c r="AG365" s="19"/>
      <c r="AH365" s="19"/>
      <c r="AI365" s="19"/>
      <c r="AJ365" s="19"/>
      <c r="AK365" s="19"/>
      <c r="AL365" s="19"/>
      <c r="AM365" s="19"/>
      <c r="AN365" s="19"/>
      <c r="AO365" s="19"/>
      <c r="AP365" s="19"/>
      <c r="AQ365" s="19"/>
      <c r="AR365" s="19"/>
      <c r="AS365" s="19"/>
      <c r="AT365" s="19"/>
      <c r="AU365" s="19"/>
      <c r="AV365" s="19"/>
      <c r="AW365" s="19"/>
      <c r="AX365" s="19"/>
      <c r="AY365" s="19"/>
      <c r="AZ365" s="19"/>
      <c r="BA365" s="19"/>
      <c r="BB365" s="19"/>
      <c r="BC365" s="19"/>
      <c r="BD365" s="19"/>
      <c r="BE365" s="19"/>
      <c r="BF365" s="19"/>
      <c r="BG365" s="19"/>
      <c r="BH365" s="19"/>
      <c r="BI365" s="19"/>
      <c r="BJ365" s="19"/>
      <c r="BK365" s="19"/>
      <c r="BL365" s="19"/>
      <c r="BM365" s="19"/>
      <c r="BN365" s="19"/>
      <c r="BO365" s="19"/>
      <c r="BP365" s="19"/>
      <c r="BQ365" s="19"/>
      <c r="BR365" s="19"/>
      <c r="BS365" s="19"/>
      <c r="BT365" s="19"/>
      <c r="BU365" s="19"/>
      <c r="BV365" s="19"/>
      <c r="BW365" s="19"/>
      <c r="BX365" s="19"/>
      <c r="BY365" s="19"/>
      <c r="BZ365" s="19"/>
      <c r="CA365" s="19"/>
      <c r="CB365" s="19"/>
      <c r="CC365" s="19"/>
      <c r="CD365" s="19"/>
      <c r="CE365" s="19"/>
      <c r="CF365" s="19"/>
      <c r="CG365" s="19"/>
      <c r="CH365" s="19"/>
      <c r="CI365" s="19"/>
      <c r="CJ365" s="19"/>
      <c r="CK365" s="19"/>
      <c r="CL365" s="19"/>
      <c r="CM365" s="19"/>
      <c r="CN365" s="19"/>
      <c r="CO365" s="19"/>
      <c r="CP365" s="19"/>
      <c r="CQ365" s="19"/>
      <c r="CR365" s="19"/>
      <c r="CS365" s="19"/>
      <c r="CT365" s="19"/>
      <c r="CU365" s="19"/>
      <c r="CV365" s="19"/>
      <c r="CW365" s="19"/>
      <c r="CX365" s="19"/>
      <c r="CY365" s="19"/>
      <c r="CZ365" s="19"/>
      <c r="DA365" s="19"/>
      <c r="DB365" s="19"/>
      <c r="DC365" s="19"/>
      <c r="DD365" s="19"/>
      <c r="DE365" s="19"/>
      <c r="DF365" s="19"/>
      <c r="DG365" s="19"/>
      <c r="DH365" s="19"/>
      <c r="DI365" s="19"/>
      <c r="DJ365" s="19"/>
      <c r="DK365" s="19"/>
      <c r="DL365" s="19"/>
      <c r="DM365" s="19"/>
      <c r="DN365" s="19"/>
      <c r="DO365" s="19"/>
      <c r="DP365" s="19"/>
      <c r="DQ365" s="19"/>
      <c r="DR365" s="19"/>
      <c r="DS365" s="19"/>
      <c r="DT365" s="19"/>
      <c r="DU365" s="19"/>
    </row>
    <row r="366" spans="9:125" x14ac:dyDescent="0.25">
      <c r="I366" s="19"/>
      <c r="J366" s="19"/>
      <c r="K366" s="19"/>
      <c r="L366" s="19"/>
      <c r="P366" s="19"/>
      <c r="Q366" s="19"/>
      <c r="R366" s="19"/>
      <c r="S366" s="19"/>
      <c r="T366" s="19"/>
      <c r="U366" s="19"/>
      <c r="V366" s="19"/>
      <c r="W366" s="19"/>
      <c r="X366" s="19"/>
      <c r="Y366" s="19"/>
      <c r="Z366" s="19"/>
      <c r="AA366" s="19"/>
      <c r="AB366" s="19"/>
      <c r="AC366" s="19"/>
      <c r="AD366" s="19"/>
      <c r="AE366" s="19"/>
      <c r="AF366" s="19"/>
      <c r="AG366" s="19"/>
      <c r="AH366" s="19"/>
      <c r="AI366" s="19"/>
      <c r="AJ366" s="19"/>
      <c r="AK366" s="19"/>
      <c r="AL366" s="19"/>
      <c r="AM366" s="19"/>
      <c r="AN366" s="19"/>
      <c r="AO366" s="19"/>
      <c r="AP366" s="19"/>
      <c r="AQ366" s="19"/>
      <c r="AR366" s="19"/>
      <c r="AS366" s="19"/>
      <c r="AT366" s="19"/>
      <c r="AU366" s="19"/>
      <c r="AV366" s="19"/>
      <c r="AW366" s="19"/>
      <c r="AX366" s="19"/>
      <c r="AY366" s="19"/>
      <c r="AZ366" s="19"/>
      <c r="BA366" s="19"/>
      <c r="BB366" s="19"/>
      <c r="BC366" s="19"/>
      <c r="BD366" s="19"/>
      <c r="BE366" s="19"/>
      <c r="BF366" s="19"/>
      <c r="BG366" s="19"/>
      <c r="BH366" s="19"/>
      <c r="BI366" s="19"/>
      <c r="BJ366" s="19"/>
      <c r="BK366" s="19"/>
      <c r="BL366" s="19"/>
      <c r="BM366" s="19"/>
      <c r="BN366" s="19"/>
      <c r="BO366" s="19"/>
      <c r="BP366" s="19"/>
      <c r="BQ366" s="19"/>
      <c r="BR366" s="19"/>
      <c r="BS366" s="19"/>
      <c r="BT366" s="19"/>
      <c r="BU366" s="19"/>
      <c r="BV366" s="19"/>
      <c r="BW366" s="19"/>
      <c r="BX366" s="19"/>
      <c r="BY366" s="19"/>
      <c r="BZ366" s="19"/>
      <c r="CA366" s="19"/>
      <c r="CB366" s="19"/>
      <c r="CC366" s="19"/>
      <c r="CD366" s="19"/>
      <c r="CE366" s="19"/>
      <c r="CF366" s="19"/>
      <c r="CG366" s="19"/>
      <c r="CH366" s="19"/>
      <c r="CI366" s="19"/>
      <c r="CJ366" s="19"/>
      <c r="CK366" s="19"/>
      <c r="CL366" s="19"/>
      <c r="CM366" s="19"/>
      <c r="CN366" s="19"/>
      <c r="CO366" s="19"/>
      <c r="CP366" s="19"/>
      <c r="CQ366" s="19"/>
      <c r="CR366" s="19"/>
      <c r="CS366" s="19"/>
      <c r="CT366" s="19"/>
      <c r="CU366" s="19"/>
      <c r="CV366" s="19"/>
      <c r="CW366" s="19"/>
      <c r="CX366" s="19"/>
      <c r="CY366" s="19"/>
      <c r="CZ366" s="19"/>
      <c r="DA366" s="19"/>
      <c r="DB366" s="19"/>
      <c r="DC366" s="19"/>
      <c r="DD366" s="19"/>
      <c r="DE366" s="19"/>
      <c r="DF366" s="19"/>
      <c r="DG366" s="19"/>
      <c r="DH366" s="19"/>
      <c r="DI366" s="19"/>
      <c r="DJ366" s="19"/>
      <c r="DK366" s="19"/>
      <c r="DL366" s="19"/>
      <c r="DM366" s="19"/>
      <c r="DN366" s="19"/>
      <c r="DO366" s="19"/>
      <c r="DP366" s="19"/>
      <c r="DQ366" s="19"/>
      <c r="DR366" s="19"/>
      <c r="DS366" s="19"/>
      <c r="DT366" s="19"/>
      <c r="DU366" s="19"/>
    </row>
    <row r="367" spans="9:125" x14ac:dyDescent="0.25">
      <c r="I367" s="19"/>
      <c r="J367" s="19"/>
      <c r="K367" s="19"/>
      <c r="L367" s="19"/>
      <c r="P367" s="19"/>
      <c r="Q367" s="19"/>
      <c r="R367" s="19"/>
      <c r="S367" s="19"/>
      <c r="T367" s="19"/>
      <c r="U367" s="19"/>
      <c r="V367" s="19"/>
      <c r="W367" s="19"/>
      <c r="X367" s="19"/>
      <c r="Y367" s="19"/>
      <c r="Z367" s="19"/>
      <c r="AA367" s="19"/>
      <c r="AB367" s="19"/>
      <c r="AC367" s="19"/>
      <c r="AD367" s="19"/>
      <c r="AE367" s="19"/>
      <c r="AF367" s="19"/>
      <c r="AG367" s="19"/>
      <c r="AH367" s="19"/>
      <c r="AI367" s="19"/>
      <c r="AJ367" s="19"/>
      <c r="AK367" s="19"/>
      <c r="AL367" s="19"/>
      <c r="AM367" s="19"/>
      <c r="AN367" s="19"/>
      <c r="AO367" s="19"/>
      <c r="AP367" s="19"/>
      <c r="AQ367" s="19"/>
      <c r="AR367" s="19"/>
      <c r="AS367" s="19"/>
      <c r="AT367" s="19"/>
      <c r="AU367" s="19"/>
      <c r="AV367" s="19"/>
      <c r="AW367" s="19"/>
      <c r="AX367" s="19"/>
      <c r="AY367" s="19"/>
      <c r="AZ367" s="19"/>
      <c r="BA367" s="19"/>
      <c r="BB367" s="19"/>
      <c r="BC367" s="19"/>
      <c r="BD367" s="19"/>
      <c r="BE367" s="19"/>
      <c r="BF367" s="19"/>
      <c r="BG367" s="19"/>
      <c r="BH367" s="19"/>
      <c r="BI367" s="19"/>
      <c r="BJ367" s="19"/>
      <c r="BK367" s="19"/>
      <c r="BL367" s="19"/>
      <c r="BM367" s="19"/>
      <c r="BN367" s="19"/>
      <c r="BO367" s="19"/>
      <c r="BP367" s="19"/>
      <c r="BQ367" s="19"/>
      <c r="BR367" s="19"/>
      <c r="BS367" s="19"/>
      <c r="BT367" s="19"/>
      <c r="BU367" s="19"/>
      <c r="BV367" s="19"/>
      <c r="BW367" s="19"/>
      <c r="BX367" s="19"/>
      <c r="BY367" s="19"/>
      <c r="BZ367" s="19"/>
      <c r="CA367" s="19"/>
      <c r="CB367" s="19"/>
      <c r="CC367" s="19"/>
      <c r="CD367" s="19"/>
      <c r="CE367" s="19"/>
      <c r="CF367" s="19"/>
      <c r="CG367" s="19"/>
      <c r="CH367" s="19"/>
      <c r="CI367" s="19"/>
      <c r="CJ367" s="19"/>
      <c r="CK367" s="19"/>
      <c r="CL367" s="19"/>
      <c r="CM367" s="19"/>
      <c r="CN367" s="19"/>
      <c r="CO367" s="19"/>
      <c r="CP367" s="19"/>
      <c r="CQ367" s="19"/>
      <c r="CR367" s="19"/>
      <c r="CS367" s="19"/>
      <c r="CT367" s="19"/>
      <c r="CU367" s="19"/>
      <c r="CV367" s="19"/>
      <c r="CW367" s="19"/>
      <c r="CX367" s="19"/>
      <c r="CY367" s="19"/>
      <c r="CZ367" s="19"/>
      <c r="DA367" s="19"/>
      <c r="DB367" s="19"/>
      <c r="DC367" s="19"/>
      <c r="DD367" s="19"/>
      <c r="DE367" s="19"/>
      <c r="DF367" s="19"/>
      <c r="DG367" s="19"/>
      <c r="DH367" s="19"/>
      <c r="DI367" s="19"/>
      <c r="DJ367" s="19"/>
      <c r="DK367" s="19"/>
      <c r="DL367" s="19"/>
      <c r="DM367" s="19"/>
      <c r="DN367" s="19"/>
      <c r="DO367" s="19"/>
      <c r="DP367" s="19"/>
      <c r="DQ367" s="19"/>
      <c r="DR367" s="19"/>
      <c r="DS367" s="19"/>
      <c r="DT367" s="19"/>
      <c r="DU367" s="19"/>
    </row>
    <row r="368" spans="9:125" x14ac:dyDescent="0.25">
      <c r="I368" s="19"/>
      <c r="J368" s="19"/>
      <c r="K368" s="19"/>
      <c r="L368" s="19"/>
      <c r="P368" s="19"/>
      <c r="Q368" s="19"/>
      <c r="R368" s="19"/>
      <c r="S368" s="19"/>
      <c r="T368" s="19"/>
      <c r="U368" s="19"/>
      <c r="V368" s="19"/>
      <c r="W368" s="19"/>
      <c r="X368" s="19"/>
      <c r="Y368" s="19"/>
      <c r="Z368" s="19"/>
      <c r="AA368" s="19"/>
      <c r="AB368" s="19"/>
      <c r="AC368" s="19"/>
      <c r="AD368" s="19"/>
      <c r="AE368" s="19"/>
      <c r="AF368" s="19"/>
      <c r="AG368" s="19"/>
      <c r="AH368" s="19"/>
      <c r="AI368" s="19"/>
      <c r="AJ368" s="19"/>
      <c r="AK368" s="19"/>
      <c r="AL368" s="19"/>
      <c r="AM368" s="19"/>
      <c r="AN368" s="19"/>
      <c r="AO368" s="19"/>
      <c r="AP368" s="19"/>
      <c r="AQ368" s="19"/>
      <c r="AR368" s="19"/>
      <c r="AS368" s="19"/>
      <c r="AT368" s="19"/>
      <c r="AU368" s="19"/>
      <c r="AV368" s="19"/>
      <c r="AW368" s="19"/>
      <c r="AX368" s="19"/>
      <c r="AY368" s="19"/>
      <c r="AZ368" s="19"/>
      <c r="BA368" s="19"/>
      <c r="BB368" s="19"/>
      <c r="BC368" s="19"/>
      <c r="BD368" s="19"/>
      <c r="BE368" s="19"/>
      <c r="BF368" s="19"/>
      <c r="BG368" s="19"/>
      <c r="BH368" s="19"/>
      <c r="BI368" s="19"/>
      <c r="BJ368" s="19"/>
      <c r="BK368" s="19"/>
      <c r="BL368" s="19"/>
      <c r="BM368" s="19"/>
      <c r="BN368" s="19"/>
      <c r="BO368" s="19"/>
      <c r="BP368" s="19"/>
      <c r="BQ368" s="19"/>
      <c r="BR368" s="19"/>
      <c r="BS368" s="19"/>
      <c r="BT368" s="19"/>
      <c r="BU368" s="19"/>
      <c r="BV368" s="19"/>
      <c r="BW368" s="19"/>
      <c r="BX368" s="19"/>
      <c r="BY368" s="19"/>
      <c r="BZ368" s="19"/>
      <c r="CA368" s="19"/>
      <c r="CB368" s="19"/>
      <c r="CC368" s="19"/>
      <c r="CD368" s="19"/>
      <c r="CE368" s="19"/>
      <c r="CF368" s="19"/>
      <c r="CG368" s="19"/>
      <c r="CH368" s="19"/>
      <c r="CI368" s="19"/>
      <c r="CJ368" s="19"/>
      <c r="CK368" s="19"/>
      <c r="CL368" s="19"/>
      <c r="CM368" s="19"/>
      <c r="CN368" s="19"/>
      <c r="CO368" s="19"/>
      <c r="CP368" s="19"/>
      <c r="CQ368" s="19"/>
      <c r="CR368" s="19"/>
      <c r="CS368" s="19"/>
      <c r="CT368" s="19"/>
      <c r="CU368" s="19"/>
      <c r="CV368" s="19"/>
      <c r="CW368" s="19"/>
      <c r="CX368" s="19"/>
      <c r="CY368" s="19"/>
      <c r="CZ368" s="19"/>
      <c r="DA368" s="19"/>
      <c r="DB368" s="19"/>
      <c r="DC368" s="19"/>
      <c r="DD368" s="19"/>
      <c r="DE368" s="19"/>
      <c r="DF368" s="19"/>
      <c r="DG368" s="19"/>
      <c r="DH368" s="19"/>
      <c r="DI368" s="19"/>
      <c r="DJ368" s="19"/>
      <c r="DK368" s="19"/>
      <c r="DL368" s="19"/>
      <c r="DM368" s="19"/>
      <c r="DN368" s="19"/>
      <c r="DO368" s="19"/>
      <c r="DP368" s="19"/>
      <c r="DQ368" s="19"/>
      <c r="DR368" s="19"/>
      <c r="DS368" s="19"/>
      <c r="DT368" s="19"/>
      <c r="DU368" s="19"/>
    </row>
    <row r="369" spans="9:125" x14ac:dyDescent="0.25">
      <c r="I369" s="19"/>
      <c r="J369" s="19"/>
      <c r="K369" s="19"/>
      <c r="L369" s="19"/>
      <c r="P369" s="19"/>
      <c r="Q369" s="19"/>
      <c r="R369" s="19"/>
      <c r="S369" s="19"/>
      <c r="T369" s="19"/>
      <c r="U369" s="19"/>
      <c r="V369" s="19"/>
      <c r="W369" s="19"/>
      <c r="X369" s="19"/>
      <c r="Y369" s="19"/>
      <c r="Z369" s="19"/>
      <c r="AA369" s="19"/>
      <c r="AB369" s="19"/>
      <c r="AC369" s="19"/>
      <c r="AD369" s="19"/>
      <c r="AE369" s="19"/>
      <c r="AF369" s="19"/>
      <c r="AG369" s="19"/>
      <c r="AH369" s="19"/>
      <c r="AI369" s="19"/>
      <c r="AJ369" s="19"/>
      <c r="AK369" s="19"/>
      <c r="AL369" s="19"/>
      <c r="AM369" s="19"/>
      <c r="AN369" s="19"/>
      <c r="AO369" s="19"/>
      <c r="AP369" s="19"/>
      <c r="AQ369" s="19"/>
      <c r="AR369" s="19"/>
      <c r="AS369" s="19"/>
      <c r="AT369" s="19"/>
      <c r="AU369" s="19"/>
      <c r="AV369" s="19"/>
      <c r="AW369" s="19"/>
      <c r="AX369" s="19"/>
      <c r="AY369" s="19"/>
      <c r="AZ369" s="19"/>
      <c r="BA369" s="19"/>
      <c r="BB369" s="19"/>
      <c r="BC369" s="19"/>
      <c r="BD369" s="19"/>
      <c r="BE369" s="19"/>
      <c r="BF369" s="19"/>
      <c r="BG369" s="19"/>
      <c r="BH369" s="19"/>
      <c r="BI369" s="19"/>
      <c r="BJ369" s="19"/>
      <c r="BK369" s="19"/>
      <c r="BL369" s="19"/>
      <c r="BM369" s="19"/>
      <c r="BN369" s="19"/>
      <c r="BO369" s="19"/>
      <c r="BP369" s="19"/>
      <c r="BQ369" s="19"/>
      <c r="BR369" s="19"/>
      <c r="BS369" s="19"/>
      <c r="BT369" s="19"/>
      <c r="BU369" s="19"/>
      <c r="BV369" s="19"/>
      <c r="BW369" s="19"/>
      <c r="BX369" s="19"/>
      <c r="BY369" s="19"/>
      <c r="BZ369" s="19"/>
      <c r="CA369" s="19"/>
      <c r="CB369" s="19"/>
      <c r="CC369" s="19"/>
      <c r="CD369" s="19"/>
      <c r="CE369" s="19"/>
      <c r="CF369" s="19"/>
      <c r="CG369" s="19"/>
      <c r="CH369" s="19"/>
      <c r="CI369" s="19"/>
      <c r="CJ369" s="19"/>
      <c r="CK369" s="19"/>
      <c r="CL369" s="19"/>
      <c r="CM369" s="19"/>
      <c r="CN369" s="19"/>
      <c r="CO369" s="19"/>
      <c r="CP369" s="19"/>
      <c r="CQ369" s="19"/>
      <c r="CR369" s="19"/>
      <c r="CS369" s="19"/>
      <c r="CT369" s="19"/>
      <c r="CU369" s="19"/>
      <c r="CV369" s="19"/>
      <c r="CW369" s="19"/>
      <c r="CX369" s="19"/>
      <c r="CY369" s="19"/>
      <c r="CZ369" s="19"/>
      <c r="DA369" s="19"/>
      <c r="DB369" s="19"/>
      <c r="DC369" s="19"/>
      <c r="DD369" s="19"/>
      <c r="DE369" s="19"/>
      <c r="DF369" s="19"/>
      <c r="DG369" s="19"/>
      <c r="DH369" s="19"/>
      <c r="DI369" s="19"/>
      <c r="DJ369" s="19"/>
      <c r="DK369" s="19"/>
      <c r="DL369" s="19"/>
      <c r="DM369" s="19"/>
      <c r="DN369" s="19"/>
      <c r="DO369" s="19"/>
      <c r="DP369" s="19"/>
      <c r="DQ369" s="19"/>
      <c r="DR369" s="19"/>
      <c r="DS369" s="19"/>
      <c r="DT369" s="19"/>
      <c r="DU369" s="19"/>
    </row>
    <row r="370" spans="9:125" x14ac:dyDescent="0.25">
      <c r="I370" s="19"/>
      <c r="J370" s="19"/>
      <c r="K370" s="19"/>
      <c r="L370" s="19"/>
      <c r="P370" s="19"/>
      <c r="Q370" s="19"/>
      <c r="R370" s="19"/>
      <c r="S370" s="19"/>
      <c r="T370" s="19"/>
      <c r="U370" s="19"/>
      <c r="V370" s="19"/>
      <c r="W370" s="19"/>
      <c r="X370" s="19"/>
      <c r="Y370" s="19"/>
      <c r="Z370" s="19"/>
      <c r="AA370" s="19"/>
      <c r="AB370" s="19"/>
      <c r="AC370" s="19"/>
      <c r="AD370" s="19"/>
      <c r="AE370" s="19"/>
      <c r="AF370" s="19"/>
      <c r="AG370" s="19"/>
      <c r="AH370" s="19"/>
      <c r="AI370" s="19"/>
      <c r="AJ370" s="19"/>
      <c r="AK370" s="19"/>
      <c r="AL370" s="19"/>
      <c r="AM370" s="19"/>
      <c r="AN370" s="19"/>
      <c r="AO370" s="19"/>
      <c r="AP370" s="19"/>
      <c r="AQ370" s="19"/>
      <c r="AR370" s="19"/>
      <c r="AS370" s="19"/>
      <c r="AT370" s="19"/>
      <c r="AU370" s="19"/>
      <c r="AV370" s="19"/>
      <c r="AW370" s="19"/>
      <c r="AX370" s="19"/>
      <c r="AY370" s="19"/>
      <c r="AZ370" s="19"/>
      <c r="BA370" s="19"/>
      <c r="BB370" s="19"/>
      <c r="BC370" s="19"/>
      <c r="BD370" s="19"/>
      <c r="BE370" s="19"/>
      <c r="BF370" s="19"/>
      <c r="BG370" s="19"/>
      <c r="BH370" s="19"/>
      <c r="BI370" s="19"/>
      <c r="BJ370" s="19"/>
      <c r="BK370" s="19"/>
      <c r="BL370" s="19"/>
      <c r="BM370" s="19"/>
      <c r="BN370" s="19"/>
      <c r="BO370" s="19"/>
      <c r="BP370" s="19"/>
      <c r="BQ370" s="19"/>
      <c r="BR370" s="19"/>
      <c r="BS370" s="19"/>
      <c r="BT370" s="19"/>
      <c r="BU370" s="19"/>
      <c r="BV370" s="19"/>
      <c r="BW370" s="19"/>
      <c r="BX370" s="19"/>
      <c r="BY370" s="19"/>
      <c r="BZ370" s="19"/>
      <c r="CA370" s="19"/>
      <c r="CB370" s="19"/>
      <c r="CC370" s="19"/>
      <c r="CD370" s="19"/>
      <c r="CE370" s="19"/>
      <c r="CF370" s="19"/>
      <c r="CG370" s="19"/>
      <c r="CH370" s="19"/>
      <c r="CI370" s="19"/>
      <c r="CJ370" s="19"/>
      <c r="CK370" s="19"/>
      <c r="CL370" s="19"/>
      <c r="CM370" s="19"/>
      <c r="CN370" s="19"/>
      <c r="CO370" s="19"/>
      <c r="CP370" s="19"/>
      <c r="CQ370" s="19"/>
      <c r="CR370" s="19"/>
      <c r="CS370" s="19"/>
      <c r="CT370" s="19"/>
      <c r="CU370" s="19"/>
      <c r="CV370" s="19"/>
      <c r="CW370" s="19"/>
      <c r="CX370" s="19"/>
      <c r="CY370" s="19"/>
      <c r="CZ370" s="19"/>
      <c r="DA370" s="19"/>
      <c r="DB370" s="19"/>
      <c r="DC370" s="19"/>
      <c r="DD370" s="19"/>
      <c r="DE370" s="19"/>
      <c r="DF370" s="19"/>
      <c r="DG370" s="19"/>
      <c r="DH370" s="19"/>
      <c r="DI370" s="19"/>
      <c r="DJ370" s="19"/>
      <c r="DK370" s="19"/>
      <c r="DL370" s="19"/>
      <c r="DM370" s="19"/>
      <c r="DN370" s="19"/>
      <c r="DO370" s="19"/>
      <c r="DP370" s="19"/>
      <c r="DQ370" s="19"/>
      <c r="DR370" s="19"/>
      <c r="DS370" s="19"/>
      <c r="DT370" s="19"/>
      <c r="DU370" s="19"/>
    </row>
    <row r="371" spans="9:125" x14ac:dyDescent="0.25">
      <c r="I371" s="19"/>
      <c r="J371" s="19"/>
      <c r="K371" s="19"/>
      <c r="L371" s="19"/>
      <c r="P371" s="19"/>
      <c r="Q371" s="19"/>
      <c r="R371" s="19"/>
      <c r="S371" s="19"/>
      <c r="T371" s="19"/>
      <c r="U371" s="19"/>
      <c r="V371" s="19"/>
      <c r="W371" s="19"/>
      <c r="X371" s="19"/>
      <c r="Y371" s="19"/>
      <c r="Z371" s="19"/>
      <c r="AA371" s="19"/>
      <c r="AB371" s="19"/>
      <c r="AC371" s="19"/>
      <c r="AD371" s="19"/>
      <c r="AE371" s="19"/>
      <c r="AF371" s="19"/>
      <c r="AG371" s="19"/>
      <c r="AH371" s="19"/>
      <c r="AI371" s="19"/>
      <c r="AJ371" s="19"/>
      <c r="AK371" s="19"/>
      <c r="AL371" s="19"/>
      <c r="AM371" s="19"/>
      <c r="AN371" s="19"/>
      <c r="AO371" s="19"/>
      <c r="AP371" s="19"/>
      <c r="AQ371" s="19"/>
      <c r="AR371" s="19"/>
      <c r="AS371" s="19"/>
      <c r="AT371" s="19"/>
      <c r="AU371" s="19"/>
      <c r="AV371" s="19"/>
      <c r="AW371" s="19"/>
      <c r="AX371" s="19"/>
      <c r="AY371" s="19"/>
      <c r="AZ371" s="19"/>
      <c r="BA371" s="19"/>
      <c r="BB371" s="19"/>
      <c r="BC371" s="19"/>
      <c r="BD371" s="19"/>
      <c r="BE371" s="19"/>
      <c r="BF371" s="19"/>
      <c r="BG371" s="19"/>
      <c r="BH371" s="19"/>
      <c r="BI371" s="19"/>
      <c r="BJ371" s="19"/>
      <c r="BK371" s="19"/>
      <c r="BL371" s="19"/>
      <c r="BM371" s="19"/>
      <c r="BN371" s="19"/>
      <c r="BO371" s="19"/>
      <c r="BP371" s="19"/>
      <c r="BQ371" s="19"/>
      <c r="BR371" s="19"/>
      <c r="BS371" s="19"/>
      <c r="BT371" s="19"/>
      <c r="BU371" s="19"/>
      <c r="BV371" s="19"/>
      <c r="BW371" s="19"/>
      <c r="BX371" s="19"/>
      <c r="BY371" s="19"/>
      <c r="BZ371" s="19"/>
      <c r="CA371" s="19"/>
      <c r="CB371" s="19"/>
      <c r="CC371" s="19"/>
      <c r="CD371" s="19"/>
      <c r="CE371" s="19"/>
      <c r="CF371" s="19"/>
      <c r="CG371" s="19"/>
      <c r="CH371" s="19"/>
      <c r="CI371" s="19"/>
      <c r="CJ371" s="19"/>
      <c r="CK371" s="19"/>
      <c r="CL371" s="19"/>
      <c r="CM371" s="19"/>
      <c r="CN371" s="19"/>
      <c r="CO371" s="19"/>
      <c r="CP371" s="19"/>
      <c r="CQ371" s="19"/>
      <c r="CR371" s="19"/>
      <c r="CS371" s="19"/>
      <c r="CT371" s="19"/>
      <c r="CU371" s="19"/>
      <c r="CV371" s="19"/>
      <c r="CW371" s="19"/>
      <c r="CX371" s="19"/>
      <c r="CY371" s="19"/>
      <c r="CZ371" s="19"/>
      <c r="DA371" s="19"/>
      <c r="DB371" s="19"/>
      <c r="DC371" s="19"/>
      <c r="DD371" s="19"/>
      <c r="DE371" s="19"/>
      <c r="DF371" s="19"/>
      <c r="DG371" s="19"/>
      <c r="DH371" s="19"/>
      <c r="DI371" s="19"/>
      <c r="DJ371" s="19"/>
      <c r="DK371" s="19"/>
      <c r="DL371" s="19"/>
      <c r="DM371" s="19"/>
      <c r="DN371" s="19"/>
      <c r="DO371" s="19"/>
      <c r="DP371" s="19"/>
      <c r="DQ371" s="19"/>
      <c r="DR371" s="19"/>
      <c r="DS371" s="19"/>
      <c r="DT371" s="19"/>
      <c r="DU371" s="19"/>
    </row>
    <row r="372" spans="9:125" x14ac:dyDescent="0.25">
      <c r="I372" s="19"/>
      <c r="J372" s="19"/>
      <c r="K372" s="19"/>
      <c r="L372" s="19"/>
      <c r="P372" s="19"/>
      <c r="Q372" s="19"/>
      <c r="R372" s="19"/>
      <c r="S372" s="19"/>
      <c r="T372" s="19"/>
      <c r="U372" s="19"/>
      <c r="V372" s="19"/>
      <c r="W372" s="19"/>
      <c r="X372" s="19"/>
      <c r="Y372" s="19"/>
      <c r="Z372" s="19"/>
      <c r="AA372" s="19"/>
      <c r="AB372" s="19"/>
      <c r="AC372" s="19"/>
      <c r="AD372" s="19"/>
      <c r="AE372" s="19"/>
      <c r="AF372" s="19"/>
      <c r="AG372" s="19"/>
      <c r="AH372" s="19"/>
      <c r="AI372" s="19"/>
      <c r="AJ372" s="19"/>
      <c r="AK372" s="19"/>
      <c r="AL372" s="19"/>
      <c r="AM372" s="19"/>
      <c r="AN372" s="19"/>
      <c r="AO372" s="19"/>
      <c r="AP372" s="19"/>
      <c r="AQ372" s="19"/>
      <c r="AR372" s="19"/>
      <c r="AS372" s="19"/>
      <c r="AT372" s="19"/>
      <c r="AU372" s="19"/>
      <c r="AV372" s="19"/>
      <c r="AW372" s="19"/>
      <c r="AX372" s="19"/>
      <c r="AY372" s="19"/>
      <c r="AZ372" s="19"/>
      <c r="BA372" s="19"/>
      <c r="BB372" s="19"/>
      <c r="BC372" s="19"/>
      <c r="BD372" s="19"/>
      <c r="BE372" s="19"/>
      <c r="BF372" s="19"/>
      <c r="BG372" s="19"/>
      <c r="BH372" s="19"/>
      <c r="BI372" s="19"/>
      <c r="BJ372" s="19"/>
      <c r="BK372" s="19"/>
      <c r="BL372" s="19"/>
      <c r="BM372" s="19"/>
      <c r="BN372" s="19"/>
      <c r="BO372" s="19"/>
      <c r="BP372" s="19"/>
      <c r="BQ372" s="19"/>
      <c r="BR372" s="19"/>
      <c r="BS372" s="19"/>
      <c r="BT372" s="19"/>
      <c r="BU372" s="19"/>
      <c r="BV372" s="19"/>
      <c r="BW372" s="19"/>
      <c r="BX372" s="19"/>
      <c r="BY372" s="19"/>
      <c r="BZ372" s="19"/>
      <c r="CA372" s="19"/>
      <c r="CB372" s="19"/>
      <c r="CC372" s="19"/>
      <c r="CD372" s="19"/>
      <c r="CE372" s="19"/>
      <c r="CF372" s="19"/>
      <c r="CG372" s="19"/>
      <c r="CH372" s="19"/>
      <c r="CI372" s="19"/>
      <c r="CJ372" s="19"/>
      <c r="CK372" s="19"/>
      <c r="CL372" s="19"/>
      <c r="CM372" s="19"/>
      <c r="CN372" s="19"/>
      <c r="CO372" s="19"/>
      <c r="CP372" s="19"/>
      <c r="CQ372" s="19"/>
      <c r="CR372" s="19"/>
      <c r="CS372" s="19"/>
      <c r="CT372" s="19"/>
      <c r="CU372" s="19"/>
      <c r="CV372" s="19"/>
      <c r="CW372" s="19"/>
      <c r="CX372" s="19"/>
      <c r="CY372" s="19"/>
      <c r="CZ372" s="19"/>
      <c r="DA372" s="19"/>
      <c r="DB372" s="19"/>
      <c r="DC372" s="19"/>
      <c r="DD372" s="19"/>
      <c r="DE372" s="19"/>
      <c r="DF372" s="19"/>
      <c r="DG372" s="19"/>
      <c r="DH372" s="19"/>
      <c r="DI372" s="19"/>
      <c r="DJ372" s="19"/>
      <c r="DK372" s="19"/>
      <c r="DL372" s="19"/>
      <c r="DM372" s="19"/>
      <c r="DN372" s="19"/>
      <c r="DO372" s="19"/>
      <c r="DP372" s="19"/>
      <c r="DQ372" s="19"/>
      <c r="DR372" s="19"/>
      <c r="DS372" s="19"/>
      <c r="DT372" s="19"/>
      <c r="DU372" s="19"/>
    </row>
    <row r="373" spans="9:125" x14ac:dyDescent="0.25">
      <c r="I373" s="19"/>
      <c r="J373" s="19"/>
      <c r="K373" s="19"/>
      <c r="L373" s="19"/>
      <c r="P373" s="19"/>
      <c r="Q373" s="19"/>
      <c r="R373" s="19"/>
      <c r="S373" s="19"/>
      <c r="T373" s="19"/>
      <c r="U373" s="19"/>
      <c r="V373" s="19"/>
      <c r="W373" s="19"/>
      <c r="X373" s="19"/>
      <c r="Y373" s="19"/>
      <c r="Z373" s="19"/>
      <c r="AA373" s="19"/>
      <c r="AB373" s="19"/>
      <c r="AC373" s="19"/>
      <c r="AD373" s="19"/>
      <c r="AE373" s="19"/>
      <c r="AF373" s="19"/>
      <c r="AG373" s="19"/>
      <c r="AH373" s="19"/>
      <c r="AI373" s="19"/>
      <c r="AJ373" s="19"/>
      <c r="AK373" s="19"/>
      <c r="AL373" s="19"/>
      <c r="AM373" s="19"/>
      <c r="AN373" s="19"/>
      <c r="AO373" s="19"/>
      <c r="AP373" s="19"/>
      <c r="AQ373" s="19"/>
      <c r="AR373" s="19"/>
      <c r="AS373" s="19"/>
      <c r="AT373" s="19"/>
      <c r="AU373" s="19"/>
      <c r="AV373" s="19"/>
      <c r="AW373" s="19"/>
      <c r="AX373" s="19"/>
      <c r="AY373" s="19"/>
      <c r="AZ373" s="19"/>
      <c r="BA373" s="19"/>
      <c r="BB373" s="19"/>
      <c r="BC373" s="19"/>
      <c r="BD373" s="19"/>
      <c r="BE373" s="19"/>
      <c r="BF373" s="19"/>
      <c r="BG373" s="19"/>
      <c r="BH373" s="19"/>
      <c r="BI373" s="19"/>
      <c r="BJ373" s="19"/>
      <c r="BK373" s="19"/>
      <c r="BL373" s="19"/>
      <c r="BM373" s="19"/>
      <c r="BN373" s="19"/>
      <c r="BO373" s="19"/>
      <c r="BP373" s="19"/>
      <c r="BQ373" s="19"/>
      <c r="BR373" s="19"/>
      <c r="BS373" s="19"/>
      <c r="BT373" s="19"/>
      <c r="BU373" s="19"/>
      <c r="BV373" s="19"/>
      <c r="BW373" s="19"/>
      <c r="BX373" s="19"/>
      <c r="BY373" s="19"/>
      <c r="BZ373" s="19"/>
      <c r="CA373" s="19"/>
      <c r="CB373" s="19"/>
      <c r="CC373" s="19"/>
      <c r="CD373" s="19"/>
      <c r="CE373" s="19"/>
      <c r="CF373" s="19"/>
      <c r="CG373" s="19"/>
      <c r="CH373" s="19"/>
      <c r="CI373" s="19"/>
      <c r="CJ373" s="19"/>
      <c r="CK373" s="19"/>
      <c r="CL373" s="19"/>
      <c r="CM373" s="19"/>
      <c r="CN373" s="19"/>
      <c r="CO373" s="19"/>
      <c r="CP373" s="19"/>
      <c r="CQ373" s="19"/>
      <c r="CR373" s="19"/>
      <c r="CS373" s="19"/>
      <c r="CT373" s="19"/>
      <c r="CU373" s="19"/>
      <c r="CV373" s="19"/>
      <c r="CW373" s="19"/>
      <c r="CX373" s="19"/>
      <c r="CY373" s="19"/>
      <c r="CZ373" s="19"/>
      <c r="DA373" s="19"/>
      <c r="DB373" s="19"/>
      <c r="DC373" s="19"/>
      <c r="DD373" s="19"/>
      <c r="DE373" s="19"/>
      <c r="DF373" s="19"/>
      <c r="DG373" s="19"/>
      <c r="DH373" s="19"/>
      <c r="DI373" s="19"/>
      <c r="DJ373" s="19"/>
      <c r="DK373" s="19"/>
      <c r="DL373" s="19"/>
      <c r="DM373" s="19"/>
      <c r="DN373" s="19"/>
      <c r="DO373" s="19"/>
      <c r="DP373" s="19"/>
      <c r="DQ373" s="19"/>
      <c r="DR373" s="19"/>
      <c r="DS373" s="19"/>
      <c r="DT373" s="19"/>
      <c r="DU373" s="19"/>
    </row>
    <row r="374" spans="9:125" x14ac:dyDescent="0.25">
      <c r="I374" s="19"/>
      <c r="J374" s="19"/>
      <c r="K374" s="19"/>
      <c r="L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c r="AL374" s="19"/>
      <c r="AM374" s="19"/>
      <c r="AN374" s="19"/>
      <c r="AO374" s="19"/>
      <c r="AP374" s="19"/>
      <c r="AQ374" s="19"/>
      <c r="AR374" s="19"/>
      <c r="AS374" s="19"/>
      <c r="AT374" s="19"/>
      <c r="AU374" s="19"/>
      <c r="AV374" s="19"/>
      <c r="AW374" s="19"/>
      <c r="AX374" s="19"/>
      <c r="AY374" s="19"/>
      <c r="AZ374" s="19"/>
      <c r="BA374" s="19"/>
      <c r="BB374" s="19"/>
      <c r="BC374" s="19"/>
      <c r="BD374" s="19"/>
      <c r="BE374" s="19"/>
      <c r="BF374" s="19"/>
      <c r="BG374" s="19"/>
      <c r="BH374" s="19"/>
      <c r="BI374" s="19"/>
      <c r="BJ374" s="19"/>
      <c r="BK374" s="19"/>
      <c r="BL374" s="19"/>
      <c r="BM374" s="19"/>
      <c r="BN374" s="19"/>
      <c r="BO374" s="19"/>
      <c r="BP374" s="19"/>
      <c r="BQ374" s="19"/>
      <c r="BR374" s="19"/>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c r="CW374" s="19"/>
      <c r="CX374" s="19"/>
      <c r="CY374" s="19"/>
      <c r="CZ374" s="19"/>
      <c r="DA374" s="19"/>
      <c r="DB374" s="19"/>
      <c r="DC374" s="19"/>
      <c r="DD374" s="19"/>
      <c r="DE374" s="19"/>
      <c r="DF374" s="19"/>
      <c r="DG374" s="19"/>
      <c r="DH374" s="19"/>
      <c r="DI374" s="19"/>
      <c r="DJ374" s="19"/>
      <c r="DK374" s="19"/>
      <c r="DL374" s="19"/>
      <c r="DM374" s="19"/>
      <c r="DN374" s="19"/>
      <c r="DO374" s="19"/>
      <c r="DP374" s="19"/>
      <c r="DQ374" s="19"/>
      <c r="DR374" s="19"/>
      <c r="DS374" s="19"/>
      <c r="DT374" s="19"/>
      <c r="DU374" s="19"/>
    </row>
    <row r="375" spans="9:125" x14ac:dyDescent="0.25">
      <c r="I375" s="19"/>
      <c r="J375" s="19"/>
      <c r="K375" s="19"/>
      <c r="L375" s="19"/>
      <c r="P375" s="19"/>
      <c r="Q375" s="19"/>
      <c r="R375" s="19"/>
      <c r="S375" s="19"/>
      <c r="T375" s="19"/>
      <c r="U375" s="19"/>
      <c r="V375" s="19"/>
      <c r="W375" s="19"/>
      <c r="X375" s="19"/>
      <c r="Y375" s="19"/>
      <c r="Z375" s="19"/>
      <c r="AA375" s="19"/>
      <c r="AB375" s="19"/>
      <c r="AC375" s="19"/>
      <c r="AD375" s="19"/>
      <c r="AE375" s="19"/>
      <c r="AF375" s="19"/>
      <c r="AG375" s="19"/>
      <c r="AH375" s="19"/>
      <c r="AI375" s="19"/>
      <c r="AJ375" s="19"/>
      <c r="AK375" s="19"/>
      <c r="AL375" s="19"/>
      <c r="AM375" s="19"/>
      <c r="AN375" s="19"/>
      <c r="AO375" s="19"/>
      <c r="AP375" s="19"/>
      <c r="AQ375" s="19"/>
      <c r="AR375" s="19"/>
      <c r="AS375" s="19"/>
      <c r="AT375" s="19"/>
      <c r="AU375" s="19"/>
      <c r="AV375" s="19"/>
      <c r="AW375" s="19"/>
      <c r="AX375" s="19"/>
      <c r="AY375" s="19"/>
      <c r="AZ375" s="19"/>
      <c r="BA375" s="19"/>
      <c r="BB375" s="19"/>
      <c r="BC375" s="19"/>
      <c r="BD375" s="19"/>
      <c r="BE375" s="19"/>
      <c r="BF375" s="19"/>
      <c r="BG375" s="19"/>
      <c r="BH375" s="19"/>
      <c r="BI375" s="19"/>
      <c r="BJ375" s="19"/>
      <c r="BK375" s="19"/>
      <c r="BL375" s="19"/>
      <c r="BM375" s="19"/>
      <c r="BN375" s="19"/>
      <c r="BO375" s="19"/>
      <c r="BP375" s="19"/>
      <c r="BQ375" s="19"/>
      <c r="BR375" s="19"/>
      <c r="BS375" s="19"/>
      <c r="BT375" s="19"/>
      <c r="BU375" s="19"/>
      <c r="BV375" s="19"/>
      <c r="BW375" s="19"/>
      <c r="BX375" s="19"/>
      <c r="BY375" s="19"/>
      <c r="BZ375" s="19"/>
      <c r="CA375" s="19"/>
      <c r="CB375" s="19"/>
      <c r="CC375" s="19"/>
      <c r="CD375" s="19"/>
      <c r="CE375" s="19"/>
      <c r="CF375" s="19"/>
      <c r="CG375" s="19"/>
      <c r="CH375" s="19"/>
      <c r="CI375" s="19"/>
      <c r="CJ375" s="19"/>
      <c r="CK375" s="19"/>
      <c r="CL375" s="19"/>
      <c r="CM375" s="19"/>
      <c r="CN375" s="19"/>
      <c r="CO375" s="19"/>
      <c r="CP375" s="19"/>
      <c r="CQ375" s="19"/>
      <c r="CR375" s="19"/>
      <c r="CS375" s="19"/>
      <c r="CT375" s="19"/>
      <c r="CU375" s="19"/>
      <c r="CV375" s="19"/>
      <c r="CW375" s="19"/>
      <c r="CX375" s="19"/>
      <c r="CY375" s="19"/>
      <c r="CZ375" s="19"/>
      <c r="DA375" s="19"/>
      <c r="DB375" s="19"/>
      <c r="DC375" s="19"/>
      <c r="DD375" s="19"/>
      <c r="DE375" s="19"/>
      <c r="DF375" s="19"/>
      <c r="DG375" s="19"/>
      <c r="DH375" s="19"/>
      <c r="DI375" s="19"/>
      <c r="DJ375" s="19"/>
      <c r="DK375" s="19"/>
      <c r="DL375" s="19"/>
      <c r="DM375" s="19"/>
      <c r="DN375" s="19"/>
      <c r="DO375" s="19"/>
      <c r="DP375" s="19"/>
      <c r="DQ375" s="19"/>
      <c r="DR375" s="19"/>
      <c r="DS375" s="19"/>
      <c r="DT375" s="19"/>
      <c r="DU375" s="19"/>
    </row>
    <row r="376" spans="9:125" x14ac:dyDescent="0.25">
      <c r="I376" s="19"/>
      <c r="J376" s="19"/>
      <c r="K376" s="19"/>
      <c r="L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c r="AL376" s="19"/>
      <c r="AM376" s="19"/>
      <c r="AN376" s="19"/>
      <c r="AO376" s="19"/>
      <c r="AP376" s="19"/>
      <c r="AQ376" s="19"/>
      <c r="AR376" s="19"/>
      <c r="AS376" s="19"/>
      <c r="AT376" s="19"/>
      <c r="AU376" s="19"/>
      <c r="AV376" s="19"/>
      <c r="AW376" s="19"/>
      <c r="AX376" s="19"/>
      <c r="AY376" s="19"/>
      <c r="AZ376" s="19"/>
      <c r="BA376" s="19"/>
      <c r="BB376" s="19"/>
      <c r="BC376" s="19"/>
      <c r="BD376" s="19"/>
      <c r="BE376" s="19"/>
      <c r="BF376" s="19"/>
      <c r="BG376" s="19"/>
      <c r="BH376" s="19"/>
      <c r="BI376" s="19"/>
      <c r="BJ376" s="19"/>
      <c r="BK376" s="19"/>
      <c r="BL376" s="19"/>
      <c r="BM376" s="19"/>
      <c r="BN376" s="19"/>
      <c r="BO376" s="19"/>
      <c r="BP376" s="19"/>
      <c r="BQ376" s="19"/>
      <c r="BR376" s="19"/>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c r="CX376" s="19"/>
      <c r="CY376" s="19"/>
      <c r="CZ376" s="19"/>
      <c r="DA376" s="19"/>
      <c r="DB376" s="19"/>
      <c r="DC376" s="19"/>
      <c r="DD376" s="19"/>
      <c r="DE376" s="19"/>
      <c r="DF376" s="19"/>
      <c r="DG376" s="19"/>
      <c r="DH376" s="19"/>
      <c r="DI376" s="19"/>
      <c r="DJ376" s="19"/>
      <c r="DK376" s="19"/>
      <c r="DL376" s="19"/>
      <c r="DM376" s="19"/>
      <c r="DN376" s="19"/>
      <c r="DO376" s="19"/>
      <c r="DP376" s="19"/>
      <c r="DQ376" s="19"/>
      <c r="DR376" s="19"/>
      <c r="DS376" s="19"/>
      <c r="DT376" s="19"/>
      <c r="DU376" s="19"/>
    </row>
    <row r="377" spans="9:125" x14ac:dyDescent="0.25">
      <c r="I377" s="19"/>
      <c r="J377" s="19"/>
      <c r="K377" s="19"/>
      <c r="L377" s="19"/>
      <c r="P377" s="19"/>
      <c r="Q377" s="19"/>
      <c r="R377" s="19"/>
      <c r="S377" s="19"/>
      <c r="T377" s="19"/>
      <c r="U377" s="19"/>
      <c r="V377" s="19"/>
      <c r="W377" s="19"/>
      <c r="X377" s="19"/>
      <c r="Y377" s="19"/>
      <c r="Z377" s="19"/>
      <c r="AA377" s="19"/>
      <c r="AB377" s="19"/>
      <c r="AC377" s="19"/>
      <c r="AD377" s="19"/>
      <c r="AE377" s="19"/>
      <c r="AF377" s="19"/>
      <c r="AG377" s="19"/>
      <c r="AH377" s="19"/>
      <c r="AI377" s="19"/>
      <c r="AJ377" s="19"/>
      <c r="AK377" s="19"/>
      <c r="AL377" s="19"/>
      <c r="AM377" s="19"/>
      <c r="AN377" s="19"/>
      <c r="AO377" s="19"/>
      <c r="AP377" s="19"/>
      <c r="AQ377" s="19"/>
      <c r="AR377" s="19"/>
      <c r="AS377" s="19"/>
      <c r="AT377" s="19"/>
      <c r="AU377" s="19"/>
      <c r="AV377" s="19"/>
      <c r="AW377" s="19"/>
      <c r="AX377" s="19"/>
      <c r="AY377" s="19"/>
      <c r="AZ377" s="19"/>
      <c r="BA377" s="19"/>
      <c r="BB377" s="19"/>
      <c r="BC377" s="19"/>
      <c r="BD377" s="19"/>
      <c r="BE377" s="19"/>
      <c r="BF377" s="19"/>
      <c r="BG377" s="19"/>
      <c r="BH377" s="19"/>
      <c r="BI377" s="19"/>
      <c r="BJ377" s="19"/>
      <c r="BK377" s="19"/>
      <c r="BL377" s="19"/>
      <c r="BM377" s="19"/>
      <c r="BN377" s="19"/>
      <c r="BO377" s="19"/>
      <c r="BP377" s="19"/>
      <c r="BQ377" s="19"/>
      <c r="BR377" s="19"/>
      <c r="BS377" s="19"/>
      <c r="BT377" s="19"/>
      <c r="BU377" s="19"/>
      <c r="BV377" s="19"/>
      <c r="BW377" s="19"/>
      <c r="BX377" s="19"/>
      <c r="BY377" s="19"/>
      <c r="BZ377" s="19"/>
      <c r="CA377" s="19"/>
      <c r="CB377" s="19"/>
      <c r="CC377" s="19"/>
      <c r="CD377" s="19"/>
      <c r="CE377" s="19"/>
      <c r="CF377" s="19"/>
      <c r="CG377" s="19"/>
      <c r="CH377" s="19"/>
      <c r="CI377" s="19"/>
      <c r="CJ377" s="19"/>
      <c r="CK377" s="19"/>
      <c r="CL377" s="19"/>
      <c r="CM377" s="19"/>
      <c r="CN377" s="19"/>
      <c r="CO377" s="19"/>
      <c r="CP377" s="19"/>
      <c r="CQ377" s="19"/>
      <c r="CR377" s="19"/>
      <c r="CS377" s="19"/>
      <c r="CT377" s="19"/>
      <c r="CU377" s="19"/>
      <c r="CV377" s="19"/>
      <c r="CW377" s="19"/>
      <c r="CX377" s="19"/>
      <c r="CY377" s="19"/>
      <c r="CZ377" s="19"/>
      <c r="DA377" s="19"/>
      <c r="DB377" s="19"/>
      <c r="DC377" s="19"/>
      <c r="DD377" s="19"/>
      <c r="DE377" s="19"/>
      <c r="DF377" s="19"/>
      <c r="DG377" s="19"/>
      <c r="DH377" s="19"/>
      <c r="DI377" s="19"/>
      <c r="DJ377" s="19"/>
      <c r="DK377" s="19"/>
      <c r="DL377" s="19"/>
      <c r="DM377" s="19"/>
      <c r="DN377" s="19"/>
      <c r="DO377" s="19"/>
      <c r="DP377" s="19"/>
      <c r="DQ377" s="19"/>
      <c r="DR377" s="19"/>
      <c r="DS377" s="19"/>
      <c r="DT377" s="19"/>
      <c r="DU377" s="19"/>
    </row>
    <row r="378" spans="9:125" x14ac:dyDescent="0.25">
      <c r="I378" s="19"/>
      <c r="J378" s="19"/>
      <c r="K378" s="19"/>
      <c r="L378" s="19"/>
      <c r="P378" s="19"/>
      <c r="Q378" s="19"/>
      <c r="R378" s="19"/>
      <c r="S378" s="19"/>
      <c r="T378" s="19"/>
      <c r="U378" s="19"/>
      <c r="V378" s="19"/>
      <c r="W378" s="19"/>
      <c r="X378" s="19"/>
      <c r="Y378" s="19"/>
      <c r="Z378" s="19"/>
      <c r="AA378" s="19"/>
      <c r="AB378" s="19"/>
      <c r="AC378" s="19"/>
      <c r="AD378" s="19"/>
      <c r="AE378" s="19"/>
      <c r="AF378" s="19"/>
      <c r="AG378" s="19"/>
      <c r="AH378" s="19"/>
      <c r="AI378" s="19"/>
      <c r="AJ378" s="19"/>
      <c r="AK378" s="19"/>
      <c r="AL378" s="19"/>
      <c r="AM378" s="19"/>
      <c r="AN378" s="19"/>
      <c r="AO378" s="19"/>
      <c r="AP378" s="19"/>
      <c r="AQ378" s="19"/>
      <c r="AR378" s="19"/>
      <c r="AS378" s="19"/>
      <c r="AT378" s="19"/>
      <c r="AU378" s="19"/>
      <c r="AV378" s="19"/>
      <c r="AW378" s="19"/>
      <c r="AX378" s="19"/>
      <c r="AY378" s="19"/>
      <c r="AZ378" s="19"/>
      <c r="BA378" s="19"/>
      <c r="BB378" s="19"/>
      <c r="BC378" s="19"/>
      <c r="BD378" s="19"/>
      <c r="BE378" s="19"/>
      <c r="BF378" s="19"/>
      <c r="BG378" s="19"/>
      <c r="BH378" s="19"/>
      <c r="BI378" s="19"/>
      <c r="BJ378" s="19"/>
      <c r="BK378" s="19"/>
      <c r="BL378" s="19"/>
      <c r="BM378" s="19"/>
      <c r="BN378" s="19"/>
      <c r="BO378" s="19"/>
      <c r="BP378" s="19"/>
      <c r="BQ378" s="19"/>
      <c r="BR378" s="19"/>
      <c r="BS378" s="19"/>
      <c r="BT378" s="19"/>
      <c r="BU378" s="19"/>
      <c r="BV378" s="19"/>
      <c r="BW378" s="19"/>
      <c r="BX378" s="19"/>
      <c r="BY378" s="19"/>
      <c r="BZ378" s="19"/>
      <c r="CA378" s="19"/>
      <c r="CB378" s="19"/>
      <c r="CC378" s="19"/>
      <c r="CD378" s="19"/>
      <c r="CE378" s="19"/>
      <c r="CF378" s="19"/>
      <c r="CG378" s="19"/>
      <c r="CH378" s="19"/>
      <c r="CI378" s="19"/>
      <c r="CJ378" s="19"/>
      <c r="CK378" s="19"/>
      <c r="CL378" s="19"/>
      <c r="CM378" s="19"/>
      <c r="CN378" s="19"/>
      <c r="CO378" s="19"/>
      <c r="CP378" s="19"/>
      <c r="CQ378" s="19"/>
      <c r="CR378" s="19"/>
      <c r="CS378" s="19"/>
      <c r="CT378" s="19"/>
      <c r="CU378" s="19"/>
      <c r="CV378" s="19"/>
      <c r="CW378" s="19"/>
      <c r="CX378" s="19"/>
      <c r="CY378" s="19"/>
      <c r="CZ378" s="19"/>
      <c r="DA378" s="19"/>
      <c r="DB378" s="19"/>
      <c r="DC378" s="19"/>
      <c r="DD378" s="19"/>
      <c r="DE378" s="19"/>
      <c r="DF378" s="19"/>
      <c r="DG378" s="19"/>
      <c r="DH378" s="19"/>
      <c r="DI378" s="19"/>
      <c r="DJ378" s="19"/>
      <c r="DK378" s="19"/>
      <c r="DL378" s="19"/>
      <c r="DM378" s="19"/>
      <c r="DN378" s="19"/>
      <c r="DO378" s="19"/>
      <c r="DP378" s="19"/>
      <c r="DQ378" s="19"/>
      <c r="DR378" s="19"/>
      <c r="DS378" s="19"/>
      <c r="DT378" s="19"/>
      <c r="DU378" s="19"/>
    </row>
    <row r="379" spans="9:125" x14ac:dyDescent="0.25">
      <c r="I379" s="19"/>
      <c r="J379" s="19"/>
      <c r="K379" s="19"/>
      <c r="L379" s="19"/>
      <c r="P379" s="19"/>
      <c r="Q379" s="19"/>
      <c r="R379" s="19"/>
      <c r="S379" s="19"/>
      <c r="T379" s="19"/>
      <c r="U379" s="19"/>
      <c r="V379" s="19"/>
      <c r="W379" s="19"/>
      <c r="X379" s="19"/>
      <c r="Y379" s="19"/>
      <c r="Z379" s="19"/>
      <c r="AA379" s="19"/>
      <c r="AB379" s="19"/>
      <c r="AC379" s="19"/>
      <c r="AD379" s="19"/>
      <c r="AE379" s="19"/>
      <c r="AF379" s="19"/>
      <c r="AG379" s="19"/>
      <c r="AH379" s="19"/>
      <c r="AI379" s="19"/>
      <c r="AJ379" s="19"/>
      <c r="AK379" s="19"/>
      <c r="AL379" s="19"/>
      <c r="AM379" s="19"/>
      <c r="AN379" s="19"/>
      <c r="AO379" s="19"/>
      <c r="AP379" s="19"/>
      <c r="AQ379" s="19"/>
      <c r="AR379" s="19"/>
      <c r="AS379" s="19"/>
      <c r="AT379" s="19"/>
      <c r="AU379" s="19"/>
      <c r="AV379" s="19"/>
      <c r="AW379" s="19"/>
      <c r="AX379" s="19"/>
      <c r="AY379" s="19"/>
      <c r="AZ379" s="19"/>
      <c r="BA379" s="19"/>
      <c r="BB379" s="19"/>
      <c r="BC379" s="19"/>
      <c r="BD379" s="19"/>
      <c r="BE379" s="19"/>
      <c r="BF379" s="19"/>
      <c r="BG379" s="19"/>
      <c r="BH379" s="19"/>
      <c r="BI379" s="19"/>
      <c r="BJ379" s="19"/>
      <c r="BK379" s="19"/>
      <c r="BL379" s="19"/>
      <c r="BM379" s="19"/>
      <c r="BN379" s="19"/>
      <c r="BO379" s="19"/>
      <c r="BP379" s="19"/>
      <c r="BQ379" s="19"/>
      <c r="BR379" s="19"/>
      <c r="BS379" s="19"/>
      <c r="BT379" s="19"/>
      <c r="BU379" s="19"/>
      <c r="BV379" s="19"/>
      <c r="BW379" s="19"/>
      <c r="BX379" s="19"/>
      <c r="BY379" s="19"/>
      <c r="BZ379" s="19"/>
      <c r="CA379" s="19"/>
      <c r="CB379" s="19"/>
      <c r="CC379" s="19"/>
      <c r="CD379" s="19"/>
      <c r="CE379" s="19"/>
      <c r="CF379" s="19"/>
      <c r="CG379" s="19"/>
      <c r="CH379" s="19"/>
      <c r="CI379" s="19"/>
      <c r="CJ379" s="19"/>
      <c r="CK379" s="19"/>
      <c r="CL379" s="19"/>
      <c r="CM379" s="19"/>
      <c r="CN379" s="19"/>
      <c r="CO379" s="19"/>
      <c r="CP379" s="19"/>
      <c r="CQ379" s="19"/>
      <c r="CR379" s="19"/>
      <c r="CS379" s="19"/>
      <c r="CT379" s="19"/>
      <c r="CU379" s="19"/>
      <c r="CV379" s="19"/>
      <c r="CW379" s="19"/>
      <c r="CX379" s="19"/>
      <c r="CY379" s="19"/>
      <c r="CZ379" s="19"/>
      <c r="DA379" s="19"/>
      <c r="DB379" s="19"/>
      <c r="DC379" s="19"/>
      <c r="DD379" s="19"/>
      <c r="DE379" s="19"/>
      <c r="DF379" s="19"/>
      <c r="DG379" s="19"/>
      <c r="DH379" s="19"/>
      <c r="DI379" s="19"/>
      <c r="DJ379" s="19"/>
      <c r="DK379" s="19"/>
      <c r="DL379" s="19"/>
      <c r="DM379" s="19"/>
      <c r="DN379" s="19"/>
      <c r="DO379" s="19"/>
      <c r="DP379" s="19"/>
      <c r="DQ379" s="19"/>
      <c r="DR379" s="19"/>
      <c r="DS379" s="19"/>
      <c r="DT379" s="19"/>
      <c r="DU379" s="19"/>
    </row>
    <row r="380" spans="9:125" x14ac:dyDescent="0.25">
      <c r="I380" s="19"/>
      <c r="J380" s="19"/>
      <c r="K380" s="19"/>
      <c r="L380" s="19"/>
      <c r="P380" s="19"/>
      <c r="Q380" s="19"/>
      <c r="R380" s="19"/>
      <c r="S380" s="19"/>
      <c r="T380" s="19"/>
      <c r="U380" s="19"/>
      <c r="V380" s="19"/>
      <c r="W380" s="19"/>
      <c r="X380" s="19"/>
      <c r="Y380" s="19"/>
      <c r="Z380" s="19"/>
      <c r="AA380" s="19"/>
      <c r="AB380" s="19"/>
      <c r="AC380" s="19"/>
      <c r="AD380" s="19"/>
      <c r="AE380" s="19"/>
      <c r="AF380" s="19"/>
      <c r="AG380" s="19"/>
      <c r="AH380" s="19"/>
      <c r="AI380" s="19"/>
      <c r="AJ380" s="19"/>
      <c r="AK380" s="19"/>
      <c r="AL380" s="19"/>
      <c r="AM380" s="19"/>
      <c r="AN380" s="19"/>
      <c r="AO380" s="19"/>
      <c r="AP380" s="19"/>
      <c r="AQ380" s="19"/>
      <c r="AR380" s="19"/>
      <c r="AS380" s="19"/>
      <c r="AT380" s="19"/>
      <c r="AU380" s="19"/>
      <c r="AV380" s="19"/>
      <c r="AW380" s="19"/>
      <c r="AX380" s="19"/>
      <c r="AY380" s="19"/>
      <c r="AZ380" s="19"/>
      <c r="BA380" s="19"/>
      <c r="BB380" s="19"/>
      <c r="BC380" s="19"/>
      <c r="BD380" s="19"/>
      <c r="BE380" s="19"/>
      <c r="BF380" s="19"/>
      <c r="BG380" s="19"/>
      <c r="BH380" s="19"/>
      <c r="BI380" s="19"/>
      <c r="BJ380" s="19"/>
      <c r="BK380" s="19"/>
      <c r="BL380" s="19"/>
      <c r="BM380" s="19"/>
      <c r="BN380" s="19"/>
      <c r="BO380" s="19"/>
      <c r="BP380" s="19"/>
      <c r="BQ380" s="19"/>
      <c r="BR380" s="19"/>
      <c r="BS380" s="19"/>
      <c r="BT380" s="19"/>
      <c r="BU380" s="19"/>
      <c r="BV380" s="19"/>
      <c r="BW380" s="19"/>
      <c r="BX380" s="19"/>
      <c r="BY380" s="19"/>
      <c r="BZ380" s="19"/>
      <c r="CA380" s="19"/>
      <c r="CB380" s="19"/>
      <c r="CC380" s="19"/>
      <c r="CD380" s="19"/>
      <c r="CE380" s="19"/>
      <c r="CF380" s="19"/>
      <c r="CG380" s="19"/>
      <c r="CH380" s="19"/>
      <c r="CI380" s="19"/>
      <c r="CJ380" s="19"/>
      <c r="CK380" s="19"/>
      <c r="CL380" s="19"/>
      <c r="CM380" s="19"/>
      <c r="CN380" s="19"/>
      <c r="CO380" s="19"/>
      <c r="CP380" s="19"/>
      <c r="CQ380" s="19"/>
      <c r="CR380" s="19"/>
      <c r="CS380" s="19"/>
      <c r="CT380" s="19"/>
      <c r="CU380" s="19"/>
      <c r="CV380" s="19"/>
      <c r="CW380" s="19"/>
      <c r="CX380" s="19"/>
      <c r="CY380" s="19"/>
      <c r="CZ380" s="19"/>
      <c r="DA380" s="19"/>
      <c r="DB380" s="19"/>
      <c r="DC380" s="19"/>
      <c r="DD380" s="19"/>
      <c r="DE380" s="19"/>
      <c r="DF380" s="19"/>
      <c r="DG380" s="19"/>
      <c r="DH380" s="19"/>
      <c r="DI380" s="19"/>
      <c r="DJ380" s="19"/>
      <c r="DK380" s="19"/>
      <c r="DL380" s="19"/>
      <c r="DM380" s="19"/>
      <c r="DN380" s="19"/>
      <c r="DO380" s="19"/>
      <c r="DP380" s="19"/>
      <c r="DQ380" s="19"/>
      <c r="DR380" s="19"/>
      <c r="DS380" s="19"/>
      <c r="DT380" s="19"/>
      <c r="DU380" s="19"/>
    </row>
    <row r="381" spans="9:125" x14ac:dyDescent="0.25">
      <c r="I381" s="19"/>
      <c r="J381" s="19"/>
      <c r="K381" s="19"/>
      <c r="L381" s="19"/>
      <c r="P381" s="19"/>
      <c r="Q381" s="19"/>
      <c r="R381" s="19"/>
      <c r="S381" s="19"/>
      <c r="T381" s="19"/>
      <c r="U381" s="19"/>
      <c r="V381" s="19"/>
      <c r="W381" s="19"/>
      <c r="X381" s="19"/>
      <c r="Y381" s="19"/>
      <c r="Z381" s="19"/>
      <c r="AA381" s="19"/>
      <c r="AB381" s="19"/>
      <c r="AC381" s="19"/>
      <c r="AD381" s="19"/>
      <c r="AE381" s="19"/>
      <c r="AF381" s="19"/>
      <c r="AG381" s="19"/>
      <c r="AH381" s="19"/>
      <c r="AI381" s="19"/>
      <c r="AJ381" s="19"/>
      <c r="AK381" s="19"/>
      <c r="AL381" s="19"/>
      <c r="AM381" s="19"/>
      <c r="AN381" s="19"/>
      <c r="AO381" s="19"/>
      <c r="AP381" s="19"/>
      <c r="AQ381" s="19"/>
      <c r="AR381" s="19"/>
      <c r="AS381" s="19"/>
      <c r="AT381" s="19"/>
      <c r="AU381" s="19"/>
      <c r="AV381" s="19"/>
      <c r="AW381" s="19"/>
      <c r="AX381" s="19"/>
      <c r="AY381" s="19"/>
      <c r="AZ381" s="19"/>
      <c r="BA381" s="19"/>
      <c r="BB381" s="19"/>
      <c r="BC381" s="19"/>
      <c r="BD381" s="19"/>
      <c r="BE381" s="19"/>
      <c r="BF381" s="19"/>
      <c r="BG381" s="19"/>
      <c r="BH381" s="19"/>
      <c r="BI381" s="19"/>
      <c r="BJ381" s="19"/>
      <c r="BK381" s="19"/>
      <c r="BL381" s="19"/>
      <c r="BM381" s="19"/>
      <c r="BN381" s="19"/>
      <c r="BO381" s="19"/>
      <c r="BP381" s="19"/>
      <c r="BQ381" s="19"/>
      <c r="BR381" s="19"/>
      <c r="BS381" s="19"/>
      <c r="BT381" s="19"/>
      <c r="BU381" s="19"/>
      <c r="BV381" s="19"/>
      <c r="BW381" s="19"/>
      <c r="BX381" s="19"/>
      <c r="BY381" s="19"/>
      <c r="BZ381" s="19"/>
      <c r="CA381" s="19"/>
      <c r="CB381" s="19"/>
      <c r="CC381" s="19"/>
      <c r="CD381" s="19"/>
      <c r="CE381" s="19"/>
      <c r="CF381" s="19"/>
      <c r="CG381" s="19"/>
      <c r="CH381" s="19"/>
      <c r="CI381" s="19"/>
      <c r="CJ381" s="19"/>
      <c r="CK381" s="19"/>
      <c r="CL381" s="19"/>
      <c r="CM381" s="19"/>
      <c r="CN381" s="19"/>
      <c r="CO381" s="19"/>
      <c r="CP381" s="19"/>
      <c r="CQ381" s="19"/>
      <c r="CR381" s="19"/>
      <c r="CS381" s="19"/>
      <c r="CT381" s="19"/>
      <c r="CU381" s="19"/>
      <c r="CV381" s="19"/>
      <c r="CW381" s="19"/>
      <c r="CX381" s="19"/>
      <c r="CY381" s="19"/>
      <c r="CZ381" s="19"/>
      <c r="DA381" s="19"/>
      <c r="DB381" s="19"/>
      <c r="DC381" s="19"/>
      <c r="DD381" s="19"/>
      <c r="DE381" s="19"/>
      <c r="DF381" s="19"/>
      <c r="DG381" s="19"/>
      <c r="DH381" s="19"/>
      <c r="DI381" s="19"/>
      <c r="DJ381" s="19"/>
      <c r="DK381" s="19"/>
      <c r="DL381" s="19"/>
      <c r="DM381" s="19"/>
      <c r="DN381" s="19"/>
      <c r="DO381" s="19"/>
      <c r="DP381" s="19"/>
      <c r="DQ381" s="19"/>
      <c r="DR381" s="19"/>
      <c r="DS381" s="19"/>
      <c r="DT381" s="19"/>
      <c r="DU381" s="19"/>
    </row>
    <row r="382" spans="9:125" x14ac:dyDescent="0.25">
      <c r="I382" s="19"/>
      <c r="J382" s="19"/>
      <c r="K382" s="19"/>
      <c r="L382" s="19"/>
      <c r="P382" s="19"/>
      <c r="Q382" s="19"/>
      <c r="R382" s="19"/>
      <c r="S382" s="19"/>
      <c r="T382" s="19"/>
      <c r="U382" s="19"/>
      <c r="V382" s="19"/>
      <c r="W382" s="19"/>
      <c r="X382" s="19"/>
      <c r="Y382" s="19"/>
      <c r="Z382" s="19"/>
      <c r="AA382" s="19"/>
      <c r="AB382" s="19"/>
      <c r="AC382" s="19"/>
      <c r="AD382" s="19"/>
      <c r="AE382" s="19"/>
      <c r="AF382" s="19"/>
      <c r="AG382" s="19"/>
      <c r="AH382" s="19"/>
      <c r="AI382" s="19"/>
      <c r="AJ382" s="19"/>
      <c r="AK382" s="19"/>
      <c r="AL382" s="19"/>
      <c r="AM382" s="19"/>
      <c r="AN382" s="19"/>
      <c r="AO382" s="19"/>
      <c r="AP382" s="19"/>
      <c r="AQ382" s="19"/>
      <c r="AR382" s="19"/>
      <c r="AS382" s="19"/>
      <c r="AT382" s="19"/>
      <c r="AU382" s="19"/>
      <c r="AV382" s="19"/>
      <c r="AW382" s="19"/>
      <c r="AX382" s="19"/>
      <c r="AY382" s="19"/>
      <c r="AZ382" s="19"/>
      <c r="BA382" s="19"/>
      <c r="BB382" s="19"/>
      <c r="BC382" s="19"/>
      <c r="BD382" s="19"/>
      <c r="BE382" s="19"/>
      <c r="BF382" s="19"/>
      <c r="BG382" s="19"/>
      <c r="BH382" s="19"/>
      <c r="BI382" s="19"/>
      <c r="BJ382" s="19"/>
      <c r="BK382" s="19"/>
      <c r="BL382" s="19"/>
      <c r="BM382" s="19"/>
      <c r="BN382" s="19"/>
      <c r="BO382" s="19"/>
      <c r="BP382" s="19"/>
      <c r="BQ382" s="19"/>
      <c r="BR382" s="19"/>
      <c r="BS382" s="19"/>
      <c r="BT382" s="19"/>
      <c r="BU382" s="19"/>
      <c r="BV382" s="19"/>
      <c r="BW382" s="19"/>
      <c r="BX382" s="19"/>
      <c r="BY382" s="19"/>
      <c r="BZ382" s="19"/>
      <c r="CA382" s="19"/>
      <c r="CB382" s="19"/>
      <c r="CC382" s="19"/>
      <c r="CD382" s="19"/>
      <c r="CE382" s="19"/>
      <c r="CF382" s="19"/>
      <c r="CG382" s="19"/>
      <c r="CH382" s="19"/>
      <c r="CI382" s="19"/>
      <c r="CJ382" s="19"/>
      <c r="CK382" s="19"/>
      <c r="CL382" s="19"/>
      <c r="CM382" s="19"/>
      <c r="CN382" s="19"/>
      <c r="CO382" s="19"/>
      <c r="CP382" s="19"/>
      <c r="CQ382" s="19"/>
      <c r="CR382" s="19"/>
      <c r="CS382" s="19"/>
      <c r="CT382" s="19"/>
      <c r="CU382" s="19"/>
      <c r="CV382" s="19"/>
      <c r="CW382" s="19"/>
      <c r="CX382" s="19"/>
      <c r="CY382" s="19"/>
      <c r="CZ382" s="19"/>
      <c r="DA382" s="19"/>
      <c r="DB382" s="19"/>
      <c r="DC382" s="19"/>
      <c r="DD382" s="19"/>
      <c r="DE382" s="19"/>
      <c r="DF382" s="19"/>
      <c r="DG382" s="19"/>
      <c r="DH382" s="19"/>
      <c r="DI382" s="19"/>
      <c r="DJ382" s="19"/>
      <c r="DK382" s="19"/>
      <c r="DL382" s="19"/>
      <c r="DM382" s="19"/>
      <c r="DN382" s="19"/>
      <c r="DO382" s="19"/>
      <c r="DP382" s="19"/>
      <c r="DQ382" s="19"/>
      <c r="DR382" s="19"/>
      <c r="DS382" s="19"/>
      <c r="DT382" s="19"/>
      <c r="DU382" s="19"/>
    </row>
    <row r="383" spans="9:125" x14ac:dyDescent="0.25">
      <c r="I383" s="19"/>
      <c r="J383" s="19"/>
      <c r="K383" s="19"/>
      <c r="L383" s="19"/>
      <c r="P383" s="19"/>
      <c r="Q383" s="19"/>
      <c r="R383" s="19"/>
      <c r="S383" s="19"/>
      <c r="T383" s="19"/>
      <c r="U383" s="19"/>
      <c r="V383" s="19"/>
      <c r="W383" s="19"/>
      <c r="X383" s="19"/>
      <c r="Y383" s="19"/>
      <c r="Z383" s="19"/>
      <c r="AA383" s="19"/>
      <c r="AB383" s="19"/>
      <c r="AC383" s="19"/>
      <c r="AD383" s="19"/>
      <c r="AE383" s="19"/>
      <c r="AF383" s="19"/>
      <c r="AG383" s="19"/>
      <c r="AH383" s="19"/>
      <c r="AI383" s="19"/>
      <c r="AJ383" s="19"/>
      <c r="AK383" s="19"/>
      <c r="AL383" s="19"/>
      <c r="AM383" s="19"/>
      <c r="AN383" s="19"/>
      <c r="AO383" s="19"/>
      <c r="AP383" s="19"/>
      <c r="AQ383" s="19"/>
      <c r="AR383" s="19"/>
      <c r="AS383" s="19"/>
      <c r="AT383" s="19"/>
      <c r="AU383" s="19"/>
      <c r="AV383" s="19"/>
      <c r="AW383" s="19"/>
      <c r="AX383" s="19"/>
      <c r="AY383" s="19"/>
      <c r="AZ383" s="19"/>
      <c r="BA383" s="19"/>
      <c r="BB383" s="19"/>
      <c r="BC383" s="19"/>
      <c r="BD383" s="19"/>
      <c r="BE383" s="19"/>
      <c r="BF383" s="19"/>
      <c r="BG383" s="19"/>
      <c r="BH383" s="19"/>
      <c r="BI383" s="19"/>
      <c r="BJ383" s="19"/>
      <c r="BK383" s="19"/>
      <c r="BL383" s="19"/>
      <c r="BM383" s="19"/>
      <c r="BN383" s="19"/>
      <c r="BO383" s="19"/>
      <c r="BP383" s="19"/>
      <c r="BQ383" s="19"/>
      <c r="BR383" s="19"/>
      <c r="BS383" s="19"/>
      <c r="BT383" s="19"/>
      <c r="BU383" s="19"/>
      <c r="BV383" s="19"/>
      <c r="BW383" s="19"/>
      <c r="BX383" s="19"/>
      <c r="BY383" s="19"/>
      <c r="BZ383" s="19"/>
      <c r="CA383" s="19"/>
      <c r="CB383" s="19"/>
      <c r="CC383" s="19"/>
      <c r="CD383" s="19"/>
      <c r="CE383" s="19"/>
      <c r="CF383" s="19"/>
      <c r="CG383" s="19"/>
      <c r="CH383" s="19"/>
      <c r="CI383" s="19"/>
      <c r="CJ383" s="19"/>
      <c r="CK383" s="19"/>
      <c r="CL383" s="19"/>
      <c r="CM383" s="19"/>
      <c r="CN383" s="19"/>
      <c r="CO383" s="19"/>
      <c r="CP383" s="19"/>
      <c r="CQ383" s="19"/>
      <c r="CR383" s="19"/>
      <c r="CS383" s="19"/>
      <c r="CT383" s="19"/>
      <c r="CU383" s="19"/>
      <c r="CV383" s="19"/>
      <c r="CW383" s="19"/>
      <c r="CX383" s="19"/>
      <c r="CY383" s="19"/>
      <c r="CZ383" s="19"/>
      <c r="DA383" s="19"/>
      <c r="DB383" s="19"/>
      <c r="DC383" s="19"/>
      <c r="DD383" s="19"/>
      <c r="DE383" s="19"/>
      <c r="DF383" s="19"/>
      <c r="DG383" s="19"/>
      <c r="DH383" s="19"/>
      <c r="DI383" s="19"/>
      <c r="DJ383" s="19"/>
      <c r="DK383" s="19"/>
      <c r="DL383" s="19"/>
      <c r="DM383" s="19"/>
      <c r="DN383" s="19"/>
      <c r="DO383" s="19"/>
      <c r="DP383" s="19"/>
      <c r="DQ383" s="19"/>
      <c r="DR383" s="19"/>
      <c r="DS383" s="19"/>
      <c r="DT383" s="19"/>
      <c r="DU383" s="19"/>
    </row>
    <row r="384" spans="9:125" x14ac:dyDescent="0.25">
      <c r="I384" s="19"/>
      <c r="J384" s="19"/>
      <c r="K384" s="19"/>
      <c r="L384" s="19"/>
      <c r="P384" s="19"/>
      <c r="Q384" s="19"/>
      <c r="R384" s="19"/>
      <c r="S384" s="19"/>
      <c r="T384" s="19"/>
      <c r="U384" s="19"/>
      <c r="V384" s="19"/>
      <c r="W384" s="19"/>
      <c r="X384" s="19"/>
      <c r="Y384" s="19"/>
      <c r="Z384" s="19"/>
      <c r="AA384" s="19"/>
      <c r="AB384" s="19"/>
      <c r="AC384" s="19"/>
      <c r="AD384" s="19"/>
      <c r="AE384" s="19"/>
      <c r="AF384" s="19"/>
      <c r="AG384" s="19"/>
      <c r="AH384" s="19"/>
      <c r="AI384" s="19"/>
      <c r="AJ384" s="19"/>
      <c r="AK384" s="19"/>
      <c r="AL384" s="19"/>
      <c r="AM384" s="19"/>
      <c r="AN384" s="19"/>
      <c r="AO384" s="19"/>
      <c r="AP384" s="19"/>
      <c r="AQ384" s="19"/>
      <c r="AR384" s="19"/>
      <c r="AS384" s="19"/>
      <c r="AT384" s="19"/>
      <c r="AU384" s="19"/>
      <c r="AV384" s="19"/>
      <c r="AW384" s="19"/>
      <c r="AX384" s="19"/>
      <c r="AY384" s="19"/>
      <c r="AZ384" s="19"/>
      <c r="BA384" s="19"/>
      <c r="BB384" s="19"/>
      <c r="BC384" s="19"/>
      <c r="BD384" s="19"/>
      <c r="BE384" s="19"/>
      <c r="BF384" s="19"/>
      <c r="BG384" s="19"/>
      <c r="BH384" s="19"/>
      <c r="BI384" s="19"/>
      <c r="BJ384" s="19"/>
      <c r="BK384" s="19"/>
      <c r="BL384" s="19"/>
      <c r="BM384" s="19"/>
      <c r="BN384" s="19"/>
      <c r="BO384" s="19"/>
      <c r="BP384" s="19"/>
      <c r="BQ384" s="19"/>
      <c r="BR384" s="19"/>
      <c r="BS384" s="19"/>
      <c r="BT384" s="19"/>
      <c r="BU384" s="19"/>
      <c r="BV384" s="19"/>
      <c r="BW384" s="19"/>
      <c r="BX384" s="19"/>
      <c r="BY384" s="19"/>
      <c r="BZ384" s="19"/>
      <c r="CA384" s="19"/>
      <c r="CB384" s="19"/>
      <c r="CC384" s="19"/>
      <c r="CD384" s="19"/>
      <c r="CE384" s="19"/>
      <c r="CF384" s="19"/>
      <c r="CG384" s="19"/>
      <c r="CH384" s="19"/>
      <c r="CI384" s="19"/>
      <c r="CJ384" s="19"/>
      <c r="CK384" s="19"/>
      <c r="CL384" s="19"/>
      <c r="CM384" s="19"/>
      <c r="CN384" s="19"/>
      <c r="CO384" s="19"/>
      <c r="CP384" s="19"/>
      <c r="CQ384" s="19"/>
      <c r="CR384" s="19"/>
      <c r="CS384" s="19"/>
      <c r="CT384" s="19"/>
      <c r="CU384" s="19"/>
      <c r="CV384" s="19"/>
      <c r="CW384" s="19"/>
      <c r="CX384" s="19"/>
      <c r="CY384" s="19"/>
      <c r="CZ384" s="19"/>
      <c r="DA384" s="19"/>
      <c r="DB384" s="19"/>
      <c r="DC384" s="19"/>
      <c r="DD384" s="19"/>
      <c r="DE384" s="19"/>
      <c r="DF384" s="19"/>
      <c r="DG384" s="19"/>
      <c r="DH384" s="19"/>
      <c r="DI384" s="19"/>
      <c r="DJ384" s="19"/>
      <c r="DK384" s="19"/>
      <c r="DL384" s="19"/>
      <c r="DM384" s="19"/>
      <c r="DN384" s="19"/>
      <c r="DO384" s="19"/>
      <c r="DP384" s="19"/>
      <c r="DQ384" s="19"/>
      <c r="DR384" s="19"/>
      <c r="DS384" s="19"/>
      <c r="DT384" s="19"/>
      <c r="DU384" s="19"/>
    </row>
    <row r="385" spans="9:125" x14ac:dyDescent="0.25">
      <c r="I385" s="19"/>
      <c r="J385" s="19"/>
      <c r="K385" s="19"/>
      <c r="L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c r="BA385" s="19"/>
      <c r="BB385" s="19"/>
      <c r="BC385" s="19"/>
      <c r="BD385" s="19"/>
      <c r="BE385" s="19"/>
      <c r="BF385" s="19"/>
      <c r="BG385" s="19"/>
      <c r="BH385" s="19"/>
      <c r="BI385" s="19"/>
      <c r="BJ385" s="19"/>
      <c r="BK385" s="19"/>
      <c r="BL385" s="19"/>
      <c r="BM385" s="19"/>
      <c r="BN385" s="19"/>
      <c r="BO385" s="19"/>
      <c r="BP385" s="19"/>
      <c r="BQ385" s="19"/>
      <c r="BR385" s="19"/>
      <c r="BS385" s="19"/>
      <c r="BT385" s="19"/>
      <c r="BU385" s="19"/>
      <c r="BV385" s="19"/>
      <c r="BW385" s="19"/>
      <c r="BX385" s="19"/>
      <c r="BY385" s="19"/>
      <c r="BZ385" s="19"/>
      <c r="CA385" s="19"/>
      <c r="CB385" s="19"/>
      <c r="CC385" s="19"/>
      <c r="CD385" s="19"/>
      <c r="CE385" s="19"/>
      <c r="CF385" s="19"/>
      <c r="CG385" s="19"/>
      <c r="CH385" s="19"/>
      <c r="CI385" s="19"/>
      <c r="CJ385" s="19"/>
      <c r="CK385" s="19"/>
      <c r="CL385" s="19"/>
      <c r="CM385" s="19"/>
      <c r="CN385" s="19"/>
      <c r="CO385" s="19"/>
      <c r="CP385" s="19"/>
      <c r="CQ385" s="19"/>
      <c r="CR385" s="19"/>
      <c r="CS385" s="19"/>
      <c r="CT385" s="19"/>
      <c r="CU385" s="19"/>
      <c r="CV385" s="19"/>
      <c r="CW385" s="19"/>
      <c r="CX385" s="19"/>
      <c r="CY385" s="19"/>
      <c r="CZ385" s="19"/>
      <c r="DA385" s="19"/>
      <c r="DB385" s="19"/>
      <c r="DC385" s="19"/>
      <c r="DD385" s="19"/>
      <c r="DE385" s="19"/>
      <c r="DF385" s="19"/>
      <c r="DG385" s="19"/>
      <c r="DH385" s="19"/>
      <c r="DI385" s="19"/>
      <c r="DJ385" s="19"/>
      <c r="DK385" s="19"/>
      <c r="DL385" s="19"/>
      <c r="DM385" s="19"/>
      <c r="DN385" s="19"/>
      <c r="DO385" s="19"/>
      <c r="DP385" s="19"/>
      <c r="DQ385" s="19"/>
      <c r="DR385" s="19"/>
      <c r="DS385" s="19"/>
      <c r="DT385" s="19"/>
      <c r="DU385" s="19"/>
    </row>
    <row r="386" spans="9:125" x14ac:dyDescent="0.25">
      <c r="I386" s="19"/>
      <c r="J386" s="19"/>
      <c r="K386" s="19"/>
      <c r="L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c r="BA386" s="19"/>
      <c r="BB386" s="19"/>
      <c r="BC386" s="19"/>
      <c r="BD386" s="19"/>
      <c r="BE386" s="19"/>
      <c r="BF386" s="19"/>
      <c r="BG386" s="19"/>
      <c r="BH386" s="19"/>
      <c r="BI386" s="19"/>
      <c r="BJ386" s="19"/>
      <c r="BK386" s="19"/>
      <c r="BL386" s="19"/>
      <c r="BM386" s="19"/>
      <c r="BN386" s="19"/>
      <c r="BO386" s="19"/>
      <c r="BP386" s="19"/>
      <c r="BQ386" s="19"/>
      <c r="BR386" s="19"/>
      <c r="BS386" s="19"/>
      <c r="BT386" s="19"/>
      <c r="BU386" s="19"/>
      <c r="BV386" s="19"/>
      <c r="BW386" s="19"/>
      <c r="BX386" s="19"/>
      <c r="BY386" s="19"/>
      <c r="BZ386" s="19"/>
      <c r="CA386" s="19"/>
      <c r="CB386" s="19"/>
      <c r="CC386" s="19"/>
      <c r="CD386" s="19"/>
      <c r="CE386" s="19"/>
      <c r="CF386" s="19"/>
      <c r="CG386" s="19"/>
      <c r="CH386" s="19"/>
      <c r="CI386" s="19"/>
      <c r="CJ386" s="19"/>
      <c r="CK386" s="19"/>
      <c r="CL386" s="19"/>
      <c r="CM386" s="19"/>
      <c r="CN386" s="19"/>
      <c r="CO386" s="19"/>
      <c r="CP386" s="19"/>
      <c r="CQ386" s="19"/>
      <c r="CR386" s="19"/>
      <c r="CS386" s="19"/>
      <c r="CT386" s="19"/>
      <c r="CU386" s="19"/>
      <c r="CV386" s="19"/>
      <c r="CW386" s="19"/>
      <c r="CX386" s="19"/>
      <c r="CY386" s="19"/>
      <c r="CZ386" s="19"/>
      <c r="DA386" s="19"/>
      <c r="DB386" s="19"/>
      <c r="DC386" s="19"/>
      <c r="DD386" s="19"/>
      <c r="DE386" s="19"/>
      <c r="DF386" s="19"/>
      <c r="DG386" s="19"/>
      <c r="DH386" s="19"/>
      <c r="DI386" s="19"/>
      <c r="DJ386" s="19"/>
      <c r="DK386" s="19"/>
      <c r="DL386" s="19"/>
      <c r="DM386" s="19"/>
      <c r="DN386" s="19"/>
      <c r="DO386" s="19"/>
      <c r="DP386" s="19"/>
      <c r="DQ386" s="19"/>
      <c r="DR386" s="19"/>
      <c r="DS386" s="19"/>
      <c r="DT386" s="19"/>
      <c r="DU386" s="19"/>
    </row>
    <row r="387" spans="9:125" x14ac:dyDescent="0.25">
      <c r="I387" s="19"/>
      <c r="J387" s="19"/>
      <c r="K387" s="19"/>
      <c r="L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U387" s="19"/>
      <c r="BV387" s="19"/>
      <c r="BW387" s="19"/>
      <c r="BX387" s="19"/>
      <c r="BY387" s="19"/>
      <c r="BZ387" s="19"/>
      <c r="CA387" s="19"/>
      <c r="CB387" s="19"/>
      <c r="CC387" s="19"/>
      <c r="CD387" s="19"/>
      <c r="CE387" s="19"/>
      <c r="CF387" s="19"/>
      <c r="CG387" s="19"/>
      <c r="CH387" s="19"/>
      <c r="CI387" s="19"/>
      <c r="CJ387" s="19"/>
      <c r="CK387" s="19"/>
      <c r="CL387" s="19"/>
      <c r="CM387" s="19"/>
      <c r="CN387" s="19"/>
      <c r="CO387" s="19"/>
      <c r="CP387" s="19"/>
      <c r="CQ387" s="19"/>
      <c r="CR387" s="19"/>
      <c r="CS387" s="19"/>
      <c r="CT387" s="19"/>
      <c r="CU387" s="19"/>
      <c r="CV387" s="19"/>
      <c r="CW387" s="19"/>
      <c r="CX387" s="19"/>
      <c r="CY387" s="19"/>
      <c r="CZ387" s="19"/>
      <c r="DA387" s="19"/>
      <c r="DB387" s="19"/>
      <c r="DC387" s="19"/>
      <c r="DD387" s="19"/>
      <c r="DE387" s="19"/>
      <c r="DF387" s="19"/>
      <c r="DG387" s="19"/>
      <c r="DH387" s="19"/>
      <c r="DI387" s="19"/>
      <c r="DJ387" s="19"/>
      <c r="DK387" s="19"/>
      <c r="DL387" s="19"/>
      <c r="DM387" s="19"/>
      <c r="DN387" s="19"/>
      <c r="DO387" s="19"/>
      <c r="DP387" s="19"/>
      <c r="DQ387" s="19"/>
      <c r="DR387" s="19"/>
      <c r="DS387" s="19"/>
      <c r="DT387" s="19"/>
      <c r="DU387" s="19"/>
    </row>
    <row r="388" spans="9:125" x14ac:dyDescent="0.25">
      <c r="I388" s="19"/>
      <c r="J388" s="19"/>
      <c r="K388" s="19"/>
      <c r="L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c r="BA388" s="19"/>
      <c r="BB388" s="19"/>
      <c r="BC388" s="19"/>
      <c r="BD388" s="19"/>
      <c r="BE388" s="19"/>
      <c r="BF388" s="19"/>
      <c r="BG388" s="19"/>
      <c r="BH388" s="19"/>
      <c r="BI388" s="19"/>
      <c r="BJ388" s="19"/>
      <c r="BK388" s="19"/>
      <c r="BL388" s="19"/>
      <c r="BM388" s="19"/>
      <c r="BN388" s="19"/>
      <c r="BO388" s="19"/>
      <c r="BP388" s="19"/>
      <c r="BQ388" s="19"/>
      <c r="BR388" s="19"/>
      <c r="BS388" s="19"/>
      <c r="BT388" s="19"/>
      <c r="BU388" s="19"/>
      <c r="BV388" s="19"/>
      <c r="BW388" s="19"/>
      <c r="BX388" s="19"/>
      <c r="BY388" s="19"/>
      <c r="BZ388" s="19"/>
      <c r="CA388" s="19"/>
      <c r="CB388" s="19"/>
      <c r="CC388" s="19"/>
      <c r="CD388" s="19"/>
      <c r="CE388" s="19"/>
      <c r="CF388" s="19"/>
      <c r="CG388" s="19"/>
      <c r="CH388" s="19"/>
      <c r="CI388" s="19"/>
      <c r="CJ388" s="19"/>
      <c r="CK388" s="19"/>
      <c r="CL388" s="19"/>
      <c r="CM388" s="19"/>
      <c r="CN388" s="19"/>
      <c r="CO388" s="19"/>
      <c r="CP388" s="19"/>
      <c r="CQ388" s="19"/>
      <c r="CR388" s="19"/>
      <c r="CS388" s="19"/>
      <c r="CT388" s="19"/>
      <c r="CU388" s="19"/>
      <c r="CV388" s="19"/>
      <c r="CW388" s="19"/>
      <c r="CX388" s="19"/>
      <c r="CY388" s="19"/>
      <c r="CZ388" s="19"/>
      <c r="DA388" s="19"/>
      <c r="DB388" s="19"/>
      <c r="DC388" s="19"/>
      <c r="DD388" s="19"/>
      <c r="DE388" s="19"/>
      <c r="DF388" s="19"/>
      <c r="DG388" s="19"/>
      <c r="DH388" s="19"/>
      <c r="DI388" s="19"/>
      <c r="DJ388" s="19"/>
      <c r="DK388" s="19"/>
      <c r="DL388" s="19"/>
      <c r="DM388" s="19"/>
      <c r="DN388" s="19"/>
      <c r="DO388" s="19"/>
      <c r="DP388" s="19"/>
      <c r="DQ388" s="19"/>
      <c r="DR388" s="19"/>
      <c r="DS388" s="19"/>
      <c r="DT388" s="19"/>
      <c r="DU388" s="19"/>
    </row>
    <row r="389" spans="9:125" x14ac:dyDescent="0.25">
      <c r="I389" s="19"/>
      <c r="J389" s="19"/>
      <c r="K389" s="19"/>
      <c r="L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c r="BA389" s="19"/>
      <c r="BB389" s="19"/>
      <c r="BC389" s="19"/>
      <c r="BD389" s="19"/>
      <c r="BE389" s="19"/>
      <c r="BF389" s="19"/>
      <c r="BG389" s="19"/>
      <c r="BH389" s="19"/>
      <c r="BI389" s="19"/>
      <c r="BJ389" s="19"/>
      <c r="BK389" s="19"/>
      <c r="BL389" s="19"/>
      <c r="BM389" s="19"/>
      <c r="BN389" s="19"/>
      <c r="BO389" s="19"/>
      <c r="BP389" s="19"/>
      <c r="BQ389" s="19"/>
      <c r="BR389" s="19"/>
      <c r="BS389" s="19"/>
      <c r="BT389" s="19"/>
      <c r="BU389" s="19"/>
      <c r="BV389" s="19"/>
      <c r="BW389" s="19"/>
      <c r="BX389" s="19"/>
      <c r="BY389" s="19"/>
      <c r="BZ389" s="19"/>
      <c r="CA389" s="19"/>
      <c r="CB389" s="19"/>
      <c r="CC389" s="19"/>
      <c r="CD389" s="19"/>
      <c r="CE389" s="19"/>
      <c r="CF389" s="19"/>
      <c r="CG389" s="19"/>
      <c r="CH389" s="19"/>
      <c r="CI389" s="19"/>
      <c r="CJ389" s="19"/>
      <c r="CK389" s="19"/>
      <c r="CL389" s="19"/>
      <c r="CM389" s="19"/>
      <c r="CN389" s="19"/>
      <c r="CO389" s="19"/>
      <c r="CP389" s="19"/>
      <c r="CQ389" s="19"/>
      <c r="CR389" s="19"/>
      <c r="CS389" s="19"/>
      <c r="CT389" s="19"/>
      <c r="CU389" s="19"/>
      <c r="CV389" s="19"/>
      <c r="CW389" s="19"/>
      <c r="CX389" s="19"/>
      <c r="CY389" s="19"/>
      <c r="CZ389" s="19"/>
      <c r="DA389" s="19"/>
      <c r="DB389" s="19"/>
      <c r="DC389" s="19"/>
      <c r="DD389" s="19"/>
      <c r="DE389" s="19"/>
      <c r="DF389" s="19"/>
      <c r="DG389" s="19"/>
      <c r="DH389" s="19"/>
      <c r="DI389" s="19"/>
      <c r="DJ389" s="19"/>
      <c r="DK389" s="19"/>
      <c r="DL389" s="19"/>
      <c r="DM389" s="19"/>
      <c r="DN389" s="19"/>
      <c r="DO389" s="19"/>
      <c r="DP389" s="19"/>
      <c r="DQ389" s="19"/>
      <c r="DR389" s="19"/>
      <c r="DS389" s="19"/>
      <c r="DT389" s="19"/>
      <c r="DU389" s="19"/>
    </row>
    <row r="390" spans="9:125" x14ac:dyDescent="0.25">
      <c r="I390" s="19"/>
      <c r="J390" s="19"/>
      <c r="K390" s="19"/>
      <c r="L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c r="BA390" s="19"/>
      <c r="BB390" s="19"/>
      <c r="BC390" s="19"/>
      <c r="BD390" s="19"/>
      <c r="BE390" s="19"/>
      <c r="BF390" s="19"/>
      <c r="BG390" s="19"/>
      <c r="BH390" s="19"/>
      <c r="BI390" s="19"/>
      <c r="BJ390" s="19"/>
      <c r="BK390" s="19"/>
      <c r="BL390" s="19"/>
      <c r="BM390" s="19"/>
      <c r="BN390" s="19"/>
      <c r="BO390" s="19"/>
      <c r="BP390" s="19"/>
      <c r="BQ390" s="19"/>
      <c r="BR390" s="19"/>
      <c r="BS390" s="19"/>
      <c r="BT390" s="19"/>
      <c r="BU390" s="19"/>
      <c r="BV390" s="19"/>
      <c r="BW390" s="19"/>
      <c r="BX390" s="19"/>
      <c r="BY390" s="19"/>
      <c r="BZ390" s="19"/>
      <c r="CA390" s="19"/>
      <c r="CB390" s="19"/>
      <c r="CC390" s="19"/>
      <c r="CD390" s="19"/>
      <c r="CE390" s="19"/>
      <c r="CF390" s="19"/>
      <c r="CG390" s="19"/>
      <c r="CH390" s="19"/>
      <c r="CI390" s="19"/>
      <c r="CJ390" s="19"/>
      <c r="CK390" s="19"/>
      <c r="CL390" s="19"/>
      <c r="CM390" s="19"/>
      <c r="CN390" s="19"/>
      <c r="CO390" s="19"/>
      <c r="CP390" s="19"/>
      <c r="CQ390" s="19"/>
      <c r="CR390" s="19"/>
      <c r="CS390" s="19"/>
      <c r="CT390" s="19"/>
      <c r="CU390" s="19"/>
      <c r="CV390" s="19"/>
      <c r="CW390" s="19"/>
      <c r="CX390" s="19"/>
      <c r="CY390" s="19"/>
      <c r="CZ390" s="19"/>
      <c r="DA390" s="19"/>
      <c r="DB390" s="19"/>
      <c r="DC390" s="19"/>
      <c r="DD390" s="19"/>
      <c r="DE390" s="19"/>
      <c r="DF390" s="19"/>
      <c r="DG390" s="19"/>
      <c r="DH390" s="19"/>
      <c r="DI390" s="19"/>
      <c r="DJ390" s="19"/>
      <c r="DK390" s="19"/>
      <c r="DL390" s="19"/>
      <c r="DM390" s="19"/>
      <c r="DN390" s="19"/>
      <c r="DO390" s="19"/>
      <c r="DP390" s="19"/>
      <c r="DQ390" s="19"/>
      <c r="DR390" s="19"/>
      <c r="DS390" s="19"/>
      <c r="DT390" s="19"/>
      <c r="DU390" s="19"/>
    </row>
    <row r="391" spans="9:125" x14ac:dyDescent="0.25">
      <c r="I391" s="19"/>
      <c r="J391" s="19"/>
      <c r="K391" s="19"/>
      <c r="L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c r="BA391" s="19"/>
      <c r="BB391" s="19"/>
      <c r="BC391" s="19"/>
      <c r="BD391" s="19"/>
      <c r="BE391" s="19"/>
      <c r="BF391" s="19"/>
      <c r="BG391" s="19"/>
      <c r="BH391" s="19"/>
      <c r="BI391" s="19"/>
      <c r="BJ391" s="19"/>
      <c r="BK391" s="19"/>
      <c r="BL391" s="19"/>
      <c r="BM391" s="19"/>
      <c r="BN391" s="19"/>
      <c r="BO391" s="19"/>
      <c r="BP391" s="19"/>
      <c r="BQ391" s="19"/>
      <c r="BR391" s="19"/>
      <c r="BS391" s="19"/>
      <c r="BT391" s="19"/>
      <c r="BU391" s="19"/>
      <c r="BV391" s="19"/>
      <c r="BW391" s="19"/>
      <c r="BX391" s="19"/>
      <c r="BY391" s="19"/>
      <c r="BZ391" s="19"/>
      <c r="CA391" s="19"/>
      <c r="CB391" s="19"/>
      <c r="CC391" s="19"/>
      <c r="CD391" s="19"/>
      <c r="CE391" s="19"/>
      <c r="CF391" s="19"/>
      <c r="CG391" s="19"/>
      <c r="CH391" s="19"/>
      <c r="CI391" s="19"/>
      <c r="CJ391" s="19"/>
      <c r="CK391" s="19"/>
      <c r="CL391" s="19"/>
      <c r="CM391" s="19"/>
      <c r="CN391" s="19"/>
      <c r="CO391" s="19"/>
      <c r="CP391" s="19"/>
      <c r="CQ391" s="19"/>
      <c r="CR391" s="19"/>
      <c r="CS391" s="19"/>
      <c r="CT391" s="19"/>
      <c r="CU391" s="19"/>
      <c r="CV391" s="19"/>
      <c r="CW391" s="19"/>
      <c r="CX391" s="19"/>
      <c r="CY391" s="19"/>
      <c r="CZ391" s="19"/>
      <c r="DA391" s="19"/>
      <c r="DB391" s="19"/>
      <c r="DC391" s="19"/>
      <c r="DD391" s="19"/>
      <c r="DE391" s="19"/>
      <c r="DF391" s="19"/>
      <c r="DG391" s="19"/>
      <c r="DH391" s="19"/>
      <c r="DI391" s="19"/>
      <c r="DJ391" s="19"/>
      <c r="DK391" s="19"/>
      <c r="DL391" s="19"/>
      <c r="DM391" s="19"/>
      <c r="DN391" s="19"/>
      <c r="DO391" s="19"/>
      <c r="DP391" s="19"/>
      <c r="DQ391" s="19"/>
      <c r="DR391" s="19"/>
      <c r="DS391" s="19"/>
      <c r="DT391" s="19"/>
      <c r="DU391" s="19"/>
    </row>
    <row r="392" spans="9:125" x14ac:dyDescent="0.25">
      <c r="I392" s="19"/>
      <c r="J392" s="19"/>
      <c r="K392" s="19"/>
      <c r="L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c r="BA392" s="19"/>
      <c r="BB392" s="19"/>
      <c r="BC392" s="19"/>
      <c r="BD392" s="19"/>
      <c r="BE392" s="19"/>
      <c r="BF392" s="19"/>
      <c r="BG392" s="19"/>
      <c r="BH392" s="19"/>
      <c r="BI392" s="19"/>
      <c r="BJ392" s="19"/>
      <c r="BK392" s="19"/>
      <c r="BL392" s="19"/>
      <c r="BM392" s="19"/>
      <c r="BN392" s="19"/>
      <c r="BO392" s="19"/>
      <c r="BP392" s="19"/>
      <c r="BQ392" s="19"/>
      <c r="BR392" s="19"/>
      <c r="BS392" s="19"/>
      <c r="BT392" s="19"/>
      <c r="BU392" s="19"/>
      <c r="BV392" s="19"/>
      <c r="BW392" s="19"/>
      <c r="BX392" s="19"/>
      <c r="BY392" s="19"/>
      <c r="BZ392" s="19"/>
      <c r="CA392" s="19"/>
      <c r="CB392" s="19"/>
      <c r="CC392" s="19"/>
      <c r="CD392" s="19"/>
      <c r="CE392" s="19"/>
      <c r="CF392" s="19"/>
      <c r="CG392" s="19"/>
      <c r="CH392" s="19"/>
      <c r="CI392" s="19"/>
      <c r="CJ392" s="19"/>
      <c r="CK392" s="19"/>
      <c r="CL392" s="19"/>
      <c r="CM392" s="19"/>
      <c r="CN392" s="19"/>
      <c r="CO392" s="19"/>
      <c r="CP392" s="19"/>
      <c r="CQ392" s="19"/>
      <c r="CR392" s="19"/>
      <c r="CS392" s="19"/>
      <c r="CT392" s="19"/>
      <c r="CU392" s="19"/>
      <c r="CV392" s="19"/>
      <c r="CW392" s="19"/>
      <c r="CX392" s="19"/>
      <c r="CY392" s="19"/>
      <c r="CZ392" s="19"/>
      <c r="DA392" s="19"/>
      <c r="DB392" s="19"/>
      <c r="DC392" s="19"/>
      <c r="DD392" s="19"/>
      <c r="DE392" s="19"/>
      <c r="DF392" s="19"/>
      <c r="DG392" s="19"/>
      <c r="DH392" s="19"/>
      <c r="DI392" s="19"/>
      <c r="DJ392" s="19"/>
      <c r="DK392" s="19"/>
      <c r="DL392" s="19"/>
      <c r="DM392" s="19"/>
      <c r="DN392" s="19"/>
      <c r="DO392" s="19"/>
      <c r="DP392" s="19"/>
      <c r="DQ392" s="19"/>
      <c r="DR392" s="19"/>
      <c r="DS392" s="19"/>
      <c r="DT392" s="19"/>
      <c r="DU392" s="19"/>
    </row>
    <row r="393" spans="9:125" x14ac:dyDescent="0.25">
      <c r="I393" s="19"/>
      <c r="J393" s="19"/>
      <c r="K393" s="19"/>
      <c r="L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c r="BA393" s="19"/>
      <c r="BB393" s="19"/>
      <c r="BC393" s="19"/>
      <c r="BD393" s="19"/>
      <c r="BE393" s="19"/>
      <c r="BF393" s="19"/>
      <c r="BG393" s="19"/>
      <c r="BH393" s="19"/>
      <c r="BI393" s="19"/>
      <c r="BJ393" s="19"/>
      <c r="BK393" s="19"/>
      <c r="BL393" s="19"/>
      <c r="BM393" s="19"/>
      <c r="BN393" s="19"/>
      <c r="BO393" s="19"/>
      <c r="BP393" s="19"/>
      <c r="BQ393" s="19"/>
      <c r="BR393" s="19"/>
      <c r="BS393" s="19"/>
      <c r="BT393" s="19"/>
      <c r="BU393" s="19"/>
      <c r="BV393" s="19"/>
      <c r="BW393" s="19"/>
      <c r="BX393" s="19"/>
      <c r="BY393" s="19"/>
      <c r="BZ393" s="19"/>
      <c r="CA393" s="19"/>
      <c r="CB393" s="19"/>
      <c r="CC393" s="19"/>
      <c r="CD393" s="19"/>
      <c r="CE393" s="19"/>
      <c r="CF393" s="19"/>
      <c r="CG393" s="19"/>
      <c r="CH393" s="19"/>
      <c r="CI393" s="19"/>
      <c r="CJ393" s="19"/>
      <c r="CK393" s="19"/>
      <c r="CL393" s="19"/>
      <c r="CM393" s="19"/>
      <c r="CN393" s="19"/>
      <c r="CO393" s="19"/>
      <c r="CP393" s="19"/>
      <c r="CQ393" s="19"/>
      <c r="CR393" s="19"/>
      <c r="CS393" s="19"/>
      <c r="CT393" s="19"/>
      <c r="CU393" s="19"/>
      <c r="CV393" s="19"/>
      <c r="CW393" s="19"/>
      <c r="CX393" s="19"/>
      <c r="CY393" s="19"/>
      <c r="CZ393" s="19"/>
      <c r="DA393" s="19"/>
      <c r="DB393" s="19"/>
      <c r="DC393" s="19"/>
      <c r="DD393" s="19"/>
      <c r="DE393" s="19"/>
      <c r="DF393" s="19"/>
      <c r="DG393" s="19"/>
      <c r="DH393" s="19"/>
      <c r="DI393" s="19"/>
      <c r="DJ393" s="19"/>
      <c r="DK393" s="19"/>
      <c r="DL393" s="19"/>
      <c r="DM393" s="19"/>
      <c r="DN393" s="19"/>
      <c r="DO393" s="19"/>
      <c r="DP393" s="19"/>
      <c r="DQ393" s="19"/>
      <c r="DR393" s="19"/>
      <c r="DS393" s="19"/>
      <c r="DT393" s="19"/>
      <c r="DU393" s="19"/>
    </row>
    <row r="394" spans="9:125" x14ac:dyDescent="0.25">
      <c r="I394" s="19"/>
      <c r="J394" s="19"/>
      <c r="K394" s="19"/>
      <c r="L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c r="BA394" s="19"/>
      <c r="BB394" s="19"/>
      <c r="BC394" s="19"/>
      <c r="BD394" s="19"/>
      <c r="BE394" s="19"/>
      <c r="BF394" s="19"/>
      <c r="BG394" s="19"/>
      <c r="BH394" s="19"/>
      <c r="BI394" s="19"/>
      <c r="BJ394" s="19"/>
      <c r="BK394" s="19"/>
      <c r="BL394" s="19"/>
      <c r="BM394" s="19"/>
      <c r="BN394" s="19"/>
      <c r="BO394" s="19"/>
      <c r="BP394" s="19"/>
      <c r="BQ394" s="19"/>
      <c r="BR394" s="19"/>
      <c r="BS394" s="19"/>
      <c r="BT394" s="19"/>
      <c r="BU394" s="19"/>
      <c r="BV394" s="19"/>
      <c r="BW394" s="19"/>
      <c r="BX394" s="19"/>
      <c r="BY394" s="19"/>
      <c r="BZ394" s="19"/>
      <c r="CA394" s="19"/>
      <c r="CB394" s="19"/>
      <c r="CC394" s="19"/>
      <c r="CD394" s="19"/>
      <c r="CE394" s="19"/>
      <c r="CF394" s="19"/>
      <c r="CG394" s="19"/>
      <c r="CH394" s="19"/>
      <c r="CI394" s="19"/>
      <c r="CJ394" s="19"/>
      <c r="CK394" s="19"/>
      <c r="CL394" s="19"/>
      <c r="CM394" s="19"/>
      <c r="CN394" s="19"/>
      <c r="CO394" s="19"/>
      <c r="CP394" s="19"/>
      <c r="CQ394" s="19"/>
      <c r="CR394" s="19"/>
      <c r="CS394" s="19"/>
      <c r="CT394" s="19"/>
      <c r="CU394" s="19"/>
      <c r="CV394" s="19"/>
      <c r="CW394" s="19"/>
      <c r="CX394" s="19"/>
      <c r="CY394" s="19"/>
      <c r="CZ394" s="19"/>
      <c r="DA394" s="19"/>
      <c r="DB394" s="19"/>
      <c r="DC394" s="19"/>
      <c r="DD394" s="19"/>
      <c r="DE394" s="19"/>
      <c r="DF394" s="19"/>
      <c r="DG394" s="19"/>
      <c r="DH394" s="19"/>
      <c r="DI394" s="19"/>
      <c r="DJ394" s="19"/>
      <c r="DK394" s="19"/>
      <c r="DL394" s="19"/>
      <c r="DM394" s="19"/>
      <c r="DN394" s="19"/>
      <c r="DO394" s="19"/>
      <c r="DP394" s="19"/>
      <c r="DQ394" s="19"/>
      <c r="DR394" s="19"/>
      <c r="DS394" s="19"/>
      <c r="DT394" s="19"/>
      <c r="DU394" s="19"/>
    </row>
    <row r="395" spans="9:125" x14ac:dyDescent="0.25">
      <c r="I395" s="19"/>
      <c r="J395" s="19"/>
      <c r="K395" s="19"/>
      <c r="L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c r="BA395" s="19"/>
      <c r="BB395" s="19"/>
      <c r="BC395" s="19"/>
      <c r="BD395" s="19"/>
      <c r="BE395" s="19"/>
      <c r="BF395" s="19"/>
      <c r="BG395" s="19"/>
      <c r="BH395" s="19"/>
      <c r="BI395" s="19"/>
      <c r="BJ395" s="19"/>
      <c r="BK395" s="19"/>
      <c r="BL395" s="19"/>
      <c r="BM395" s="19"/>
      <c r="BN395" s="19"/>
      <c r="BO395" s="19"/>
      <c r="BP395" s="19"/>
      <c r="BQ395" s="19"/>
      <c r="BR395" s="19"/>
      <c r="BS395" s="19"/>
      <c r="BT395" s="19"/>
      <c r="BU395" s="19"/>
      <c r="BV395" s="19"/>
      <c r="BW395" s="19"/>
      <c r="BX395" s="19"/>
      <c r="BY395" s="19"/>
      <c r="BZ395" s="19"/>
      <c r="CA395" s="19"/>
      <c r="CB395" s="19"/>
      <c r="CC395" s="19"/>
      <c r="CD395" s="19"/>
      <c r="CE395" s="19"/>
      <c r="CF395" s="19"/>
      <c r="CG395" s="19"/>
      <c r="CH395" s="19"/>
      <c r="CI395" s="19"/>
      <c r="CJ395" s="19"/>
      <c r="CK395" s="19"/>
      <c r="CL395" s="19"/>
      <c r="CM395" s="19"/>
      <c r="CN395" s="19"/>
      <c r="CO395" s="19"/>
      <c r="CP395" s="19"/>
      <c r="CQ395" s="19"/>
      <c r="CR395" s="19"/>
      <c r="CS395" s="19"/>
      <c r="CT395" s="19"/>
      <c r="CU395" s="19"/>
      <c r="CV395" s="19"/>
      <c r="CW395" s="19"/>
      <c r="CX395" s="19"/>
      <c r="CY395" s="19"/>
      <c r="CZ395" s="19"/>
      <c r="DA395" s="19"/>
      <c r="DB395" s="19"/>
      <c r="DC395" s="19"/>
      <c r="DD395" s="19"/>
      <c r="DE395" s="19"/>
      <c r="DF395" s="19"/>
      <c r="DG395" s="19"/>
      <c r="DH395" s="19"/>
      <c r="DI395" s="19"/>
      <c r="DJ395" s="19"/>
      <c r="DK395" s="19"/>
      <c r="DL395" s="19"/>
      <c r="DM395" s="19"/>
      <c r="DN395" s="19"/>
      <c r="DO395" s="19"/>
      <c r="DP395" s="19"/>
      <c r="DQ395" s="19"/>
      <c r="DR395" s="19"/>
      <c r="DS395" s="19"/>
      <c r="DT395" s="19"/>
      <c r="DU395" s="19"/>
    </row>
    <row r="396" spans="9:125" x14ac:dyDescent="0.25">
      <c r="I396" s="19"/>
      <c r="J396" s="19"/>
      <c r="K396" s="19"/>
      <c r="L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c r="BA396" s="19"/>
      <c r="BB396" s="19"/>
      <c r="BC396" s="19"/>
      <c r="BD396" s="19"/>
      <c r="BE396" s="19"/>
      <c r="BF396" s="19"/>
      <c r="BG396" s="19"/>
      <c r="BH396" s="19"/>
      <c r="BI396" s="19"/>
      <c r="BJ396" s="19"/>
      <c r="BK396" s="19"/>
      <c r="BL396" s="19"/>
      <c r="BM396" s="19"/>
      <c r="BN396" s="19"/>
      <c r="BO396" s="19"/>
      <c r="BP396" s="19"/>
      <c r="BQ396" s="19"/>
      <c r="BR396" s="19"/>
      <c r="BS396" s="19"/>
      <c r="BT396" s="19"/>
      <c r="BU396" s="19"/>
      <c r="BV396" s="19"/>
      <c r="BW396" s="19"/>
      <c r="BX396" s="19"/>
      <c r="BY396" s="19"/>
      <c r="BZ396" s="19"/>
      <c r="CA396" s="19"/>
      <c r="CB396" s="19"/>
      <c r="CC396" s="19"/>
      <c r="CD396" s="19"/>
      <c r="CE396" s="19"/>
      <c r="CF396" s="19"/>
      <c r="CG396" s="19"/>
      <c r="CH396" s="19"/>
      <c r="CI396" s="19"/>
      <c r="CJ396" s="19"/>
      <c r="CK396" s="19"/>
      <c r="CL396" s="19"/>
      <c r="CM396" s="19"/>
      <c r="CN396" s="19"/>
      <c r="CO396" s="19"/>
      <c r="CP396" s="19"/>
      <c r="CQ396" s="19"/>
      <c r="CR396" s="19"/>
      <c r="CS396" s="19"/>
      <c r="CT396" s="19"/>
      <c r="CU396" s="19"/>
      <c r="CV396" s="19"/>
      <c r="CW396" s="19"/>
      <c r="CX396" s="19"/>
      <c r="CY396" s="19"/>
      <c r="CZ396" s="19"/>
      <c r="DA396" s="19"/>
      <c r="DB396" s="19"/>
      <c r="DC396" s="19"/>
      <c r="DD396" s="19"/>
      <c r="DE396" s="19"/>
      <c r="DF396" s="19"/>
      <c r="DG396" s="19"/>
      <c r="DH396" s="19"/>
      <c r="DI396" s="19"/>
      <c r="DJ396" s="19"/>
      <c r="DK396" s="19"/>
      <c r="DL396" s="19"/>
      <c r="DM396" s="19"/>
      <c r="DN396" s="19"/>
      <c r="DO396" s="19"/>
      <c r="DP396" s="19"/>
      <c r="DQ396" s="19"/>
      <c r="DR396" s="19"/>
      <c r="DS396" s="19"/>
      <c r="DT396" s="19"/>
      <c r="DU396" s="19"/>
    </row>
    <row r="397" spans="9:125" x14ac:dyDescent="0.25">
      <c r="I397" s="19"/>
      <c r="J397" s="19"/>
      <c r="K397" s="19"/>
      <c r="L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19"/>
      <c r="CZ397" s="19"/>
      <c r="DA397" s="19"/>
      <c r="DB397" s="19"/>
      <c r="DC397" s="19"/>
      <c r="DD397" s="19"/>
      <c r="DE397" s="19"/>
      <c r="DF397" s="19"/>
      <c r="DG397" s="19"/>
      <c r="DH397" s="19"/>
      <c r="DI397" s="19"/>
      <c r="DJ397" s="19"/>
      <c r="DK397" s="19"/>
      <c r="DL397" s="19"/>
      <c r="DM397" s="19"/>
      <c r="DN397" s="19"/>
      <c r="DO397" s="19"/>
      <c r="DP397" s="19"/>
      <c r="DQ397" s="19"/>
      <c r="DR397" s="19"/>
      <c r="DS397" s="19"/>
      <c r="DT397" s="19"/>
      <c r="DU397" s="19"/>
    </row>
    <row r="398" spans="9:125" x14ac:dyDescent="0.25">
      <c r="I398" s="19"/>
      <c r="J398" s="19"/>
      <c r="K398" s="19"/>
      <c r="L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c r="BA398" s="19"/>
      <c r="BB398" s="19"/>
      <c r="BC398" s="19"/>
      <c r="BD398" s="19"/>
      <c r="BE398" s="19"/>
      <c r="BF398" s="19"/>
      <c r="BG398" s="19"/>
      <c r="BH398" s="19"/>
      <c r="BI398" s="19"/>
      <c r="BJ398" s="19"/>
      <c r="BK398" s="19"/>
      <c r="BL398" s="19"/>
      <c r="BM398" s="19"/>
      <c r="BN398" s="19"/>
      <c r="BO398" s="19"/>
      <c r="BP398" s="19"/>
      <c r="BQ398" s="19"/>
      <c r="BR398" s="19"/>
      <c r="BS398" s="19"/>
      <c r="BT398" s="19"/>
      <c r="BU398" s="19"/>
      <c r="BV398" s="19"/>
      <c r="BW398" s="19"/>
      <c r="BX398" s="19"/>
      <c r="BY398" s="19"/>
      <c r="BZ398" s="19"/>
      <c r="CA398" s="19"/>
      <c r="CB398" s="19"/>
      <c r="CC398" s="19"/>
      <c r="CD398" s="19"/>
      <c r="CE398" s="19"/>
      <c r="CF398" s="19"/>
      <c r="CG398" s="19"/>
      <c r="CH398" s="19"/>
      <c r="CI398" s="19"/>
      <c r="CJ398" s="19"/>
      <c r="CK398" s="19"/>
      <c r="CL398" s="19"/>
      <c r="CM398" s="19"/>
      <c r="CN398" s="19"/>
      <c r="CO398" s="19"/>
      <c r="CP398" s="19"/>
      <c r="CQ398" s="19"/>
      <c r="CR398" s="19"/>
      <c r="CS398" s="19"/>
      <c r="CT398" s="19"/>
      <c r="CU398" s="19"/>
      <c r="CV398" s="19"/>
      <c r="CW398" s="19"/>
      <c r="CX398" s="19"/>
      <c r="CY398" s="19"/>
      <c r="CZ398" s="19"/>
      <c r="DA398" s="19"/>
      <c r="DB398" s="19"/>
      <c r="DC398" s="19"/>
      <c r="DD398" s="19"/>
      <c r="DE398" s="19"/>
      <c r="DF398" s="19"/>
      <c r="DG398" s="19"/>
      <c r="DH398" s="19"/>
      <c r="DI398" s="19"/>
      <c r="DJ398" s="19"/>
      <c r="DK398" s="19"/>
      <c r="DL398" s="19"/>
      <c r="DM398" s="19"/>
      <c r="DN398" s="19"/>
      <c r="DO398" s="19"/>
      <c r="DP398" s="19"/>
      <c r="DQ398" s="19"/>
      <c r="DR398" s="19"/>
      <c r="DS398" s="19"/>
      <c r="DT398" s="19"/>
      <c r="DU398" s="19"/>
    </row>
    <row r="399" spans="9:125" x14ac:dyDescent="0.25">
      <c r="I399" s="19"/>
      <c r="J399" s="19"/>
      <c r="K399" s="19"/>
      <c r="L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19"/>
      <c r="DB399" s="19"/>
      <c r="DC399" s="19"/>
      <c r="DD399" s="19"/>
      <c r="DE399" s="19"/>
      <c r="DF399" s="19"/>
      <c r="DG399" s="19"/>
      <c r="DH399" s="19"/>
      <c r="DI399" s="19"/>
      <c r="DJ399" s="19"/>
      <c r="DK399" s="19"/>
      <c r="DL399" s="19"/>
      <c r="DM399" s="19"/>
      <c r="DN399" s="19"/>
      <c r="DO399" s="19"/>
      <c r="DP399" s="19"/>
      <c r="DQ399" s="19"/>
      <c r="DR399" s="19"/>
      <c r="DS399" s="19"/>
      <c r="DT399" s="19"/>
      <c r="DU399" s="19"/>
    </row>
    <row r="400" spans="9:125" x14ac:dyDescent="0.25">
      <c r="I400" s="19"/>
      <c r="J400" s="19"/>
      <c r="K400" s="19"/>
      <c r="L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c r="BA400" s="19"/>
      <c r="BB400" s="19"/>
      <c r="BC400" s="19"/>
      <c r="BD400" s="19"/>
      <c r="BE400" s="19"/>
      <c r="BF400" s="19"/>
      <c r="BG400" s="19"/>
      <c r="BH400" s="19"/>
      <c r="BI400" s="19"/>
      <c r="BJ400" s="19"/>
      <c r="BK400" s="19"/>
      <c r="BL400" s="19"/>
      <c r="BM400" s="19"/>
      <c r="BN400" s="19"/>
      <c r="BO400" s="19"/>
      <c r="BP400" s="19"/>
      <c r="BQ400" s="19"/>
      <c r="BR400" s="19"/>
      <c r="BS400" s="19"/>
      <c r="BT400" s="19"/>
      <c r="BU400" s="19"/>
      <c r="BV400" s="19"/>
      <c r="BW400" s="19"/>
      <c r="BX400" s="19"/>
      <c r="BY400" s="19"/>
      <c r="BZ400" s="19"/>
      <c r="CA400" s="19"/>
      <c r="CB400" s="19"/>
      <c r="CC400" s="19"/>
      <c r="CD400" s="19"/>
      <c r="CE400" s="19"/>
      <c r="CF400" s="19"/>
      <c r="CG400" s="19"/>
      <c r="CH400" s="19"/>
      <c r="CI400" s="19"/>
      <c r="CJ400" s="19"/>
      <c r="CK400" s="19"/>
      <c r="CL400" s="19"/>
      <c r="CM400" s="19"/>
      <c r="CN400" s="19"/>
      <c r="CO400" s="19"/>
      <c r="CP400" s="19"/>
      <c r="CQ400" s="19"/>
      <c r="CR400" s="19"/>
      <c r="CS400" s="19"/>
      <c r="CT400" s="19"/>
      <c r="CU400" s="19"/>
      <c r="CV400" s="19"/>
      <c r="CW400" s="19"/>
      <c r="CX400" s="19"/>
      <c r="CY400" s="19"/>
      <c r="CZ400" s="19"/>
      <c r="DA400" s="19"/>
      <c r="DB400" s="19"/>
      <c r="DC400" s="19"/>
      <c r="DD400" s="19"/>
      <c r="DE400" s="19"/>
      <c r="DF400" s="19"/>
      <c r="DG400" s="19"/>
      <c r="DH400" s="19"/>
      <c r="DI400" s="19"/>
      <c r="DJ400" s="19"/>
      <c r="DK400" s="19"/>
      <c r="DL400" s="19"/>
      <c r="DM400" s="19"/>
      <c r="DN400" s="19"/>
      <c r="DO400" s="19"/>
      <c r="DP400" s="19"/>
      <c r="DQ400" s="19"/>
      <c r="DR400" s="19"/>
      <c r="DS400" s="19"/>
      <c r="DT400" s="19"/>
      <c r="DU400" s="19"/>
    </row>
    <row r="401" spans="9:125" x14ac:dyDescent="0.25">
      <c r="I401" s="19"/>
      <c r="J401" s="19"/>
      <c r="K401" s="19"/>
      <c r="L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c r="BA401" s="19"/>
      <c r="BB401" s="19"/>
      <c r="BC401" s="19"/>
      <c r="BD401" s="19"/>
      <c r="BE401" s="19"/>
      <c r="BF401" s="19"/>
      <c r="BG401" s="19"/>
      <c r="BH401" s="19"/>
      <c r="BI401" s="19"/>
      <c r="BJ401" s="19"/>
      <c r="BK401" s="19"/>
      <c r="BL401" s="19"/>
      <c r="BM401" s="19"/>
      <c r="BN401" s="19"/>
      <c r="BO401" s="19"/>
      <c r="BP401" s="19"/>
      <c r="BQ401" s="19"/>
      <c r="BR401" s="19"/>
      <c r="BS401" s="19"/>
      <c r="BT401" s="19"/>
      <c r="BU401" s="19"/>
      <c r="BV401" s="19"/>
      <c r="BW401" s="19"/>
      <c r="BX401" s="19"/>
      <c r="BY401" s="19"/>
      <c r="BZ401" s="19"/>
      <c r="CA401" s="19"/>
      <c r="CB401" s="19"/>
      <c r="CC401" s="19"/>
      <c r="CD401" s="19"/>
      <c r="CE401" s="19"/>
      <c r="CF401" s="19"/>
      <c r="CG401" s="19"/>
      <c r="CH401" s="19"/>
      <c r="CI401" s="19"/>
      <c r="CJ401" s="19"/>
      <c r="CK401" s="19"/>
      <c r="CL401" s="19"/>
      <c r="CM401" s="19"/>
      <c r="CN401" s="19"/>
      <c r="CO401" s="19"/>
      <c r="CP401" s="19"/>
      <c r="CQ401" s="19"/>
      <c r="CR401" s="19"/>
      <c r="CS401" s="19"/>
      <c r="CT401" s="19"/>
      <c r="CU401" s="19"/>
      <c r="CV401" s="19"/>
      <c r="CW401" s="19"/>
      <c r="CX401" s="19"/>
      <c r="CY401" s="19"/>
      <c r="CZ401" s="19"/>
      <c r="DA401" s="19"/>
      <c r="DB401" s="19"/>
      <c r="DC401" s="19"/>
      <c r="DD401" s="19"/>
      <c r="DE401" s="19"/>
      <c r="DF401" s="19"/>
      <c r="DG401" s="19"/>
      <c r="DH401" s="19"/>
      <c r="DI401" s="19"/>
      <c r="DJ401" s="19"/>
      <c r="DK401" s="19"/>
      <c r="DL401" s="19"/>
      <c r="DM401" s="19"/>
      <c r="DN401" s="19"/>
      <c r="DO401" s="19"/>
      <c r="DP401" s="19"/>
      <c r="DQ401" s="19"/>
      <c r="DR401" s="19"/>
      <c r="DS401" s="19"/>
      <c r="DT401" s="19"/>
      <c r="DU401" s="19"/>
    </row>
    <row r="402" spans="9:125" x14ac:dyDescent="0.25">
      <c r="I402" s="19"/>
      <c r="J402" s="19"/>
      <c r="K402" s="19"/>
      <c r="L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c r="BA402" s="19"/>
      <c r="BB402" s="19"/>
      <c r="BC402" s="19"/>
      <c r="BD402" s="19"/>
      <c r="BE402" s="19"/>
      <c r="BF402" s="19"/>
      <c r="BG402" s="19"/>
      <c r="BH402" s="19"/>
      <c r="BI402" s="19"/>
      <c r="BJ402" s="19"/>
      <c r="BK402" s="19"/>
      <c r="BL402" s="19"/>
      <c r="BM402" s="19"/>
      <c r="BN402" s="19"/>
      <c r="BO402" s="19"/>
      <c r="BP402" s="19"/>
      <c r="BQ402" s="19"/>
      <c r="BR402" s="19"/>
      <c r="BS402" s="19"/>
      <c r="BT402" s="19"/>
      <c r="BU402" s="19"/>
      <c r="BV402" s="19"/>
      <c r="BW402" s="19"/>
      <c r="BX402" s="19"/>
      <c r="BY402" s="19"/>
      <c r="BZ402" s="19"/>
      <c r="CA402" s="19"/>
      <c r="CB402" s="19"/>
      <c r="CC402" s="19"/>
      <c r="CD402" s="19"/>
      <c r="CE402" s="19"/>
      <c r="CF402" s="19"/>
      <c r="CG402" s="19"/>
      <c r="CH402" s="19"/>
      <c r="CI402" s="19"/>
      <c r="CJ402" s="19"/>
      <c r="CK402" s="19"/>
      <c r="CL402" s="19"/>
      <c r="CM402" s="19"/>
      <c r="CN402" s="19"/>
      <c r="CO402" s="19"/>
      <c r="CP402" s="19"/>
      <c r="CQ402" s="19"/>
      <c r="CR402" s="19"/>
      <c r="CS402" s="19"/>
      <c r="CT402" s="19"/>
      <c r="CU402" s="19"/>
      <c r="CV402" s="19"/>
      <c r="CW402" s="19"/>
      <c r="CX402" s="19"/>
      <c r="CY402" s="19"/>
      <c r="CZ402" s="19"/>
      <c r="DA402" s="19"/>
      <c r="DB402" s="19"/>
      <c r="DC402" s="19"/>
      <c r="DD402" s="19"/>
      <c r="DE402" s="19"/>
      <c r="DF402" s="19"/>
      <c r="DG402" s="19"/>
      <c r="DH402" s="19"/>
      <c r="DI402" s="19"/>
      <c r="DJ402" s="19"/>
      <c r="DK402" s="19"/>
      <c r="DL402" s="19"/>
      <c r="DM402" s="19"/>
      <c r="DN402" s="19"/>
      <c r="DO402" s="19"/>
      <c r="DP402" s="19"/>
      <c r="DQ402" s="19"/>
      <c r="DR402" s="19"/>
      <c r="DS402" s="19"/>
      <c r="DT402" s="19"/>
      <c r="DU402" s="19"/>
    </row>
    <row r="403" spans="9:125" x14ac:dyDescent="0.25">
      <c r="I403" s="19"/>
      <c r="J403" s="19"/>
      <c r="K403" s="19"/>
      <c r="L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c r="BA403" s="19"/>
      <c r="BB403" s="19"/>
      <c r="BC403" s="19"/>
      <c r="BD403" s="19"/>
      <c r="BE403" s="19"/>
      <c r="BF403" s="19"/>
      <c r="BG403" s="19"/>
      <c r="BH403" s="19"/>
      <c r="BI403" s="19"/>
      <c r="BJ403" s="19"/>
      <c r="BK403" s="19"/>
      <c r="BL403" s="19"/>
      <c r="BM403" s="19"/>
      <c r="BN403" s="19"/>
      <c r="BO403" s="19"/>
      <c r="BP403" s="19"/>
      <c r="BQ403" s="19"/>
      <c r="BR403" s="19"/>
      <c r="BS403" s="19"/>
      <c r="BT403" s="19"/>
      <c r="BU403" s="19"/>
      <c r="BV403" s="19"/>
      <c r="BW403" s="19"/>
      <c r="BX403" s="19"/>
      <c r="BY403" s="19"/>
      <c r="BZ403" s="19"/>
      <c r="CA403" s="19"/>
      <c r="CB403" s="19"/>
      <c r="CC403" s="19"/>
      <c r="CD403" s="19"/>
      <c r="CE403" s="19"/>
      <c r="CF403" s="19"/>
      <c r="CG403" s="19"/>
      <c r="CH403" s="19"/>
      <c r="CI403" s="19"/>
      <c r="CJ403" s="19"/>
      <c r="CK403" s="19"/>
      <c r="CL403" s="19"/>
      <c r="CM403" s="19"/>
      <c r="CN403" s="19"/>
      <c r="CO403" s="19"/>
      <c r="CP403" s="19"/>
      <c r="CQ403" s="19"/>
      <c r="CR403" s="19"/>
      <c r="CS403" s="19"/>
      <c r="CT403" s="19"/>
      <c r="CU403" s="19"/>
      <c r="CV403" s="19"/>
      <c r="CW403" s="19"/>
      <c r="CX403" s="19"/>
      <c r="CY403" s="19"/>
      <c r="CZ403" s="19"/>
      <c r="DA403" s="19"/>
      <c r="DB403" s="19"/>
      <c r="DC403" s="19"/>
      <c r="DD403" s="19"/>
      <c r="DE403" s="19"/>
      <c r="DF403" s="19"/>
      <c r="DG403" s="19"/>
      <c r="DH403" s="19"/>
      <c r="DI403" s="19"/>
      <c r="DJ403" s="19"/>
      <c r="DK403" s="19"/>
      <c r="DL403" s="19"/>
      <c r="DM403" s="19"/>
      <c r="DN403" s="19"/>
      <c r="DO403" s="19"/>
      <c r="DP403" s="19"/>
      <c r="DQ403" s="19"/>
      <c r="DR403" s="19"/>
      <c r="DS403" s="19"/>
      <c r="DT403" s="19"/>
      <c r="DU403" s="19"/>
    </row>
    <row r="404" spans="9:125" x14ac:dyDescent="0.25">
      <c r="I404" s="19"/>
      <c r="J404" s="19"/>
      <c r="K404" s="19"/>
      <c r="L404" s="19"/>
      <c r="P404" s="19"/>
      <c r="Q404" s="19"/>
      <c r="R404" s="19"/>
      <c r="S404" s="19"/>
      <c r="T404" s="19"/>
      <c r="U404" s="19"/>
      <c r="V404" s="19"/>
      <c r="W404" s="19"/>
      <c r="X404" s="19"/>
      <c r="Y404" s="19"/>
      <c r="Z404" s="19"/>
      <c r="AA404" s="19"/>
      <c r="AB404" s="19"/>
      <c r="AC404" s="19"/>
      <c r="AD404" s="19"/>
      <c r="AE404" s="19"/>
      <c r="AF404" s="19"/>
      <c r="AG404" s="19"/>
      <c r="AH404" s="19"/>
      <c r="AI404" s="19"/>
      <c r="AJ404" s="19"/>
      <c r="AK404" s="19"/>
      <c r="AL404" s="19"/>
      <c r="AM404" s="19"/>
      <c r="AN404" s="19"/>
      <c r="AO404" s="19"/>
      <c r="AP404" s="19"/>
      <c r="AQ404" s="19"/>
      <c r="AR404" s="19"/>
      <c r="AS404" s="19"/>
      <c r="AT404" s="19"/>
      <c r="AU404" s="19"/>
      <c r="AV404" s="19"/>
      <c r="AW404" s="19"/>
      <c r="AX404" s="19"/>
      <c r="AY404" s="19"/>
      <c r="AZ404" s="19"/>
      <c r="BA404" s="19"/>
      <c r="BB404" s="19"/>
      <c r="BC404" s="19"/>
      <c r="BD404" s="19"/>
      <c r="BE404" s="19"/>
      <c r="BF404" s="19"/>
      <c r="BG404" s="19"/>
      <c r="BH404" s="19"/>
      <c r="BI404" s="19"/>
      <c r="BJ404" s="19"/>
      <c r="BK404" s="19"/>
      <c r="BL404" s="19"/>
      <c r="BM404" s="19"/>
      <c r="BN404" s="19"/>
      <c r="BO404" s="19"/>
      <c r="BP404" s="19"/>
      <c r="BQ404" s="19"/>
      <c r="BR404" s="19"/>
      <c r="BS404" s="19"/>
      <c r="BT404" s="19"/>
      <c r="BU404" s="19"/>
      <c r="BV404" s="19"/>
      <c r="BW404" s="19"/>
      <c r="BX404" s="19"/>
      <c r="BY404" s="19"/>
      <c r="BZ404" s="19"/>
      <c r="CA404" s="19"/>
      <c r="CB404" s="19"/>
      <c r="CC404" s="19"/>
      <c r="CD404" s="19"/>
      <c r="CE404" s="19"/>
      <c r="CF404" s="19"/>
      <c r="CG404" s="19"/>
      <c r="CH404" s="19"/>
      <c r="CI404" s="19"/>
      <c r="CJ404" s="19"/>
      <c r="CK404" s="19"/>
      <c r="CL404" s="19"/>
      <c r="CM404" s="19"/>
      <c r="CN404" s="19"/>
      <c r="CO404" s="19"/>
      <c r="CP404" s="19"/>
      <c r="CQ404" s="19"/>
      <c r="CR404" s="19"/>
      <c r="CS404" s="19"/>
      <c r="CT404" s="19"/>
      <c r="CU404" s="19"/>
      <c r="CV404" s="19"/>
      <c r="CW404" s="19"/>
      <c r="CX404" s="19"/>
      <c r="CY404" s="19"/>
      <c r="CZ404" s="19"/>
      <c r="DA404" s="19"/>
      <c r="DB404" s="19"/>
      <c r="DC404" s="19"/>
      <c r="DD404" s="19"/>
      <c r="DE404" s="19"/>
      <c r="DF404" s="19"/>
      <c r="DG404" s="19"/>
      <c r="DH404" s="19"/>
      <c r="DI404" s="19"/>
      <c r="DJ404" s="19"/>
      <c r="DK404" s="19"/>
      <c r="DL404" s="19"/>
      <c r="DM404" s="19"/>
      <c r="DN404" s="19"/>
      <c r="DO404" s="19"/>
      <c r="DP404" s="19"/>
      <c r="DQ404" s="19"/>
      <c r="DR404" s="19"/>
      <c r="DS404" s="19"/>
      <c r="DT404" s="19"/>
      <c r="DU404" s="19"/>
    </row>
    <row r="405" spans="9:125" x14ac:dyDescent="0.25">
      <c r="I405" s="19"/>
      <c r="J405" s="19"/>
      <c r="K405" s="19"/>
      <c r="L405" s="19"/>
      <c r="P405" s="19"/>
      <c r="Q405" s="19"/>
      <c r="R405" s="19"/>
      <c r="S405" s="19"/>
      <c r="T405" s="19"/>
      <c r="U405" s="19"/>
      <c r="V405" s="19"/>
      <c r="W405" s="19"/>
      <c r="X405" s="19"/>
      <c r="Y405" s="19"/>
      <c r="Z405" s="19"/>
      <c r="AA405" s="19"/>
      <c r="AB405" s="19"/>
      <c r="AC405" s="19"/>
      <c r="AD405" s="19"/>
      <c r="AE405" s="19"/>
      <c r="AF405" s="19"/>
      <c r="AG405" s="19"/>
      <c r="AH405" s="19"/>
      <c r="AI405" s="19"/>
      <c r="AJ405" s="19"/>
      <c r="AK405" s="19"/>
      <c r="AL405" s="19"/>
      <c r="AM405" s="19"/>
      <c r="AN405" s="19"/>
      <c r="AO405" s="19"/>
      <c r="AP405" s="19"/>
      <c r="AQ405" s="19"/>
      <c r="AR405" s="19"/>
      <c r="AS405" s="19"/>
      <c r="AT405" s="19"/>
      <c r="AU405" s="19"/>
      <c r="AV405" s="19"/>
      <c r="AW405" s="19"/>
      <c r="AX405" s="19"/>
      <c r="AY405" s="19"/>
      <c r="AZ405" s="19"/>
      <c r="BA405" s="19"/>
      <c r="BB405" s="19"/>
      <c r="BC405" s="19"/>
      <c r="BD405" s="19"/>
      <c r="BE405" s="19"/>
      <c r="BF405" s="19"/>
      <c r="BG405" s="19"/>
      <c r="BH405" s="19"/>
      <c r="BI405" s="19"/>
      <c r="BJ405" s="19"/>
      <c r="BK405" s="19"/>
      <c r="BL405" s="19"/>
      <c r="BM405" s="19"/>
      <c r="BN405" s="19"/>
      <c r="BO405" s="19"/>
      <c r="BP405" s="19"/>
      <c r="BQ405" s="19"/>
      <c r="BR405" s="19"/>
      <c r="BS405" s="19"/>
      <c r="BT405" s="19"/>
      <c r="BU405" s="19"/>
      <c r="BV405" s="19"/>
      <c r="BW405" s="19"/>
      <c r="BX405" s="19"/>
      <c r="BY405" s="19"/>
      <c r="BZ405" s="19"/>
      <c r="CA405" s="19"/>
      <c r="CB405" s="19"/>
      <c r="CC405" s="19"/>
      <c r="CD405" s="19"/>
      <c r="CE405" s="19"/>
      <c r="CF405" s="19"/>
      <c r="CG405" s="19"/>
      <c r="CH405" s="19"/>
      <c r="CI405" s="19"/>
      <c r="CJ405" s="19"/>
      <c r="CK405" s="19"/>
      <c r="CL405" s="19"/>
      <c r="CM405" s="19"/>
      <c r="CN405" s="19"/>
      <c r="CO405" s="19"/>
      <c r="CP405" s="19"/>
      <c r="CQ405" s="19"/>
      <c r="CR405" s="19"/>
      <c r="CS405" s="19"/>
      <c r="CT405" s="19"/>
      <c r="CU405" s="19"/>
      <c r="CV405" s="19"/>
      <c r="CW405" s="19"/>
      <c r="CX405" s="19"/>
      <c r="CY405" s="19"/>
      <c r="CZ405" s="19"/>
      <c r="DA405" s="19"/>
      <c r="DB405" s="19"/>
      <c r="DC405" s="19"/>
      <c r="DD405" s="19"/>
      <c r="DE405" s="19"/>
      <c r="DF405" s="19"/>
      <c r="DG405" s="19"/>
      <c r="DH405" s="19"/>
      <c r="DI405" s="19"/>
      <c r="DJ405" s="19"/>
      <c r="DK405" s="19"/>
      <c r="DL405" s="19"/>
      <c r="DM405" s="19"/>
      <c r="DN405" s="19"/>
      <c r="DO405" s="19"/>
      <c r="DP405" s="19"/>
      <c r="DQ405" s="19"/>
      <c r="DR405" s="19"/>
      <c r="DS405" s="19"/>
      <c r="DT405" s="19"/>
      <c r="DU405" s="19"/>
    </row>
    <row r="406" spans="9:125" x14ac:dyDescent="0.25">
      <c r="I406" s="19"/>
      <c r="J406" s="19"/>
      <c r="K406" s="19"/>
      <c r="L406" s="19"/>
      <c r="P406" s="19"/>
      <c r="Q406" s="19"/>
      <c r="R406" s="19"/>
      <c r="S406" s="19"/>
      <c r="T406" s="19"/>
      <c r="U406" s="19"/>
      <c r="V406" s="19"/>
      <c r="W406" s="19"/>
      <c r="X406" s="19"/>
      <c r="Y406" s="19"/>
      <c r="Z406" s="19"/>
      <c r="AA406" s="19"/>
      <c r="AB406" s="19"/>
      <c r="AC406" s="19"/>
      <c r="AD406" s="19"/>
      <c r="AE406" s="19"/>
      <c r="AF406" s="19"/>
      <c r="AG406" s="19"/>
      <c r="AH406" s="19"/>
      <c r="AI406" s="19"/>
      <c r="AJ406" s="19"/>
      <c r="AK406" s="19"/>
      <c r="AL406" s="19"/>
      <c r="AM406" s="19"/>
      <c r="AN406" s="19"/>
      <c r="AO406" s="19"/>
      <c r="AP406" s="19"/>
      <c r="AQ406" s="19"/>
      <c r="AR406" s="19"/>
      <c r="AS406" s="19"/>
      <c r="AT406" s="19"/>
      <c r="AU406" s="19"/>
      <c r="AV406" s="19"/>
      <c r="AW406" s="19"/>
      <c r="AX406" s="19"/>
      <c r="AY406" s="19"/>
      <c r="AZ406" s="19"/>
      <c r="BA406" s="19"/>
      <c r="BB406" s="19"/>
      <c r="BC406" s="19"/>
      <c r="BD406" s="19"/>
      <c r="BE406" s="19"/>
      <c r="BF406" s="19"/>
      <c r="BG406" s="19"/>
      <c r="BH406" s="19"/>
      <c r="BI406" s="19"/>
      <c r="BJ406" s="19"/>
      <c r="BK406" s="19"/>
      <c r="BL406" s="19"/>
      <c r="BM406" s="19"/>
      <c r="BN406" s="19"/>
      <c r="BO406" s="19"/>
      <c r="BP406" s="19"/>
      <c r="BQ406" s="19"/>
      <c r="BR406" s="19"/>
      <c r="BS406" s="19"/>
      <c r="BT406" s="19"/>
      <c r="BU406" s="19"/>
      <c r="BV406" s="19"/>
      <c r="BW406" s="19"/>
      <c r="BX406" s="19"/>
      <c r="BY406" s="19"/>
      <c r="BZ406" s="19"/>
      <c r="CA406" s="19"/>
      <c r="CB406" s="19"/>
      <c r="CC406" s="19"/>
      <c r="CD406" s="19"/>
      <c r="CE406" s="19"/>
      <c r="CF406" s="19"/>
      <c r="CG406" s="19"/>
      <c r="CH406" s="19"/>
      <c r="CI406" s="19"/>
      <c r="CJ406" s="19"/>
      <c r="CK406" s="19"/>
      <c r="CL406" s="19"/>
      <c r="CM406" s="19"/>
      <c r="CN406" s="19"/>
      <c r="CO406" s="19"/>
      <c r="CP406" s="19"/>
      <c r="CQ406" s="19"/>
      <c r="CR406" s="19"/>
      <c r="CS406" s="19"/>
      <c r="CT406" s="19"/>
      <c r="CU406" s="19"/>
      <c r="CV406" s="19"/>
      <c r="CW406" s="19"/>
      <c r="CX406" s="19"/>
      <c r="CY406" s="19"/>
      <c r="CZ406" s="19"/>
      <c r="DA406" s="19"/>
      <c r="DB406" s="19"/>
      <c r="DC406" s="19"/>
      <c r="DD406" s="19"/>
      <c r="DE406" s="19"/>
      <c r="DF406" s="19"/>
      <c r="DG406" s="19"/>
      <c r="DH406" s="19"/>
      <c r="DI406" s="19"/>
      <c r="DJ406" s="19"/>
      <c r="DK406" s="19"/>
      <c r="DL406" s="19"/>
      <c r="DM406" s="19"/>
      <c r="DN406" s="19"/>
      <c r="DO406" s="19"/>
      <c r="DP406" s="19"/>
      <c r="DQ406" s="19"/>
      <c r="DR406" s="19"/>
      <c r="DS406" s="19"/>
      <c r="DT406" s="19"/>
      <c r="DU406" s="19"/>
    </row>
    <row r="407" spans="9:125" x14ac:dyDescent="0.25">
      <c r="I407" s="19"/>
      <c r="J407" s="19"/>
      <c r="K407" s="19"/>
      <c r="L407" s="19"/>
      <c r="P407" s="19"/>
      <c r="Q407" s="19"/>
      <c r="R407" s="19"/>
      <c r="S407" s="19"/>
      <c r="T407" s="19"/>
      <c r="U407" s="19"/>
      <c r="V407" s="19"/>
      <c r="W407" s="19"/>
      <c r="X407" s="19"/>
      <c r="Y407" s="19"/>
      <c r="Z407" s="19"/>
      <c r="AA407" s="19"/>
      <c r="AB407" s="19"/>
      <c r="AC407" s="19"/>
      <c r="AD407" s="19"/>
      <c r="AE407" s="19"/>
      <c r="AF407" s="19"/>
      <c r="AG407" s="19"/>
      <c r="AH407" s="19"/>
      <c r="AI407" s="19"/>
      <c r="AJ407" s="19"/>
      <c r="AK407" s="19"/>
      <c r="AL407" s="19"/>
      <c r="AM407" s="19"/>
      <c r="AN407" s="19"/>
      <c r="AO407" s="19"/>
      <c r="AP407" s="19"/>
      <c r="AQ407" s="19"/>
      <c r="AR407" s="19"/>
      <c r="AS407" s="19"/>
      <c r="AT407" s="19"/>
      <c r="AU407" s="19"/>
      <c r="AV407" s="19"/>
      <c r="AW407" s="19"/>
      <c r="AX407" s="19"/>
      <c r="AY407" s="19"/>
      <c r="AZ407" s="19"/>
      <c r="BA407" s="19"/>
      <c r="BB407" s="19"/>
      <c r="BC407" s="19"/>
      <c r="BD407" s="19"/>
      <c r="BE407" s="19"/>
      <c r="BF407" s="19"/>
      <c r="BG407" s="19"/>
      <c r="BH407" s="19"/>
      <c r="BI407" s="19"/>
      <c r="BJ407" s="19"/>
      <c r="BK407" s="19"/>
      <c r="BL407" s="19"/>
      <c r="BM407" s="19"/>
      <c r="BN407" s="19"/>
      <c r="BO407" s="19"/>
      <c r="BP407" s="19"/>
      <c r="BQ407" s="19"/>
      <c r="BR407" s="19"/>
      <c r="BS407" s="19"/>
      <c r="BT407" s="19"/>
      <c r="BU407" s="19"/>
      <c r="BV407" s="19"/>
      <c r="BW407" s="19"/>
      <c r="BX407" s="19"/>
      <c r="BY407" s="19"/>
      <c r="BZ407" s="19"/>
      <c r="CA407" s="19"/>
      <c r="CB407" s="19"/>
      <c r="CC407" s="19"/>
      <c r="CD407" s="19"/>
      <c r="CE407" s="19"/>
      <c r="CF407" s="19"/>
      <c r="CG407" s="19"/>
      <c r="CH407" s="19"/>
      <c r="CI407" s="19"/>
      <c r="CJ407" s="19"/>
      <c r="CK407" s="19"/>
      <c r="CL407" s="19"/>
      <c r="CM407" s="19"/>
      <c r="CN407" s="19"/>
      <c r="CO407" s="19"/>
      <c r="CP407" s="19"/>
      <c r="CQ407" s="19"/>
      <c r="CR407" s="19"/>
      <c r="CS407" s="19"/>
      <c r="CT407" s="19"/>
      <c r="CU407" s="19"/>
      <c r="CV407" s="19"/>
      <c r="CW407" s="19"/>
      <c r="CX407" s="19"/>
      <c r="CY407" s="19"/>
      <c r="CZ407" s="19"/>
      <c r="DA407" s="19"/>
      <c r="DB407" s="19"/>
      <c r="DC407" s="19"/>
      <c r="DD407" s="19"/>
      <c r="DE407" s="19"/>
      <c r="DF407" s="19"/>
      <c r="DG407" s="19"/>
      <c r="DH407" s="19"/>
      <c r="DI407" s="19"/>
      <c r="DJ407" s="19"/>
      <c r="DK407" s="19"/>
      <c r="DL407" s="19"/>
      <c r="DM407" s="19"/>
      <c r="DN407" s="19"/>
      <c r="DO407" s="19"/>
      <c r="DP407" s="19"/>
      <c r="DQ407" s="19"/>
      <c r="DR407" s="19"/>
      <c r="DS407" s="19"/>
      <c r="DT407" s="19"/>
      <c r="DU407" s="19"/>
    </row>
    <row r="408" spans="9:125" x14ac:dyDescent="0.25">
      <c r="I408" s="19"/>
      <c r="J408" s="19"/>
      <c r="K408" s="19"/>
      <c r="L408" s="19"/>
      <c r="P408" s="19"/>
      <c r="Q408" s="19"/>
      <c r="R408" s="19"/>
      <c r="S408" s="19"/>
      <c r="T408" s="19"/>
      <c r="U408" s="19"/>
      <c r="V408" s="19"/>
      <c r="W408" s="19"/>
      <c r="X408" s="19"/>
      <c r="Y408" s="19"/>
      <c r="Z408" s="19"/>
      <c r="AA408" s="19"/>
      <c r="AB408" s="19"/>
      <c r="AC408" s="19"/>
      <c r="AD408" s="19"/>
      <c r="AE408" s="19"/>
      <c r="AF408" s="19"/>
      <c r="AG408" s="19"/>
      <c r="AH408" s="19"/>
      <c r="AI408" s="19"/>
      <c r="AJ408" s="19"/>
      <c r="AK408" s="19"/>
      <c r="AL408" s="19"/>
      <c r="AM408" s="19"/>
      <c r="AN408" s="19"/>
      <c r="AO408" s="19"/>
      <c r="AP408" s="19"/>
      <c r="AQ408" s="19"/>
      <c r="AR408" s="19"/>
      <c r="AS408" s="19"/>
      <c r="AT408" s="19"/>
      <c r="AU408" s="19"/>
      <c r="AV408" s="19"/>
      <c r="AW408" s="19"/>
      <c r="AX408" s="19"/>
      <c r="AY408" s="19"/>
      <c r="AZ408" s="19"/>
      <c r="BA408" s="19"/>
      <c r="BB408" s="19"/>
      <c r="BC408" s="19"/>
      <c r="BD408" s="19"/>
      <c r="BE408" s="19"/>
      <c r="BF408" s="19"/>
      <c r="BG408" s="19"/>
      <c r="BH408" s="19"/>
      <c r="BI408" s="19"/>
      <c r="BJ408" s="19"/>
      <c r="BK408" s="19"/>
      <c r="BL408" s="19"/>
      <c r="BM408" s="19"/>
      <c r="BN408" s="19"/>
      <c r="BO408" s="19"/>
      <c r="BP408" s="19"/>
      <c r="BQ408" s="19"/>
      <c r="BR408" s="19"/>
      <c r="BS408" s="19"/>
      <c r="BT408" s="19"/>
      <c r="BU408" s="19"/>
      <c r="BV408" s="19"/>
      <c r="BW408" s="19"/>
      <c r="BX408" s="19"/>
      <c r="BY408" s="19"/>
      <c r="BZ408" s="19"/>
      <c r="CA408" s="19"/>
      <c r="CB408" s="19"/>
      <c r="CC408" s="19"/>
      <c r="CD408" s="19"/>
      <c r="CE408" s="19"/>
      <c r="CF408" s="19"/>
      <c r="CG408" s="19"/>
      <c r="CH408" s="19"/>
      <c r="CI408" s="19"/>
      <c r="CJ408" s="19"/>
      <c r="CK408" s="19"/>
      <c r="CL408" s="19"/>
      <c r="CM408" s="19"/>
      <c r="CN408" s="19"/>
      <c r="CO408" s="19"/>
      <c r="CP408" s="19"/>
      <c r="CQ408" s="19"/>
      <c r="CR408" s="19"/>
      <c r="CS408" s="19"/>
      <c r="CT408" s="19"/>
      <c r="CU408" s="19"/>
      <c r="CV408" s="19"/>
      <c r="CW408" s="19"/>
      <c r="CX408" s="19"/>
      <c r="CY408" s="19"/>
      <c r="CZ408" s="19"/>
      <c r="DA408" s="19"/>
      <c r="DB408" s="19"/>
      <c r="DC408" s="19"/>
      <c r="DD408" s="19"/>
      <c r="DE408" s="19"/>
      <c r="DF408" s="19"/>
      <c r="DG408" s="19"/>
      <c r="DH408" s="19"/>
      <c r="DI408" s="19"/>
      <c r="DJ408" s="19"/>
      <c r="DK408" s="19"/>
      <c r="DL408" s="19"/>
      <c r="DM408" s="19"/>
      <c r="DN408" s="19"/>
      <c r="DO408" s="19"/>
      <c r="DP408" s="19"/>
      <c r="DQ408" s="19"/>
      <c r="DR408" s="19"/>
      <c r="DS408" s="19"/>
      <c r="DT408" s="19"/>
      <c r="DU408" s="19"/>
    </row>
    <row r="409" spans="9:125" x14ac:dyDescent="0.25">
      <c r="I409" s="19"/>
      <c r="J409" s="19"/>
      <c r="K409" s="19"/>
      <c r="L409" s="19"/>
      <c r="P409" s="19"/>
      <c r="Q409" s="19"/>
      <c r="R409" s="19"/>
      <c r="S409" s="19"/>
      <c r="T409" s="19"/>
      <c r="U409" s="19"/>
      <c r="V409" s="19"/>
      <c r="W409" s="19"/>
      <c r="X409" s="19"/>
      <c r="Y409" s="19"/>
      <c r="Z409" s="19"/>
      <c r="AA409" s="19"/>
      <c r="AB409" s="19"/>
      <c r="AC409" s="19"/>
      <c r="AD409" s="19"/>
      <c r="AE409" s="19"/>
      <c r="AF409" s="19"/>
      <c r="AG409" s="19"/>
      <c r="AH409" s="19"/>
      <c r="AI409" s="19"/>
      <c r="AJ409" s="19"/>
      <c r="AK409" s="19"/>
      <c r="AL409" s="19"/>
      <c r="AM409" s="19"/>
      <c r="AN409" s="19"/>
      <c r="AO409" s="19"/>
      <c r="AP409" s="19"/>
      <c r="AQ409" s="19"/>
      <c r="AR409" s="19"/>
      <c r="AS409" s="19"/>
      <c r="AT409" s="19"/>
      <c r="AU409" s="19"/>
      <c r="AV409" s="19"/>
      <c r="AW409" s="19"/>
      <c r="AX409" s="19"/>
      <c r="AY409" s="19"/>
      <c r="AZ409" s="19"/>
      <c r="BA409" s="19"/>
      <c r="BB409" s="19"/>
      <c r="BC409" s="19"/>
      <c r="BD409" s="19"/>
      <c r="BE409" s="19"/>
      <c r="BF409" s="19"/>
      <c r="BG409" s="19"/>
      <c r="BH409" s="19"/>
      <c r="BI409" s="19"/>
      <c r="BJ409" s="19"/>
      <c r="BK409" s="19"/>
      <c r="BL409" s="19"/>
      <c r="BM409" s="19"/>
      <c r="BN409" s="19"/>
      <c r="BO409" s="19"/>
      <c r="BP409" s="19"/>
      <c r="BQ409" s="19"/>
      <c r="BR409" s="19"/>
      <c r="BS409" s="19"/>
      <c r="BT409" s="19"/>
      <c r="BU409" s="19"/>
      <c r="BV409" s="19"/>
      <c r="BW409" s="19"/>
      <c r="BX409" s="19"/>
      <c r="BY409" s="19"/>
      <c r="BZ409" s="19"/>
      <c r="CA409" s="19"/>
      <c r="CB409" s="19"/>
      <c r="CC409" s="19"/>
      <c r="CD409" s="19"/>
      <c r="CE409" s="19"/>
      <c r="CF409" s="19"/>
      <c r="CG409" s="19"/>
      <c r="CH409" s="19"/>
      <c r="CI409" s="19"/>
      <c r="CJ409" s="19"/>
      <c r="CK409" s="19"/>
      <c r="CL409" s="19"/>
      <c r="CM409" s="19"/>
      <c r="CN409" s="19"/>
      <c r="CO409" s="19"/>
      <c r="CP409" s="19"/>
      <c r="CQ409" s="19"/>
      <c r="CR409" s="19"/>
      <c r="CS409" s="19"/>
      <c r="CT409" s="19"/>
      <c r="CU409" s="19"/>
      <c r="CV409" s="19"/>
      <c r="CW409" s="19"/>
      <c r="CX409" s="19"/>
      <c r="CY409" s="19"/>
      <c r="CZ409" s="19"/>
      <c r="DA409" s="19"/>
      <c r="DB409" s="19"/>
      <c r="DC409" s="19"/>
      <c r="DD409" s="19"/>
      <c r="DE409" s="19"/>
      <c r="DF409" s="19"/>
      <c r="DG409" s="19"/>
      <c r="DH409" s="19"/>
      <c r="DI409" s="19"/>
      <c r="DJ409" s="19"/>
      <c r="DK409" s="19"/>
      <c r="DL409" s="19"/>
      <c r="DM409" s="19"/>
      <c r="DN409" s="19"/>
      <c r="DO409" s="19"/>
      <c r="DP409" s="19"/>
      <c r="DQ409" s="19"/>
      <c r="DR409" s="19"/>
      <c r="DS409" s="19"/>
      <c r="DT409" s="19"/>
      <c r="DU409" s="19"/>
    </row>
    <row r="410" spans="9:125" x14ac:dyDescent="0.25">
      <c r="I410" s="19"/>
      <c r="J410" s="19"/>
      <c r="K410" s="19"/>
      <c r="L410" s="19"/>
      <c r="P410" s="19"/>
      <c r="Q410" s="19"/>
      <c r="R410" s="19"/>
      <c r="S410" s="19"/>
      <c r="T410" s="19"/>
      <c r="U410" s="19"/>
      <c r="V410" s="19"/>
      <c r="W410" s="19"/>
      <c r="X410" s="19"/>
      <c r="Y410" s="19"/>
      <c r="Z410" s="19"/>
      <c r="AA410" s="19"/>
      <c r="AB410" s="19"/>
      <c r="AC410" s="19"/>
      <c r="AD410" s="19"/>
      <c r="AE410" s="19"/>
      <c r="AF410" s="19"/>
      <c r="AG410" s="19"/>
      <c r="AH410" s="19"/>
      <c r="AI410" s="19"/>
      <c r="AJ410" s="19"/>
      <c r="AK410" s="19"/>
      <c r="AL410" s="19"/>
      <c r="AM410" s="19"/>
      <c r="AN410" s="19"/>
      <c r="AO410" s="19"/>
      <c r="AP410" s="19"/>
      <c r="AQ410" s="19"/>
      <c r="AR410" s="19"/>
      <c r="AS410" s="19"/>
      <c r="AT410" s="19"/>
      <c r="AU410" s="19"/>
      <c r="AV410" s="19"/>
      <c r="AW410" s="19"/>
      <c r="AX410" s="19"/>
      <c r="AY410" s="19"/>
      <c r="AZ410" s="19"/>
      <c r="BA410" s="19"/>
      <c r="BB410" s="19"/>
      <c r="BC410" s="19"/>
      <c r="BD410" s="19"/>
      <c r="BE410" s="19"/>
      <c r="BF410" s="19"/>
      <c r="BG410" s="19"/>
      <c r="BH410" s="19"/>
      <c r="BI410" s="19"/>
      <c r="BJ410" s="19"/>
      <c r="BK410" s="19"/>
      <c r="BL410" s="19"/>
      <c r="BM410" s="19"/>
      <c r="BN410" s="19"/>
      <c r="BO410" s="19"/>
      <c r="BP410" s="19"/>
      <c r="BQ410" s="19"/>
      <c r="BR410" s="19"/>
      <c r="BS410" s="19"/>
      <c r="BT410" s="19"/>
      <c r="BU410" s="19"/>
      <c r="BV410" s="19"/>
      <c r="BW410" s="19"/>
      <c r="BX410" s="19"/>
      <c r="BY410" s="19"/>
      <c r="BZ410" s="19"/>
      <c r="CA410" s="19"/>
      <c r="CB410" s="19"/>
      <c r="CC410" s="19"/>
      <c r="CD410" s="19"/>
      <c r="CE410" s="19"/>
      <c r="CF410" s="19"/>
      <c r="CG410" s="19"/>
      <c r="CH410" s="19"/>
      <c r="CI410" s="19"/>
      <c r="CJ410" s="19"/>
      <c r="CK410" s="19"/>
      <c r="CL410" s="19"/>
      <c r="CM410" s="19"/>
      <c r="CN410" s="19"/>
      <c r="CO410" s="19"/>
      <c r="CP410" s="19"/>
      <c r="CQ410" s="19"/>
      <c r="CR410" s="19"/>
      <c r="CS410" s="19"/>
      <c r="CT410" s="19"/>
      <c r="CU410" s="19"/>
      <c r="CV410" s="19"/>
      <c r="CW410" s="19"/>
      <c r="CX410" s="19"/>
      <c r="CY410" s="19"/>
      <c r="CZ410" s="19"/>
      <c r="DA410" s="19"/>
      <c r="DB410" s="19"/>
      <c r="DC410" s="19"/>
      <c r="DD410" s="19"/>
      <c r="DE410" s="19"/>
      <c r="DF410" s="19"/>
      <c r="DG410" s="19"/>
      <c r="DH410" s="19"/>
      <c r="DI410" s="19"/>
      <c r="DJ410" s="19"/>
      <c r="DK410" s="19"/>
      <c r="DL410" s="19"/>
      <c r="DM410" s="19"/>
      <c r="DN410" s="19"/>
      <c r="DO410" s="19"/>
      <c r="DP410" s="19"/>
      <c r="DQ410" s="19"/>
      <c r="DR410" s="19"/>
      <c r="DS410" s="19"/>
      <c r="DT410" s="19"/>
      <c r="DU410" s="19"/>
    </row>
    <row r="411" spans="9:125" x14ac:dyDescent="0.25">
      <c r="I411" s="19"/>
      <c r="J411" s="19"/>
      <c r="K411" s="19"/>
      <c r="L411" s="19"/>
      <c r="P411" s="19"/>
      <c r="Q411" s="19"/>
      <c r="R411" s="19"/>
      <c r="S411" s="19"/>
      <c r="T411" s="19"/>
      <c r="U411" s="19"/>
      <c r="V411" s="19"/>
      <c r="W411" s="19"/>
      <c r="X411" s="19"/>
      <c r="Y411" s="19"/>
      <c r="Z411" s="19"/>
      <c r="AA411" s="19"/>
      <c r="AB411" s="19"/>
      <c r="AC411" s="19"/>
      <c r="AD411" s="19"/>
      <c r="AE411" s="19"/>
      <c r="AF411" s="19"/>
      <c r="AG411" s="19"/>
      <c r="AH411" s="19"/>
      <c r="AI411" s="19"/>
      <c r="AJ411" s="19"/>
      <c r="AK411" s="19"/>
      <c r="AL411" s="19"/>
      <c r="AM411" s="19"/>
      <c r="AN411" s="19"/>
      <c r="AO411" s="19"/>
      <c r="AP411" s="19"/>
      <c r="AQ411" s="19"/>
      <c r="AR411" s="19"/>
      <c r="AS411" s="19"/>
      <c r="AT411" s="19"/>
      <c r="AU411" s="19"/>
      <c r="AV411" s="19"/>
      <c r="AW411" s="19"/>
      <c r="AX411" s="19"/>
      <c r="AY411" s="19"/>
      <c r="AZ411" s="19"/>
      <c r="BA411" s="19"/>
      <c r="BB411" s="19"/>
      <c r="BC411" s="19"/>
      <c r="BD411" s="19"/>
      <c r="BE411" s="19"/>
      <c r="BF411" s="19"/>
      <c r="BG411" s="19"/>
      <c r="BH411" s="19"/>
      <c r="BI411" s="19"/>
      <c r="BJ411" s="19"/>
      <c r="BK411" s="19"/>
      <c r="BL411" s="19"/>
      <c r="BM411" s="19"/>
      <c r="BN411" s="19"/>
      <c r="BO411" s="19"/>
      <c r="BP411" s="19"/>
      <c r="BQ411" s="19"/>
      <c r="BR411" s="19"/>
      <c r="BS411" s="19"/>
      <c r="BT411" s="19"/>
      <c r="BU411" s="19"/>
      <c r="BV411" s="19"/>
      <c r="BW411" s="19"/>
      <c r="BX411" s="19"/>
      <c r="BY411" s="19"/>
      <c r="BZ411" s="19"/>
      <c r="CA411" s="19"/>
      <c r="CB411" s="19"/>
      <c r="CC411" s="19"/>
      <c r="CD411" s="19"/>
      <c r="CE411" s="19"/>
      <c r="CF411" s="19"/>
      <c r="CG411" s="19"/>
      <c r="CH411" s="19"/>
      <c r="CI411" s="19"/>
      <c r="CJ411" s="19"/>
      <c r="CK411" s="19"/>
      <c r="CL411" s="19"/>
      <c r="CM411" s="19"/>
      <c r="CN411" s="19"/>
      <c r="CO411" s="19"/>
      <c r="CP411" s="19"/>
      <c r="CQ411" s="19"/>
      <c r="CR411" s="19"/>
      <c r="CS411" s="19"/>
      <c r="CT411" s="19"/>
      <c r="CU411" s="19"/>
      <c r="CV411" s="19"/>
      <c r="CW411" s="19"/>
      <c r="CX411" s="19"/>
      <c r="CY411" s="19"/>
      <c r="CZ411" s="19"/>
      <c r="DA411" s="19"/>
      <c r="DB411" s="19"/>
      <c r="DC411" s="19"/>
      <c r="DD411" s="19"/>
      <c r="DE411" s="19"/>
      <c r="DF411" s="19"/>
      <c r="DG411" s="19"/>
      <c r="DH411" s="19"/>
      <c r="DI411" s="19"/>
      <c r="DJ411" s="19"/>
      <c r="DK411" s="19"/>
      <c r="DL411" s="19"/>
      <c r="DM411" s="19"/>
      <c r="DN411" s="19"/>
      <c r="DO411" s="19"/>
      <c r="DP411" s="19"/>
      <c r="DQ411" s="19"/>
      <c r="DR411" s="19"/>
      <c r="DS411" s="19"/>
      <c r="DT411" s="19"/>
      <c r="DU411" s="19"/>
    </row>
    <row r="412" spans="9:125" x14ac:dyDescent="0.25">
      <c r="I412" s="19"/>
      <c r="J412" s="19"/>
      <c r="K412" s="19"/>
      <c r="L412" s="19"/>
      <c r="P412" s="19"/>
      <c r="Q412" s="19"/>
      <c r="R412" s="19"/>
      <c r="S412" s="19"/>
      <c r="T412" s="19"/>
      <c r="U412" s="19"/>
      <c r="V412" s="19"/>
      <c r="W412" s="19"/>
      <c r="X412" s="19"/>
      <c r="Y412" s="19"/>
      <c r="Z412" s="19"/>
      <c r="AA412" s="19"/>
      <c r="AB412" s="19"/>
      <c r="AC412" s="19"/>
      <c r="AD412" s="19"/>
      <c r="AE412" s="19"/>
      <c r="AF412" s="19"/>
      <c r="AG412" s="19"/>
      <c r="AH412" s="19"/>
      <c r="AI412" s="19"/>
      <c r="AJ412" s="19"/>
      <c r="AK412" s="19"/>
      <c r="AL412" s="19"/>
      <c r="AM412" s="19"/>
      <c r="AN412" s="19"/>
      <c r="AO412" s="19"/>
      <c r="AP412" s="19"/>
      <c r="AQ412" s="19"/>
      <c r="AR412" s="19"/>
      <c r="AS412" s="19"/>
      <c r="AT412" s="19"/>
      <c r="AU412" s="19"/>
      <c r="AV412" s="19"/>
      <c r="AW412" s="19"/>
      <c r="AX412" s="19"/>
      <c r="AY412" s="19"/>
      <c r="AZ412" s="19"/>
      <c r="BA412" s="19"/>
      <c r="BB412" s="19"/>
      <c r="BC412" s="19"/>
      <c r="BD412" s="19"/>
      <c r="BE412" s="19"/>
      <c r="BF412" s="19"/>
      <c r="BG412" s="19"/>
      <c r="BH412" s="19"/>
      <c r="BI412" s="19"/>
      <c r="BJ412" s="19"/>
      <c r="BK412" s="19"/>
      <c r="BL412" s="19"/>
      <c r="BM412" s="19"/>
      <c r="BN412" s="19"/>
      <c r="BO412" s="19"/>
      <c r="BP412" s="19"/>
      <c r="BQ412" s="19"/>
      <c r="BR412" s="19"/>
      <c r="BS412" s="19"/>
      <c r="BT412" s="19"/>
      <c r="BU412" s="19"/>
      <c r="BV412" s="19"/>
      <c r="BW412" s="19"/>
      <c r="BX412" s="19"/>
      <c r="BY412" s="19"/>
      <c r="BZ412" s="19"/>
      <c r="CA412" s="19"/>
      <c r="CB412" s="19"/>
      <c r="CC412" s="19"/>
      <c r="CD412" s="19"/>
      <c r="CE412" s="19"/>
      <c r="CF412" s="19"/>
      <c r="CG412" s="19"/>
      <c r="CH412" s="19"/>
      <c r="CI412" s="19"/>
      <c r="CJ412" s="19"/>
      <c r="CK412" s="19"/>
      <c r="CL412" s="19"/>
      <c r="CM412" s="19"/>
      <c r="CN412" s="19"/>
      <c r="CO412" s="19"/>
      <c r="CP412" s="19"/>
      <c r="CQ412" s="19"/>
      <c r="CR412" s="19"/>
      <c r="CS412" s="19"/>
      <c r="CT412" s="19"/>
      <c r="CU412" s="19"/>
      <c r="CV412" s="19"/>
      <c r="CW412" s="19"/>
      <c r="CX412" s="19"/>
      <c r="CY412" s="19"/>
      <c r="CZ412" s="19"/>
      <c r="DA412" s="19"/>
      <c r="DB412" s="19"/>
      <c r="DC412" s="19"/>
      <c r="DD412" s="19"/>
      <c r="DE412" s="19"/>
      <c r="DF412" s="19"/>
      <c r="DG412" s="19"/>
      <c r="DH412" s="19"/>
      <c r="DI412" s="19"/>
      <c r="DJ412" s="19"/>
      <c r="DK412" s="19"/>
      <c r="DL412" s="19"/>
      <c r="DM412" s="19"/>
      <c r="DN412" s="19"/>
      <c r="DO412" s="19"/>
      <c r="DP412" s="19"/>
      <c r="DQ412" s="19"/>
      <c r="DR412" s="19"/>
      <c r="DS412" s="19"/>
      <c r="DT412" s="19"/>
      <c r="DU412" s="19"/>
    </row>
    <row r="413" spans="9:125" x14ac:dyDescent="0.25">
      <c r="I413" s="19"/>
      <c r="J413" s="19"/>
      <c r="K413" s="19"/>
      <c r="L413" s="19"/>
      <c r="P413" s="19"/>
      <c r="Q413" s="19"/>
      <c r="R413" s="19"/>
      <c r="S413" s="19"/>
      <c r="T413" s="19"/>
      <c r="U413" s="19"/>
      <c r="V413" s="19"/>
      <c r="W413" s="19"/>
      <c r="X413" s="19"/>
      <c r="Y413" s="19"/>
      <c r="Z413" s="19"/>
      <c r="AA413" s="19"/>
      <c r="AB413" s="19"/>
      <c r="AC413" s="19"/>
      <c r="AD413" s="19"/>
      <c r="AE413" s="19"/>
      <c r="AF413" s="19"/>
      <c r="AG413" s="19"/>
      <c r="AH413" s="19"/>
      <c r="AI413" s="19"/>
      <c r="AJ413" s="19"/>
      <c r="AK413" s="19"/>
      <c r="AL413" s="19"/>
      <c r="AM413" s="19"/>
      <c r="AN413" s="19"/>
      <c r="AO413" s="19"/>
      <c r="AP413" s="19"/>
      <c r="AQ413" s="19"/>
      <c r="AR413" s="19"/>
      <c r="AS413" s="19"/>
      <c r="AT413" s="19"/>
      <c r="AU413" s="19"/>
      <c r="AV413" s="19"/>
      <c r="AW413" s="19"/>
      <c r="AX413" s="19"/>
      <c r="AY413" s="19"/>
      <c r="AZ413" s="19"/>
      <c r="BA413" s="19"/>
      <c r="BB413" s="19"/>
      <c r="BC413" s="19"/>
      <c r="BD413" s="19"/>
      <c r="BE413" s="19"/>
      <c r="BF413" s="19"/>
      <c r="BG413" s="19"/>
      <c r="BH413" s="19"/>
      <c r="BI413" s="19"/>
      <c r="BJ413" s="19"/>
      <c r="BK413" s="19"/>
      <c r="BL413" s="19"/>
      <c r="BM413" s="19"/>
      <c r="BN413" s="19"/>
      <c r="BO413" s="19"/>
      <c r="BP413" s="19"/>
      <c r="BQ413" s="19"/>
      <c r="BR413" s="19"/>
      <c r="BS413" s="19"/>
      <c r="BT413" s="19"/>
      <c r="BU413" s="19"/>
      <c r="BV413" s="19"/>
      <c r="BW413" s="19"/>
      <c r="BX413" s="19"/>
      <c r="BY413" s="19"/>
      <c r="BZ413" s="19"/>
      <c r="CA413" s="19"/>
      <c r="CB413" s="19"/>
      <c r="CC413" s="19"/>
      <c r="CD413" s="19"/>
      <c r="CE413" s="19"/>
      <c r="CF413" s="19"/>
      <c r="CG413" s="19"/>
      <c r="CH413" s="19"/>
      <c r="CI413" s="19"/>
      <c r="CJ413" s="19"/>
      <c r="CK413" s="19"/>
      <c r="CL413" s="19"/>
      <c r="CM413" s="19"/>
      <c r="CN413" s="19"/>
      <c r="CO413" s="19"/>
      <c r="CP413" s="19"/>
      <c r="CQ413" s="19"/>
      <c r="CR413" s="19"/>
      <c r="CS413" s="19"/>
      <c r="CT413" s="19"/>
      <c r="CU413" s="19"/>
      <c r="CV413" s="19"/>
      <c r="CW413" s="19"/>
      <c r="CX413" s="19"/>
      <c r="CY413" s="19"/>
      <c r="CZ413" s="19"/>
      <c r="DA413" s="19"/>
      <c r="DB413" s="19"/>
      <c r="DC413" s="19"/>
      <c r="DD413" s="19"/>
      <c r="DE413" s="19"/>
      <c r="DF413" s="19"/>
      <c r="DG413" s="19"/>
      <c r="DH413" s="19"/>
      <c r="DI413" s="19"/>
      <c r="DJ413" s="19"/>
      <c r="DK413" s="19"/>
      <c r="DL413" s="19"/>
      <c r="DM413" s="19"/>
      <c r="DN413" s="19"/>
      <c r="DO413" s="19"/>
      <c r="DP413" s="19"/>
      <c r="DQ413" s="19"/>
      <c r="DR413" s="19"/>
      <c r="DS413" s="19"/>
      <c r="DT413" s="19"/>
      <c r="DU413" s="19"/>
    </row>
    <row r="414" spans="9:125" x14ac:dyDescent="0.25">
      <c r="I414" s="19"/>
      <c r="J414" s="19"/>
      <c r="K414" s="19"/>
      <c r="L414" s="19"/>
      <c r="P414" s="19"/>
      <c r="Q414" s="19"/>
      <c r="R414" s="19"/>
      <c r="S414" s="19"/>
      <c r="T414" s="19"/>
      <c r="U414" s="19"/>
      <c r="V414" s="19"/>
      <c r="W414" s="19"/>
      <c r="X414" s="19"/>
      <c r="Y414" s="19"/>
      <c r="Z414" s="19"/>
      <c r="AA414" s="19"/>
      <c r="AB414" s="19"/>
      <c r="AC414" s="19"/>
      <c r="AD414" s="19"/>
      <c r="AE414" s="19"/>
      <c r="AF414" s="19"/>
      <c r="AG414" s="19"/>
      <c r="AH414" s="19"/>
      <c r="AI414" s="19"/>
      <c r="AJ414" s="19"/>
      <c r="AK414" s="19"/>
      <c r="AL414" s="19"/>
      <c r="AM414" s="19"/>
      <c r="AN414" s="19"/>
      <c r="AO414" s="19"/>
      <c r="AP414" s="19"/>
      <c r="AQ414" s="19"/>
      <c r="AR414" s="19"/>
      <c r="AS414" s="19"/>
      <c r="AT414" s="19"/>
      <c r="AU414" s="19"/>
      <c r="AV414" s="19"/>
      <c r="AW414" s="19"/>
      <c r="AX414" s="19"/>
      <c r="AY414" s="19"/>
      <c r="AZ414" s="19"/>
      <c r="BA414" s="19"/>
      <c r="BB414" s="19"/>
      <c r="BC414" s="19"/>
      <c r="BD414" s="19"/>
      <c r="BE414" s="19"/>
      <c r="BF414" s="19"/>
      <c r="BG414" s="19"/>
      <c r="BH414" s="19"/>
      <c r="BI414" s="19"/>
      <c r="BJ414" s="19"/>
      <c r="BK414" s="19"/>
      <c r="BL414" s="19"/>
      <c r="BM414" s="19"/>
      <c r="BN414" s="19"/>
      <c r="BO414" s="19"/>
      <c r="BP414" s="19"/>
      <c r="BQ414" s="19"/>
      <c r="BR414" s="19"/>
      <c r="BS414" s="19"/>
      <c r="BT414" s="19"/>
      <c r="BU414" s="19"/>
      <c r="BV414" s="19"/>
      <c r="BW414" s="19"/>
      <c r="BX414" s="19"/>
      <c r="BY414" s="19"/>
      <c r="BZ414" s="19"/>
      <c r="CA414" s="19"/>
      <c r="CB414" s="19"/>
      <c r="CC414" s="19"/>
      <c r="CD414" s="19"/>
      <c r="CE414" s="19"/>
      <c r="CF414" s="19"/>
      <c r="CG414" s="19"/>
      <c r="CH414" s="19"/>
      <c r="CI414" s="19"/>
      <c r="CJ414" s="19"/>
      <c r="CK414" s="19"/>
      <c r="CL414" s="19"/>
      <c r="CM414" s="19"/>
      <c r="CN414" s="19"/>
      <c r="CO414" s="19"/>
      <c r="CP414" s="19"/>
      <c r="CQ414" s="19"/>
      <c r="CR414" s="19"/>
      <c r="CS414" s="19"/>
      <c r="CT414" s="19"/>
      <c r="CU414" s="19"/>
      <c r="CV414" s="19"/>
      <c r="CW414" s="19"/>
      <c r="CX414" s="19"/>
      <c r="CY414" s="19"/>
      <c r="CZ414" s="19"/>
      <c r="DA414" s="19"/>
      <c r="DB414" s="19"/>
      <c r="DC414" s="19"/>
      <c r="DD414" s="19"/>
      <c r="DE414" s="19"/>
      <c r="DF414" s="19"/>
      <c r="DG414" s="19"/>
      <c r="DH414" s="19"/>
      <c r="DI414" s="19"/>
      <c r="DJ414" s="19"/>
      <c r="DK414" s="19"/>
      <c r="DL414" s="19"/>
      <c r="DM414" s="19"/>
      <c r="DN414" s="19"/>
      <c r="DO414" s="19"/>
      <c r="DP414" s="19"/>
      <c r="DQ414" s="19"/>
      <c r="DR414" s="19"/>
      <c r="DS414" s="19"/>
      <c r="DT414" s="19"/>
      <c r="DU414" s="19"/>
    </row>
    <row r="415" spans="9:125" x14ac:dyDescent="0.25">
      <c r="I415" s="19"/>
      <c r="J415" s="19"/>
      <c r="K415" s="19"/>
      <c r="L415" s="19"/>
      <c r="P415" s="19"/>
      <c r="Q415" s="19"/>
      <c r="R415" s="19"/>
      <c r="S415" s="19"/>
      <c r="T415" s="19"/>
      <c r="U415" s="19"/>
      <c r="V415" s="19"/>
      <c r="W415" s="19"/>
      <c r="X415" s="19"/>
      <c r="Y415" s="19"/>
      <c r="Z415" s="19"/>
      <c r="AA415" s="19"/>
      <c r="AB415" s="19"/>
      <c r="AC415" s="19"/>
      <c r="AD415" s="19"/>
      <c r="AE415" s="19"/>
      <c r="AF415" s="19"/>
      <c r="AG415" s="19"/>
      <c r="AH415" s="19"/>
      <c r="AI415" s="19"/>
      <c r="AJ415" s="19"/>
      <c r="AK415" s="19"/>
      <c r="AL415" s="19"/>
      <c r="AM415" s="19"/>
      <c r="AN415" s="19"/>
      <c r="AO415" s="19"/>
      <c r="AP415" s="19"/>
      <c r="AQ415" s="19"/>
      <c r="AR415" s="19"/>
      <c r="AS415" s="19"/>
      <c r="AT415" s="19"/>
      <c r="AU415" s="19"/>
      <c r="AV415" s="19"/>
      <c r="AW415" s="19"/>
      <c r="AX415" s="19"/>
      <c r="AY415" s="19"/>
      <c r="AZ415" s="19"/>
      <c r="BA415" s="19"/>
      <c r="BB415" s="19"/>
      <c r="BC415" s="19"/>
      <c r="BD415" s="19"/>
      <c r="BE415" s="19"/>
      <c r="BF415" s="19"/>
      <c r="BG415" s="19"/>
      <c r="BH415" s="19"/>
      <c r="BI415" s="19"/>
      <c r="BJ415" s="19"/>
      <c r="BK415" s="19"/>
      <c r="BL415" s="19"/>
      <c r="BM415" s="19"/>
      <c r="BN415" s="19"/>
      <c r="BO415" s="19"/>
      <c r="BP415" s="19"/>
      <c r="BQ415" s="19"/>
      <c r="BR415" s="19"/>
      <c r="BS415" s="19"/>
      <c r="BT415" s="19"/>
      <c r="BU415" s="19"/>
      <c r="BV415" s="19"/>
      <c r="BW415" s="19"/>
      <c r="BX415" s="19"/>
      <c r="BY415" s="19"/>
      <c r="BZ415" s="19"/>
      <c r="CA415" s="19"/>
      <c r="CB415" s="19"/>
      <c r="CC415" s="19"/>
      <c r="CD415" s="19"/>
      <c r="CE415" s="19"/>
      <c r="CF415" s="19"/>
      <c r="CG415" s="19"/>
      <c r="CH415" s="19"/>
      <c r="CI415" s="19"/>
      <c r="CJ415" s="19"/>
      <c r="CK415" s="19"/>
      <c r="CL415" s="19"/>
      <c r="CM415" s="19"/>
      <c r="CN415" s="19"/>
      <c r="CO415" s="19"/>
      <c r="CP415" s="19"/>
      <c r="CQ415" s="19"/>
      <c r="CR415" s="19"/>
      <c r="CS415" s="19"/>
      <c r="CT415" s="19"/>
      <c r="CU415" s="19"/>
      <c r="CV415" s="19"/>
      <c r="CW415" s="19"/>
      <c r="CX415" s="19"/>
      <c r="CY415" s="19"/>
      <c r="CZ415" s="19"/>
      <c r="DA415" s="19"/>
      <c r="DB415" s="19"/>
      <c r="DC415" s="19"/>
      <c r="DD415" s="19"/>
      <c r="DE415" s="19"/>
      <c r="DF415" s="19"/>
      <c r="DG415" s="19"/>
      <c r="DH415" s="19"/>
      <c r="DI415" s="19"/>
      <c r="DJ415" s="19"/>
      <c r="DK415" s="19"/>
      <c r="DL415" s="19"/>
      <c r="DM415" s="19"/>
      <c r="DN415" s="19"/>
      <c r="DO415" s="19"/>
      <c r="DP415" s="19"/>
      <c r="DQ415" s="19"/>
      <c r="DR415" s="19"/>
      <c r="DS415" s="19"/>
      <c r="DT415" s="19"/>
      <c r="DU415" s="19"/>
    </row>
    <row r="416" spans="9:125" x14ac:dyDescent="0.25">
      <c r="I416" s="19"/>
      <c r="J416" s="19"/>
      <c r="K416" s="19"/>
      <c r="L416" s="19"/>
      <c r="P416" s="19"/>
      <c r="Q416" s="19"/>
      <c r="R416" s="19"/>
      <c r="S416" s="19"/>
      <c r="T416" s="19"/>
      <c r="U416" s="19"/>
      <c r="V416" s="19"/>
      <c r="W416" s="19"/>
      <c r="X416" s="19"/>
      <c r="Y416" s="19"/>
      <c r="Z416" s="19"/>
      <c r="AA416" s="19"/>
      <c r="AB416" s="19"/>
      <c r="AC416" s="19"/>
      <c r="AD416" s="19"/>
      <c r="AE416" s="19"/>
      <c r="AF416" s="19"/>
      <c r="AG416" s="19"/>
      <c r="AH416" s="19"/>
      <c r="AI416" s="19"/>
      <c r="AJ416" s="19"/>
      <c r="AK416" s="19"/>
      <c r="AL416" s="19"/>
      <c r="AM416" s="19"/>
      <c r="AN416" s="19"/>
      <c r="AO416" s="19"/>
      <c r="AP416" s="19"/>
      <c r="AQ416" s="19"/>
      <c r="AR416" s="19"/>
      <c r="AS416" s="19"/>
      <c r="AT416" s="19"/>
      <c r="AU416" s="19"/>
      <c r="AV416" s="19"/>
      <c r="AW416" s="19"/>
      <c r="AX416" s="19"/>
      <c r="AY416" s="19"/>
      <c r="AZ416" s="19"/>
      <c r="BA416" s="19"/>
      <c r="BB416" s="19"/>
      <c r="BC416" s="19"/>
      <c r="BD416" s="19"/>
      <c r="BE416" s="19"/>
      <c r="BF416" s="19"/>
      <c r="BG416" s="19"/>
      <c r="BH416" s="19"/>
      <c r="BI416" s="19"/>
      <c r="BJ416" s="19"/>
      <c r="BK416" s="19"/>
      <c r="BL416" s="19"/>
      <c r="BM416" s="19"/>
      <c r="BN416" s="19"/>
      <c r="BO416" s="19"/>
      <c r="BP416" s="19"/>
      <c r="BQ416" s="19"/>
      <c r="BR416" s="19"/>
      <c r="BS416" s="19"/>
      <c r="BT416" s="19"/>
      <c r="BU416" s="19"/>
      <c r="BV416" s="19"/>
      <c r="BW416" s="19"/>
      <c r="BX416" s="19"/>
      <c r="BY416" s="19"/>
      <c r="BZ416" s="19"/>
      <c r="CA416" s="19"/>
      <c r="CB416" s="19"/>
      <c r="CC416" s="19"/>
      <c r="CD416" s="19"/>
      <c r="CE416" s="19"/>
      <c r="CF416" s="19"/>
      <c r="CG416" s="19"/>
      <c r="CH416" s="19"/>
      <c r="CI416" s="19"/>
      <c r="CJ416" s="19"/>
      <c r="CK416" s="19"/>
      <c r="CL416" s="19"/>
      <c r="CM416" s="19"/>
      <c r="CN416" s="19"/>
      <c r="CO416" s="19"/>
      <c r="CP416" s="19"/>
      <c r="CQ416" s="19"/>
      <c r="CR416" s="19"/>
      <c r="CS416" s="19"/>
      <c r="CT416" s="19"/>
      <c r="CU416" s="19"/>
      <c r="CV416" s="19"/>
      <c r="CW416" s="19"/>
      <c r="CX416" s="19"/>
      <c r="CY416" s="19"/>
      <c r="CZ416" s="19"/>
      <c r="DA416" s="19"/>
      <c r="DB416" s="19"/>
      <c r="DC416" s="19"/>
      <c r="DD416" s="19"/>
      <c r="DE416" s="19"/>
      <c r="DF416" s="19"/>
      <c r="DG416" s="19"/>
      <c r="DH416" s="19"/>
      <c r="DI416" s="19"/>
      <c r="DJ416" s="19"/>
      <c r="DK416" s="19"/>
      <c r="DL416" s="19"/>
      <c r="DM416" s="19"/>
      <c r="DN416" s="19"/>
      <c r="DO416" s="19"/>
      <c r="DP416" s="19"/>
      <c r="DQ416" s="19"/>
      <c r="DR416" s="19"/>
      <c r="DS416" s="19"/>
      <c r="DT416" s="19"/>
      <c r="DU416" s="19"/>
    </row>
    <row r="417" spans="9:125" x14ac:dyDescent="0.25">
      <c r="I417" s="19"/>
      <c r="J417" s="19"/>
      <c r="K417" s="19"/>
      <c r="L417" s="19"/>
      <c r="P417" s="19"/>
      <c r="Q417" s="19"/>
      <c r="R417" s="19"/>
      <c r="S417" s="19"/>
      <c r="T417" s="19"/>
      <c r="U417" s="19"/>
      <c r="V417" s="19"/>
      <c r="W417" s="19"/>
      <c r="X417" s="19"/>
      <c r="Y417" s="19"/>
      <c r="Z417" s="19"/>
      <c r="AA417" s="19"/>
      <c r="AB417" s="19"/>
      <c r="AC417" s="19"/>
      <c r="AD417" s="19"/>
      <c r="AE417" s="19"/>
      <c r="AF417" s="19"/>
      <c r="AG417" s="19"/>
      <c r="AH417" s="19"/>
      <c r="AI417" s="19"/>
      <c r="AJ417" s="19"/>
      <c r="AK417" s="19"/>
      <c r="AL417" s="19"/>
      <c r="AM417" s="19"/>
      <c r="AN417" s="19"/>
      <c r="AO417" s="19"/>
      <c r="AP417" s="19"/>
      <c r="AQ417" s="19"/>
      <c r="AR417" s="19"/>
      <c r="AS417" s="19"/>
      <c r="AT417" s="19"/>
      <c r="AU417" s="19"/>
      <c r="AV417" s="19"/>
      <c r="AW417" s="19"/>
      <c r="AX417" s="19"/>
      <c r="AY417" s="19"/>
      <c r="AZ417" s="19"/>
      <c r="BA417" s="19"/>
      <c r="BB417" s="19"/>
      <c r="BC417" s="19"/>
      <c r="BD417" s="19"/>
      <c r="BE417" s="19"/>
      <c r="BF417" s="19"/>
      <c r="BG417" s="19"/>
      <c r="BH417" s="19"/>
      <c r="BI417" s="19"/>
      <c r="BJ417" s="19"/>
      <c r="BK417" s="19"/>
      <c r="BL417" s="19"/>
      <c r="BM417" s="19"/>
      <c r="BN417" s="19"/>
      <c r="BO417" s="19"/>
      <c r="BP417" s="19"/>
      <c r="BQ417" s="19"/>
      <c r="BR417" s="19"/>
      <c r="BS417" s="19"/>
      <c r="BT417" s="19"/>
      <c r="BU417" s="19"/>
      <c r="BV417" s="19"/>
      <c r="BW417" s="19"/>
      <c r="BX417" s="19"/>
      <c r="BY417" s="19"/>
      <c r="BZ417" s="19"/>
      <c r="CA417" s="19"/>
      <c r="CB417" s="19"/>
      <c r="CC417" s="19"/>
      <c r="CD417" s="19"/>
      <c r="CE417" s="19"/>
      <c r="CF417" s="19"/>
      <c r="CG417" s="19"/>
      <c r="CH417" s="19"/>
      <c r="CI417" s="19"/>
      <c r="CJ417" s="19"/>
      <c r="CK417" s="19"/>
      <c r="CL417" s="19"/>
      <c r="CM417" s="19"/>
      <c r="CN417" s="19"/>
      <c r="CO417" s="19"/>
      <c r="CP417" s="19"/>
      <c r="CQ417" s="19"/>
      <c r="CR417" s="19"/>
      <c r="CS417" s="19"/>
      <c r="CT417" s="19"/>
      <c r="CU417" s="19"/>
      <c r="CV417" s="19"/>
      <c r="CW417" s="19"/>
      <c r="CX417" s="19"/>
      <c r="CY417" s="19"/>
      <c r="CZ417" s="19"/>
      <c r="DA417" s="19"/>
      <c r="DB417" s="19"/>
      <c r="DC417" s="19"/>
      <c r="DD417" s="19"/>
      <c r="DE417" s="19"/>
      <c r="DF417" s="19"/>
      <c r="DG417" s="19"/>
      <c r="DH417" s="19"/>
      <c r="DI417" s="19"/>
      <c r="DJ417" s="19"/>
      <c r="DK417" s="19"/>
      <c r="DL417" s="19"/>
      <c r="DM417" s="19"/>
      <c r="DN417" s="19"/>
      <c r="DO417" s="19"/>
      <c r="DP417" s="19"/>
      <c r="DQ417" s="19"/>
      <c r="DR417" s="19"/>
      <c r="DS417" s="19"/>
      <c r="DT417" s="19"/>
      <c r="DU417" s="19"/>
    </row>
    <row r="418" spans="9:125" x14ac:dyDescent="0.25">
      <c r="I418" s="19"/>
      <c r="J418" s="19"/>
      <c r="K418" s="19"/>
      <c r="L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19"/>
      <c r="AL418" s="19"/>
      <c r="AM418" s="19"/>
      <c r="AN418" s="19"/>
      <c r="AO418" s="19"/>
      <c r="AP418" s="19"/>
      <c r="AQ418" s="19"/>
      <c r="AR418" s="19"/>
      <c r="AS418" s="19"/>
      <c r="AT418" s="19"/>
      <c r="AU418" s="19"/>
      <c r="AV418" s="19"/>
      <c r="AW418" s="19"/>
      <c r="AX418" s="19"/>
      <c r="AY418" s="19"/>
      <c r="AZ418" s="19"/>
      <c r="BA418" s="19"/>
      <c r="BB418" s="19"/>
      <c r="BC418" s="19"/>
      <c r="BD418" s="19"/>
      <c r="BE418" s="19"/>
      <c r="BF418" s="19"/>
      <c r="BG418" s="19"/>
      <c r="BH418" s="19"/>
      <c r="BI418" s="19"/>
      <c r="BJ418" s="19"/>
      <c r="BK418" s="19"/>
      <c r="BL418" s="19"/>
      <c r="BM418" s="19"/>
      <c r="BN418" s="19"/>
      <c r="BO418" s="19"/>
      <c r="BP418" s="19"/>
      <c r="BQ418" s="19"/>
      <c r="BR418" s="19"/>
      <c r="BS418" s="19"/>
      <c r="BT418" s="19"/>
      <c r="BU418" s="19"/>
      <c r="BV418" s="19"/>
      <c r="BW418" s="19"/>
      <c r="BX418" s="19"/>
      <c r="BY418" s="19"/>
      <c r="BZ418" s="19"/>
      <c r="CA418" s="19"/>
      <c r="CB418" s="19"/>
      <c r="CC418" s="19"/>
      <c r="CD418" s="19"/>
      <c r="CE418" s="19"/>
      <c r="CF418" s="19"/>
      <c r="CG418" s="19"/>
      <c r="CH418" s="19"/>
      <c r="CI418" s="19"/>
      <c r="CJ418" s="19"/>
      <c r="CK418" s="19"/>
      <c r="CL418" s="19"/>
      <c r="CM418" s="19"/>
      <c r="CN418" s="19"/>
      <c r="CO418" s="19"/>
      <c r="CP418" s="19"/>
      <c r="CQ418" s="19"/>
      <c r="CR418" s="19"/>
      <c r="CS418" s="19"/>
      <c r="CT418" s="19"/>
      <c r="CU418" s="19"/>
      <c r="CV418" s="19"/>
      <c r="CW418" s="19"/>
      <c r="CX418" s="19"/>
      <c r="CY418" s="19"/>
      <c r="CZ418" s="19"/>
      <c r="DA418" s="19"/>
      <c r="DB418" s="19"/>
      <c r="DC418" s="19"/>
      <c r="DD418" s="19"/>
      <c r="DE418" s="19"/>
      <c r="DF418" s="19"/>
      <c r="DG418" s="19"/>
      <c r="DH418" s="19"/>
      <c r="DI418" s="19"/>
      <c r="DJ418" s="19"/>
      <c r="DK418" s="19"/>
      <c r="DL418" s="19"/>
      <c r="DM418" s="19"/>
      <c r="DN418" s="19"/>
      <c r="DO418" s="19"/>
      <c r="DP418" s="19"/>
      <c r="DQ418" s="19"/>
      <c r="DR418" s="19"/>
      <c r="DS418" s="19"/>
      <c r="DT418" s="19"/>
      <c r="DU418" s="19"/>
    </row>
    <row r="419" spans="9:125" x14ac:dyDescent="0.25">
      <c r="I419" s="19"/>
      <c r="J419" s="19"/>
      <c r="K419" s="19"/>
      <c r="L419" s="19"/>
      <c r="P419" s="19"/>
      <c r="Q419" s="19"/>
      <c r="R419" s="19"/>
      <c r="S419" s="19"/>
      <c r="T419" s="19"/>
      <c r="U419" s="19"/>
      <c r="V419" s="19"/>
      <c r="W419" s="19"/>
      <c r="X419" s="19"/>
      <c r="Y419" s="19"/>
      <c r="Z419" s="19"/>
      <c r="AA419" s="19"/>
      <c r="AB419" s="19"/>
      <c r="AC419" s="19"/>
      <c r="AD419" s="19"/>
      <c r="AE419" s="19"/>
      <c r="AF419" s="19"/>
      <c r="AG419" s="19"/>
      <c r="AH419" s="19"/>
      <c r="AI419" s="19"/>
      <c r="AJ419" s="19"/>
      <c r="AK419" s="19"/>
      <c r="AL419" s="19"/>
      <c r="AM419" s="19"/>
      <c r="AN419" s="19"/>
      <c r="AO419" s="19"/>
      <c r="AP419" s="19"/>
      <c r="AQ419" s="19"/>
      <c r="AR419" s="19"/>
      <c r="AS419" s="19"/>
      <c r="AT419" s="19"/>
      <c r="AU419" s="19"/>
      <c r="AV419" s="19"/>
      <c r="AW419" s="19"/>
      <c r="AX419" s="19"/>
      <c r="AY419" s="19"/>
      <c r="AZ419" s="19"/>
      <c r="BA419" s="19"/>
      <c r="BB419" s="19"/>
      <c r="BC419" s="19"/>
      <c r="BD419" s="19"/>
      <c r="BE419" s="19"/>
      <c r="BF419" s="19"/>
      <c r="BG419" s="19"/>
      <c r="BH419" s="19"/>
      <c r="BI419" s="19"/>
      <c r="BJ419" s="19"/>
      <c r="BK419" s="19"/>
      <c r="BL419" s="19"/>
      <c r="BM419" s="19"/>
      <c r="BN419" s="19"/>
      <c r="BO419" s="19"/>
      <c r="BP419" s="19"/>
      <c r="BQ419" s="19"/>
      <c r="BR419" s="19"/>
      <c r="BS419" s="19"/>
      <c r="BT419" s="19"/>
      <c r="BU419" s="19"/>
      <c r="BV419" s="19"/>
      <c r="BW419" s="19"/>
      <c r="BX419" s="19"/>
      <c r="BY419" s="19"/>
      <c r="BZ419" s="19"/>
      <c r="CA419" s="19"/>
      <c r="CB419" s="19"/>
      <c r="CC419" s="19"/>
      <c r="CD419" s="19"/>
      <c r="CE419" s="19"/>
      <c r="CF419" s="19"/>
      <c r="CG419" s="19"/>
      <c r="CH419" s="19"/>
      <c r="CI419" s="19"/>
      <c r="CJ419" s="19"/>
      <c r="CK419" s="19"/>
      <c r="CL419" s="19"/>
      <c r="CM419" s="19"/>
      <c r="CN419" s="19"/>
      <c r="CO419" s="19"/>
      <c r="CP419" s="19"/>
      <c r="CQ419" s="19"/>
      <c r="CR419" s="19"/>
      <c r="CS419" s="19"/>
      <c r="CT419" s="19"/>
      <c r="CU419" s="19"/>
      <c r="CV419" s="19"/>
      <c r="CW419" s="19"/>
      <c r="CX419" s="19"/>
      <c r="CY419" s="19"/>
      <c r="CZ419" s="19"/>
      <c r="DA419" s="19"/>
      <c r="DB419" s="19"/>
      <c r="DC419" s="19"/>
      <c r="DD419" s="19"/>
      <c r="DE419" s="19"/>
      <c r="DF419" s="19"/>
      <c r="DG419" s="19"/>
      <c r="DH419" s="19"/>
      <c r="DI419" s="19"/>
      <c r="DJ419" s="19"/>
      <c r="DK419" s="19"/>
      <c r="DL419" s="19"/>
      <c r="DM419" s="19"/>
      <c r="DN419" s="19"/>
      <c r="DO419" s="19"/>
      <c r="DP419" s="19"/>
      <c r="DQ419" s="19"/>
      <c r="DR419" s="19"/>
      <c r="DS419" s="19"/>
      <c r="DT419" s="19"/>
      <c r="DU419" s="19"/>
    </row>
    <row r="420" spans="9:125" x14ac:dyDescent="0.25">
      <c r="I420" s="19"/>
      <c r="J420" s="19"/>
      <c r="K420" s="19"/>
      <c r="L420" s="19"/>
      <c r="P420" s="19"/>
      <c r="Q420" s="19"/>
      <c r="R420" s="19"/>
      <c r="S420" s="19"/>
      <c r="T420" s="19"/>
      <c r="U420" s="19"/>
      <c r="V420" s="19"/>
      <c r="W420" s="19"/>
      <c r="X420" s="19"/>
      <c r="Y420" s="19"/>
      <c r="Z420" s="19"/>
      <c r="AA420" s="19"/>
      <c r="AB420" s="19"/>
      <c r="AC420" s="19"/>
      <c r="AD420" s="19"/>
      <c r="AE420" s="19"/>
      <c r="AF420" s="19"/>
      <c r="AG420" s="19"/>
      <c r="AH420" s="19"/>
      <c r="AI420" s="19"/>
      <c r="AJ420" s="19"/>
      <c r="AK420" s="19"/>
      <c r="AL420" s="19"/>
      <c r="AM420" s="19"/>
      <c r="AN420" s="19"/>
      <c r="AO420" s="19"/>
      <c r="AP420" s="19"/>
      <c r="AQ420" s="19"/>
      <c r="AR420" s="19"/>
      <c r="AS420" s="19"/>
      <c r="AT420" s="19"/>
      <c r="AU420" s="19"/>
      <c r="AV420" s="19"/>
      <c r="AW420" s="19"/>
      <c r="AX420" s="19"/>
      <c r="AY420" s="19"/>
      <c r="AZ420" s="19"/>
      <c r="BA420" s="19"/>
      <c r="BB420" s="19"/>
      <c r="BC420" s="19"/>
      <c r="BD420" s="19"/>
      <c r="BE420" s="19"/>
      <c r="BF420" s="19"/>
      <c r="BG420" s="19"/>
      <c r="BH420" s="19"/>
      <c r="BI420" s="19"/>
      <c r="BJ420" s="19"/>
      <c r="BK420" s="19"/>
      <c r="BL420" s="19"/>
      <c r="BM420" s="19"/>
      <c r="BN420" s="19"/>
      <c r="BO420" s="19"/>
      <c r="BP420" s="19"/>
      <c r="BQ420" s="19"/>
      <c r="BR420" s="19"/>
      <c r="BS420" s="19"/>
      <c r="BT420" s="19"/>
      <c r="BU420" s="19"/>
      <c r="BV420" s="19"/>
      <c r="BW420" s="19"/>
      <c r="BX420" s="19"/>
      <c r="BY420" s="19"/>
      <c r="BZ420" s="19"/>
      <c r="CA420" s="19"/>
      <c r="CB420" s="19"/>
      <c r="CC420" s="19"/>
      <c r="CD420" s="19"/>
      <c r="CE420" s="19"/>
      <c r="CF420" s="19"/>
      <c r="CG420" s="19"/>
      <c r="CH420" s="19"/>
      <c r="CI420" s="19"/>
      <c r="CJ420" s="19"/>
      <c r="CK420" s="19"/>
      <c r="CL420" s="19"/>
      <c r="CM420" s="19"/>
      <c r="CN420" s="19"/>
      <c r="CO420" s="19"/>
      <c r="CP420" s="19"/>
      <c r="CQ420" s="19"/>
      <c r="CR420" s="19"/>
      <c r="CS420" s="19"/>
      <c r="CT420" s="19"/>
      <c r="CU420" s="19"/>
      <c r="CV420" s="19"/>
      <c r="CW420" s="19"/>
      <c r="CX420" s="19"/>
      <c r="CY420" s="19"/>
      <c r="CZ420" s="19"/>
      <c r="DA420" s="19"/>
      <c r="DB420" s="19"/>
      <c r="DC420" s="19"/>
      <c r="DD420" s="19"/>
      <c r="DE420" s="19"/>
      <c r="DF420" s="19"/>
      <c r="DG420" s="19"/>
      <c r="DH420" s="19"/>
      <c r="DI420" s="19"/>
      <c r="DJ420" s="19"/>
      <c r="DK420" s="19"/>
      <c r="DL420" s="19"/>
      <c r="DM420" s="19"/>
      <c r="DN420" s="19"/>
      <c r="DO420" s="19"/>
      <c r="DP420" s="19"/>
      <c r="DQ420" s="19"/>
      <c r="DR420" s="19"/>
      <c r="DS420" s="19"/>
      <c r="DT420" s="19"/>
      <c r="DU420" s="19"/>
    </row>
    <row r="421" spans="9:125" x14ac:dyDescent="0.25">
      <c r="I421" s="19"/>
      <c r="J421" s="19"/>
      <c r="K421" s="19"/>
      <c r="L421" s="19"/>
      <c r="P421" s="19"/>
      <c r="Q421" s="19"/>
      <c r="R421" s="19"/>
      <c r="S421" s="19"/>
      <c r="T421" s="19"/>
      <c r="U421" s="19"/>
      <c r="V421" s="19"/>
      <c r="W421" s="19"/>
      <c r="X421" s="19"/>
      <c r="Y421" s="19"/>
      <c r="Z421" s="19"/>
      <c r="AA421" s="19"/>
      <c r="AB421" s="19"/>
      <c r="AC421" s="19"/>
      <c r="AD421" s="19"/>
      <c r="AE421" s="19"/>
      <c r="AF421" s="19"/>
      <c r="AG421" s="19"/>
      <c r="AH421" s="19"/>
      <c r="AI421" s="19"/>
      <c r="AJ421" s="19"/>
      <c r="AK421" s="19"/>
      <c r="AL421" s="19"/>
      <c r="AM421" s="19"/>
      <c r="AN421" s="19"/>
      <c r="AO421" s="19"/>
      <c r="AP421" s="19"/>
      <c r="AQ421" s="19"/>
      <c r="AR421" s="19"/>
      <c r="AS421" s="19"/>
      <c r="AT421" s="19"/>
      <c r="AU421" s="19"/>
      <c r="AV421" s="19"/>
      <c r="AW421" s="19"/>
      <c r="AX421" s="19"/>
      <c r="AY421" s="19"/>
      <c r="AZ421" s="19"/>
      <c r="BA421" s="19"/>
      <c r="BB421" s="19"/>
      <c r="BC421" s="19"/>
      <c r="BD421" s="19"/>
      <c r="BE421" s="19"/>
      <c r="BF421" s="19"/>
      <c r="BG421" s="19"/>
      <c r="BH421" s="19"/>
      <c r="BI421" s="19"/>
      <c r="BJ421" s="19"/>
      <c r="BK421" s="19"/>
      <c r="BL421" s="19"/>
      <c r="BM421" s="19"/>
      <c r="BN421" s="19"/>
      <c r="BO421" s="19"/>
      <c r="BP421" s="19"/>
      <c r="BQ421" s="19"/>
      <c r="BR421" s="19"/>
      <c r="BS421" s="19"/>
      <c r="BT421" s="19"/>
      <c r="BU421" s="19"/>
      <c r="BV421" s="19"/>
      <c r="BW421" s="19"/>
      <c r="BX421" s="19"/>
      <c r="BY421" s="19"/>
      <c r="BZ421" s="19"/>
      <c r="CA421" s="19"/>
      <c r="CB421" s="19"/>
      <c r="CC421" s="19"/>
      <c r="CD421" s="19"/>
      <c r="CE421" s="19"/>
      <c r="CF421" s="19"/>
      <c r="CG421" s="19"/>
      <c r="CH421" s="19"/>
      <c r="CI421" s="19"/>
      <c r="CJ421" s="19"/>
      <c r="CK421" s="19"/>
      <c r="CL421" s="19"/>
      <c r="CM421" s="19"/>
      <c r="CN421" s="19"/>
      <c r="CO421" s="19"/>
      <c r="CP421" s="19"/>
      <c r="CQ421" s="19"/>
      <c r="CR421" s="19"/>
      <c r="CS421" s="19"/>
      <c r="CT421" s="19"/>
      <c r="CU421" s="19"/>
      <c r="CV421" s="19"/>
      <c r="CW421" s="19"/>
      <c r="CX421" s="19"/>
      <c r="CY421" s="19"/>
      <c r="CZ421" s="19"/>
      <c r="DA421" s="19"/>
      <c r="DB421" s="19"/>
      <c r="DC421" s="19"/>
      <c r="DD421" s="19"/>
      <c r="DE421" s="19"/>
      <c r="DF421" s="19"/>
      <c r="DG421" s="19"/>
      <c r="DH421" s="19"/>
      <c r="DI421" s="19"/>
      <c r="DJ421" s="19"/>
      <c r="DK421" s="19"/>
      <c r="DL421" s="19"/>
      <c r="DM421" s="19"/>
      <c r="DN421" s="19"/>
      <c r="DO421" s="19"/>
      <c r="DP421" s="19"/>
      <c r="DQ421" s="19"/>
      <c r="DR421" s="19"/>
      <c r="DS421" s="19"/>
      <c r="DT421" s="19"/>
      <c r="DU421" s="19"/>
    </row>
    <row r="422" spans="9:125" x14ac:dyDescent="0.25">
      <c r="I422" s="19"/>
      <c r="J422" s="19"/>
      <c r="K422" s="19"/>
      <c r="L422" s="19"/>
      <c r="P422" s="19"/>
      <c r="Q422" s="19"/>
      <c r="R422" s="19"/>
      <c r="S422" s="19"/>
      <c r="T422" s="19"/>
      <c r="U422" s="19"/>
      <c r="V422" s="19"/>
      <c r="W422" s="19"/>
      <c r="X422" s="19"/>
      <c r="Y422" s="19"/>
      <c r="Z422" s="19"/>
      <c r="AA422" s="19"/>
      <c r="AB422" s="19"/>
      <c r="AC422" s="19"/>
      <c r="AD422" s="19"/>
      <c r="AE422" s="19"/>
      <c r="AF422" s="19"/>
      <c r="AG422" s="19"/>
      <c r="AH422" s="19"/>
      <c r="AI422" s="19"/>
      <c r="AJ422" s="19"/>
      <c r="AK422" s="19"/>
      <c r="AL422" s="19"/>
      <c r="AM422" s="19"/>
      <c r="AN422" s="19"/>
      <c r="AO422" s="19"/>
      <c r="AP422" s="19"/>
      <c r="AQ422" s="19"/>
      <c r="AR422" s="19"/>
      <c r="AS422" s="19"/>
      <c r="AT422" s="19"/>
      <c r="AU422" s="19"/>
      <c r="AV422" s="19"/>
      <c r="AW422" s="19"/>
      <c r="AX422" s="19"/>
      <c r="AY422" s="19"/>
      <c r="AZ422" s="19"/>
      <c r="BA422" s="19"/>
      <c r="BB422" s="19"/>
      <c r="BC422" s="19"/>
      <c r="BD422" s="19"/>
      <c r="BE422" s="19"/>
      <c r="BF422" s="19"/>
      <c r="BG422" s="19"/>
      <c r="BH422" s="19"/>
      <c r="BI422" s="19"/>
      <c r="BJ422" s="19"/>
      <c r="BK422" s="19"/>
      <c r="BL422" s="19"/>
      <c r="BM422" s="19"/>
      <c r="BN422" s="19"/>
      <c r="BO422" s="19"/>
      <c r="BP422" s="19"/>
      <c r="BQ422" s="19"/>
      <c r="BR422" s="19"/>
      <c r="BS422" s="19"/>
      <c r="BT422" s="19"/>
      <c r="BU422" s="19"/>
      <c r="BV422" s="19"/>
      <c r="BW422" s="19"/>
      <c r="BX422" s="19"/>
      <c r="BY422" s="19"/>
      <c r="BZ422" s="19"/>
      <c r="CA422" s="19"/>
      <c r="CB422" s="19"/>
      <c r="CC422" s="19"/>
      <c r="CD422" s="19"/>
      <c r="CE422" s="19"/>
      <c r="CF422" s="19"/>
      <c r="CG422" s="19"/>
      <c r="CH422" s="19"/>
      <c r="CI422" s="19"/>
      <c r="CJ422" s="19"/>
      <c r="CK422" s="19"/>
      <c r="CL422" s="19"/>
      <c r="CM422" s="19"/>
      <c r="CN422" s="19"/>
      <c r="CO422" s="19"/>
      <c r="CP422" s="19"/>
      <c r="CQ422" s="19"/>
      <c r="CR422" s="19"/>
      <c r="CS422" s="19"/>
      <c r="CT422" s="19"/>
      <c r="CU422" s="19"/>
      <c r="CV422" s="19"/>
      <c r="CW422" s="19"/>
      <c r="CX422" s="19"/>
      <c r="CY422" s="19"/>
      <c r="CZ422" s="19"/>
      <c r="DA422" s="19"/>
      <c r="DB422" s="19"/>
      <c r="DC422" s="19"/>
      <c r="DD422" s="19"/>
      <c r="DE422" s="19"/>
      <c r="DF422" s="19"/>
      <c r="DG422" s="19"/>
      <c r="DH422" s="19"/>
      <c r="DI422" s="19"/>
      <c r="DJ422" s="19"/>
      <c r="DK422" s="19"/>
      <c r="DL422" s="19"/>
      <c r="DM422" s="19"/>
      <c r="DN422" s="19"/>
      <c r="DO422" s="19"/>
      <c r="DP422" s="19"/>
      <c r="DQ422" s="19"/>
      <c r="DR422" s="19"/>
      <c r="DS422" s="19"/>
      <c r="DT422" s="19"/>
      <c r="DU422" s="19"/>
    </row>
    <row r="423" spans="9:125" x14ac:dyDescent="0.25">
      <c r="I423" s="19"/>
      <c r="J423" s="19"/>
      <c r="K423" s="19"/>
      <c r="L423" s="19"/>
      <c r="P423" s="19"/>
      <c r="Q423" s="19"/>
      <c r="R423" s="19"/>
      <c r="S423" s="19"/>
      <c r="T423" s="19"/>
      <c r="U423" s="19"/>
      <c r="V423" s="19"/>
      <c r="W423" s="19"/>
      <c r="X423" s="19"/>
      <c r="Y423" s="19"/>
      <c r="Z423" s="19"/>
      <c r="AA423" s="19"/>
      <c r="AB423" s="19"/>
      <c r="AC423" s="19"/>
      <c r="AD423" s="19"/>
      <c r="AE423" s="19"/>
      <c r="AF423" s="19"/>
      <c r="AG423" s="19"/>
      <c r="AH423" s="19"/>
      <c r="AI423" s="19"/>
      <c r="AJ423" s="19"/>
      <c r="AK423" s="19"/>
      <c r="AL423" s="19"/>
      <c r="AM423" s="19"/>
      <c r="AN423" s="19"/>
      <c r="AO423" s="19"/>
      <c r="AP423" s="19"/>
      <c r="AQ423" s="19"/>
      <c r="AR423" s="19"/>
      <c r="AS423" s="19"/>
      <c r="AT423" s="19"/>
      <c r="AU423" s="19"/>
      <c r="AV423" s="19"/>
      <c r="AW423" s="19"/>
      <c r="AX423" s="19"/>
      <c r="AY423" s="19"/>
      <c r="AZ423" s="19"/>
      <c r="BA423" s="19"/>
      <c r="BB423" s="19"/>
      <c r="BC423" s="19"/>
      <c r="BD423" s="19"/>
      <c r="BE423" s="19"/>
      <c r="BF423" s="19"/>
      <c r="BG423" s="19"/>
      <c r="BH423" s="19"/>
      <c r="BI423" s="19"/>
      <c r="BJ423" s="19"/>
      <c r="BK423" s="19"/>
      <c r="BL423" s="19"/>
      <c r="BM423" s="19"/>
      <c r="BN423" s="19"/>
      <c r="BO423" s="19"/>
      <c r="BP423" s="19"/>
      <c r="BQ423" s="19"/>
      <c r="BR423" s="19"/>
      <c r="BS423" s="19"/>
      <c r="BT423" s="19"/>
      <c r="BU423" s="19"/>
      <c r="BV423" s="19"/>
      <c r="BW423" s="19"/>
      <c r="BX423" s="19"/>
      <c r="BY423" s="19"/>
      <c r="BZ423" s="19"/>
      <c r="CA423" s="19"/>
      <c r="CB423" s="19"/>
      <c r="CC423" s="19"/>
      <c r="CD423" s="19"/>
      <c r="CE423" s="19"/>
      <c r="CF423" s="19"/>
      <c r="CG423" s="19"/>
      <c r="CH423" s="19"/>
      <c r="CI423" s="19"/>
      <c r="CJ423" s="19"/>
      <c r="CK423" s="19"/>
      <c r="CL423" s="19"/>
      <c r="CM423" s="19"/>
      <c r="CN423" s="19"/>
      <c r="CO423" s="19"/>
      <c r="CP423" s="19"/>
      <c r="CQ423" s="19"/>
      <c r="CR423" s="19"/>
      <c r="CS423" s="19"/>
      <c r="CT423" s="19"/>
      <c r="CU423" s="19"/>
      <c r="CV423" s="19"/>
      <c r="CW423" s="19"/>
      <c r="CX423" s="19"/>
      <c r="CY423" s="19"/>
      <c r="CZ423" s="19"/>
      <c r="DA423" s="19"/>
      <c r="DB423" s="19"/>
      <c r="DC423" s="19"/>
      <c r="DD423" s="19"/>
      <c r="DE423" s="19"/>
      <c r="DF423" s="19"/>
      <c r="DG423" s="19"/>
      <c r="DH423" s="19"/>
      <c r="DI423" s="19"/>
      <c r="DJ423" s="19"/>
      <c r="DK423" s="19"/>
      <c r="DL423" s="19"/>
      <c r="DM423" s="19"/>
      <c r="DN423" s="19"/>
      <c r="DO423" s="19"/>
      <c r="DP423" s="19"/>
      <c r="DQ423" s="19"/>
      <c r="DR423" s="19"/>
      <c r="DS423" s="19"/>
      <c r="DT423" s="19"/>
      <c r="DU423" s="19"/>
    </row>
    <row r="424" spans="9:125" x14ac:dyDescent="0.25">
      <c r="I424" s="19"/>
      <c r="J424" s="19"/>
      <c r="K424" s="19"/>
      <c r="L424" s="19"/>
      <c r="P424" s="19"/>
      <c r="Q424" s="19"/>
      <c r="R424" s="19"/>
      <c r="S424" s="19"/>
      <c r="T424" s="19"/>
      <c r="U424" s="19"/>
      <c r="V424" s="19"/>
      <c r="W424" s="19"/>
      <c r="X424" s="19"/>
      <c r="Y424" s="19"/>
      <c r="Z424" s="19"/>
      <c r="AA424" s="19"/>
      <c r="AB424" s="19"/>
      <c r="AC424" s="19"/>
      <c r="AD424" s="19"/>
      <c r="AE424" s="19"/>
      <c r="AF424" s="19"/>
      <c r="AG424" s="19"/>
      <c r="AH424" s="19"/>
      <c r="AI424" s="19"/>
      <c r="AJ424" s="19"/>
      <c r="AK424" s="19"/>
      <c r="AL424" s="19"/>
      <c r="AM424" s="19"/>
      <c r="AN424" s="19"/>
      <c r="AO424" s="19"/>
      <c r="AP424" s="19"/>
      <c r="AQ424" s="19"/>
      <c r="AR424" s="19"/>
      <c r="AS424" s="19"/>
      <c r="AT424" s="19"/>
      <c r="AU424" s="19"/>
      <c r="AV424" s="19"/>
      <c r="AW424" s="19"/>
      <c r="AX424" s="19"/>
      <c r="AY424" s="19"/>
      <c r="AZ424" s="19"/>
      <c r="BA424" s="19"/>
      <c r="BB424" s="19"/>
      <c r="BC424" s="19"/>
      <c r="BD424" s="19"/>
      <c r="BE424" s="19"/>
      <c r="BF424" s="19"/>
      <c r="BG424" s="19"/>
      <c r="BH424" s="19"/>
      <c r="BI424" s="19"/>
      <c r="BJ424" s="19"/>
      <c r="BK424" s="19"/>
      <c r="BL424" s="19"/>
      <c r="BM424" s="19"/>
      <c r="BN424" s="19"/>
      <c r="BO424" s="19"/>
      <c r="BP424" s="19"/>
      <c r="BQ424" s="19"/>
      <c r="BR424" s="19"/>
      <c r="BS424" s="19"/>
      <c r="BT424" s="19"/>
      <c r="BU424" s="19"/>
      <c r="BV424" s="19"/>
      <c r="BW424" s="19"/>
      <c r="BX424" s="19"/>
      <c r="BY424" s="19"/>
      <c r="BZ424" s="19"/>
      <c r="CA424" s="19"/>
      <c r="CB424" s="19"/>
      <c r="CC424" s="19"/>
      <c r="CD424" s="19"/>
      <c r="CE424" s="19"/>
      <c r="CF424" s="19"/>
      <c r="CG424" s="19"/>
      <c r="CH424" s="19"/>
      <c r="CI424" s="19"/>
      <c r="CJ424" s="19"/>
      <c r="CK424" s="19"/>
      <c r="CL424" s="19"/>
      <c r="CM424" s="19"/>
      <c r="CN424" s="19"/>
      <c r="CO424" s="19"/>
      <c r="CP424" s="19"/>
      <c r="CQ424" s="19"/>
      <c r="CR424" s="19"/>
      <c r="CS424" s="19"/>
      <c r="CT424" s="19"/>
      <c r="CU424" s="19"/>
      <c r="CV424" s="19"/>
      <c r="CW424" s="19"/>
      <c r="CX424" s="19"/>
      <c r="CY424" s="19"/>
      <c r="CZ424" s="19"/>
      <c r="DA424" s="19"/>
      <c r="DB424" s="19"/>
      <c r="DC424" s="19"/>
      <c r="DD424" s="19"/>
      <c r="DE424" s="19"/>
      <c r="DF424" s="19"/>
      <c r="DG424" s="19"/>
      <c r="DH424" s="19"/>
      <c r="DI424" s="19"/>
      <c r="DJ424" s="19"/>
      <c r="DK424" s="19"/>
      <c r="DL424" s="19"/>
      <c r="DM424" s="19"/>
      <c r="DN424" s="19"/>
      <c r="DO424" s="19"/>
      <c r="DP424" s="19"/>
      <c r="DQ424" s="19"/>
      <c r="DR424" s="19"/>
      <c r="DS424" s="19"/>
      <c r="DT424" s="19"/>
      <c r="DU424" s="19"/>
    </row>
    <row r="425" spans="9:125" x14ac:dyDescent="0.25">
      <c r="I425" s="19"/>
      <c r="J425" s="19"/>
      <c r="K425" s="19"/>
      <c r="L425" s="19"/>
      <c r="P425" s="19"/>
      <c r="Q425" s="19"/>
      <c r="R425" s="19"/>
      <c r="S425" s="19"/>
      <c r="T425" s="19"/>
      <c r="U425" s="19"/>
      <c r="V425" s="19"/>
      <c r="W425" s="19"/>
      <c r="X425" s="19"/>
      <c r="Y425" s="19"/>
      <c r="Z425" s="19"/>
      <c r="AA425" s="19"/>
      <c r="AB425" s="19"/>
      <c r="AC425" s="19"/>
      <c r="AD425" s="19"/>
      <c r="AE425" s="19"/>
      <c r="AF425" s="19"/>
      <c r="AG425" s="19"/>
      <c r="AH425" s="19"/>
      <c r="AI425" s="19"/>
      <c r="AJ425" s="19"/>
      <c r="AK425" s="19"/>
      <c r="AL425" s="19"/>
      <c r="AM425" s="19"/>
      <c r="AN425" s="19"/>
      <c r="AO425" s="19"/>
      <c r="AP425" s="19"/>
      <c r="AQ425" s="19"/>
      <c r="AR425" s="19"/>
      <c r="AS425" s="19"/>
      <c r="AT425" s="19"/>
      <c r="AU425" s="19"/>
      <c r="AV425" s="19"/>
      <c r="AW425" s="19"/>
      <c r="AX425" s="19"/>
      <c r="AY425" s="19"/>
      <c r="AZ425" s="19"/>
      <c r="BA425" s="19"/>
      <c r="BB425" s="19"/>
      <c r="BC425" s="19"/>
      <c r="BD425" s="19"/>
      <c r="BE425" s="19"/>
      <c r="BF425" s="19"/>
      <c r="BG425" s="19"/>
      <c r="BH425" s="19"/>
      <c r="BI425" s="19"/>
      <c r="BJ425" s="19"/>
      <c r="BK425" s="19"/>
      <c r="BL425" s="19"/>
      <c r="BM425" s="19"/>
      <c r="BN425" s="19"/>
      <c r="BO425" s="19"/>
      <c r="BP425" s="19"/>
      <c r="BQ425" s="19"/>
      <c r="BR425" s="19"/>
      <c r="BS425" s="19"/>
      <c r="BT425" s="19"/>
      <c r="BU425" s="19"/>
      <c r="BV425" s="19"/>
      <c r="BW425" s="19"/>
      <c r="BX425" s="19"/>
      <c r="BY425" s="19"/>
      <c r="BZ425" s="19"/>
      <c r="CA425" s="19"/>
      <c r="CB425" s="19"/>
      <c r="CC425" s="19"/>
      <c r="CD425" s="19"/>
      <c r="CE425" s="19"/>
      <c r="CF425" s="19"/>
      <c r="CG425" s="19"/>
      <c r="CH425" s="19"/>
      <c r="CI425" s="19"/>
      <c r="CJ425" s="19"/>
      <c r="CK425" s="19"/>
      <c r="CL425" s="19"/>
      <c r="CM425" s="19"/>
      <c r="CN425" s="19"/>
      <c r="CO425" s="19"/>
      <c r="CP425" s="19"/>
      <c r="CQ425" s="19"/>
      <c r="CR425" s="19"/>
      <c r="CS425" s="19"/>
      <c r="CT425" s="19"/>
      <c r="CU425" s="19"/>
      <c r="CV425" s="19"/>
      <c r="CW425" s="19"/>
      <c r="CX425" s="19"/>
      <c r="CY425" s="19"/>
      <c r="CZ425" s="19"/>
      <c r="DA425" s="19"/>
      <c r="DB425" s="19"/>
      <c r="DC425" s="19"/>
      <c r="DD425" s="19"/>
      <c r="DE425" s="19"/>
      <c r="DF425" s="19"/>
      <c r="DG425" s="19"/>
      <c r="DH425" s="19"/>
      <c r="DI425" s="19"/>
      <c r="DJ425" s="19"/>
      <c r="DK425" s="19"/>
      <c r="DL425" s="19"/>
      <c r="DM425" s="19"/>
      <c r="DN425" s="19"/>
      <c r="DO425" s="19"/>
      <c r="DP425" s="19"/>
      <c r="DQ425" s="19"/>
      <c r="DR425" s="19"/>
      <c r="DS425" s="19"/>
      <c r="DT425" s="19"/>
      <c r="DU425" s="19"/>
    </row>
    <row r="426" spans="9:125" x14ac:dyDescent="0.25">
      <c r="I426" s="19"/>
      <c r="J426" s="19"/>
      <c r="K426" s="19"/>
      <c r="L426" s="19"/>
      <c r="P426" s="19"/>
      <c r="Q426" s="19"/>
      <c r="R426" s="19"/>
      <c r="S426" s="19"/>
      <c r="T426" s="19"/>
      <c r="U426" s="19"/>
      <c r="V426" s="19"/>
      <c r="W426" s="19"/>
      <c r="X426" s="19"/>
      <c r="Y426" s="19"/>
      <c r="Z426" s="19"/>
      <c r="AA426" s="19"/>
      <c r="AB426" s="19"/>
      <c r="AC426" s="19"/>
      <c r="AD426" s="19"/>
      <c r="AE426" s="19"/>
      <c r="AF426" s="19"/>
      <c r="AG426" s="19"/>
      <c r="AH426" s="19"/>
      <c r="AI426" s="19"/>
      <c r="AJ426" s="19"/>
      <c r="AK426" s="19"/>
      <c r="AL426" s="19"/>
      <c r="AM426" s="19"/>
      <c r="AN426" s="19"/>
      <c r="AO426" s="19"/>
      <c r="AP426" s="19"/>
      <c r="AQ426" s="19"/>
      <c r="AR426" s="19"/>
      <c r="AS426" s="19"/>
      <c r="AT426" s="19"/>
      <c r="AU426" s="19"/>
      <c r="AV426" s="19"/>
      <c r="AW426" s="19"/>
      <c r="AX426" s="19"/>
      <c r="AY426" s="19"/>
      <c r="AZ426" s="19"/>
      <c r="BA426" s="19"/>
      <c r="BB426" s="19"/>
      <c r="BC426" s="19"/>
      <c r="BD426" s="19"/>
      <c r="BE426" s="19"/>
      <c r="BF426" s="19"/>
      <c r="BG426" s="19"/>
      <c r="BH426" s="19"/>
      <c r="BI426" s="19"/>
      <c r="BJ426" s="19"/>
      <c r="BK426" s="19"/>
      <c r="BL426" s="19"/>
      <c r="BM426" s="19"/>
      <c r="BN426" s="19"/>
      <c r="BO426" s="19"/>
      <c r="BP426" s="19"/>
      <c r="BQ426" s="19"/>
      <c r="BR426" s="19"/>
      <c r="BS426" s="19"/>
      <c r="BT426" s="19"/>
      <c r="BU426" s="19"/>
      <c r="BV426" s="19"/>
      <c r="BW426" s="19"/>
      <c r="BX426" s="19"/>
      <c r="BY426" s="19"/>
      <c r="BZ426" s="19"/>
      <c r="CA426" s="19"/>
      <c r="CB426" s="19"/>
      <c r="CC426" s="19"/>
      <c r="CD426" s="19"/>
      <c r="CE426" s="19"/>
      <c r="CF426" s="19"/>
      <c r="CG426" s="19"/>
      <c r="CH426" s="19"/>
      <c r="CI426" s="19"/>
      <c r="CJ426" s="19"/>
      <c r="CK426" s="19"/>
      <c r="CL426" s="19"/>
      <c r="CM426" s="19"/>
      <c r="CN426" s="19"/>
      <c r="CO426" s="19"/>
      <c r="CP426" s="19"/>
      <c r="CQ426" s="19"/>
      <c r="CR426" s="19"/>
      <c r="CS426" s="19"/>
      <c r="CT426" s="19"/>
      <c r="CU426" s="19"/>
      <c r="CV426" s="19"/>
      <c r="CW426" s="19"/>
      <c r="CX426" s="19"/>
      <c r="CY426" s="19"/>
      <c r="CZ426" s="19"/>
      <c r="DA426" s="19"/>
      <c r="DB426" s="19"/>
      <c r="DC426" s="19"/>
      <c r="DD426" s="19"/>
      <c r="DE426" s="19"/>
      <c r="DF426" s="19"/>
      <c r="DG426" s="19"/>
      <c r="DH426" s="19"/>
      <c r="DI426" s="19"/>
      <c r="DJ426" s="19"/>
      <c r="DK426" s="19"/>
      <c r="DL426" s="19"/>
      <c r="DM426" s="19"/>
      <c r="DN426" s="19"/>
      <c r="DO426" s="19"/>
      <c r="DP426" s="19"/>
      <c r="DQ426" s="19"/>
      <c r="DR426" s="19"/>
      <c r="DS426" s="19"/>
      <c r="DT426" s="19"/>
      <c r="DU426" s="19"/>
    </row>
    <row r="427" spans="9:125" x14ac:dyDescent="0.25">
      <c r="I427" s="19"/>
      <c r="J427" s="19"/>
      <c r="K427" s="19"/>
      <c r="L427" s="19"/>
      <c r="P427" s="19"/>
      <c r="Q427" s="19"/>
      <c r="R427" s="19"/>
      <c r="S427" s="19"/>
      <c r="T427" s="19"/>
      <c r="U427" s="19"/>
      <c r="V427" s="19"/>
      <c r="W427" s="19"/>
      <c r="X427" s="19"/>
      <c r="Y427" s="19"/>
      <c r="Z427" s="19"/>
      <c r="AA427" s="19"/>
      <c r="AB427" s="19"/>
      <c r="AC427" s="19"/>
      <c r="AD427" s="19"/>
      <c r="AE427" s="19"/>
      <c r="AF427" s="19"/>
      <c r="AG427" s="19"/>
      <c r="AH427" s="19"/>
      <c r="AI427" s="19"/>
      <c r="AJ427" s="19"/>
      <c r="AK427" s="19"/>
      <c r="AL427" s="19"/>
      <c r="AM427" s="19"/>
      <c r="AN427" s="19"/>
      <c r="AO427" s="19"/>
      <c r="AP427" s="19"/>
      <c r="AQ427" s="19"/>
      <c r="AR427" s="19"/>
      <c r="AS427" s="19"/>
      <c r="AT427" s="19"/>
      <c r="AU427" s="19"/>
      <c r="AV427" s="19"/>
      <c r="AW427" s="19"/>
      <c r="AX427" s="19"/>
      <c r="AY427" s="19"/>
      <c r="AZ427" s="19"/>
      <c r="BA427" s="19"/>
      <c r="BB427" s="19"/>
      <c r="BC427" s="19"/>
      <c r="BD427" s="19"/>
      <c r="BE427" s="19"/>
      <c r="BF427" s="19"/>
      <c r="BG427" s="19"/>
      <c r="BH427" s="19"/>
      <c r="BI427" s="19"/>
      <c r="BJ427" s="19"/>
      <c r="BK427" s="19"/>
      <c r="BL427" s="19"/>
      <c r="BM427" s="19"/>
      <c r="BN427" s="19"/>
      <c r="BO427" s="19"/>
      <c r="BP427" s="19"/>
      <c r="BQ427" s="19"/>
      <c r="BR427" s="19"/>
      <c r="BS427" s="19"/>
      <c r="BT427" s="19"/>
      <c r="BU427" s="19"/>
      <c r="BV427" s="19"/>
      <c r="BW427" s="19"/>
      <c r="BX427" s="19"/>
      <c r="BY427" s="19"/>
      <c r="BZ427" s="19"/>
      <c r="CA427" s="19"/>
      <c r="CB427" s="19"/>
      <c r="CC427" s="19"/>
      <c r="CD427" s="19"/>
      <c r="CE427" s="19"/>
      <c r="CF427" s="19"/>
      <c r="CG427" s="19"/>
      <c r="CH427" s="19"/>
      <c r="CI427" s="19"/>
      <c r="CJ427" s="19"/>
      <c r="CK427" s="19"/>
      <c r="CL427" s="19"/>
      <c r="CM427" s="19"/>
      <c r="CN427" s="19"/>
      <c r="CO427" s="19"/>
      <c r="CP427" s="19"/>
      <c r="CQ427" s="19"/>
      <c r="CR427" s="19"/>
      <c r="CS427" s="19"/>
      <c r="CT427" s="19"/>
      <c r="CU427" s="19"/>
      <c r="CV427" s="19"/>
      <c r="CW427" s="19"/>
      <c r="CX427" s="19"/>
      <c r="CY427" s="19"/>
      <c r="CZ427" s="19"/>
      <c r="DA427" s="19"/>
      <c r="DB427" s="19"/>
      <c r="DC427" s="19"/>
      <c r="DD427" s="19"/>
      <c r="DE427" s="19"/>
      <c r="DF427" s="19"/>
      <c r="DG427" s="19"/>
      <c r="DH427" s="19"/>
      <c r="DI427" s="19"/>
      <c r="DJ427" s="19"/>
      <c r="DK427" s="19"/>
      <c r="DL427" s="19"/>
      <c r="DM427" s="19"/>
      <c r="DN427" s="19"/>
      <c r="DO427" s="19"/>
      <c r="DP427" s="19"/>
      <c r="DQ427" s="19"/>
      <c r="DR427" s="19"/>
      <c r="DS427" s="19"/>
      <c r="DT427" s="19"/>
      <c r="DU427" s="19"/>
    </row>
    <row r="428" spans="9:125" x14ac:dyDescent="0.25">
      <c r="I428" s="19"/>
      <c r="J428" s="19"/>
      <c r="K428" s="19"/>
      <c r="L428" s="19"/>
      <c r="P428" s="19"/>
      <c r="Q428" s="19"/>
      <c r="R428" s="19"/>
      <c r="S428" s="19"/>
      <c r="T428" s="19"/>
      <c r="U428" s="19"/>
      <c r="V428" s="19"/>
      <c r="W428" s="19"/>
      <c r="X428" s="19"/>
      <c r="Y428" s="19"/>
      <c r="Z428" s="19"/>
      <c r="AA428" s="19"/>
      <c r="AB428" s="19"/>
      <c r="AC428" s="19"/>
      <c r="AD428" s="19"/>
      <c r="AE428" s="19"/>
      <c r="AF428" s="19"/>
      <c r="AG428" s="19"/>
      <c r="AH428" s="19"/>
      <c r="AI428" s="19"/>
      <c r="AJ428" s="19"/>
      <c r="AK428" s="19"/>
      <c r="AL428" s="19"/>
      <c r="AM428" s="19"/>
      <c r="AN428" s="19"/>
      <c r="AO428" s="19"/>
      <c r="AP428" s="19"/>
      <c r="AQ428" s="19"/>
      <c r="AR428" s="19"/>
      <c r="AS428" s="19"/>
      <c r="AT428" s="19"/>
      <c r="AU428" s="19"/>
      <c r="AV428" s="19"/>
      <c r="AW428" s="19"/>
      <c r="AX428" s="19"/>
      <c r="AY428" s="19"/>
      <c r="AZ428" s="19"/>
      <c r="BA428" s="19"/>
      <c r="BB428" s="19"/>
      <c r="BC428" s="19"/>
      <c r="BD428" s="19"/>
      <c r="BE428" s="19"/>
      <c r="BF428" s="19"/>
      <c r="BG428" s="19"/>
      <c r="BH428" s="19"/>
      <c r="BI428" s="19"/>
      <c r="BJ428" s="19"/>
      <c r="BK428" s="19"/>
      <c r="BL428" s="19"/>
      <c r="BM428" s="19"/>
      <c r="BN428" s="19"/>
      <c r="BO428" s="19"/>
      <c r="BP428" s="19"/>
      <c r="BQ428" s="19"/>
      <c r="BR428" s="19"/>
      <c r="BS428" s="19"/>
      <c r="BT428" s="19"/>
      <c r="BU428" s="19"/>
      <c r="BV428" s="19"/>
      <c r="BW428" s="19"/>
      <c r="BX428" s="19"/>
      <c r="BY428" s="19"/>
      <c r="BZ428" s="19"/>
      <c r="CA428" s="19"/>
      <c r="CB428" s="19"/>
      <c r="CC428" s="19"/>
      <c r="CD428" s="19"/>
      <c r="CE428" s="19"/>
      <c r="CF428" s="19"/>
      <c r="CG428" s="19"/>
      <c r="CH428" s="19"/>
      <c r="CI428" s="19"/>
      <c r="CJ428" s="19"/>
      <c r="CK428" s="19"/>
      <c r="CL428" s="19"/>
      <c r="CM428" s="19"/>
      <c r="CN428" s="19"/>
      <c r="CO428" s="19"/>
      <c r="CP428" s="19"/>
      <c r="CQ428" s="19"/>
      <c r="CR428" s="19"/>
      <c r="CS428" s="19"/>
      <c r="CT428" s="19"/>
      <c r="CU428" s="19"/>
      <c r="CV428" s="19"/>
      <c r="CW428" s="19"/>
      <c r="CX428" s="19"/>
      <c r="CY428" s="19"/>
      <c r="CZ428" s="19"/>
      <c r="DA428" s="19"/>
      <c r="DB428" s="19"/>
      <c r="DC428" s="19"/>
      <c r="DD428" s="19"/>
      <c r="DE428" s="19"/>
      <c r="DF428" s="19"/>
      <c r="DG428" s="19"/>
      <c r="DH428" s="19"/>
      <c r="DI428" s="19"/>
      <c r="DJ428" s="19"/>
      <c r="DK428" s="19"/>
      <c r="DL428" s="19"/>
      <c r="DM428" s="19"/>
      <c r="DN428" s="19"/>
      <c r="DO428" s="19"/>
      <c r="DP428" s="19"/>
      <c r="DQ428" s="19"/>
      <c r="DR428" s="19"/>
      <c r="DS428" s="19"/>
      <c r="DT428" s="19"/>
      <c r="DU428" s="19"/>
    </row>
    <row r="429" spans="9:125" x14ac:dyDescent="0.25">
      <c r="I429" s="19"/>
      <c r="J429" s="19"/>
      <c r="K429" s="19"/>
      <c r="L429" s="19"/>
      <c r="P429" s="19"/>
      <c r="Q429" s="19"/>
      <c r="R429" s="19"/>
      <c r="S429" s="19"/>
      <c r="T429" s="19"/>
      <c r="U429" s="19"/>
      <c r="V429" s="19"/>
      <c r="W429" s="19"/>
      <c r="X429" s="19"/>
      <c r="Y429" s="19"/>
      <c r="Z429" s="19"/>
      <c r="AA429" s="19"/>
      <c r="AB429" s="19"/>
      <c r="AC429" s="19"/>
      <c r="AD429" s="19"/>
      <c r="AE429" s="19"/>
      <c r="AF429" s="19"/>
      <c r="AG429" s="19"/>
      <c r="AH429" s="19"/>
      <c r="AI429" s="19"/>
      <c r="AJ429" s="19"/>
      <c r="AK429" s="19"/>
      <c r="AL429" s="19"/>
      <c r="AM429" s="19"/>
      <c r="AN429" s="19"/>
      <c r="AO429" s="19"/>
      <c r="AP429" s="19"/>
      <c r="AQ429" s="19"/>
      <c r="AR429" s="19"/>
      <c r="AS429" s="19"/>
      <c r="AT429" s="19"/>
      <c r="AU429" s="19"/>
      <c r="AV429" s="19"/>
      <c r="AW429" s="19"/>
      <c r="AX429" s="19"/>
      <c r="AY429" s="19"/>
      <c r="AZ429" s="19"/>
      <c r="BA429" s="19"/>
      <c r="BB429" s="19"/>
      <c r="BC429" s="19"/>
      <c r="BD429" s="19"/>
      <c r="BE429" s="19"/>
      <c r="BF429" s="19"/>
      <c r="BG429" s="19"/>
      <c r="BH429" s="19"/>
      <c r="BI429" s="19"/>
      <c r="BJ429" s="19"/>
      <c r="BK429" s="19"/>
      <c r="BL429" s="19"/>
      <c r="BM429" s="19"/>
      <c r="BN429" s="19"/>
      <c r="BO429" s="19"/>
      <c r="BP429" s="19"/>
      <c r="BQ429" s="19"/>
      <c r="BR429" s="19"/>
      <c r="BS429" s="19"/>
      <c r="BT429" s="19"/>
      <c r="BU429" s="19"/>
      <c r="BV429" s="19"/>
      <c r="BW429" s="19"/>
      <c r="BX429" s="19"/>
      <c r="BY429" s="19"/>
      <c r="BZ429" s="19"/>
      <c r="CA429" s="19"/>
      <c r="CB429" s="19"/>
      <c r="CC429" s="19"/>
      <c r="CD429" s="19"/>
      <c r="CE429" s="19"/>
      <c r="CF429" s="19"/>
      <c r="CG429" s="19"/>
      <c r="CH429" s="19"/>
      <c r="CI429" s="19"/>
      <c r="CJ429" s="19"/>
      <c r="CK429" s="19"/>
      <c r="CL429" s="19"/>
      <c r="CM429" s="19"/>
      <c r="CN429" s="19"/>
      <c r="CO429" s="19"/>
      <c r="CP429" s="19"/>
      <c r="CQ429" s="19"/>
      <c r="CR429" s="19"/>
      <c r="CS429" s="19"/>
      <c r="CT429" s="19"/>
      <c r="CU429" s="19"/>
      <c r="CV429" s="19"/>
      <c r="CW429" s="19"/>
      <c r="CX429" s="19"/>
      <c r="CY429" s="19"/>
      <c r="CZ429" s="19"/>
      <c r="DA429" s="19"/>
      <c r="DB429" s="19"/>
      <c r="DC429" s="19"/>
      <c r="DD429" s="19"/>
      <c r="DE429" s="19"/>
      <c r="DF429" s="19"/>
      <c r="DG429" s="19"/>
      <c r="DH429" s="19"/>
      <c r="DI429" s="19"/>
      <c r="DJ429" s="19"/>
      <c r="DK429" s="19"/>
      <c r="DL429" s="19"/>
      <c r="DM429" s="19"/>
      <c r="DN429" s="19"/>
      <c r="DO429" s="19"/>
      <c r="DP429" s="19"/>
      <c r="DQ429" s="19"/>
      <c r="DR429" s="19"/>
      <c r="DS429" s="19"/>
      <c r="DT429" s="19"/>
      <c r="DU429" s="19"/>
    </row>
    <row r="430" spans="9:125" x14ac:dyDescent="0.25">
      <c r="I430" s="19"/>
      <c r="J430" s="19"/>
      <c r="K430" s="19"/>
      <c r="L430" s="19"/>
      <c r="P430" s="19"/>
      <c r="Q430" s="19"/>
      <c r="R430" s="19"/>
      <c r="S430" s="19"/>
      <c r="T430" s="19"/>
      <c r="U430" s="19"/>
      <c r="V430" s="19"/>
      <c r="W430" s="19"/>
      <c r="X430" s="19"/>
      <c r="Y430" s="19"/>
      <c r="Z430" s="19"/>
      <c r="AA430" s="19"/>
      <c r="AB430" s="19"/>
      <c r="AC430" s="19"/>
      <c r="AD430" s="19"/>
      <c r="AE430" s="19"/>
      <c r="AF430" s="19"/>
      <c r="AG430" s="19"/>
      <c r="AH430" s="19"/>
      <c r="AI430" s="19"/>
      <c r="AJ430" s="19"/>
      <c r="AK430" s="19"/>
      <c r="AL430" s="19"/>
      <c r="AM430" s="19"/>
      <c r="AN430" s="19"/>
      <c r="AO430" s="19"/>
      <c r="AP430" s="19"/>
      <c r="AQ430" s="19"/>
      <c r="AR430" s="19"/>
      <c r="AS430" s="19"/>
      <c r="AT430" s="19"/>
      <c r="AU430" s="19"/>
      <c r="AV430" s="19"/>
      <c r="AW430" s="19"/>
      <c r="AX430" s="19"/>
      <c r="AY430" s="19"/>
      <c r="AZ430" s="19"/>
      <c r="BA430" s="19"/>
      <c r="BB430" s="19"/>
      <c r="BC430" s="19"/>
      <c r="BD430" s="19"/>
      <c r="BE430" s="19"/>
      <c r="BF430" s="19"/>
      <c r="BG430" s="19"/>
      <c r="BH430" s="19"/>
      <c r="BI430" s="19"/>
      <c r="BJ430" s="19"/>
      <c r="BK430" s="19"/>
      <c r="BL430" s="19"/>
      <c r="BM430" s="19"/>
      <c r="BN430" s="19"/>
      <c r="BO430" s="19"/>
      <c r="BP430" s="19"/>
      <c r="BQ430" s="19"/>
      <c r="BR430" s="19"/>
      <c r="BS430" s="19"/>
      <c r="BT430" s="19"/>
      <c r="BU430" s="19"/>
      <c r="BV430" s="19"/>
      <c r="BW430" s="19"/>
      <c r="BX430" s="19"/>
      <c r="BY430" s="19"/>
      <c r="BZ430" s="19"/>
      <c r="CA430" s="19"/>
      <c r="CB430" s="19"/>
      <c r="CC430" s="19"/>
      <c r="CD430" s="19"/>
      <c r="CE430" s="19"/>
      <c r="CF430" s="19"/>
      <c r="CG430" s="19"/>
      <c r="CH430" s="19"/>
      <c r="CI430" s="19"/>
      <c r="CJ430" s="19"/>
      <c r="CK430" s="19"/>
      <c r="CL430" s="19"/>
      <c r="CM430" s="19"/>
      <c r="CN430" s="19"/>
      <c r="CO430" s="19"/>
      <c r="CP430" s="19"/>
      <c r="CQ430" s="19"/>
      <c r="CR430" s="19"/>
      <c r="CS430" s="19"/>
      <c r="CT430" s="19"/>
      <c r="CU430" s="19"/>
      <c r="CV430" s="19"/>
      <c r="CW430" s="19"/>
      <c r="CX430" s="19"/>
      <c r="CY430" s="19"/>
      <c r="CZ430" s="19"/>
      <c r="DA430" s="19"/>
      <c r="DB430" s="19"/>
      <c r="DC430" s="19"/>
      <c r="DD430" s="19"/>
      <c r="DE430" s="19"/>
      <c r="DF430" s="19"/>
      <c r="DG430" s="19"/>
      <c r="DH430" s="19"/>
      <c r="DI430" s="19"/>
      <c r="DJ430" s="19"/>
      <c r="DK430" s="19"/>
      <c r="DL430" s="19"/>
      <c r="DM430" s="19"/>
      <c r="DN430" s="19"/>
      <c r="DO430" s="19"/>
      <c r="DP430" s="19"/>
      <c r="DQ430" s="19"/>
      <c r="DR430" s="19"/>
      <c r="DS430" s="19"/>
      <c r="DT430" s="19"/>
      <c r="DU430" s="19"/>
    </row>
    <row r="431" spans="9:125" x14ac:dyDescent="0.25">
      <c r="I431" s="19"/>
      <c r="J431" s="19"/>
      <c r="K431" s="19"/>
      <c r="L431" s="19"/>
      <c r="P431" s="19"/>
      <c r="Q431" s="19"/>
      <c r="R431" s="19"/>
      <c r="S431" s="19"/>
      <c r="T431" s="19"/>
      <c r="U431" s="19"/>
      <c r="V431" s="19"/>
      <c r="W431" s="19"/>
      <c r="X431" s="19"/>
      <c r="Y431" s="19"/>
      <c r="Z431" s="19"/>
      <c r="AA431" s="19"/>
      <c r="AB431" s="19"/>
      <c r="AC431" s="19"/>
      <c r="AD431" s="19"/>
      <c r="AE431" s="19"/>
      <c r="AF431" s="19"/>
      <c r="AG431" s="19"/>
      <c r="AH431" s="19"/>
      <c r="AI431" s="19"/>
      <c r="AJ431" s="19"/>
      <c r="AK431" s="19"/>
      <c r="AL431" s="19"/>
      <c r="AM431" s="19"/>
      <c r="AN431" s="19"/>
      <c r="AO431" s="19"/>
      <c r="AP431" s="19"/>
      <c r="AQ431" s="19"/>
      <c r="AR431" s="19"/>
      <c r="AS431" s="19"/>
      <c r="AT431" s="19"/>
      <c r="AU431" s="19"/>
      <c r="AV431" s="19"/>
      <c r="AW431" s="19"/>
      <c r="AX431" s="19"/>
      <c r="AY431" s="19"/>
      <c r="AZ431" s="19"/>
      <c r="BA431" s="19"/>
      <c r="BB431" s="19"/>
      <c r="BC431" s="19"/>
      <c r="BD431" s="19"/>
      <c r="BE431" s="19"/>
      <c r="BF431" s="19"/>
      <c r="BG431" s="19"/>
      <c r="BH431" s="19"/>
      <c r="BI431" s="19"/>
      <c r="BJ431" s="19"/>
      <c r="BK431" s="19"/>
      <c r="BL431" s="19"/>
      <c r="BM431" s="19"/>
      <c r="BN431" s="19"/>
      <c r="BO431" s="19"/>
      <c r="BP431" s="19"/>
      <c r="BQ431" s="19"/>
      <c r="BR431" s="19"/>
      <c r="BS431" s="19"/>
      <c r="BT431" s="19"/>
      <c r="BU431" s="19"/>
      <c r="BV431" s="19"/>
      <c r="BW431" s="19"/>
      <c r="BX431" s="19"/>
      <c r="BY431" s="19"/>
      <c r="BZ431" s="19"/>
      <c r="CA431" s="19"/>
      <c r="CB431" s="19"/>
      <c r="CC431" s="19"/>
      <c r="CD431" s="19"/>
      <c r="CE431" s="19"/>
      <c r="CF431" s="19"/>
      <c r="CG431" s="19"/>
      <c r="CH431" s="19"/>
      <c r="CI431" s="19"/>
      <c r="CJ431" s="19"/>
      <c r="CK431" s="19"/>
      <c r="CL431" s="19"/>
      <c r="CM431" s="19"/>
      <c r="CN431" s="19"/>
      <c r="CO431" s="19"/>
      <c r="CP431" s="19"/>
      <c r="CQ431" s="19"/>
      <c r="CR431" s="19"/>
      <c r="CS431" s="19"/>
      <c r="CT431" s="19"/>
      <c r="CU431" s="19"/>
      <c r="CV431" s="19"/>
      <c r="CW431" s="19"/>
      <c r="CX431" s="19"/>
      <c r="CY431" s="19"/>
      <c r="CZ431" s="19"/>
      <c r="DA431" s="19"/>
      <c r="DB431" s="19"/>
      <c r="DC431" s="19"/>
      <c r="DD431" s="19"/>
      <c r="DE431" s="19"/>
      <c r="DF431" s="19"/>
      <c r="DG431" s="19"/>
      <c r="DH431" s="19"/>
      <c r="DI431" s="19"/>
      <c r="DJ431" s="19"/>
      <c r="DK431" s="19"/>
      <c r="DL431" s="19"/>
      <c r="DM431" s="19"/>
      <c r="DN431" s="19"/>
      <c r="DO431" s="19"/>
      <c r="DP431" s="19"/>
      <c r="DQ431" s="19"/>
      <c r="DR431" s="19"/>
      <c r="DS431" s="19"/>
      <c r="DT431" s="19"/>
      <c r="DU431" s="19"/>
    </row>
    <row r="432" spans="9:125" x14ac:dyDescent="0.25">
      <c r="I432" s="19"/>
      <c r="J432" s="19"/>
      <c r="K432" s="19"/>
      <c r="L432" s="19"/>
      <c r="P432" s="19"/>
      <c r="Q432" s="19"/>
      <c r="R432" s="19"/>
      <c r="S432" s="19"/>
      <c r="T432" s="19"/>
      <c r="U432" s="19"/>
      <c r="V432" s="19"/>
      <c r="W432" s="19"/>
      <c r="X432" s="19"/>
      <c r="Y432" s="19"/>
      <c r="Z432" s="19"/>
      <c r="AA432" s="19"/>
      <c r="AB432" s="19"/>
      <c r="AC432" s="19"/>
      <c r="AD432" s="19"/>
      <c r="AE432" s="19"/>
      <c r="AF432" s="19"/>
      <c r="AG432" s="19"/>
      <c r="AH432" s="19"/>
      <c r="AI432" s="19"/>
      <c r="AJ432" s="19"/>
      <c r="AK432" s="19"/>
      <c r="AL432" s="19"/>
      <c r="AM432" s="19"/>
      <c r="AN432" s="19"/>
      <c r="AO432" s="19"/>
      <c r="AP432" s="19"/>
      <c r="AQ432" s="19"/>
      <c r="AR432" s="19"/>
      <c r="AS432" s="19"/>
      <c r="AT432" s="19"/>
      <c r="AU432" s="19"/>
      <c r="AV432" s="19"/>
      <c r="AW432" s="19"/>
      <c r="AX432" s="19"/>
      <c r="AY432" s="19"/>
      <c r="AZ432" s="19"/>
      <c r="BA432" s="19"/>
      <c r="BB432" s="19"/>
      <c r="BC432" s="19"/>
      <c r="BD432" s="19"/>
      <c r="BE432" s="19"/>
      <c r="BF432" s="19"/>
      <c r="BG432" s="19"/>
      <c r="BH432" s="19"/>
      <c r="BI432" s="19"/>
      <c r="BJ432" s="19"/>
      <c r="BK432" s="19"/>
      <c r="BL432" s="19"/>
      <c r="BM432" s="19"/>
      <c r="BN432" s="19"/>
      <c r="BO432" s="19"/>
      <c r="BP432" s="19"/>
      <c r="BQ432" s="19"/>
      <c r="BR432" s="19"/>
      <c r="BS432" s="19"/>
      <c r="BT432" s="19"/>
      <c r="BU432" s="19"/>
      <c r="BV432" s="19"/>
      <c r="BW432" s="19"/>
      <c r="BX432" s="19"/>
      <c r="BY432" s="19"/>
      <c r="BZ432" s="19"/>
      <c r="CA432" s="19"/>
      <c r="CB432" s="19"/>
      <c r="CC432" s="19"/>
      <c r="CD432" s="19"/>
      <c r="CE432" s="19"/>
      <c r="CF432" s="19"/>
      <c r="CG432" s="19"/>
      <c r="CH432" s="19"/>
      <c r="CI432" s="19"/>
      <c r="CJ432" s="19"/>
      <c r="CK432" s="19"/>
      <c r="CL432" s="19"/>
      <c r="CM432" s="19"/>
      <c r="CN432" s="19"/>
      <c r="CO432" s="19"/>
      <c r="CP432" s="19"/>
      <c r="CQ432" s="19"/>
      <c r="CR432" s="19"/>
      <c r="CS432" s="19"/>
      <c r="CT432" s="19"/>
      <c r="CU432" s="19"/>
      <c r="CV432" s="19"/>
      <c r="CW432" s="19"/>
      <c r="CX432" s="19"/>
      <c r="CY432" s="19"/>
      <c r="CZ432" s="19"/>
      <c r="DA432" s="19"/>
      <c r="DB432" s="19"/>
      <c r="DC432" s="19"/>
      <c r="DD432" s="19"/>
      <c r="DE432" s="19"/>
      <c r="DF432" s="19"/>
      <c r="DG432" s="19"/>
      <c r="DH432" s="19"/>
      <c r="DI432" s="19"/>
      <c r="DJ432" s="19"/>
      <c r="DK432" s="19"/>
      <c r="DL432" s="19"/>
      <c r="DM432" s="19"/>
      <c r="DN432" s="19"/>
      <c r="DO432" s="19"/>
      <c r="DP432" s="19"/>
      <c r="DQ432" s="19"/>
      <c r="DR432" s="19"/>
      <c r="DS432" s="19"/>
      <c r="DT432" s="19"/>
      <c r="DU432" s="19"/>
    </row>
    <row r="433" spans="9:125" x14ac:dyDescent="0.25">
      <c r="I433" s="19"/>
      <c r="J433" s="19"/>
      <c r="K433" s="19"/>
      <c r="L433" s="19"/>
      <c r="P433" s="19"/>
      <c r="Q433" s="19"/>
      <c r="R433" s="19"/>
      <c r="S433" s="19"/>
      <c r="T433" s="19"/>
      <c r="U433" s="19"/>
      <c r="V433" s="19"/>
      <c r="W433" s="19"/>
      <c r="X433" s="19"/>
      <c r="Y433" s="19"/>
      <c r="Z433" s="19"/>
      <c r="AA433" s="19"/>
      <c r="AB433" s="19"/>
      <c r="AC433" s="19"/>
      <c r="AD433" s="19"/>
      <c r="AE433" s="19"/>
      <c r="AF433" s="19"/>
      <c r="AG433" s="19"/>
      <c r="AH433" s="19"/>
      <c r="AI433" s="19"/>
      <c r="AJ433" s="19"/>
      <c r="AK433" s="19"/>
      <c r="AL433" s="19"/>
      <c r="AM433" s="19"/>
      <c r="AN433" s="19"/>
      <c r="AO433" s="19"/>
      <c r="AP433" s="19"/>
      <c r="AQ433" s="19"/>
      <c r="AR433" s="19"/>
      <c r="AS433" s="19"/>
      <c r="AT433" s="19"/>
      <c r="AU433" s="19"/>
      <c r="AV433" s="19"/>
      <c r="AW433" s="19"/>
      <c r="AX433" s="19"/>
      <c r="AY433" s="19"/>
      <c r="AZ433" s="19"/>
      <c r="BA433" s="19"/>
      <c r="BB433" s="19"/>
      <c r="BC433" s="19"/>
      <c r="BD433" s="19"/>
      <c r="BE433" s="19"/>
      <c r="BF433" s="19"/>
      <c r="BG433" s="19"/>
      <c r="BH433" s="19"/>
      <c r="BI433" s="19"/>
      <c r="BJ433" s="19"/>
      <c r="BK433" s="19"/>
      <c r="BL433" s="19"/>
      <c r="BM433" s="19"/>
      <c r="BN433" s="19"/>
      <c r="BO433" s="19"/>
      <c r="BP433" s="19"/>
      <c r="BQ433" s="19"/>
      <c r="BR433" s="19"/>
      <c r="BS433" s="19"/>
      <c r="BT433" s="19"/>
      <c r="BU433" s="19"/>
      <c r="BV433" s="19"/>
      <c r="BW433" s="19"/>
      <c r="BX433" s="19"/>
      <c r="BY433" s="19"/>
      <c r="BZ433" s="19"/>
      <c r="CA433" s="19"/>
      <c r="CB433" s="19"/>
      <c r="CC433" s="19"/>
      <c r="CD433" s="19"/>
      <c r="CE433" s="19"/>
      <c r="CF433" s="19"/>
      <c r="CG433" s="19"/>
      <c r="CH433" s="19"/>
      <c r="CI433" s="19"/>
      <c r="CJ433" s="19"/>
      <c r="CK433" s="19"/>
      <c r="CL433" s="19"/>
      <c r="CM433" s="19"/>
      <c r="CN433" s="19"/>
      <c r="CO433" s="19"/>
      <c r="CP433" s="19"/>
      <c r="CQ433" s="19"/>
      <c r="CR433" s="19"/>
      <c r="CS433" s="19"/>
      <c r="CT433" s="19"/>
      <c r="CU433" s="19"/>
      <c r="CV433" s="19"/>
      <c r="CW433" s="19"/>
      <c r="CX433" s="19"/>
      <c r="CY433" s="19"/>
      <c r="CZ433" s="19"/>
      <c r="DA433" s="19"/>
      <c r="DB433" s="19"/>
      <c r="DC433" s="19"/>
      <c r="DD433" s="19"/>
      <c r="DE433" s="19"/>
      <c r="DF433" s="19"/>
      <c r="DG433" s="19"/>
      <c r="DH433" s="19"/>
      <c r="DI433" s="19"/>
      <c r="DJ433" s="19"/>
      <c r="DK433" s="19"/>
      <c r="DL433" s="19"/>
      <c r="DM433" s="19"/>
      <c r="DN433" s="19"/>
      <c r="DO433" s="19"/>
      <c r="DP433" s="19"/>
      <c r="DQ433" s="19"/>
      <c r="DR433" s="19"/>
      <c r="DS433" s="19"/>
      <c r="DT433" s="19"/>
      <c r="DU433" s="19"/>
    </row>
    <row r="434" spans="9:125" x14ac:dyDescent="0.25">
      <c r="I434" s="19"/>
      <c r="J434" s="19"/>
      <c r="K434" s="19"/>
      <c r="L434" s="19"/>
      <c r="P434" s="19"/>
      <c r="Q434" s="19"/>
      <c r="R434" s="19"/>
      <c r="S434" s="19"/>
      <c r="T434" s="19"/>
      <c r="U434" s="19"/>
      <c r="V434" s="19"/>
      <c r="W434" s="19"/>
      <c r="X434" s="19"/>
      <c r="Y434" s="19"/>
      <c r="Z434" s="19"/>
      <c r="AA434" s="19"/>
      <c r="AB434" s="19"/>
      <c r="AC434" s="19"/>
      <c r="AD434" s="19"/>
      <c r="AE434" s="19"/>
      <c r="AF434" s="19"/>
      <c r="AG434" s="19"/>
      <c r="AH434" s="19"/>
      <c r="AI434" s="19"/>
      <c r="AJ434" s="19"/>
      <c r="AK434" s="19"/>
      <c r="AL434" s="19"/>
      <c r="AM434" s="19"/>
      <c r="AN434" s="19"/>
      <c r="AO434" s="19"/>
      <c r="AP434" s="19"/>
      <c r="AQ434" s="19"/>
      <c r="AR434" s="19"/>
      <c r="AS434" s="19"/>
      <c r="AT434" s="19"/>
      <c r="AU434" s="19"/>
      <c r="AV434" s="19"/>
      <c r="AW434" s="19"/>
      <c r="AX434" s="19"/>
      <c r="AY434" s="19"/>
      <c r="AZ434" s="19"/>
      <c r="BA434" s="19"/>
      <c r="BB434" s="19"/>
      <c r="BC434" s="19"/>
      <c r="BD434" s="19"/>
      <c r="BE434" s="19"/>
      <c r="BF434" s="19"/>
      <c r="BG434" s="19"/>
      <c r="BH434" s="19"/>
      <c r="BI434" s="19"/>
      <c r="BJ434" s="19"/>
      <c r="BK434" s="19"/>
      <c r="BL434" s="19"/>
      <c r="BM434" s="19"/>
      <c r="BN434" s="19"/>
      <c r="BO434" s="19"/>
      <c r="BP434" s="19"/>
      <c r="BQ434" s="19"/>
      <c r="BR434" s="19"/>
      <c r="BS434" s="19"/>
      <c r="BT434" s="19"/>
      <c r="BU434" s="19"/>
      <c r="BV434" s="19"/>
      <c r="BW434" s="19"/>
      <c r="BX434" s="19"/>
      <c r="BY434" s="19"/>
      <c r="BZ434" s="19"/>
      <c r="CA434" s="19"/>
      <c r="CB434" s="19"/>
      <c r="CC434" s="19"/>
      <c r="CD434" s="19"/>
      <c r="CE434" s="19"/>
      <c r="CF434" s="19"/>
      <c r="CG434" s="19"/>
      <c r="CH434" s="19"/>
      <c r="CI434" s="19"/>
      <c r="CJ434" s="19"/>
      <c r="CK434" s="19"/>
      <c r="CL434" s="19"/>
      <c r="CM434" s="19"/>
      <c r="CN434" s="19"/>
      <c r="CO434" s="19"/>
      <c r="CP434" s="19"/>
      <c r="CQ434" s="19"/>
      <c r="CR434" s="19"/>
      <c r="CS434" s="19"/>
      <c r="CT434" s="19"/>
      <c r="CU434" s="19"/>
      <c r="CV434" s="19"/>
      <c r="CW434" s="19"/>
      <c r="CX434" s="19"/>
      <c r="CY434" s="19"/>
      <c r="CZ434" s="19"/>
      <c r="DA434" s="19"/>
      <c r="DB434" s="19"/>
      <c r="DC434" s="19"/>
      <c r="DD434" s="19"/>
      <c r="DE434" s="19"/>
      <c r="DF434" s="19"/>
      <c r="DG434" s="19"/>
      <c r="DH434" s="19"/>
      <c r="DI434" s="19"/>
      <c r="DJ434" s="19"/>
      <c r="DK434" s="19"/>
      <c r="DL434" s="19"/>
      <c r="DM434" s="19"/>
      <c r="DN434" s="19"/>
      <c r="DO434" s="19"/>
      <c r="DP434" s="19"/>
      <c r="DQ434" s="19"/>
      <c r="DR434" s="19"/>
      <c r="DS434" s="19"/>
      <c r="DT434" s="19"/>
      <c r="DU434" s="19"/>
    </row>
    <row r="435" spans="9:125" x14ac:dyDescent="0.25">
      <c r="I435" s="19"/>
      <c r="J435" s="19"/>
      <c r="K435" s="19"/>
      <c r="L435" s="19"/>
      <c r="P435" s="19"/>
      <c r="Q435" s="19"/>
      <c r="R435" s="19"/>
      <c r="S435" s="19"/>
      <c r="T435" s="19"/>
      <c r="U435" s="19"/>
      <c r="V435" s="19"/>
      <c r="W435" s="19"/>
      <c r="X435" s="19"/>
      <c r="Y435" s="19"/>
      <c r="Z435" s="19"/>
      <c r="AA435" s="19"/>
      <c r="AB435" s="19"/>
      <c r="AC435" s="19"/>
      <c r="AD435" s="19"/>
      <c r="AE435" s="19"/>
      <c r="AF435" s="19"/>
      <c r="AG435" s="19"/>
      <c r="AH435" s="19"/>
      <c r="AI435" s="19"/>
      <c r="AJ435" s="19"/>
      <c r="AK435" s="19"/>
      <c r="AL435" s="19"/>
      <c r="AM435" s="19"/>
      <c r="AN435" s="19"/>
      <c r="AO435" s="19"/>
      <c r="AP435" s="19"/>
      <c r="AQ435" s="19"/>
      <c r="AR435" s="19"/>
      <c r="AS435" s="19"/>
      <c r="AT435" s="19"/>
      <c r="AU435" s="19"/>
      <c r="AV435" s="19"/>
      <c r="AW435" s="19"/>
      <c r="AX435" s="19"/>
      <c r="AY435" s="19"/>
      <c r="AZ435" s="19"/>
      <c r="BA435" s="19"/>
      <c r="BB435" s="19"/>
      <c r="BC435" s="19"/>
      <c r="BD435" s="19"/>
      <c r="BE435" s="19"/>
      <c r="BF435" s="19"/>
      <c r="BG435" s="19"/>
      <c r="BH435" s="19"/>
      <c r="BI435" s="19"/>
      <c r="BJ435" s="19"/>
      <c r="BK435" s="19"/>
      <c r="BL435" s="19"/>
      <c r="BM435" s="19"/>
      <c r="BN435" s="19"/>
      <c r="BO435" s="19"/>
      <c r="BP435" s="19"/>
      <c r="BQ435" s="19"/>
      <c r="BR435" s="19"/>
      <c r="BS435" s="19"/>
      <c r="BT435" s="19"/>
      <c r="BU435" s="19"/>
      <c r="BV435" s="19"/>
      <c r="BW435" s="19"/>
      <c r="BX435" s="19"/>
      <c r="BY435" s="19"/>
      <c r="BZ435" s="19"/>
      <c r="CA435" s="19"/>
      <c r="CB435" s="19"/>
      <c r="CC435" s="19"/>
      <c r="CD435" s="19"/>
      <c r="CE435" s="19"/>
      <c r="CF435" s="19"/>
      <c r="CG435" s="19"/>
      <c r="CH435" s="19"/>
      <c r="CI435" s="19"/>
      <c r="CJ435" s="19"/>
      <c r="CK435" s="19"/>
      <c r="CL435" s="19"/>
      <c r="CM435" s="19"/>
      <c r="CN435" s="19"/>
      <c r="CO435" s="19"/>
      <c r="CP435" s="19"/>
      <c r="CQ435" s="19"/>
      <c r="CR435" s="19"/>
      <c r="CS435" s="19"/>
      <c r="CT435" s="19"/>
      <c r="CU435" s="19"/>
      <c r="CV435" s="19"/>
      <c r="CW435" s="19"/>
      <c r="CX435" s="19"/>
      <c r="CY435" s="19"/>
      <c r="CZ435" s="19"/>
      <c r="DA435" s="19"/>
      <c r="DB435" s="19"/>
      <c r="DC435" s="19"/>
      <c r="DD435" s="19"/>
      <c r="DE435" s="19"/>
      <c r="DF435" s="19"/>
      <c r="DG435" s="19"/>
      <c r="DH435" s="19"/>
      <c r="DI435" s="19"/>
      <c r="DJ435" s="19"/>
      <c r="DK435" s="19"/>
      <c r="DL435" s="19"/>
      <c r="DM435" s="19"/>
      <c r="DN435" s="19"/>
      <c r="DO435" s="19"/>
      <c r="DP435" s="19"/>
      <c r="DQ435" s="19"/>
      <c r="DR435" s="19"/>
      <c r="DS435" s="19"/>
      <c r="DT435" s="19"/>
      <c r="DU435" s="19"/>
    </row>
    <row r="436" spans="9:125" x14ac:dyDescent="0.25">
      <c r="I436" s="19"/>
      <c r="J436" s="19"/>
      <c r="K436" s="19"/>
      <c r="L436" s="19"/>
      <c r="P436" s="19"/>
      <c r="Q436" s="19"/>
      <c r="R436" s="19"/>
      <c r="S436" s="19"/>
      <c r="T436" s="19"/>
      <c r="U436" s="19"/>
      <c r="V436" s="19"/>
      <c r="W436" s="19"/>
      <c r="X436" s="19"/>
      <c r="Y436" s="19"/>
      <c r="Z436" s="19"/>
      <c r="AA436" s="19"/>
      <c r="AB436" s="19"/>
      <c r="AC436" s="19"/>
      <c r="AD436" s="19"/>
      <c r="AE436" s="19"/>
      <c r="AF436" s="19"/>
      <c r="AG436" s="19"/>
      <c r="AH436" s="19"/>
      <c r="AI436" s="19"/>
      <c r="AJ436" s="19"/>
      <c r="AK436" s="19"/>
      <c r="AL436" s="19"/>
      <c r="AM436" s="19"/>
      <c r="AN436" s="19"/>
      <c r="AO436" s="19"/>
      <c r="AP436" s="19"/>
      <c r="AQ436" s="19"/>
      <c r="AR436" s="19"/>
      <c r="AS436" s="19"/>
      <c r="AT436" s="19"/>
      <c r="AU436" s="19"/>
      <c r="AV436" s="19"/>
      <c r="AW436" s="19"/>
      <c r="AX436" s="19"/>
      <c r="AY436" s="19"/>
      <c r="AZ436" s="19"/>
      <c r="BA436" s="19"/>
      <c r="BB436" s="19"/>
      <c r="BC436" s="19"/>
      <c r="BD436" s="19"/>
      <c r="BE436" s="19"/>
      <c r="BF436" s="19"/>
      <c r="BG436" s="19"/>
      <c r="BH436" s="19"/>
      <c r="BI436" s="19"/>
      <c r="BJ436" s="19"/>
      <c r="BK436" s="19"/>
      <c r="BL436" s="19"/>
      <c r="BM436" s="19"/>
      <c r="BN436" s="19"/>
      <c r="BO436" s="19"/>
      <c r="BP436" s="19"/>
      <c r="BQ436" s="19"/>
      <c r="BR436" s="19"/>
      <c r="BS436" s="19"/>
      <c r="BT436" s="19"/>
      <c r="BU436" s="19"/>
      <c r="BV436" s="19"/>
      <c r="BW436" s="19"/>
      <c r="BX436" s="19"/>
      <c r="BY436" s="19"/>
      <c r="BZ436" s="19"/>
      <c r="CA436" s="19"/>
      <c r="CB436" s="19"/>
      <c r="CC436" s="19"/>
      <c r="CD436" s="19"/>
      <c r="CE436" s="19"/>
      <c r="CF436" s="19"/>
      <c r="CG436" s="19"/>
      <c r="CH436" s="19"/>
      <c r="CI436" s="19"/>
      <c r="CJ436" s="19"/>
      <c r="CK436" s="19"/>
      <c r="CL436" s="19"/>
      <c r="CM436" s="19"/>
      <c r="CN436" s="19"/>
      <c r="CO436" s="19"/>
      <c r="CP436" s="19"/>
      <c r="CQ436" s="19"/>
      <c r="CR436" s="19"/>
      <c r="CS436" s="19"/>
      <c r="CT436" s="19"/>
      <c r="CU436" s="19"/>
      <c r="CV436" s="19"/>
      <c r="CW436" s="19"/>
      <c r="CX436" s="19"/>
      <c r="CY436" s="19"/>
      <c r="CZ436" s="19"/>
      <c r="DA436" s="19"/>
      <c r="DB436" s="19"/>
      <c r="DC436" s="19"/>
      <c r="DD436" s="19"/>
      <c r="DE436" s="19"/>
      <c r="DF436" s="19"/>
      <c r="DG436" s="19"/>
      <c r="DH436" s="19"/>
      <c r="DI436" s="19"/>
      <c r="DJ436" s="19"/>
      <c r="DK436" s="19"/>
      <c r="DL436" s="19"/>
      <c r="DM436" s="19"/>
      <c r="DN436" s="19"/>
      <c r="DO436" s="19"/>
      <c r="DP436" s="19"/>
      <c r="DQ436" s="19"/>
      <c r="DR436" s="19"/>
      <c r="DS436" s="19"/>
      <c r="DT436" s="19"/>
      <c r="DU436" s="19"/>
    </row>
    <row r="437" spans="9:125" x14ac:dyDescent="0.25">
      <c r="I437" s="19"/>
      <c r="J437" s="19"/>
      <c r="K437" s="19"/>
      <c r="L437" s="19"/>
      <c r="P437" s="19"/>
      <c r="Q437" s="19"/>
      <c r="R437" s="19"/>
      <c r="S437" s="19"/>
      <c r="T437" s="19"/>
      <c r="U437" s="19"/>
      <c r="V437" s="19"/>
      <c r="W437" s="19"/>
      <c r="X437" s="19"/>
      <c r="Y437" s="19"/>
      <c r="Z437" s="19"/>
      <c r="AA437" s="19"/>
      <c r="AB437" s="19"/>
      <c r="AC437" s="19"/>
      <c r="AD437" s="19"/>
      <c r="AE437" s="19"/>
      <c r="AF437" s="19"/>
      <c r="AG437" s="19"/>
      <c r="AH437" s="19"/>
      <c r="AI437" s="19"/>
      <c r="AJ437" s="19"/>
      <c r="AK437" s="19"/>
      <c r="AL437" s="19"/>
      <c r="AM437" s="19"/>
      <c r="AN437" s="19"/>
      <c r="AO437" s="19"/>
      <c r="AP437" s="19"/>
      <c r="AQ437" s="19"/>
      <c r="AR437" s="19"/>
      <c r="AS437" s="19"/>
      <c r="AT437" s="19"/>
      <c r="AU437" s="19"/>
      <c r="AV437" s="19"/>
      <c r="AW437" s="19"/>
      <c r="AX437" s="19"/>
      <c r="AY437" s="19"/>
      <c r="AZ437" s="19"/>
      <c r="BA437" s="19"/>
      <c r="BB437" s="19"/>
      <c r="BC437" s="19"/>
      <c r="BD437" s="19"/>
      <c r="BE437" s="19"/>
      <c r="BF437" s="19"/>
      <c r="BG437" s="19"/>
      <c r="BH437" s="19"/>
      <c r="BI437" s="19"/>
      <c r="BJ437" s="19"/>
      <c r="BK437" s="19"/>
      <c r="BL437" s="19"/>
      <c r="BM437" s="19"/>
      <c r="BN437" s="19"/>
      <c r="BO437" s="19"/>
      <c r="BP437" s="19"/>
      <c r="BQ437" s="19"/>
      <c r="BR437" s="19"/>
      <c r="BS437" s="19"/>
      <c r="BT437" s="19"/>
      <c r="BU437" s="19"/>
      <c r="BV437" s="19"/>
      <c r="BW437" s="19"/>
      <c r="BX437" s="19"/>
      <c r="BY437" s="19"/>
      <c r="BZ437" s="19"/>
      <c r="CA437" s="19"/>
      <c r="CB437" s="19"/>
      <c r="CC437" s="19"/>
      <c r="CD437" s="19"/>
      <c r="CE437" s="19"/>
      <c r="CF437" s="19"/>
      <c r="CG437" s="19"/>
      <c r="CH437" s="19"/>
      <c r="CI437" s="19"/>
      <c r="CJ437" s="19"/>
      <c r="CK437" s="19"/>
      <c r="CL437" s="19"/>
      <c r="CM437" s="19"/>
      <c r="CN437" s="19"/>
      <c r="CO437" s="19"/>
      <c r="CP437" s="19"/>
      <c r="CQ437" s="19"/>
      <c r="CR437" s="19"/>
      <c r="CS437" s="19"/>
      <c r="CT437" s="19"/>
      <c r="CU437" s="19"/>
      <c r="CV437" s="19"/>
      <c r="CW437" s="19"/>
      <c r="CX437" s="19"/>
      <c r="CY437" s="19"/>
      <c r="CZ437" s="19"/>
      <c r="DA437" s="19"/>
      <c r="DB437" s="19"/>
      <c r="DC437" s="19"/>
      <c r="DD437" s="19"/>
      <c r="DE437" s="19"/>
      <c r="DF437" s="19"/>
      <c r="DG437" s="19"/>
      <c r="DH437" s="19"/>
      <c r="DI437" s="19"/>
      <c r="DJ437" s="19"/>
      <c r="DK437" s="19"/>
      <c r="DL437" s="19"/>
      <c r="DM437" s="19"/>
      <c r="DN437" s="19"/>
      <c r="DO437" s="19"/>
      <c r="DP437" s="19"/>
      <c r="DQ437" s="19"/>
      <c r="DR437" s="19"/>
      <c r="DS437" s="19"/>
      <c r="DT437" s="19"/>
      <c r="DU437" s="19"/>
    </row>
    <row r="438" spans="9:125" x14ac:dyDescent="0.25">
      <c r="I438" s="19"/>
      <c r="J438" s="19"/>
      <c r="K438" s="19"/>
      <c r="L438" s="19"/>
      <c r="P438" s="19"/>
      <c r="Q438" s="19"/>
      <c r="R438" s="19"/>
      <c r="S438" s="19"/>
      <c r="T438" s="19"/>
      <c r="U438" s="19"/>
      <c r="V438" s="19"/>
      <c r="W438" s="19"/>
      <c r="X438" s="19"/>
      <c r="Y438" s="19"/>
      <c r="Z438" s="19"/>
      <c r="AA438" s="19"/>
      <c r="AB438" s="19"/>
      <c r="AC438" s="19"/>
      <c r="AD438" s="19"/>
      <c r="AE438" s="19"/>
      <c r="AF438" s="19"/>
      <c r="AG438" s="19"/>
      <c r="AH438" s="19"/>
      <c r="AI438" s="19"/>
      <c r="AJ438" s="19"/>
      <c r="AK438" s="19"/>
      <c r="AL438" s="19"/>
      <c r="AM438" s="19"/>
      <c r="AN438" s="19"/>
      <c r="AO438" s="19"/>
      <c r="AP438" s="19"/>
      <c r="AQ438" s="19"/>
      <c r="AR438" s="19"/>
      <c r="AS438" s="19"/>
      <c r="AT438" s="19"/>
      <c r="AU438" s="19"/>
      <c r="AV438" s="19"/>
      <c r="AW438" s="19"/>
      <c r="AX438" s="19"/>
      <c r="AY438" s="19"/>
      <c r="AZ438" s="19"/>
      <c r="BA438" s="19"/>
      <c r="BB438" s="19"/>
      <c r="BC438" s="19"/>
      <c r="BD438" s="19"/>
      <c r="BE438" s="19"/>
      <c r="BF438" s="19"/>
      <c r="BG438" s="19"/>
      <c r="BH438" s="19"/>
      <c r="BI438" s="19"/>
      <c r="BJ438" s="19"/>
      <c r="BK438" s="19"/>
      <c r="BL438" s="19"/>
      <c r="BM438" s="19"/>
      <c r="BN438" s="19"/>
      <c r="BO438" s="19"/>
      <c r="BP438" s="19"/>
      <c r="BQ438" s="19"/>
      <c r="BR438" s="19"/>
      <c r="BS438" s="19"/>
      <c r="BT438" s="19"/>
      <c r="BU438" s="19"/>
      <c r="BV438" s="19"/>
      <c r="BW438" s="19"/>
      <c r="BX438" s="19"/>
      <c r="BY438" s="19"/>
      <c r="BZ438" s="19"/>
      <c r="CA438" s="19"/>
      <c r="CB438" s="19"/>
      <c r="CC438" s="19"/>
      <c r="CD438" s="19"/>
      <c r="CE438" s="19"/>
      <c r="CF438" s="19"/>
      <c r="CG438" s="19"/>
      <c r="CH438" s="19"/>
      <c r="CI438" s="19"/>
      <c r="CJ438" s="19"/>
      <c r="CK438" s="19"/>
      <c r="CL438" s="19"/>
      <c r="CM438" s="19"/>
      <c r="CN438" s="19"/>
      <c r="CO438" s="19"/>
      <c r="CP438" s="19"/>
      <c r="CQ438" s="19"/>
      <c r="CR438" s="19"/>
      <c r="CS438" s="19"/>
      <c r="CT438" s="19"/>
      <c r="CU438" s="19"/>
      <c r="CV438" s="19"/>
      <c r="CW438" s="19"/>
      <c r="CX438" s="19"/>
      <c r="CY438" s="19"/>
      <c r="CZ438" s="19"/>
      <c r="DA438" s="19"/>
      <c r="DB438" s="19"/>
      <c r="DC438" s="19"/>
      <c r="DD438" s="19"/>
      <c r="DE438" s="19"/>
      <c r="DF438" s="19"/>
      <c r="DG438" s="19"/>
      <c r="DH438" s="19"/>
      <c r="DI438" s="19"/>
      <c r="DJ438" s="19"/>
      <c r="DK438" s="19"/>
      <c r="DL438" s="19"/>
      <c r="DM438" s="19"/>
      <c r="DN438" s="19"/>
      <c r="DO438" s="19"/>
      <c r="DP438" s="19"/>
      <c r="DQ438" s="19"/>
      <c r="DR438" s="19"/>
      <c r="DS438" s="19"/>
      <c r="DT438" s="19"/>
      <c r="DU438" s="19"/>
    </row>
    <row r="439" spans="9:125" x14ac:dyDescent="0.25">
      <c r="I439" s="19"/>
      <c r="J439" s="19"/>
      <c r="K439" s="19"/>
      <c r="L439" s="19"/>
      <c r="P439" s="19"/>
      <c r="Q439" s="19"/>
      <c r="R439" s="19"/>
      <c r="S439" s="19"/>
      <c r="T439" s="19"/>
      <c r="U439" s="19"/>
      <c r="V439" s="19"/>
      <c r="W439" s="19"/>
      <c r="X439" s="19"/>
      <c r="Y439" s="19"/>
      <c r="Z439" s="19"/>
      <c r="AA439" s="19"/>
      <c r="AB439" s="19"/>
      <c r="AC439" s="19"/>
      <c r="AD439" s="19"/>
      <c r="AE439" s="19"/>
      <c r="AF439" s="19"/>
      <c r="AG439" s="19"/>
      <c r="AH439" s="19"/>
      <c r="AI439" s="19"/>
      <c r="AJ439" s="19"/>
      <c r="AK439" s="19"/>
      <c r="AL439" s="19"/>
      <c r="AM439" s="19"/>
      <c r="AN439" s="19"/>
      <c r="AO439" s="19"/>
      <c r="AP439" s="19"/>
      <c r="AQ439" s="19"/>
      <c r="AR439" s="19"/>
      <c r="AS439" s="19"/>
      <c r="AT439" s="19"/>
      <c r="AU439" s="19"/>
      <c r="AV439" s="19"/>
      <c r="AW439" s="19"/>
      <c r="AX439" s="19"/>
      <c r="AY439" s="19"/>
      <c r="AZ439" s="19"/>
      <c r="BA439" s="19"/>
      <c r="BB439" s="19"/>
      <c r="BC439" s="19"/>
      <c r="BD439" s="19"/>
      <c r="BE439" s="19"/>
      <c r="BF439" s="19"/>
      <c r="BG439" s="19"/>
      <c r="BH439" s="19"/>
      <c r="BI439" s="19"/>
      <c r="BJ439" s="19"/>
      <c r="BK439" s="19"/>
      <c r="BL439" s="19"/>
      <c r="BM439" s="19"/>
      <c r="BN439" s="19"/>
      <c r="BO439" s="19"/>
      <c r="BP439" s="19"/>
      <c r="BQ439" s="19"/>
      <c r="BR439" s="19"/>
      <c r="BS439" s="19"/>
      <c r="BT439" s="19"/>
      <c r="BU439" s="19"/>
      <c r="BV439" s="19"/>
      <c r="BW439" s="19"/>
      <c r="BX439" s="19"/>
      <c r="BY439" s="19"/>
      <c r="BZ439" s="19"/>
      <c r="CA439" s="19"/>
      <c r="CB439" s="19"/>
      <c r="CC439" s="19"/>
      <c r="CD439" s="19"/>
      <c r="CE439" s="19"/>
      <c r="CF439" s="19"/>
      <c r="CG439" s="19"/>
      <c r="CH439" s="19"/>
      <c r="CI439" s="19"/>
      <c r="CJ439" s="19"/>
      <c r="CK439" s="19"/>
      <c r="CL439" s="19"/>
      <c r="CM439" s="19"/>
      <c r="CN439" s="19"/>
      <c r="CO439" s="19"/>
      <c r="CP439" s="19"/>
      <c r="CQ439" s="19"/>
      <c r="CR439" s="19"/>
      <c r="CS439" s="19"/>
      <c r="CT439" s="19"/>
      <c r="CU439" s="19"/>
      <c r="CV439" s="19"/>
      <c r="CW439" s="19"/>
      <c r="CX439" s="19"/>
      <c r="CY439" s="19"/>
      <c r="CZ439" s="19"/>
      <c r="DA439" s="19"/>
      <c r="DB439" s="19"/>
      <c r="DC439" s="19"/>
      <c r="DD439" s="19"/>
      <c r="DE439" s="19"/>
      <c r="DF439" s="19"/>
      <c r="DG439" s="19"/>
      <c r="DH439" s="19"/>
      <c r="DI439" s="19"/>
      <c r="DJ439" s="19"/>
      <c r="DK439" s="19"/>
      <c r="DL439" s="19"/>
      <c r="DM439" s="19"/>
      <c r="DN439" s="19"/>
      <c r="DO439" s="19"/>
      <c r="DP439" s="19"/>
      <c r="DQ439" s="19"/>
      <c r="DR439" s="19"/>
      <c r="DS439" s="19"/>
      <c r="DT439" s="19"/>
      <c r="DU439" s="19"/>
    </row>
    <row r="440" spans="9:125" x14ac:dyDescent="0.25">
      <c r="I440" s="19"/>
      <c r="J440" s="19"/>
      <c r="K440" s="19"/>
      <c r="L440" s="19"/>
      <c r="P440" s="19"/>
      <c r="Q440" s="19"/>
      <c r="R440" s="19"/>
      <c r="S440" s="19"/>
      <c r="T440" s="19"/>
      <c r="U440" s="19"/>
      <c r="V440" s="19"/>
      <c r="W440" s="19"/>
      <c r="X440" s="19"/>
      <c r="Y440" s="19"/>
      <c r="Z440" s="19"/>
      <c r="AA440" s="19"/>
      <c r="AB440" s="19"/>
      <c r="AC440" s="19"/>
      <c r="AD440" s="19"/>
      <c r="AE440" s="19"/>
      <c r="AF440" s="19"/>
      <c r="AG440" s="19"/>
      <c r="AH440" s="19"/>
      <c r="AI440" s="19"/>
      <c r="AJ440" s="19"/>
      <c r="AK440" s="19"/>
      <c r="AL440" s="19"/>
      <c r="AM440" s="19"/>
      <c r="AN440" s="19"/>
      <c r="AO440" s="19"/>
      <c r="AP440" s="19"/>
      <c r="AQ440" s="19"/>
      <c r="AR440" s="19"/>
      <c r="AS440" s="19"/>
      <c r="AT440" s="19"/>
      <c r="AU440" s="19"/>
      <c r="AV440" s="19"/>
      <c r="AW440" s="19"/>
      <c r="AX440" s="19"/>
      <c r="AY440" s="19"/>
      <c r="AZ440" s="19"/>
      <c r="BA440" s="19"/>
      <c r="BB440" s="19"/>
      <c r="BC440" s="19"/>
      <c r="BD440" s="19"/>
      <c r="BE440" s="19"/>
      <c r="BF440" s="19"/>
      <c r="BG440" s="19"/>
      <c r="BH440" s="19"/>
      <c r="BI440" s="19"/>
      <c r="BJ440" s="19"/>
      <c r="BK440" s="19"/>
      <c r="BL440" s="19"/>
      <c r="BM440" s="19"/>
      <c r="BN440" s="19"/>
      <c r="BO440" s="19"/>
      <c r="BP440" s="19"/>
      <c r="BQ440" s="19"/>
      <c r="BR440" s="19"/>
      <c r="BS440" s="19"/>
      <c r="BT440" s="19"/>
      <c r="BU440" s="19"/>
      <c r="BV440" s="19"/>
      <c r="BW440" s="19"/>
      <c r="BX440" s="19"/>
      <c r="BY440" s="19"/>
      <c r="BZ440" s="19"/>
      <c r="CA440" s="19"/>
      <c r="CB440" s="19"/>
      <c r="CC440" s="19"/>
      <c r="CD440" s="19"/>
      <c r="CE440" s="19"/>
      <c r="CF440" s="19"/>
      <c r="CG440" s="19"/>
      <c r="CH440" s="19"/>
      <c r="CI440" s="19"/>
      <c r="CJ440" s="19"/>
      <c r="CK440" s="19"/>
      <c r="CL440" s="19"/>
      <c r="CM440" s="19"/>
      <c r="CN440" s="19"/>
      <c r="CO440" s="19"/>
      <c r="CP440" s="19"/>
      <c r="CQ440" s="19"/>
      <c r="CR440" s="19"/>
      <c r="CS440" s="19"/>
      <c r="CT440" s="19"/>
      <c r="CU440" s="19"/>
      <c r="CV440" s="19"/>
      <c r="CW440" s="19"/>
      <c r="CX440" s="19"/>
      <c r="CY440" s="19"/>
      <c r="CZ440" s="19"/>
      <c r="DA440" s="19"/>
      <c r="DB440" s="19"/>
      <c r="DC440" s="19"/>
      <c r="DD440" s="19"/>
      <c r="DE440" s="19"/>
      <c r="DF440" s="19"/>
      <c r="DG440" s="19"/>
      <c r="DH440" s="19"/>
      <c r="DI440" s="19"/>
      <c r="DJ440" s="19"/>
      <c r="DK440" s="19"/>
      <c r="DL440" s="19"/>
      <c r="DM440" s="19"/>
      <c r="DN440" s="19"/>
      <c r="DO440" s="19"/>
      <c r="DP440" s="19"/>
      <c r="DQ440" s="19"/>
      <c r="DR440" s="19"/>
      <c r="DS440" s="19"/>
      <c r="DT440" s="19"/>
      <c r="DU440" s="19"/>
    </row>
    <row r="441" spans="9:125" x14ac:dyDescent="0.25">
      <c r="I441" s="19"/>
      <c r="J441" s="19"/>
      <c r="K441" s="19"/>
      <c r="L441" s="19"/>
      <c r="P441" s="19"/>
      <c r="Q441" s="19"/>
      <c r="R441" s="19"/>
      <c r="S441" s="19"/>
      <c r="T441" s="19"/>
      <c r="U441" s="19"/>
      <c r="V441" s="19"/>
      <c r="W441" s="19"/>
      <c r="X441" s="19"/>
      <c r="Y441" s="19"/>
      <c r="Z441" s="19"/>
      <c r="AA441" s="19"/>
      <c r="AB441" s="19"/>
      <c r="AC441" s="19"/>
      <c r="AD441" s="19"/>
      <c r="AE441" s="19"/>
      <c r="AF441" s="19"/>
      <c r="AG441" s="19"/>
      <c r="AH441" s="19"/>
      <c r="AI441" s="19"/>
      <c r="AJ441" s="19"/>
      <c r="AK441" s="19"/>
      <c r="AL441" s="19"/>
      <c r="AM441" s="19"/>
      <c r="AN441" s="19"/>
      <c r="AO441" s="19"/>
      <c r="AP441" s="19"/>
      <c r="AQ441" s="19"/>
      <c r="AR441" s="19"/>
      <c r="AS441" s="19"/>
      <c r="AT441" s="19"/>
      <c r="AU441" s="19"/>
      <c r="AV441" s="19"/>
      <c r="AW441" s="19"/>
      <c r="AX441" s="19"/>
      <c r="AY441" s="19"/>
      <c r="AZ441" s="19"/>
      <c r="BA441" s="19"/>
      <c r="BB441" s="19"/>
      <c r="BC441" s="19"/>
      <c r="BD441" s="19"/>
      <c r="BE441" s="19"/>
      <c r="BF441" s="19"/>
      <c r="BG441" s="19"/>
      <c r="BH441" s="19"/>
      <c r="BI441" s="19"/>
      <c r="BJ441" s="19"/>
      <c r="BK441" s="19"/>
      <c r="BL441" s="19"/>
      <c r="BM441" s="19"/>
      <c r="BN441" s="19"/>
      <c r="BO441" s="19"/>
      <c r="BP441" s="19"/>
      <c r="BQ441" s="19"/>
      <c r="BR441" s="19"/>
      <c r="BS441" s="19"/>
      <c r="BT441" s="19"/>
      <c r="BU441" s="19"/>
      <c r="BV441" s="19"/>
      <c r="BW441" s="19"/>
      <c r="BX441" s="19"/>
      <c r="BY441" s="19"/>
      <c r="BZ441" s="19"/>
      <c r="CA441" s="19"/>
      <c r="CB441" s="19"/>
      <c r="CC441" s="19"/>
      <c r="CD441" s="19"/>
      <c r="CE441" s="19"/>
      <c r="CF441" s="19"/>
      <c r="CG441" s="19"/>
      <c r="CH441" s="19"/>
      <c r="CI441" s="19"/>
      <c r="CJ441" s="19"/>
      <c r="CK441" s="19"/>
      <c r="CL441" s="19"/>
      <c r="CM441" s="19"/>
      <c r="CN441" s="19"/>
      <c r="CO441" s="19"/>
      <c r="CP441" s="19"/>
      <c r="CQ441" s="19"/>
      <c r="CR441" s="19"/>
      <c r="CS441" s="19"/>
      <c r="CT441" s="19"/>
      <c r="CU441" s="19"/>
      <c r="CV441" s="19"/>
      <c r="CW441" s="19"/>
      <c r="CX441" s="19"/>
      <c r="CY441" s="19"/>
      <c r="CZ441" s="19"/>
      <c r="DA441" s="19"/>
      <c r="DB441" s="19"/>
      <c r="DC441" s="19"/>
      <c r="DD441" s="19"/>
      <c r="DE441" s="19"/>
      <c r="DF441" s="19"/>
      <c r="DG441" s="19"/>
      <c r="DH441" s="19"/>
      <c r="DI441" s="19"/>
      <c r="DJ441" s="19"/>
      <c r="DK441" s="19"/>
      <c r="DL441" s="19"/>
      <c r="DM441" s="19"/>
      <c r="DN441" s="19"/>
      <c r="DO441" s="19"/>
      <c r="DP441" s="19"/>
      <c r="DQ441" s="19"/>
      <c r="DR441" s="19"/>
      <c r="DS441" s="19"/>
      <c r="DT441" s="19"/>
      <c r="DU441" s="19"/>
    </row>
    <row r="442" spans="9:125" x14ac:dyDescent="0.25">
      <c r="I442" s="19"/>
      <c r="J442" s="19"/>
      <c r="K442" s="19"/>
      <c r="L442" s="19"/>
      <c r="P442" s="19"/>
      <c r="Q442" s="19"/>
      <c r="R442" s="19"/>
      <c r="S442" s="19"/>
      <c r="T442" s="19"/>
      <c r="U442" s="19"/>
      <c r="V442" s="19"/>
      <c r="W442" s="19"/>
      <c r="X442" s="19"/>
      <c r="Y442" s="19"/>
      <c r="Z442" s="19"/>
      <c r="AA442" s="19"/>
      <c r="AB442" s="19"/>
      <c r="AC442" s="19"/>
      <c r="AD442" s="19"/>
      <c r="AE442" s="19"/>
      <c r="AF442" s="19"/>
      <c r="AG442" s="19"/>
      <c r="AH442" s="19"/>
      <c r="AI442" s="19"/>
      <c r="AJ442" s="19"/>
      <c r="AK442" s="19"/>
      <c r="AL442" s="19"/>
      <c r="AM442" s="19"/>
      <c r="AN442" s="19"/>
      <c r="AO442" s="19"/>
      <c r="AP442" s="19"/>
      <c r="AQ442" s="19"/>
      <c r="AR442" s="19"/>
      <c r="AS442" s="19"/>
      <c r="AT442" s="19"/>
      <c r="AU442" s="19"/>
      <c r="AV442" s="19"/>
      <c r="AW442" s="19"/>
      <c r="AX442" s="19"/>
      <c r="AY442" s="19"/>
      <c r="AZ442" s="19"/>
      <c r="BA442" s="19"/>
      <c r="BB442" s="19"/>
      <c r="BC442" s="19"/>
      <c r="BD442" s="19"/>
      <c r="BE442" s="19"/>
      <c r="BF442" s="19"/>
      <c r="BG442" s="19"/>
      <c r="BH442" s="19"/>
      <c r="BI442" s="19"/>
      <c r="BJ442" s="19"/>
      <c r="BK442" s="19"/>
      <c r="BL442" s="19"/>
      <c r="BM442" s="19"/>
      <c r="BN442" s="19"/>
      <c r="BO442" s="19"/>
      <c r="BP442" s="19"/>
      <c r="BQ442" s="19"/>
      <c r="BR442" s="19"/>
      <c r="BS442" s="19"/>
      <c r="BT442" s="19"/>
      <c r="BU442" s="19"/>
      <c r="BV442" s="19"/>
      <c r="BW442" s="19"/>
      <c r="BX442" s="19"/>
      <c r="BY442" s="19"/>
      <c r="BZ442" s="19"/>
      <c r="CA442" s="19"/>
      <c r="CB442" s="19"/>
      <c r="CC442" s="19"/>
      <c r="CD442" s="19"/>
      <c r="CE442" s="19"/>
      <c r="CF442" s="19"/>
      <c r="CG442" s="19"/>
      <c r="CH442" s="19"/>
      <c r="CI442" s="19"/>
      <c r="CJ442" s="19"/>
      <c r="CK442" s="19"/>
      <c r="CL442" s="19"/>
      <c r="CM442" s="19"/>
      <c r="CN442" s="19"/>
      <c r="CO442" s="19"/>
      <c r="CP442" s="19"/>
      <c r="CQ442" s="19"/>
      <c r="CR442" s="19"/>
      <c r="CS442" s="19"/>
      <c r="CT442" s="19"/>
      <c r="CU442" s="19"/>
      <c r="CV442" s="19"/>
      <c r="CW442" s="19"/>
      <c r="CX442" s="19"/>
      <c r="CY442" s="19"/>
      <c r="CZ442" s="19"/>
      <c r="DA442" s="19"/>
      <c r="DB442" s="19"/>
      <c r="DC442" s="19"/>
      <c r="DD442" s="19"/>
      <c r="DE442" s="19"/>
      <c r="DF442" s="19"/>
      <c r="DG442" s="19"/>
      <c r="DH442" s="19"/>
      <c r="DI442" s="19"/>
      <c r="DJ442" s="19"/>
      <c r="DK442" s="19"/>
      <c r="DL442" s="19"/>
      <c r="DM442" s="19"/>
      <c r="DN442" s="19"/>
      <c r="DO442" s="19"/>
      <c r="DP442" s="19"/>
      <c r="DQ442" s="19"/>
      <c r="DR442" s="19"/>
      <c r="DS442" s="19"/>
      <c r="DT442" s="19"/>
      <c r="DU442" s="19"/>
    </row>
    <row r="443" spans="9:125" x14ac:dyDescent="0.25">
      <c r="I443" s="19"/>
      <c r="J443" s="19"/>
      <c r="K443" s="19"/>
      <c r="L443" s="19"/>
      <c r="P443" s="19"/>
      <c r="Q443" s="19"/>
      <c r="R443" s="19"/>
      <c r="S443" s="19"/>
      <c r="T443" s="19"/>
      <c r="U443" s="19"/>
      <c r="V443" s="19"/>
      <c r="W443" s="19"/>
      <c r="X443" s="19"/>
      <c r="Y443" s="19"/>
      <c r="Z443" s="19"/>
      <c r="AA443" s="19"/>
      <c r="AB443" s="19"/>
      <c r="AC443" s="19"/>
      <c r="AD443" s="19"/>
      <c r="AE443" s="19"/>
      <c r="AF443" s="19"/>
      <c r="AG443" s="19"/>
      <c r="AH443" s="19"/>
      <c r="AI443" s="19"/>
      <c r="AJ443" s="19"/>
      <c r="AK443" s="19"/>
      <c r="AL443" s="19"/>
      <c r="AM443" s="19"/>
      <c r="AN443" s="19"/>
      <c r="AO443" s="19"/>
      <c r="AP443" s="19"/>
      <c r="AQ443" s="19"/>
      <c r="AR443" s="19"/>
      <c r="AS443" s="19"/>
      <c r="AT443" s="19"/>
      <c r="AU443" s="19"/>
      <c r="AV443" s="19"/>
      <c r="AW443" s="19"/>
      <c r="AX443" s="19"/>
      <c r="AY443" s="19"/>
      <c r="AZ443" s="19"/>
      <c r="BA443" s="19"/>
      <c r="BB443" s="19"/>
      <c r="BC443" s="19"/>
      <c r="BD443" s="19"/>
      <c r="BE443" s="19"/>
      <c r="BF443" s="19"/>
      <c r="BG443" s="19"/>
      <c r="BH443" s="19"/>
      <c r="BI443" s="19"/>
      <c r="BJ443" s="19"/>
      <c r="BK443" s="19"/>
      <c r="BL443" s="19"/>
      <c r="BM443" s="19"/>
      <c r="BN443" s="19"/>
      <c r="BO443" s="19"/>
      <c r="BP443" s="19"/>
      <c r="BQ443" s="19"/>
      <c r="BR443" s="19"/>
      <c r="BS443" s="19"/>
      <c r="BT443" s="19"/>
      <c r="BU443" s="19"/>
      <c r="BV443" s="19"/>
      <c r="BW443" s="19"/>
      <c r="BX443" s="19"/>
      <c r="BY443" s="19"/>
      <c r="BZ443" s="19"/>
      <c r="CA443" s="19"/>
      <c r="CB443" s="19"/>
      <c r="CC443" s="19"/>
      <c r="CD443" s="19"/>
      <c r="CE443" s="19"/>
      <c r="CF443" s="19"/>
      <c r="CG443" s="19"/>
      <c r="CH443" s="19"/>
      <c r="CI443" s="19"/>
      <c r="CJ443" s="19"/>
      <c r="CK443" s="19"/>
      <c r="CL443" s="19"/>
      <c r="CM443" s="19"/>
      <c r="CN443" s="19"/>
      <c r="CO443" s="19"/>
      <c r="CP443" s="19"/>
      <c r="CQ443" s="19"/>
      <c r="CR443" s="19"/>
      <c r="CS443" s="19"/>
      <c r="CT443" s="19"/>
      <c r="CU443" s="19"/>
      <c r="CV443" s="19"/>
      <c r="CW443" s="19"/>
      <c r="CX443" s="19"/>
      <c r="CY443" s="19"/>
      <c r="CZ443" s="19"/>
      <c r="DA443" s="19"/>
      <c r="DB443" s="19"/>
      <c r="DC443" s="19"/>
      <c r="DD443" s="19"/>
      <c r="DE443" s="19"/>
      <c r="DF443" s="19"/>
      <c r="DG443" s="19"/>
      <c r="DH443" s="19"/>
      <c r="DI443" s="19"/>
      <c r="DJ443" s="19"/>
      <c r="DK443" s="19"/>
      <c r="DL443" s="19"/>
      <c r="DM443" s="19"/>
      <c r="DN443" s="19"/>
      <c r="DO443" s="19"/>
      <c r="DP443" s="19"/>
      <c r="DQ443" s="19"/>
      <c r="DR443" s="19"/>
      <c r="DS443" s="19"/>
      <c r="DT443" s="19"/>
      <c r="DU443" s="19"/>
    </row>
    <row r="444" spans="9:125" x14ac:dyDescent="0.25">
      <c r="I444" s="19"/>
      <c r="J444" s="19"/>
      <c r="K444" s="19"/>
      <c r="L444" s="19"/>
      <c r="P444" s="19"/>
      <c r="Q444" s="19"/>
      <c r="R444" s="19"/>
      <c r="S444" s="19"/>
      <c r="T444" s="19"/>
      <c r="U444" s="19"/>
      <c r="V444" s="19"/>
      <c r="W444" s="19"/>
      <c r="X444" s="19"/>
      <c r="Y444" s="19"/>
      <c r="Z444" s="19"/>
      <c r="AA444" s="19"/>
      <c r="AB444" s="19"/>
      <c r="AC444" s="19"/>
      <c r="AD444" s="19"/>
      <c r="AE444" s="19"/>
      <c r="AF444" s="19"/>
      <c r="AG444" s="19"/>
      <c r="AH444" s="19"/>
      <c r="AI444" s="19"/>
      <c r="AJ444" s="19"/>
      <c r="AK444" s="19"/>
      <c r="AL444" s="19"/>
      <c r="AM444" s="19"/>
      <c r="AN444" s="19"/>
      <c r="AO444" s="19"/>
      <c r="AP444" s="19"/>
      <c r="AQ444" s="19"/>
      <c r="AR444" s="19"/>
      <c r="AS444" s="19"/>
      <c r="AT444" s="19"/>
      <c r="AU444" s="19"/>
      <c r="AV444" s="19"/>
      <c r="AW444" s="19"/>
      <c r="AX444" s="19"/>
      <c r="AY444" s="19"/>
      <c r="AZ444" s="19"/>
      <c r="BA444" s="19"/>
      <c r="BB444" s="19"/>
      <c r="BC444" s="19"/>
      <c r="BD444" s="19"/>
      <c r="BE444" s="19"/>
      <c r="BF444" s="19"/>
      <c r="BG444" s="19"/>
      <c r="BH444" s="19"/>
      <c r="BI444" s="19"/>
      <c r="BJ444" s="19"/>
      <c r="BK444" s="19"/>
      <c r="BL444" s="19"/>
      <c r="BM444" s="19"/>
      <c r="BN444" s="19"/>
      <c r="BO444" s="19"/>
      <c r="BP444" s="19"/>
      <c r="BQ444" s="19"/>
      <c r="BR444" s="19"/>
      <c r="BS444" s="19"/>
      <c r="BT444" s="19"/>
      <c r="BU444" s="19"/>
      <c r="BV444" s="19"/>
      <c r="BW444" s="19"/>
      <c r="BX444" s="19"/>
      <c r="BY444" s="19"/>
      <c r="BZ444" s="19"/>
      <c r="CA444" s="19"/>
      <c r="CB444" s="19"/>
      <c r="CC444" s="19"/>
      <c r="CD444" s="19"/>
      <c r="CE444" s="19"/>
      <c r="CF444" s="19"/>
      <c r="CG444" s="19"/>
      <c r="CH444" s="19"/>
      <c r="CI444" s="19"/>
      <c r="CJ444" s="19"/>
      <c r="CK444" s="19"/>
      <c r="CL444" s="19"/>
      <c r="CM444" s="19"/>
      <c r="CN444" s="19"/>
      <c r="CO444" s="19"/>
      <c r="CP444" s="19"/>
      <c r="CQ444" s="19"/>
      <c r="CR444" s="19"/>
      <c r="CS444" s="19"/>
      <c r="CT444" s="19"/>
      <c r="CU444" s="19"/>
      <c r="CV444" s="19"/>
      <c r="CW444" s="19"/>
      <c r="CX444" s="19"/>
      <c r="CY444" s="19"/>
      <c r="CZ444" s="19"/>
      <c r="DA444" s="19"/>
      <c r="DB444" s="19"/>
      <c r="DC444" s="19"/>
      <c r="DD444" s="19"/>
      <c r="DE444" s="19"/>
      <c r="DF444" s="19"/>
      <c r="DG444" s="19"/>
      <c r="DH444" s="19"/>
      <c r="DI444" s="19"/>
      <c r="DJ444" s="19"/>
      <c r="DK444" s="19"/>
      <c r="DL444" s="19"/>
      <c r="DM444" s="19"/>
      <c r="DN444" s="19"/>
      <c r="DO444" s="19"/>
      <c r="DP444" s="19"/>
      <c r="DQ444" s="19"/>
      <c r="DR444" s="19"/>
      <c r="DS444" s="19"/>
      <c r="DT444" s="19"/>
      <c r="DU444" s="19"/>
    </row>
    <row r="445" spans="9:125" x14ac:dyDescent="0.25">
      <c r="I445" s="19"/>
      <c r="J445" s="19"/>
      <c r="K445" s="19"/>
      <c r="L445" s="19"/>
      <c r="P445" s="19"/>
      <c r="Q445" s="19"/>
      <c r="R445" s="19"/>
      <c r="S445" s="19"/>
      <c r="T445" s="19"/>
      <c r="U445" s="19"/>
      <c r="V445" s="19"/>
      <c r="W445" s="19"/>
      <c r="X445" s="19"/>
      <c r="Y445" s="19"/>
      <c r="Z445" s="19"/>
      <c r="AA445" s="19"/>
      <c r="AB445" s="19"/>
      <c r="AC445" s="19"/>
      <c r="AD445" s="19"/>
      <c r="AE445" s="19"/>
      <c r="AF445" s="19"/>
      <c r="AG445" s="19"/>
      <c r="AH445" s="19"/>
      <c r="AI445" s="19"/>
      <c r="AJ445" s="19"/>
      <c r="AK445" s="19"/>
      <c r="AL445" s="19"/>
      <c r="AM445" s="19"/>
      <c r="AN445" s="19"/>
      <c r="AO445" s="19"/>
      <c r="AP445" s="19"/>
      <c r="AQ445" s="19"/>
      <c r="AR445" s="19"/>
      <c r="AS445" s="19"/>
      <c r="AT445" s="19"/>
      <c r="AU445" s="19"/>
      <c r="AV445" s="19"/>
      <c r="AW445" s="19"/>
      <c r="AX445" s="19"/>
      <c r="AY445" s="19"/>
      <c r="AZ445" s="19"/>
      <c r="BA445" s="19"/>
      <c r="BB445" s="19"/>
      <c r="BC445" s="19"/>
      <c r="BD445" s="19"/>
      <c r="BE445" s="19"/>
      <c r="BF445" s="19"/>
      <c r="BG445" s="19"/>
      <c r="BH445" s="19"/>
      <c r="BI445" s="19"/>
      <c r="BJ445" s="19"/>
      <c r="BK445" s="19"/>
      <c r="BL445" s="19"/>
      <c r="BM445" s="19"/>
      <c r="BN445" s="19"/>
      <c r="BO445" s="19"/>
      <c r="BP445" s="19"/>
      <c r="BQ445" s="19"/>
      <c r="BR445" s="19"/>
      <c r="BS445" s="19"/>
      <c r="BT445" s="19"/>
      <c r="BU445" s="19"/>
      <c r="BV445" s="19"/>
      <c r="BW445" s="19"/>
      <c r="BX445" s="19"/>
      <c r="BY445" s="19"/>
      <c r="BZ445" s="19"/>
      <c r="CA445" s="19"/>
      <c r="CB445" s="19"/>
      <c r="CC445" s="19"/>
      <c r="CD445" s="19"/>
      <c r="CE445" s="19"/>
      <c r="CF445" s="19"/>
      <c r="CG445" s="19"/>
      <c r="CH445" s="19"/>
      <c r="CI445" s="19"/>
      <c r="CJ445" s="19"/>
      <c r="CK445" s="19"/>
      <c r="CL445" s="19"/>
      <c r="CM445" s="19"/>
      <c r="CN445" s="19"/>
      <c r="CO445" s="19"/>
      <c r="CP445" s="19"/>
      <c r="CQ445" s="19"/>
      <c r="CR445" s="19"/>
      <c r="CS445" s="19"/>
      <c r="CT445" s="19"/>
      <c r="CU445" s="19"/>
      <c r="CV445" s="19"/>
      <c r="CW445" s="19"/>
      <c r="CX445" s="19"/>
      <c r="CY445" s="19"/>
      <c r="CZ445" s="19"/>
      <c r="DA445" s="19"/>
      <c r="DB445" s="19"/>
      <c r="DC445" s="19"/>
      <c r="DD445" s="19"/>
      <c r="DE445" s="19"/>
      <c r="DF445" s="19"/>
      <c r="DG445" s="19"/>
      <c r="DH445" s="19"/>
      <c r="DI445" s="19"/>
      <c r="DJ445" s="19"/>
      <c r="DK445" s="19"/>
      <c r="DL445" s="19"/>
      <c r="DM445" s="19"/>
      <c r="DN445" s="19"/>
      <c r="DO445" s="19"/>
      <c r="DP445" s="19"/>
      <c r="DQ445" s="19"/>
      <c r="DR445" s="19"/>
      <c r="DS445" s="19"/>
      <c r="DT445" s="19"/>
      <c r="DU445" s="19"/>
    </row>
    <row r="446" spans="9:125" x14ac:dyDescent="0.25">
      <c r="I446" s="19"/>
      <c r="J446" s="19"/>
      <c r="K446" s="19"/>
      <c r="L446" s="19"/>
      <c r="P446" s="19"/>
      <c r="Q446" s="19"/>
      <c r="R446" s="19"/>
      <c r="S446" s="19"/>
      <c r="T446" s="19"/>
      <c r="U446" s="19"/>
      <c r="V446" s="19"/>
      <c r="W446" s="19"/>
      <c r="X446" s="19"/>
      <c r="Y446" s="19"/>
      <c r="Z446" s="19"/>
      <c r="AA446" s="19"/>
      <c r="AB446" s="19"/>
      <c r="AC446" s="19"/>
      <c r="AD446" s="19"/>
      <c r="AE446" s="19"/>
      <c r="AF446" s="19"/>
      <c r="AG446" s="19"/>
      <c r="AH446" s="19"/>
      <c r="AI446" s="19"/>
      <c r="AJ446" s="19"/>
      <c r="AK446" s="19"/>
      <c r="AL446" s="19"/>
      <c r="AM446" s="19"/>
      <c r="AN446" s="19"/>
      <c r="AO446" s="19"/>
      <c r="AP446" s="19"/>
      <c r="AQ446" s="19"/>
      <c r="AR446" s="19"/>
      <c r="AS446" s="19"/>
      <c r="AT446" s="19"/>
      <c r="AU446" s="19"/>
      <c r="AV446" s="19"/>
      <c r="AW446" s="19"/>
      <c r="AX446" s="19"/>
      <c r="AY446" s="19"/>
      <c r="AZ446" s="19"/>
      <c r="BA446" s="19"/>
      <c r="BB446" s="19"/>
      <c r="BC446" s="19"/>
      <c r="BD446" s="19"/>
      <c r="BE446" s="19"/>
      <c r="BF446" s="19"/>
      <c r="BG446" s="19"/>
      <c r="BH446" s="19"/>
      <c r="BI446" s="19"/>
      <c r="BJ446" s="19"/>
      <c r="BK446" s="19"/>
      <c r="BL446" s="19"/>
      <c r="BM446" s="19"/>
      <c r="BN446" s="19"/>
      <c r="BO446" s="19"/>
      <c r="BP446" s="19"/>
      <c r="BQ446" s="19"/>
      <c r="BR446" s="19"/>
      <c r="BS446" s="19"/>
      <c r="BT446" s="19"/>
      <c r="BU446" s="19"/>
      <c r="BV446" s="19"/>
      <c r="BW446" s="19"/>
      <c r="BX446" s="19"/>
      <c r="BY446" s="19"/>
      <c r="BZ446" s="19"/>
      <c r="CA446" s="19"/>
      <c r="CB446" s="19"/>
      <c r="CC446" s="19"/>
      <c r="CD446" s="19"/>
      <c r="CE446" s="19"/>
      <c r="CF446" s="19"/>
      <c r="CG446" s="19"/>
      <c r="CH446" s="19"/>
      <c r="CI446" s="19"/>
      <c r="CJ446" s="19"/>
      <c r="CK446" s="19"/>
      <c r="CL446" s="19"/>
      <c r="CM446" s="19"/>
      <c r="CN446" s="19"/>
      <c r="CO446" s="19"/>
      <c r="CP446" s="19"/>
      <c r="CQ446" s="19"/>
      <c r="CR446" s="19"/>
      <c r="CS446" s="19"/>
      <c r="CT446" s="19"/>
      <c r="CU446" s="19"/>
      <c r="CV446" s="19"/>
      <c r="CW446" s="19"/>
      <c r="CX446" s="19"/>
      <c r="CY446" s="19"/>
      <c r="CZ446" s="19"/>
      <c r="DA446" s="19"/>
      <c r="DB446" s="19"/>
      <c r="DC446" s="19"/>
      <c r="DD446" s="19"/>
      <c r="DE446" s="19"/>
      <c r="DF446" s="19"/>
      <c r="DG446" s="19"/>
      <c r="DH446" s="19"/>
      <c r="DI446" s="19"/>
      <c r="DJ446" s="19"/>
      <c r="DK446" s="19"/>
      <c r="DL446" s="19"/>
      <c r="DM446" s="19"/>
      <c r="DN446" s="19"/>
      <c r="DO446" s="19"/>
      <c r="DP446" s="19"/>
      <c r="DQ446" s="19"/>
      <c r="DR446" s="19"/>
      <c r="DS446" s="19"/>
      <c r="DT446" s="19"/>
      <c r="DU446" s="19"/>
    </row>
    <row r="447" spans="9:125" x14ac:dyDescent="0.25">
      <c r="I447" s="19"/>
      <c r="J447" s="19"/>
      <c r="K447" s="19"/>
      <c r="L447" s="19"/>
      <c r="P447" s="19"/>
      <c r="Q447" s="19"/>
      <c r="R447" s="19"/>
      <c r="S447" s="19"/>
      <c r="T447" s="19"/>
      <c r="U447" s="19"/>
      <c r="V447" s="19"/>
      <c r="W447" s="19"/>
      <c r="X447" s="19"/>
      <c r="Y447" s="19"/>
      <c r="Z447" s="19"/>
      <c r="AA447" s="19"/>
      <c r="AB447" s="19"/>
      <c r="AC447" s="19"/>
      <c r="AD447" s="19"/>
      <c r="AE447" s="19"/>
      <c r="AF447" s="19"/>
      <c r="AG447" s="19"/>
      <c r="AH447" s="19"/>
      <c r="AI447" s="19"/>
      <c r="AJ447" s="19"/>
      <c r="AK447" s="19"/>
      <c r="AL447" s="19"/>
      <c r="AM447" s="19"/>
      <c r="AN447" s="19"/>
      <c r="AO447" s="19"/>
      <c r="AP447" s="19"/>
      <c r="AQ447" s="19"/>
      <c r="AR447" s="19"/>
      <c r="AS447" s="19"/>
      <c r="AT447" s="19"/>
      <c r="AU447" s="19"/>
      <c r="AV447" s="19"/>
      <c r="AW447" s="19"/>
      <c r="AX447" s="19"/>
      <c r="AY447" s="19"/>
      <c r="AZ447" s="19"/>
      <c r="BA447" s="19"/>
      <c r="BB447" s="19"/>
      <c r="BC447" s="19"/>
      <c r="BD447" s="19"/>
      <c r="BE447" s="19"/>
      <c r="BF447" s="19"/>
      <c r="BG447" s="19"/>
      <c r="BH447" s="19"/>
      <c r="BI447" s="19"/>
      <c r="BJ447" s="19"/>
      <c r="BK447" s="19"/>
      <c r="BL447" s="19"/>
      <c r="BM447" s="19"/>
      <c r="BN447" s="19"/>
      <c r="BO447" s="19"/>
      <c r="BP447" s="19"/>
      <c r="BQ447" s="19"/>
      <c r="BR447" s="19"/>
      <c r="BS447" s="19"/>
      <c r="BT447" s="19"/>
      <c r="BU447" s="19"/>
      <c r="BV447" s="19"/>
      <c r="BW447" s="19"/>
      <c r="BX447" s="19"/>
      <c r="BY447" s="19"/>
      <c r="BZ447" s="19"/>
      <c r="CA447" s="19"/>
      <c r="CB447" s="19"/>
      <c r="CC447" s="19"/>
      <c r="CD447" s="19"/>
      <c r="CE447" s="19"/>
      <c r="CF447" s="19"/>
      <c r="CG447" s="19"/>
      <c r="CH447" s="19"/>
      <c r="CI447" s="19"/>
      <c r="CJ447" s="19"/>
      <c r="CK447" s="19"/>
      <c r="CL447" s="19"/>
      <c r="CM447" s="19"/>
      <c r="CN447" s="19"/>
      <c r="CO447" s="19"/>
      <c r="CP447" s="19"/>
      <c r="CQ447" s="19"/>
      <c r="CR447" s="19"/>
      <c r="CS447" s="19"/>
      <c r="CT447" s="19"/>
      <c r="CU447" s="19"/>
      <c r="CV447" s="19"/>
      <c r="CW447" s="19"/>
      <c r="CX447" s="19"/>
      <c r="CY447" s="19"/>
      <c r="CZ447" s="19"/>
      <c r="DA447" s="19"/>
      <c r="DB447" s="19"/>
      <c r="DC447" s="19"/>
      <c r="DD447" s="19"/>
      <c r="DE447" s="19"/>
      <c r="DF447" s="19"/>
      <c r="DG447" s="19"/>
      <c r="DH447" s="19"/>
      <c r="DI447" s="19"/>
      <c r="DJ447" s="19"/>
      <c r="DK447" s="19"/>
      <c r="DL447" s="19"/>
      <c r="DM447" s="19"/>
      <c r="DN447" s="19"/>
      <c r="DO447" s="19"/>
      <c r="DP447" s="19"/>
      <c r="DQ447" s="19"/>
      <c r="DR447" s="19"/>
      <c r="DS447" s="19"/>
      <c r="DT447" s="19"/>
      <c r="DU447" s="19"/>
    </row>
    <row r="448" spans="9:125" x14ac:dyDescent="0.25">
      <c r="I448" s="19"/>
      <c r="J448" s="19"/>
      <c r="K448" s="19"/>
      <c r="L448" s="19"/>
      <c r="P448" s="19"/>
      <c r="Q448" s="19"/>
      <c r="R448" s="19"/>
      <c r="S448" s="19"/>
      <c r="T448" s="19"/>
      <c r="U448" s="19"/>
      <c r="V448" s="19"/>
      <c r="W448" s="19"/>
      <c r="X448" s="19"/>
      <c r="Y448" s="19"/>
      <c r="Z448" s="19"/>
      <c r="AA448" s="19"/>
      <c r="AB448" s="19"/>
      <c r="AC448" s="19"/>
      <c r="AD448" s="19"/>
      <c r="AE448" s="19"/>
      <c r="AF448" s="19"/>
      <c r="AG448" s="19"/>
      <c r="AH448" s="19"/>
      <c r="AI448" s="19"/>
      <c r="AJ448" s="19"/>
      <c r="AK448" s="19"/>
      <c r="AL448" s="19"/>
      <c r="AM448" s="19"/>
      <c r="AN448" s="19"/>
      <c r="AO448" s="19"/>
      <c r="AP448" s="19"/>
      <c r="AQ448" s="19"/>
      <c r="AR448" s="19"/>
      <c r="AS448" s="19"/>
      <c r="AT448" s="19"/>
      <c r="AU448" s="19"/>
      <c r="AV448" s="19"/>
      <c r="AW448" s="19"/>
      <c r="AX448" s="19"/>
      <c r="AY448" s="19"/>
      <c r="AZ448" s="19"/>
      <c r="BA448" s="19"/>
      <c r="BB448" s="19"/>
      <c r="BC448" s="19"/>
      <c r="BD448" s="19"/>
      <c r="BE448" s="19"/>
      <c r="BF448" s="19"/>
      <c r="BG448" s="19"/>
      <c r="BH448" s="19"/>
      <c r="BI448" s="19"/>
      <c r="BJ448" s="19"/>
      <c r="BK448" s="19"/>
      <c r="BL448" s="19"/>
      <c r="BM448" s="19"/>
      <c r="BN448" s="19"/>
      <c r="BO448" s="19"/>
      <c r="BP448" s="19"/>
      <c r="BQ448" s="19"/>
      <c r="BR448" s="19"/>
      <c r="BS448" s="19"/>
      <c r="BT448" s="19"/>
      <c r="BU448" s="19"/>
      <c r="BV448" s="19"/>
      <c r="BW448" s="19"/>
      <c r="BX448" s="19"/>
      <c r="BY448" s="19"/>
      <c r="BZ448" s="19"/>
      <c r="CA448" s="19"/>
      <c r="CB448" s="19"/>
      <c r="CC448" s="19"/>
      <c r="CD448" s="19"/>
      <c r="CE448" s="19"/>
      <c r="CF448" s="19"/>
      <c r="CG448" s="19"/>
      <c r="CH448" s="19"/>
      <c r="CI448" s="19"/>
      <c r="CJ448" s="19"/>
      <c r="CK448" s="19"/>
      <c r="CL448" s="19"/>
      <c r="CM448" s="19"/>
      <c r="CN448" s="19"/>
      <c r="CO448" s="19"/>
      <c r="CP448" s="19"/>
      <c r="CQ448" s="19"/>
      <c r="CR448" s="19"/>
      <c r="CS448" s="19"/>
      <c r="CT448" s="19"/>
      <c r="CU448" s="19"/>
      <c r="CV448" s="19"/>
      <c r="CW448" s="19"/>
      <c r="CX448" s="19"/>
      <c r="CY448" s="19"/>
      <c r="CZ448" s="19"/>
      <c r="DA448" s="19"/>
      <c r="DB448" s="19"/>
      <c r="DC448" s="19"/>
      <c r="DD448" s="19"/>
      <c r="DE448" s="19"/>
      <c r="DF448" s="19"/>
      <c r="DG448" s="19"/>
      <c r="DH448" s="19"/>
      <c r="DI448" s="19"/>
      <c r="DJ448" s="19"/>
      <c r="DK448" s="19"/>
      <c r="DL448" s="19"/>
      <c r="DM448" s="19"/>
      <c r="DN448" s="19"/>
      <c r="DO448" s="19"/>
      <c r="DP448" s="19"/>
      <c r="DQ448" s="19"/>
      <c r="DR448" s="19"/>
      <c r="DS448" s="19"/>
      <c r="DT448" s="19"/>
      <c r="DU448" s="19"/>
    </row>
    <row r="449" spans="9:125" x14ac:dyDescent="0.25">
      <c r="I449" s="19"/>
      <c r="J449" s="19"/>
      <c r="K449" s="19"/>
      <c r="L449" s="19"/>
      <c r="P449" s="19"/>
      <c r="Q449" s="19"/>
      <c r="R449" s="19"/>
      <c r="S449" s="19"/>
      <c r="T449" s="19"/>
      <c r="U449" s="19"/>
      <c r="V449" s="19"/>
      <c r="W449" s="19"/>
      <c r="X449" s="19"/>
      <c r="Y449" s="19"/>
      <c r="Z449" s="19"/>
      <c r="AA449" s="19"/>
      <c r="AB449" s="19"/>
      <c r="AC449" s="19"/>
      <c r="AD449" s="19"/>
      <c r="AE449" s="19"/>
      <c r="AF449" s="19"/>
      <c r="AG449" s="19"/>
      <c r="AH449" s="19"/>
      <c r="AI449" s="19"/>
      <c r="AJ449" s="19"/>
      <c r="AK449" s="19"/>
      <c r="AL449" s="19"/>
      <c r="AM449" s="19"/>
      <c r="AN449" s="19"/>
      <c r="AO449" s="19"/>
      <c r="AP449" s="19"/>
      <c r="AQ449" s="19"/>
      <c r="AR449" s="19"/>
      <c r="AS449" s="19"/>
      <c r="AT449" s="19"/>
      <c r="AU449" s="19"/>
      <c r="AV449" s="19"/>
      <c r="AW449" s="19"/>
      <c r="AX449" s="19"/>
      <c r="AY449" s="19"/>
      <c r="AZ449" s="19"/>
      <c r="BA449" s="19"/>
      <c r="BB449" s="19"/>
      <c r="BC449" s="19"/>
      <c r="BD449" s="19"/>
      <c r="BE449" s="19"/>
      <c r="BF449" s="19"/>
      <c r="BG449" s="19"/>
      <c r="BH449" s="19"/>
      <c r="BI449" s="19"/>
      <c r="BJ449" s="19"/>
      <c r="BK449" s="19"/>
      <c r="BL449" s="19"/>
      <c r="BM449" s="19"/>
      <c r="BN449" s="19"/>
      <c r="BO449" s="19"/>
      <c r="BP449" s="19"/>
      <c r="BQ449" s="19"/>
      <c r="BR449" s="19"/>
      <c r="BS449" s="19"/>
      <c r="BT449" s="19"/>
      <c r="BU449" s="19"/>
      <c r="BV449" s="19"/>
      <c r="BW449" s="19"/>
      <c r="BX449" s="19"/>
      <c r="BY449" s="19"/>
      <c r="BZ449" s="19"/>
      <c r="CA449" s="19"/>
      <c r="CB449" s="19"/>
      <c r="CC449" s="19"/>
      <c r="CD449" s="19"/>
      <c r="CE449" s="19"/>
      <c r="CF449" s="19"/>
      <c r="CG449" s="19"/>
      <c r="CH449" s="19"/>
      <c r="CI449" s="19"/>
      <c r="CJ449" s="19"/>
      <c r="CK449" s="19"/>
      <c r="CL449" s="19"/>
      <c r="CM449" s="19"/>
      <c r="CN449" s="19"/>
      <c r="CO449" s="19"/>
      <c r="CP449" s="19"/>
      <c r="CQ449" s="19"/>
      <c r="CR449" s="19"/>
      <c r="CS449" s="19"/>
      <c r="CT449" s="19"/>
      <c r="CU449" s="19"/>
      <c r="CV449" s="19"/>
      <c r="CW449" s="19"/>
      <c r="CX449" s="19"/>
      <c r="CY449" s="19"/>
      <c r="CZ449" s="19"/>
      <c r="DA449" s="19"/>
      <c r="DB449" s="19"/>
      <c r="DC449" s="19"/>
      <c r="DD449" s="19"/>
      <c r="DE449" s="19"/>
      <c r="DF449" s="19"/>
      <c r="DG449" s="19"/>
      <c r="DH449" s="19"/>
      <c r="DI449" s="19"/>
      <c r="DJ449" s="19"/>
      <c r="DK449" s="19"/>
      <c r="DL449" s="19"/>
      <c r="DM449" s="19"/>
      <c r="DN449" s="19"/>
      <c r="DO449" s="19"/>
      <c r="DP449" s="19"/>
      <c r="DQ449" s="19"/>
      <c r="DR449" s="19"/>
      <c r="DS449" s="19"/>
      <c r="DT449" s="19"/>
      <c r="DU449" s="19"/>
    </row>
    <row r="450" spans="9:125" x14ac:dyDescent="0.25">
      <c r="I450" s="19"/>
      <c r="J450" s="19"/>
      <c r="K450" s="19"/>
      <c r="L450" s="19"/>
      <c r="P450" s="19"/>
      <c r="Q450" s="19"/>
      <c r="R450" s="19"/>
      <c r="S450" s="19"/>
      <c r="T450" s="19"/>
      <c r="U450" s="19"/>
      <c r="V450" s="19"/>
      <c r="W450" s="19"/>
      <c r="X450" s="19"/>
      <c r="Y450" s="19"/>
      <c r="Z450" s="19"/>
      <c r="AA450" s="19"/>
      <c r="AB450" s="19"/>
      <c r="AC450" s="19"/>
      <c r="AD450" s="19"/>
      <c r="AE450" s="19"/>
      <c r="AF450" s="19"/>
      <c r="AG450" s="19"/>
      <c r="AH450" s="19"/>
      <c r="AI450" s="19"/>
      <c r="AJ450" s="19"/>
      <c r="AK450" s="19"/>
      <c r="AL450" s="19"/>
      <c r="AM450" s="19"/>
      <c r="AN450" s="19"/>
      <c r="AO450" s="19"/>
      <c r="AP450" s="19"/>
      <c r="AQ450" s="19"/>
      <c r="AR450" s="19"/>
      <c r="AS450" s="19"/>
      <c r="AT450" s="19"/>
      <c r="AU450" s="19"/>
      <c r="AV450" s="19"/>
      <c r="AW450" s="19"/>
      <c r="AX450" s="19"/>
      <c r="AY450" s="19"/>
      <c r="AZ450" s="19"/>
      <c r="BA450" s="19"/>
      <c r="BB450" s="19"/>
      <c r="BC450" s="19"/>
      <c r="BD450" s="19"/>
      <c r="BE450" s="19"/>
      <c r="BF450" s="19"/>
      <c r="BG450" s="19"/>
      <c r="BH450" s="19"/>
      <c r="BI450" s="19"/>
      <c r="BJ450" s="19"/>
      <c r="BK450" s="19"/>
      <c r="BL450" s="19"/>
      <c r="BM450" s="19"/>
      <c r="BN450" s="19"/>
      <c r="BO450" s="19"/>
      <c r="BP450" s="19"/>
      <c r="BQ450" s="19"/>
      <c r="BR450" s="19"/>
      <c r="BS450" s="19"/>
      <c r="BT450" s="19"/>
      <c r="BU450" s="19"/>
      <c r="BV450" s="19"/>
      <c r="BW450" s="19"/>
      <c r="BX450" s="19"/>
      <c r="BY450" s="19"/>
      <c r="BZ450" s="19"/>
      <c r="CA450" s="19"/>
      <c r="CB450" s="19"/>
      <c r="CC450" s="19"/>
      <c r="CD450" s="19"/>
      <c r="CE450" s="19"/>
      <c r="CF450" s="19"/>
      <c r="CG450" s="19"/>
      <c r="CH450" s="19"/>
      <c r="CI450" s="19"/>
      <c r="CJ450" s="19"/>
      <c r="CK450" s="19"/>
      <c r="CL450" s="19"/>
      <c r="CM450" s="19"/>
      <c r="CN450" s="19"/>
      <c r="CO450" s="19"/>
      <c r="CP450" s="19"/>
      <c r="CQ450" s="19"/>
      <c r="CR450" s="19"/>
      <c r="CS450" s="19"/>
      <c r="CT450" s="19"/>
      <c r="CU450" s="19"/>
      <c r="CV450" s="19"/>
      <c r="CW450" s="19"/>
      <c r="CX450" s="19"/>
      <c r="CY450" s="19"/>
      <c r="CZ450" s="19"/>
      <c r="DA450" s="19"/>
      <c r="DB450" s="19"/>
      <c r="DC450" s="19"/>
      <c r="DD450" s="19"/>
      <c r="DE450" s="19"/>
      <c r="DF450" s="19"/>
      <c r="DG450" s="19"/>
      <c r="DH450" s="19"/>
      <c r="DI450" s="19"/>
      <c r="DJ450" s="19"/>
      <c r="DK450" s="19"/>
      <c r="DL450" s="19"/>
      <c r="DM450" s="19"/>
      <c r="DN450" s="19"/>
      <c r="DO450" s="19"/>
      <c r="DP450" s="19"/>
      <c r="DQ450" s="19"/>
      <c r="DR450" s="19"/>
      <c r="DS450" s="19"/>
      <c r="DT450" s="19"/>
      <c r="DU450" s="19"/>
    </row>
    <row r="451" spans="9:125" x14ac:dyDescent="0.25">
      <c r="I451" s="19"/>
      <c r="J451" s="19"/>
      <c r="K451" s="19"/>
      <c r="L451" s="19"/>
      <c r="P451" s="19"/>
      <c r="Q451" s="19"/>
      <c r="R451" s="19"/>
      <c r="S451" s="19"/>
      <c r="T451" s="19"/>
      <c r="U451" s="19"/>
      <c r="V451" s="19"/>
      <c r="W451" s="19"/>
      <c r="X451" s="19"/>
      <c r="Y451" s="19"/>
      <c r="Z451" s="19"/>
      <c r="AA451" s="19"/>
      <c r="AB451" s="19"/>
      <c r="AC451" s="19"/>
      <c r="AD451" s="19"/>
      <c r="AE451" s="19"/>
      <c r="AF451" s="19"/>
      <c r="AG451" s="19"/>
      <c r="AH451" s="19"/>
      <c r="AI451" s="19"/>
      <c r="AJ451" s="19"/>
      <c r="AK451" s="19"/>
      <c r="AL451" s="19"/>
      <c r="AM451" s="19"/>
      <c r="AN451" s="19"/>
      <c r="AO451" s="19"/>
      <c r="AP451" s="19"/>
      <c r="AQ451" s="19"/>
      <c r="AR451" s="19"/>
      <c r="AS451" s="19"/>
      <c r="AT451" s="19"/>
      <c r="AU451" s="19"/>
      <c r="AV451" s="19"/>
      <c r="AW451" s="19"/>
      <c r="AX451" s="19"/>
      <c r="AY451" s="19"/>
      <c r="AZ451" s="19"/>
      <c r="BA451" s="19"/>
      <c r="BB451" s="19"/>
      <c r="BC451" s="19"/>
      <c r="BD451" s="19"/>
      <c r="BE451" s="19"/>
      <c r="BF451" s="19"/>
      <c r="BG451" s="19"/>
      <c r="BH451" s="19"/>
      <c r="BI451" s="19"/>
      <c r="BJ451" s="19"/>
      <c r="BK451" s="19"/>
      <c r="BL451" s="19"/>
      <c r="BM451" s="19"/>
      <c r="BN451" s="19"/>
      <c r="BO451" s="19"/>
      <c r="BP451" s="19"/>
      <c r="BQ451" s="19"/>
      <c r="BR451" s="19"/>
      <c r="BS451" s="19"/>
      <c r="BT451" s="19"/>
      <c r="BU451" s="19"/>
      <c r="BV451" s="19"/>
      <c r="BW451" s="19"/>
      <c r="BX451" s="19"/>
      <c r="BY451" s="19"/>
      <c r="BZ451" s="19"/>
      <c r="CA451" s="19"/>
      <c r="CB451" s="19"/>
      <c r="CC451" s="19"/>
      <c r="CD451" s="19"/>
      <c r="CE451" s="19"/>
      <c r="CF451" s="19"/>
      <c r="CG451" s="19"/>
      <c r="CH451" s="19"/>
      <c r="CI451" s="19"/>
      <c r="CJ451" s="19"/>
      <c r="CK451" s="19"/>
      <c r="CL451" s="19"/>
      <c r="CM451" s="19"/>
      <c r="CN451" s="19"/>
      <c r="CO451" s="19"/>
      <c r="CP451" s="19"/>
      <c r="CQ451" s="19"/>
      <c r="CR451" s="19"/>
      <c r="CS451" s="19"/>
      <c r="CT451" s="19"/>
      <c r="CU451" s="19"/>
      <c r="CV451" s="19"/>
      <c r="CW451" s="19"/>
      <c r="CX451" s="19"/>
      <c r="CY451" s="19"/>
      <c r="CZ451" s="19"/>
      <c r="DA451" s="19"/>
      <c r="DB451" s="19"/>
      <c r="DC451" s="19"/>
      <c r="DD451" s="19"/>
      <c r="DE451" s="19"/>
      <c r="DF451" s="19"/>
      <c r="DG451" s="19"/>
      <c r="DH451" s="19"/>
      <c r="DI451" s="19"/>
      <c r="DJ451" s="19"/>
      <c r="DK451" s="19"/>
      <c r="DL451" s="19"/>
      <c r="DM451" s="19"/>
      <c r="DN451" s="19"/>
      <c r="DO451" s="19"/>
      <c r="DP451" s="19"/>
      <c r="DQ451" s="19"/>
      <c r="DR451" s="19"/>
      <c r="DS451" s="19"/>
      <c r="DT451" s="19"/>
      <c r="DU451" s="19"/>
    </row>
    <row r="452" spans="9:125" x14ac:dyDescent="0.25">
      <c r="I452" s="19"/>
      <c r="J452" s="19"/>
      <c r="K452" s="19"/>
      <c r="L452" s="19"/>
      <c r="P452" s="19"/>
      <c r="Q452" s="19"/>
      <c r="R452" s="19"/>
      <c r="S452" s="19"/>
      <c r="T452" s="19"/>
      <c r="U452" s="19"/>
      <c r="V452" s="19"/>
      <c r="W452" s="19"/>
      <c r="X452" s="19"/>
      <c r="Y452" s="19"/>
      <c r="Z452" s="19"/>
      <c r="AA452" s="19"/>
      <c r="AB452" s="19"/>
      <c r="AC452" s="19"/>
      <c r="AD452" s="19"/>
      <c r="AE452" s="19"/>
      <c r="AF452" s="19"/>
      <c r="AG452" s="19"/>
      <c r="AH452" s="19"/>
      <c r="AI452" s="19"/>
      <c r="AJ452" s="19"/>
      <c r="AK452" s="19"/>
      <c r="AL452" s="19"/>
      <c r="AM452" s="19"/>
      <c r="AN452" s="19"/>
      <c r="AO452" s="19"/>
      <c r="AP452" s="19"/>
      <c r="AQ452" s="19"/>
      <c r="AR452" s="19"/>
      <c r="AS452" s="19"/>
      <c r="AT452" s="19"/>
      <c r="AU452" s="19"/>
      <c r="AV452" s="19"/>
      <c r="AW452" s="19"/>
      <c r="AX452" s="19"/>
      <c r="AY452" s="19"/>
      <c r="AZ452" s="19"/>
      <c r="BA452" s="19"/>
      <c r="BB452" s="19"/>
      <c r="BC452" s="19"/>
      <c r="BD452" s="19"/>
      <c r="BE452" s="19"/>
      <c r="BF452" s="19"/>
      <c r="BG452" s="19"/>
      <c r="BH452" s="19"/>
      <c r="BI452" s="19"/>
      <c r="BJ452" s="19"/>
      <c r="BK452" s="19"/>
      <c r="BL452" s="19"/>
      <c r="BM452" s="19"/>
      <c r="BN452" s="19"/>
      <c r="BO452" s="19"/>
      <c r="BP452" s="19"/>
      <c r="BQ452" s="19"/>
      <c r="BR452" s="19"/>
      <c r="BS452" s="19"/>
      <c r="BT452" s="19"/>
      <c r="BU452" s="19"/>
      <c r="BV452" s="19"/>
      <c r="BW452" s="19"/>
      <c r="BX452" s="19"/>
      <c r="BY452" s="19"/>
      <c r="BZ452" s="19"/>
      <c r="CA452" s="19"/>
      <c r="CB452" s="19"/>
      <c r="CC452" s="19"/>
      <c r="CD452" s="19"/>
      <c r="CE452" s="19"/>
      <c r="CF452" s="19"/>
      <c r="CG452" s="19"/>
      <c r="CH452" s="19"/>
      <c r="CI452" s="19"/>
      <c r="CJ452" s="19"/>
      <c r="CK452" s="19"/>
      <c r="CL452" s="19"/>
      <c r="CM452" s="19"/>
      <c r="CN452" s="19"/>
      <c r="CO452" s="19"/>
      <c r="CP452" s="19"/>
      <c r="CQ452" s="19"/>
      <c r="CR452" s="19"/>
      <c r="CS452" s="19"/>
      <c r="CT452" s="19"/>
      <c r="CU452" s="19"/>
      <c r="CV452" s="19"/>
      <c r="CW452" s="19"/>
      <c r="CX452" s="19"/>
      <c r="CY452" s="19"/>
      <c r="CZ452" s="19"/>
      <c r="DA452" s="19"/>
      <c r="DB452" s="19"/>
      <c r="DC452" s="19"/>
      <c r="DD452" s="19"/>
      <c r="DE452" s="19"/>
      <c r="DF452" s="19"/>
      <c r="DG452" s="19"/>
      <c r="DH452" s="19"/>
      <c r="DI452" s="19"/>
      <c r="DJ452" s="19"/>
      <c r="DK452" s="19"/>
      <c r="DL452" s="19"/>
      <c r="DM452" s="19"/>
      <c r="DN452" s="19"/>
      <c r="DO452" s="19"/>
      <c r="DP452" s="19"/>
      <c r="DQ452" s="19"/>
      <c r="DR452" s="19"/>
      <c r="DS452" s="19"/>
      <c r="DT452" s="19"/>
      <c r="DU452" s="19"/>
    </row>
    <row r="453" spans="9:125" x14ac:dyDescent="0.25">
      <c r="I453" s="19"/>
      <c r="J453" s="19"/>
      <c r="K453" s="19"/>
      <c r="L453" s="19"/>
      <c r="P453" s="19"/>
      <c r="Q453" s="19"/>
      <c r="R453" s="19"/>
      <c r="S453" s="19"/>
      <c r="T453" s="19"/>
      <c r="U453" s="19"/>
      <c r="V453" s="19"/>
      <c r="W453" s="19"/>
      <c r="X453" s="19"/>
      <c r="Y453" s="19"/>
      <c r="Z453" s="19"/>
      <c r="AA453" s="19"/>
      <c r="AB453" s="19"/>
      <c r="AC453" s="19"/>
      <c r="AD453" s="19"/>
      <c r="AE453" s="19"/>
      <c r="AF453" s="19"/>
      <c r="AG453" s="19"/>
      <c r="AH453" s="19"/>
      <c r="AI453" s="19"/>
      <c r="AJ453" s="19"/>
      <c r="AK453" s="19"/>
      <c r="AL453" s="19"/>
      <c r="AM453" s="19"/>
      <c r="AN453" s="19"/>
      <c r="AO453" s="19"/>
      <c r="AP453" s="19"/>
      <c r="AQ453" s="19"/>
      <c r="AR453" s="19"/>
      <c r="AS453" s="19"/>
      <c r="AT453" s="19"/>
      <c r="AU453" s="19"/>
      <c r="AV453" s="19"/>
      <c r="AW453" s="19"/>
      <c r="AX453" s="19"/>
      <c r="AY453" s="19"/>
      <c r="AZ453" s="19"/>
      <c r="BA453" s="19"/>
      <c r="BB453" s="19"/>
      <c r="BC453" s="19"/>
      <c r="BD453" s="19"/>
      <c r="BE453" s="19"/>
      <c r="BF453" s="19"/>
      <c r="BG453" s="19"/>
      <c r="BH453" s="19"/>
      <c r="BI453" s="19"/>
      <c r="BJ453" s="19"/>
      <c r="BK453" s="19"/>
      <c r="BL453" s="19"/>
      <c r="BM453" s="19"/>
      <c r="BN453" s="19"/>
      <c r="BO453" s="19"/>
      <c r="BP453" s="19"/>
      <c r="BQ453" s="19"/>
      <c r="BR453" s="19"/>
      <c r="BS453" s="19"/>
      <c r="BT453" s="19"/>
      <c r="BU453" s="19"/>
      <c r="BV453" s="19"/>
      <c r="BW453" s="19"/>
      <c r="BX453" s="19"/>
      <c r="BY453" s="19"/>
      <c r="BZ453" s="19"/>
      <c r="CA453" s="19"/>
      <c r="CB453" s="19"/>
      <c r="CC453" s="19"/>
      <c r="CD453" s="19"/>
      <c r="CE453" s="19"/>
      <c r="CF453" s="19"/>
      <c r="CG453" s="19"/>
      <c r="CH453" s="19"/>
      <c r="CI453" s="19"/>
      <c r="CJ453" s="19"/>
      <c r="CK453" s="19"/>
      <c r="CL453" s="19"/>
      <c r="CM453" s="19"/>
      <c r="CN453" s="19"/>
      <c r="CO453" s="19"/>
      <c r="CP453" s="19"/>
      <c r="CQ453" s="19"/>
      <c r="CR453" s="19"/>
      <c r="CS453" s="19"/>
      <c r="CT453" s="19"/>
      <c r="CU453" s="19"/>
      <c r="CV453" s="19"/>
      <c r="CW453" s="19"/>
      <c r="CX453" s="19"/>
      <c r="CY453" s="19"/>
      <c r="CZ453" s="19"/>
      <c r="DA453" s="19"/>
      <c r="DB453" s="19"/>
      <c r="DC453" s="19"/>
      <c r="DD453" s="19"/>
      <c r="DE453" s="19"/>
      <c r="DF453" s="19"/>
      <c r="DG453" s="19"/>
      <c r="DH453" s="19"/>
      <c r="DI453" s="19"/>
      <c r="DJ453" s="19"/>
      <c r="DK453" s="19"/>
      <c r="DL453" s="19"/>
      <c r="DM453" s="19"/>
      <c r="DN453" s="19"/>
      <c r="DO453" s="19"/>
      <c r="DP453" s="19"/>
      <c r="DQ453" s="19"/>
      <c r="DR453" s="19"/>
      <c r="DS453" s="19"/>
      <c r="DT453" s="19"/>
      <c r="DU453" s="19"/>
    </row>
    <row r="454" spans="9:125" x14ac:dyDescent="0.25">
      <c r="I454" s="19"/>
      <c r="J454" s="19"/>
      <c r="K454" s="19"/>
      <c r="L454" s="19"/>
      <c r="P454" s="19"/>
      <c r="Q454" s="19"/>
      <c r="R454" s="19"/>
      <c r="S454" s="19"/>
      <c r="T454" s="19"/>
      <c r="U454" s="19"/>
      <c r="V454" s="19"/>
      <c r="W454" s="19"/>
      <c r="X454" s="19"/>
      <c r="Y454" s="19"/>
      <c r="Z454" s="19"/>
      <c r="AA454" s="19"/>
      <c r="AB454" s="19"/>
      <c r="AC454" s="19"/>
      <c r="AD454" s="19"/>
      <c r="AE454" s="19"/>
      <c r="AF454" s="19"/>
      <c r="AG454" s="19"/>
      <c r="AH454" s="19"/>
      <c r="AI454" s="19"/>
      <c r="AJ454" s="19"/>
      <c r="AK454" s="19"/>
      <c r="AL454" s="19"/>
      <c r="AM454" s="19"/>
      <c r="AN454" s="19"/>
      <c r="AO454" s="19"/>
      <c r="AP454" s="19"/>
      <c r="AQ454" s="19"/>
      <c r="AR454" s="19"/>
      <c r="AS454" s="19"/>
      <c r="AT454" s="19"/>
      <c r="AU454" s="19"/>
      <c r="AV454" s="19"/>
      <c r="AW454" s="19"/>
      <c r="AX454" s="19"/>
      <c r="AY454" s="19"/>
      <c r="AZ454" s="19"/>
      <c r="BA454" s="19"/>
      <c r="BB454" s="19"/>
      <c r="BC454" s="19"/>
      <c r="BD454" s="19"/>
      <c r="BE454" s="19"/>
      <c r="BF454" s="19"/>
      <c r="BG454" s="19"/>
      <c r="BH454" s="19"/>
      <c r="BI454" s="19"/>
      <c r="BJ454" s="19"/>
      <c r="BK454" s="19"/>
      <c r="BL454" s="19"/>
      <c r="BM454" s="19"/>
      <c r="BN454" s="19"/>
      <c r="BO454" s="19"/>
      <c r="BP454" s="19"/>
      <c r="BQ454" s="19"/>
      <c r="BR454" s="19"/>
      <c r="BS454" s="19"/>
      <c r="BT454" s="19"/>
      <c r="BU454" s="19"/>
      <c r="BV454" s="19"/>
      <c r="BW454" s="19"/>
      <c r="BX454" s="19"/>
      <c r="BY454" s="19"/>
      <c r="BZ454" s="19"/>
      <c r="CA454" s="19"/>
      <c r="CB454" s="19"/>
      <c r="CC454" s="19"/>
      <c r="CD454" s="19"/>
      <c r="CE454" s="19"/>
      <c r="CF454" s="19"/>
      <c r="CG454" s="19"/>
      <c r="CH454" s="19"/>
      <c r="CI454" s="19"/>
      <c r="CJ454" s="19"/>
      <c r="CK454" s="19"/>
      <c r="CL454" s="19"/>
      <c r="CM454" s="19"/>
      <c r="CN454" s="19"/>
      <c r="CO454" s="19"/>
      <c r="CP454" s="19"/>
      <c r="CQ454" s="19"/>
      <c r="CR454" s="19"/>
      <c r="CS454" s="19"/>
      <c r="CT454" s="19"/>
      <c r="CU454" s="19"/>
      <c r="CV454" s="19"/>
      <c r="CW454" s="19"/>
      <c r="CX454" s="19"/>
      <c r="CY454" s="19"/>
      <c r="CZ454" s="19"/>
      <c r="DA454" s="19"/>
      <c r="DB454" s="19"/>
      <c r="DC454" s="19"/>
      <c r="DD454" s="19"/>
      <c r="DE454" s="19"/>
      <c r="DF454" s="19"/>
      <c r="DG454" s="19"/>
      <c r="DH454" s="19"/>
      <c r="DI454" s="19"/>
      <c r="DJ454" s="19"/>
      <c r="DK454" s="19"/>
      <c r="DL454" s="19"/>
      <c r="DM454" s="19"/>
      <c r="DN454" s="19"/>
      <c r="DO454" s="19"/>
      <c r="DP454" s="19"/>
      <c r="DQ454" s="19"/>
      <c r="DR454" s="19"/>
      <c r="DS454" s="19"/>
      <c r="DT454" s="19"/>
      <c r="DU454" s="19"/>
    </row>
    <row r="455" spans="9:125" x14ac:dyDescent="0.25">
      <c r="I455" s="19"/>
      <c r="J455" s="19"/>
      <c r="K455" s="19"/>
      <c r="L455" s="19"/>
      <c r="P455" s="19"/>
      <c r="Q455" s="19"/>
      <c r="R455" s="19"/>
      <c r="S455" s="19"/>
      <c r="T455" s="19"/>
      <c r="U455" s="19"/>
      <c r="V455" s="19"/>
      <c r="W455" s="19"/>
      <c r="X455" s="19"/>
      <c r="Y455" s="19"/>
      <c r="Z455" s="19"/>
      <c r="AA455" s="19"/>
      <c r="AB455" s="19"/>
      <c r="AC455" s="19"/>
      <c r="AD455" s="19"/>
      <c r="AE455" s="19"/>
      <c r="AF455" s="19"/>
      <c r="AG455" s="19"/>
      <c r="AH455" s="19"/>
      <c r="AI455" s="19"/>
      <c r="AJ455" s="19"/>
      <c r="AK455" s="19"/>
      <c r="AL455" s="19"/>
      <c r="AM455" s="19"/>
      <c r="AN455" s="19"/>
      <c r="AO455" s="19"/>
      <c r="AP455" s="19"/>
      <c r="AQ455" s="19"/>
      <c r="AR455" s="19"/>
      <c r="AS455" s="19"/>
      <c r="AT455" s="19"/>
      <c r="AU455" s="19"/>
      <c r="AV455" s="19"/>
      <c r="AW455" s="19"/>
      <c r="AX455" s="19"/>
      <c r="AY455" s="19"/>
      <c r="AZ455" s="19"/>
      <c r="BA455" s="19"/>
      <c r="BB455" s="19"/>
      <c r="BC455" s="19"/>
      <c r="BD455" s="19"/>
      <c r="BE455" s="19"/>
      <c r="BF455" s="19"/>
      <c r="BG455" s="19"/>
      <c r="BH455" s="19"/>
      <c r="BI455" s="19"/>
      <c r="BJ455" s="19"/>
      <c r="BK455" s="19"/>
      <c r="BL455" s="19"/>
      <c r="BM455" s="19"/>
      <c r="BN455" s="19"/>
      <c r="BO455" s="19"/>
      <c r="BP455" s="19"/>
      <c r="BQ455" s="19"/>
      <c r="BR455" s="19"/>
      <c r="BS455" s="19"/>
      <c r="BT455" s="19"/>
      <c r="BU455" s="19"/>
      <c r="BV455" s="19"/>
      <c r="BW455" s="19"/>
      <c r="BX455" s="19"/>
      <c r="BY455" s="19"/>
      <c r="BZ455" s="19"/>
      <c r="CA455" s="19"/>
      <c r="CB455" s="19"/>
      <c r="CC455" s="19"/>
      <c r="CD455" s="19"/>
      <c r="CE455" s="19"/>
      <c r="CF455" s="19"/>
      <c r="CG455" s="19"/>
      <c r="CH455" s="19"/>
      <c r="CI455" s="19"/>
      <c r="CJ455" s="19"/>
      <c r="CK455" s="19"/>
      <c r="CL455" s="19"/>
      <c r="CM455" s="19"/>
      <c r="CN455" s="19"/>
      <c r="CO455" s="19"/>
      <c r="CP455" s="19"/>
      <c r="CQ455" s="19"/>
      <c r="CR455" s="19"/>
      <c r="CS455" s="19"/>
      <c r="CT455" s="19"/>
      <c r="CU455" s="19"/>
      <c r="CV455" s="19"/>
      <c r="CW455" s="19"/>
      <c r="CX455" s="19"/>
      <c r="CY455" s="19"/>
      <c r="CZ455" s="19"/>
      <c r="DA455" s="19"/>
      <c r="DB455" s="19"/>
      <c r="DC455" s="19"/>
      <c r="DD455" s="19"/>
      <c r="DE455" s="19"/>
      <c r="DF455" s="19"/>
      <c r="DG455" s="19"/>
      <c r="DH455" s="19"/>
      <c r="DI455" s="19"/>
      <c r="DJ455" s="19"/>
      <c r="DK455" s="19"/>
      <c r="DL455" s="19"/>
      <c r="DM455" s="19"/>
      <c r="DN455" s="19"/>
      <c r="DO455" s="19"/>
      <c r="DP455" s="19"/>
      <c r="DQ455" s="19"/>
      <c r="DR455" s="19"/>
      <c r="DS455" s="19"/>
      <c r="DT455" s="19"/>
      <c r="DU455" s="19"/>
    </row>
    <row r="456" spans="9:125" x14ac:dyDescent="0.25">
      <c r="I456" s="19"/>
      <c r="J456" s="19"/>
      <c r="K456" s="19"/>
      <c r="L456" s="19"/>
      <c r="P456" s="19"/>
      <c r="Q456" s="19"/>
      <c r="R456" s="19"/>
      <c r="S456" s="19"/>
      <c r="T456" s="19"/>
      <c r="U456" s="19"/>
      <c r="V456" s="19"/>
      <c r="W456" s="19"/>
      <c r="X456" s="19"/>
      <c r="Y456" s="19"/>
      <c r="Z456" s="19"/>
      <c r="AA456" s="19"/>
      <c r="AB456" s="19"/>
      <c r="AC456" s="19"/>
      <c r="AD456" s="19"/>
      <c r="AE456" s="19"/>
      <c r="AF456" s="19"/>
      <c r="AG456" s="19"/>
      <c r="AH456" s="19"/>
      <c r="AI456" s="19"/>
      <c r="AJ456" s="19"/>
      <c r="AK456" s="19"/>
      <c r="AL456" s="19"/>
      <c r="AM456" s="19"/>
      <c r="AN456" s="19"/>
      <c r="AO456" s="19"/>
      <c r="AP456" s="19"/>
      <c r="AQ456" s="19"/>
      <c r="AR456" s="19"/>
      <c r="AS456" s="19"/>
      <c r="AT456" s="19"/>
      <c r="AU456" s="19"/>
      <c r="AV456" s="19"/>
      <c r="AW456" s="19"/>
      <c r="AX456" s="19"/>
      <c r="AY456" s="19"/>
      <c r="AZ456" s="19"/>
      <c r="BA456" s="19"/>
      <c r="BB456" s="19"/>
      <c r="BC456" s="19"/>
      <c r="BD456" s="19"/>
      <c r="BE456" s="19"/>
      <c r="BF456" s="19"/>
      <c r="BG456" s="19"/>
      <c r="BH456" s="19"/>
      <c r="BI456" s="19"/>
      <c r="BJ456" s="19"/>
      <c r="BK456" s="19"/>
      <c r="BL456" s="19"/>
      <c r="BM456" s="19"/>
      <c r="BN456" s="19"/>
      <c r="BO456" s="19"/>
      <c r="BP456" s="19"/>
      <c r="BQ456" s="19"/>
      <c r="BR456" s="19"/>
      <c r="BS456" s="19"/>
      <c r="BT456" s="19"/>
      <c r="BU456" s="19"/>
      <c r="BV456" s="19"/>
      <c r="BW456" s="19"/>
      <c r="BX456" s="19"/>
      <c r="BY456" s="19"/>
      <c r="BZ456" s="19"/>
      <c r="CA456" s="19"/>
      <c r="CB456" s="19"/>
      <c r="CC456" s="19"/>
      <c r="CD456" s="19"/>
      <c r="CE456" s="19"/>
      <c r="CF456" s="19"/>
      <c r="CG456" s="19"/>
      <c r="CH456" s="19"/>
      <c r="CI456" s="19"/>
      <c r="CJ456" s="19"/>
      <c r="CK456" s="19"/>
      <c r="CL456" s="19"/>
      <c r="CM456" s="19"/>
      <c r="CN456" s="19"/>
      <c r="CO456" s="19"/>
      <c r="CP456" s="19"/>
      <c r="CQ456" s="19"/>
      <c r="CR456" s="19"/>
      <c r="CS456" s="19"/>
      <c r="CT456" s="19"/>
      <c r="CU456" s="19"/>
      <c r="CV456" s="19"/>
      <c r="CW456" s="19"/>
      <c r="CX456" s="19"/>
      <c r="CY456" s="19"/>
      <c r="CZ456" s="19"/>
      <c r="DA456" s="19"/>
      <c r="DB456" s="19"/>
      <c r="DC456" s="19"/>
      <c r="DD456" s="19"/>
      <c r="DE456" s="19"/>
      <c r="DF456" s="19"/>
      <c r="DG456" s="19"/>
      <c r="DH456" s="19"/>
      <c r="DI456" s="19"/>
      <c r="DJ456" s="19"/>
      <c r="DK456" s="19"/>
      <c r="DL456" s="19"/>
      <c r="DM456" s="19"/>
      <c r="DN456" s="19"/>
      <c r="DO456" s="19"/>
      <c r="DP456" s="19"/>
      <c r="DQ456" s="19"/>
      <c r="DR456" s="19"/>
      <c r="DS456" s="19"/>
      <c r="DT456" s="19"/>
      <c r="DU456" s="19"/>
    </row>
    <row r="457" spans="9:125" x14ac:dyDescent="0.25">
      <c r="I457" s="19"/>
      <c r="J457" s="19"/>
      <c r="K457" s="19"/>
      <c r="L457" s="19"/>
      <c r="P457" s="19"/>
      <c r="Q457" s="19"/>
      <c r="R457" s="19"/>
      <c r="S457" s="19"/>
      <c r="T457" s="19"/>
      <c r="U457" s="19"/>
      <c r="V457" s="19"/>
      <c r="W457" s="19"/>
      <c r="X457" s="19"/>
      <c r="Y457" s="19"/>
      <c r="Z457" s="19"/>
      <c r="AA457" s="19"/>
      <c r="AB457" s="19"/>
      <c r="AC457" s="19"/>
      <c r="AD457" s="19"/>
      <c r="AE457" s="19"/>
      <c r="AF457" s="19"/>
      <c r="AG457" s="19"/>
      <c r="AH457" s="19"/>
      <c r="AI457" s="19"/>
      <c r="AJ457" s="19"/>
      <c r="AK457" s="19"/>
      <c r="AL457" s="19"/>
      <c r="AM457" s="19"/>
      <c r="AN457" s="19"/>
      <c r="AO457" s="19"/>
      <c r="AP457" s="19"/>
      <c r="AQ457" s="19"/>
      <c r="AR457" s="19"/>
      <c r="AS457" s="19"/>
      <c r="AT457" s="19"/>
      <c r="AU457" s="19"/>
      <c r="AV457" s="19"/>
      <c r="AW457" s="19"/>
      <c r="AX457" s="19"/>
      <c r="AY457" s="19"/>
      <c r="AZ457" s="19"/>
      <c r="BA457" s="19"/>
      <c r="BB457" s="19"/>
      <c r="BC457" s="19"/>
      <c r="BD457" s="19"/>
      <c r="BE457" s="19"/>
      <c r="BF457" s="19"/>
      <c r="BG457" s="19"/>
      <c r="BH457" s="19"/>
      <c r="BI457" s="19"/>
      <c r="BJ457" s="19"/>
      <c r="BK457" s="19"/>
      <c r="BL457" s="19"/>
      <c r="BM457" s="19"/>
      <c r="BN457" s="19"/>
      <c r="BO457" s="19"/>
      <c r="BP457" s="19"/>
      <c r="BQ457" s="19"/>
      <c r="BR457" s="19"/>
      <c r="BS457" s="19"/>
      <c r="BT457" s="19"/>
      <c r="BU457" s="19"/>
      <c r="BV457" s="19"/>
      <c r="BW457" s="19"/>
      <c r="BX457" s="19"/>
      <c r="BY457" s="19"/>
      <c r="BZ457" s="19"/>
      <c r="CA457" s="19"/>
      <c r="CB457" s="19"/>
      <c r="CC457" s="19"/>
      <c r="CD457" s="19"/>
      <c r="CE457" s="19"/>
      <c r="CF457" s="19"/>
      <c r="CG457" s="19"/>
      <c r="CH457" s="19"/>
      <c r="CI457" s="19"/>
      <c r="CJ457" s="19"/>
      <c r="CK457" s="19"/>
      <c r="CL457" s="19"/>
      <c r="CM457" s="19"/>
      <c r="CN457" s="19"/>
      <c r="CO457" s="19"/>
      <c r="CP457" s="19"/>
      <c r="CQ457" s="19"/>
      <c r="CR457" s="19"/>
      <c r="CS457" s="19"/>
      <c r="CT457" s="19"/>
      <c r="CU457" s="19"/>
      <c r="CV457" s="19"/>
      <c r="CW457" s="19"/>
      <c r="CX457" s="19"/>
      <c r="CY457" s="19"/>
      <c r="CZ457" s="19"/>
      <c r="DA457" s="19"/>
      <c r="DB457" s="19"/>
      <c r="DC457" s="19"/>
      <c r="DD457" s="19"/>
      <c r="DE457" s="19"/>
      <c r="DF457" s="19"/>
      <c r="DG457" s="19"/>
      <c r="DH457" s="19"/>
      <c r="DI457" s="19"/>
      <c r="DJ457" s="19"/>
      <c r="DK457" s="19"/>
      <c r="DL457" s="19"/>
      <c r="DM457" s="19"/>
      <c r="DN457" s="19"/>
      <c r="DO457" s="19"/>
      <c r="DP457" s="19"/>
      <c r="DQ457" s="19"/>
      <c r="DR457" s="19"/>
      <c r="DS457" s="19"/>
      <c r="DT457" s="19"/>
      <c r="DU457" s="19"/>
    </row>
    <row r="458" spans="9:125" x14ac:dyDescent="0.25">
      <c r="I458" s="19"/>
      <c r="J458" s="19"/>
      <c r="K458" s="19"/>
      <c r="L458" s="19"/>
      <c r="P458" s="19"/>
      <c r="Q458" s="19"/>
      <c r="R458" s="19"/>
      <c r="S458" s="19"/>
      <c r="T458" s="19"/>
      <c r="U458" s="19"/>
      <c r="V458" s="19"/>
      <c r="W458" s="19"/>
      <c r="X458" s="19"/>
      <c r="Y458" s="19"/>
      <c r="Z458" s="19"/>
      <c r="AA458" s="19"/>
      <c r="AB458" s="19"/>
      <c r="AC458" s="19"/>
      <c r="AD458" s="19"/>
      <c r="AE458" s="19"/>
      <c r="AF458" s="19"/>
      <c r="AG458" s="19"/>
      <c r="AH458" s="19"/>
      <c r="AI458" s="19"/>
      <c r="AJ458" s="19"/>
      <c r="AK458" s="19"/>
      <c r="AL458" s="19"/>
      <c r="AM458" s="19"/>
      <c r="AN458" s="19"/>
      <c r="AO458" s="19"/>
      <c r="AP458" s="19"/>
      <c r="AQ458" s="19"/>
      <c r="AR458" s="19"/>
      <c r="AS458" s="19"/>
      <c r="AT458" s="19"/>
      <c r="AU458" s="19"/>
      <c r="AV458" s="19"/>
      <c r="AW458" s="19"/>
      <c r="AX458" s="19"/>
      <c r="AY458" s="19"/>
      <c r="AZ458" s="19"/>
      <c r="BA458" s="19"/>
      <c r="BB458" s="19"/>
      <c r="BC458" s="19"/>
      <c r="BD458" s="19"/>
      <c r="BE458" s="19"/>
      <c r="BF458" s="19"/>
      <c r="BG458" s="19"/>
      <c r="BH458" s="19"/>
      <c r="BI458" s="19"/>
      <c r="BJ458" s="19"/>
      <c r="BK458" s="19"/>
      <c r="BL458" s="19"/>
      <c r="BM458" s="19"/>
      <c r="BN458" s="19"/>
      <c r="BO458" s="19"/>
      <c r="BP458" s="19"/>
      <c r="BQ458" s="19"/>
      <c r="BR458" s="19"/>
      <c r="BS458" s="19"/>
      <c r="BT458" s="19"/>
      <c r="BU458" s="19"/>
      <c r="BV458" s="19"/>
      <c r="BW458" s="19"/>
      <c r="BX458" s="19"/>
      <c r="BY458" s="19"/>
      <c r="BZ458" s="19"/>
      <c r="CA458" s="19"/>
      <c r="CB458" s="19"/>
      <c r="CC458" s="19"/>
      <c r="CD458" s="19"/>
      <c r="CE458" s="19"/>
      <c r="CF458" s="19"/>
      <c r="CG458" s="19"/>
      <c r="CH458" s="19"/>
      <c r="CI458" s="19"/>
      <c r="CJ458" s="19"/>
      <c r="CK458" s="19"/>
      <c r="CL458" s="19"/>
      <c r="CM458" s="19"/>
      <c r="CN458" s="19"/>
      <c r="CO458" s="19"/>
      <c r="CP458" s="19"/>
      <c r="CQ458" s="19"/>
      <c r="CR458" s="19"/>
      <c r="CS458" s="19"/>
      <c r="CT458" s="19"/>
      <c r="CU458" s="19"/>
      <c r="CV458" s="19"/>
      <c r="CW458" s="19"/>
      <c r="CX458" s="19"/>
      <c r="CY458" s="19"/>
      <c r="CZ458" s="19"/>
      <c r="DA458" s="19"/>
      <c r="DB458" s="19"/>
      <c r="DC458" s="19"/>
      <c r="DD458" s="19"/>
      <c r="DE458" s="19"/>
      <c r="DF458" s="19"/>
      <c r="DG458" s="19"/>
      <c r="DH458" s="19"/>
      <c r="DI458" s="19"/>
      <c r="DJ458" s="19"/>
      <c r="DK458" s="19"/>
      <c r="DL458" s="19"/>
      <c r="DM458" s="19"/>
      <c r="DN458" s="19"/>
      <c r="DO458" s="19"/>
      <c r="DP458" s="19"/>
      <c r="DQ458" s="19"/>
      <c r="DR458" s="19"/>
      <c r="DS458" s="19"/>
      <c r="DT458" s="19"/>
      <c r="DU458" s="19"/>
    </row>
    <row r="459" spans="9:125" x14ac:dyDescent="0.25">
      <c r="I459" s="19"/>
      <c r="J459" s="19"/>
      <c r="K459" s="19"/>
      <c r="L459" s="19"/>
      <c r="P459" s="19"/>
      <c r="Q459" s="19"/>
      <c r="R459" s="19"/>
      <c r="S459" s="19"/>
      <c r="T459" s="19"/>
      <c r="U459" s="19"/>
      <c r="V459" s="19"/>
      <c r="W459" s="19"/>
      <c r="X459" s="19"/>
      <c r="Y459" s="19"/>
      <c r="Z459" s="19"/>
      <c r="AA459" s="19"/>
      <c r="AB459" s="19"/>
      <c r="AC459" s="19"/>
      <c r="AD459" s="19"/>
      <c r="AE459" s="19"/>
      <c r="AF459" s="19"/>
      <c r="AG459" s="19"/>
      <c r="AH459" s="19"/>
      <c r="AI459" s="19"/>
      <c r="AJ459" s="19"/>
      <c r="AK459" s="19"/>
      <c r="AL459" s="19"/>
      <c r="AM459" s="19"/>
      <c r="AN459" s="19"/>
      <c r="AO459" s="19"/>
      <c r="AP459" s="19"/>
      <c r="AQ459" s="19"/>
      <c r="AR459" s="19"/>
      <c r="AS459" s="19"/>
      <c r="AT459" s="19"/>
      <c r="AU459" s="19"/>
      <c r="AV459" s="19"/>
      <c r="AW459" s="19"/>
      <c r="AX459" s="19"/>
      <c r="AY459" s="19"/>
      <c r="AZ459" s="19"/>
      <c r="BA459" s="19"/>
      <c r="BB459" s="19"/>
      <c r="BC459" s="19"/>
      <c r="BD459" s="19"/>
      <c r="BE459" s="19"/>
      <c r="BF459" s="19"/>
      <c r="BG459" s="19"/>
      <c r="BH459" s="19"/>
      <c r="BI459" s="19"/>
      <c r="BJ459" s="19"/>
      <c r="BK459" s="19"/>
      <c r="BL459" s="19"/>
      <c r="BM459" s="19"/>
      <c r="BN459" s="19"/>
      <c r="BO459" s="19"/>
      <c r="BP459" s="19"/>
      <c r="BQ459" s="19"/>
      <c r="BR459" s="19"/>
      <c r="BS459" s="19"/>
      <c r="BT459" s="19"/>
      <c r="BU459" s="19"/>
      <c r="BV459" s="19"/>
      <c r="BW459" s="19"/>
      <c r="BX459" s="19"/>
      <c r="BY459" s="19"/>
      <c r="BZ459" s="19"/>
      <c r="CA459" s="19"/>
      <c r="CB459" s="19"/>
      <c r="CC459" s="19"/>
      <c r="CD459" s="19"/>
      <c r="CE459" s="19"/>
      <c r="CF459" s="19"/>
      <c r="CG459" s="19"/>
      <c r="CH459" s="19"/>
      <c r="CI459" s="19"/>
      <c r="CJ459" s="19"/>
      <c r="CK459" s="19"/>
      <c r="CL459" s="19"/>
      <c r="CM459" s="19"/>
      <c r="CN459" s="19"/>
      <c r="CO459" s="19"/>
      <c r="CP459" s="19"/>
      <c r="CQ459" s="19"/>
      <c r="CR459" s="19"/>
      <c r="CS459" s="19"/>
      <c r="CT459" s="19"/>
      <c r="CU459" s="19"/>
      <c r="CV459" s="19"/>
      <c r="CW459" s="19"/>
      <c r="CX459" s="19"/>
      <c r="CY459" s="19"/>
      <c r="CZ459" s="19"/>
      <c r="DA459" s="19"/>
      <c r="DB459" s="19"/>
      <c r="DC459" s="19"/>
      <c r="DD459" s="19"/>
      <c r="DE459" s="19"/>
      <c r="DF459" s="19"/>
      <c r="DG459" s="19"/>
      <c r="DH459" s="19"/>
      <c r="DI459" s="19"/>
      <c r="DJ459" s="19"/>
      <c r="DK459" s="19"/>
      <c r="DL459" s="19"/>
      <c r="DM459" s="19"/>
      <c r="DN459" s="19"/>
      <c r="DO459" s="19"/>
      <c r="DP459" s="19"/>
      <c r="DQ459" s="19"/>
      <c r="DR459" s="19"/>
      <c r="DS459" s="19"/>
      <c r="DT459" s="19"/>
      <c r="DU459" s="19"/>
    </row>
    <row r="460" spans="9:125" x14ac:dyDescent="0.25">
      <c r="I460" s="19"/>
      <c r="J460" s="19"/>
      <c r="K460" s="19"/>
      <c r="L460" s="19"/>
      <c r="P460" s="19"/>
      <c r="Q460" s="19"/>
      <c r="R460" s="19"/>
      <c r="S460" s="19"/>
      <c r="T460" s="19"/>
      <c r="U460" s="19"/>
      <c r="V460" s="19"/>
      <c r="W460" s="19"/>
      <c r="X460" s="19"/>
      <c r="Y460" s="19"/>
      <c r="Z460" s="19"/>
      <c r="AA460" s="19"/>
      <c r="AB460" s="19"/>
      <c r="AC460" s="19"/>
      <c r="AD460" s="19"/>
      <c r="AE460" s="19"/>
      <c r="AF460" s="19"/>
      <c r="AG460" s="19"/>
      <c r="AH460" s="19"/>
      <c r="AI460" s="19"/>
      <c r="AJ460" s="19"/>
      <c r="AK460" s="19"/>
      <c r="AL460" s="19"/>
      <c r="AM460" s="19"/>
      <c r="AN460" s="19"/>
      <c r="AO460" s="19"/>
      <c r="AP460" s="19"/>
      <c r="AQ460" s="19"/>
      <c r="AR460" s="19"/>
      <c r="AS460" s="19"/>
      <c r="AT460" s="19"/>
      <c r="AU460" s="19"/>
      <c r="AV460" s="19"/>
      <c r="AW460" s="19"/>
      <c r="AX460" s="19"/>
      <c r="AY460" s="19"/>
      <c r="AZ460" s="19"/>
      <c r="BA460" s="19"/>
      <c r="BB460" s="19"/>
      <c r="BC460" s="19"/>
      <c r="BD460" s="19"/>
      <c r="BE460" s="19"/>
      <c r="BF460" s="19"/>
      <c r="BG460" s="19"/>
      <c r="BH460" s="19"/>
      <c r="BI460" s="19"/>
      <c r="BJ460" s="19"/>
      <c r="BK460" s="19"/>
      <c r="BL460" s="19"/>
      <c r="BM460" s="19"/>
      <c r="BN460" s="19"/>
      <c r="BO460" s="19"/>
      <c r="BP460" s="19"/>
      <c r="BQ460" s="19"/>
      <c r="BR460" s="19"/>
      <c r="BS460" s="19"/>
      <c r="BT460" s="19"/>
      <c r="BU460" s="19"/>
      <c r="BV460" s="19"/>
      <c r="BW460" s="19"/>
      <c r="BX460" s="19"/>
      <c r="BY460" s="19"/>
      <c r="BZ460" s="19"/>
      <c r="CA460" s="19"/>
      <c r="CB460" s="19"/>
      <c r="CC460" s="19"/>
      <c r="CD460" s="19"/>
      <c r="CE460" s="19"/>
      <c r="CF460" s="19"/>
      <c r="CG460" s="19"/>
      <c r="CH460" s="19"/>
      <c r="CI460" s="19"/>
      <c r="CJ460" s="19"/>
      <c r="CK460" s="19"/>
      <c r="CL460" s="19"/>
      <c r="CM460" s="19"/>
      <c r="CN460" s="19"/>
      <c r="CO460" s="19"/>
      <c r="CP460" s="19"/>
      <c r="CQ460" s="19"/>
      <c r="CR460" s="19"/>
      <c r="CS460" s="19"/>
      <c r="CT460" s="19"/>
      <c r="CU460" s="19"/>
      <c r="CV460" s="19"/>
      <c r="CW460" s="19"/>
      <c r="CX460" s="19"/>
      <c r="CY460" s="19"/>
      <c r="CZ460" s="19"/>
      <c r="DA460" s="19"/>
      <c r="DB460" s="19"/>
      <c r="DC460" s="19"/>
      <c r="DD460" s="19"/>
      <c r="DE460" s="19"/>
      <c r="DF460" s="19"/>
      <c r="DG460" s="19"/>
      <c r="DH460" s="19"/>
      <c r="DI460" s="19"/>
      <c r="DJ460" s="19"/>
      <c r="DK460" s="19"/>
      <c r="DL460" s="19"/>
      <c r="DM460" s="19"/>
      <c r="DN460" s="19"/>
      <c r="DO460" s="19"/>
      <c r="DP460" s="19"/>
      <c r="DQ460" s="19"/>
      <c r="DR460" s="19"/>
      <c r="DS460" s="19"/>
      <c r="DT460" s="19"/>
      <c r="DU460" s="19"/>
    </row>
    <row r="461" spans="9:125" x14ac:dyDescent="0.25">
      <c r="I461" s="19"/>
      <c r="J461" s="19"/>
      <c r="K461" s="19"/>
      <c r="L461" s="19"/>
      <c r="P461" s="19"/>
      <c r="Q461" s="19"/>
      <c r="R461" s="19"/>
      <c r="S461" s="19"/>
      <c r="T461" s="19"/>
      <c r="U461" s="19"/>
      <c r="V461" s="19"/>
      <c r="W461" s="19"/>
      <c r="X461" s="19"/>
      <c r="Y461" s="19"/>
      <c r="Z461" s="19"/>
      <c r="AA461" s="19"/>
      <c r="AB461" s="19"/>
      <c r="AC461" s="19"/>
      <c r="AD461" s="19"/>
      <c r="AE461" s="19"/>
      <c r="AF461" s="19"/>
      <c r="AG461" s="19"/>
      <c r="AH461" s="19"/>
      <c r="AI461" s="19"/>
      <c r="AJ461" s="19"/>
      <c r="AK461" s="19"/>
      <c r="AL461" s="19"/>
      <c r="AM461" s="19"/>
      <c r="AN461" s="19"/>
      <c r="AO461" s="19"/>
      <c r="AP461" s="19"/>
      <c r="AQ461" s="19"/>
      <c r="AR461" s="19"/>
      <c r="AS461" s="19"/>
      <c r="AT461" s="19"/>
      <c r="AU461" s="19"/>
      <c r="AV461" s="19"/>
      <c r="AW461" s="19"/>
      <c r="AX461" s="19"/>
      <c r="AY461" s="19"/>
      <c r="AZ461" s="19"/>
      <c r="BA461" s="19"/>
      <c r="BB461" s="19"/>
      <c r="BC461" s="19"/>
      <c r="BD461" s="19"/>
      <c r="BE461" s="19"/>
      <c r="BF461" s="19"/>
      <c r="BG461" s="19"/>
      <c r="BH461" s="19"/>
      <c r="BI461" s="19"/>
      <c r="BJ461" s="19"/>
      <c r="BK461" s="19"/>
      <c r="BL461" s="19"/>
      <c r="BM461" s="19"/>
      <c r="BN461" s="19"/>
      <c r="BO461" s="19"/>
      <c r="BP461" s="19"/>
      <c r="BQ461" s="19"/>
      <c r="BR461" s="19"/>
      <c r="BS461" s="19"/>
      <c r="BT461" s="19"/>
      <c r="BU461" s="19"/>
      <c r="BV461" s="19"/>
      <c r="BW461" s="19"/>
      <c r="BX461" s="19"/>
      <c r="BY461" s="19"/>
      <c r="BZ461" s="19"/>
      <c r="CA461" s="19"/>
      <c r="CB461" s="19"/>
      <c r="CC461" s="19"/>
      <c r="CD461" s="19"/>
      <c r="CE461" s="19"/>
      <c r="CF461" s="19"/>
      <c r="CG461" s="19"/>
      <c r="CH461" s="19"/>
      <c r="CI461" s="19"/>
      <c r="CJ461" s="19"/>
      <c r="CK461" s="19"/>
      <c r="CL461" s="19"/>
      <c r="CM461" s="19"/>
      <c r="CN461" s="19"/>
      <c r="CO461" s="19"/>
      <c r="CP461" s="19"/>
      <c r="CQ461" s="19"/>
      <c r="CR461" s="19"/>
      <c r="CS461" s="19"/>
      <c r="CT461" s="19"/>
      <c r="CU461" s="19"/>
      <c r="CV461" s="19"/>
      <c r="CW461" s="19"/>
      <c r="CX461" s="19"/>
      <c r="CY461" s="19"/>
      <c r="CZ461" s="19"/>
      <c r="DA461" s="19"/>
      <c r="DB461" s="19"/>
      <c r="DC461" s="19"/>
      <c r="DD461" s="19"/>
      <c r="DE461" s="19"/>
      <c r="DF461" s="19"/>
      <c r="DG461" s="19"/>
      <c r="DH461" s="19"/>
      <c r="DI461" s="19"/>
      <c r="DJ461" s="19"/>
      <c r="DK461" s="19"/>
      <c r="DL461" s="19"/>
      <c r="DM461" s="19"/>
      <c r="DN461" s="19"/>
      <c r="DO461" s="19"/>
      <c r="DP461" s="19"/>
      <c r="DQ461" s="19"/>
      <c r="DR461" s="19"/>
      <c r="DS461" s="19"/>
      <c r="DT461" s="19"/>
      <c r="DU461" s="19"/>
    </row>
    <row r="462" spans="9:125" x14ac:dyDescent="0.25">
      <c r="I462" s="19"/>
      <c r="J462" s="19"/>
      <c r="K462" s="19"/>
      <c r="L462" s="19"/>
      <c r="P462" s="19"/>
      <c r="Q462" s="19"/>
      <c r="R462" s="19"/>
      <c r="S462" s="19"/>
      <c r="T462" s="19"/>
      <c r="U462" s="19"/>
      <c r="V462" s="19"/>
      <c r="W462" s="19"/>
      <c r="X462" s="19"/>
      <c r="Y462" s="19"/>
      <c r="Z462" s="19"/>
      <c r="AA462" s="19"/>
      <c r="AB462" s="19"/>
      <c r="AC462" s="19"/>
      <c r="AD462" s="19"/>
      <c r="AE462" s="19"/>
      <c r="AF462" s="19"/>
      <c r="AG462" s="19"/>
      <c r="AH462" s="19"/>
      <c r="AI462" s="19"/>
      <c r="AJ462" s="19"/>
      <c r="AK462" s="19"/>
      <c r="AL462" s="19"/>
      <c r="AM462" s="19"/>
      <c r="AN462" s="19"/>
      <c r="AO462" s="19"/>
      <c r="AP462" s="19"/>
      <c r="AQ462" s="19"/>
      <c r="AR462" s="19"/>
      <c r="AS462" s="19"/>
      <c r="AT462" s="19"/>
      <c r="AU462" s="19"/>
      <c r="AV462" s="19"/>
      <c r="AW462" s="19"/>
      <c r="AX462" s="19"/>
      <c r="AY462" s="19"/>
      <c r="AZ462" s="19"/>
      <c r="BA462" s="19"/>
      <c r="BB462" s="19"/>
      <c r="BC462" s="19"/>
      <c r="BD462" s="19"/>
      <c r="BE462" s="19"/>
      <c r="BF462" s="19"/>
      <c r="BG462" s="19"/>
      <c r="BH462" s="19"/>
      <c r="BI462" s="19"/>
      <c r="BJ462" s="19"/>
      <c r="BK462" s="19"/>
      <c r="BL462" s="19"/>
      <c r="BM462" s="19"/>
      <c r="BN462" s="19"/>
      <c r="BO462" s="19"/>
      <c r="BP462" s="19"/>
      <c r="BQ462" s="19"/>
      <c r="BR462" s="19"/>
      <c r="BS462" s="19"/>
      <c r="BT462" s="19"/>
      <c r="BU462" s="19"/>
      <c r="BV462" s="19"/>
      <c r="BW462" s="19"/>
      <c r="BX462" s="19"/>
      <c r="BY462" s="19"/>
      <c r="BZ462" s="19"/>
      <c r="CA462" s="19"/>
      <c r="CB462" s="19"/>
      <c r="CC462" s="19"/>
      <c r="CD462" s="19"/>
      <c r="CE462" s="19"/>
      <c r="CF462" s="19"/>
      <c r="CG462" s="19"/>
      <c r="CH462" s="19"/>
      <c r="CI462" s="19"/>
      <c r="CJ462" s="19"/>
      <c r="CK462" s="19"/>
      <c r="CL462" s="19"/>
      <c r="CM462" s="19"/>
      <c r="CN462" s="19"/>
      <c r="CO462" s="19"/>
      <c r="CP462" s="19"/>
      <c r="CQ462" s="19"/>
      <c r="CR462" s="19"/>
      <c r="CS462" s="19"/>
      <c r="CT462" s="19"/>
      <c r="CU462" s="19"/>
      <c r="CV462" s="19"/>
      <c r="CW462" s="19"/>
      <c r="CX462" s="19"/>
      <c r="CY462" s="19"/>
      <c r="CZ462" s="19"/>
      <c r="DA462" s="19"/>
      <c r="DB462" s="19"/>
      <c r="DC462" s="19"/>
      <c r="DD462" s="19"/>
      <c r="DE462" s="19"/>
      <c r="DF462" s="19"/>
      <c r="DG462" s="19"/>
      <c r="DH462" s="19"/>
      <c r="DI462" s="19"/>
      <c r="DJ462" s="19"/>
      <c r="DK462" s="19"/>
      <c r="DL462" s="19"/>
      <c r="DM462" s="19"/>
      <c r="DN462" s="19"/>
      <c r="DO462" s="19"/>
      <c r="DP462" s="19"/>
      <c r="DQ462" s="19"/>
      <c r="DR462" s="19"/>
      <c r="DS462" s="19"/>
      <c r="DT462" s="19"/>
      <c r="DU462" s="19"/>
    </row>
    <row r="463" spans="9:125" x14ac:dyDescent="0.25">
      <c r="I463" s="19"/>
      <c r="J463" s="19"/>
      <c r="K463" s="19"/>
      <c r="L463" s="19"/>
      <c r="P463" s="19"/>
      <c r="Q463" s="19"/>
      <c r="R463" s="19"/>
      <c r="S463" s="19"/>
      <c r="T463" s="19"/>
      <c r="U463" s="19"/>
      <c r="V463" s="19"/>
      <c r="W463" s="19"/>
      <c r="X463" s="19"/>
      <c r="Y463" s="19"/>
      <c r="Z463" s="19"/>
      <c r="AA463" s="19"/>
      <c r="AB463" s="19"/>
      <c r="AC463" s="19"/>
      <c r="AD463" s="19"/>
      <c r="AE463" s="19"/>
      <c r="AF463" s="19"/>
      <c r="AG463" s="19"/>
      <c r="AH463" s="19"/>
      <c r="AI463" s="19"/>
      <c r="AJ463" s="19"/>
      <c r="AK463" s="19"/>
      <c r="AL463" s="19"/>
      <c r="AM463" s="19"/>
      <c r="AN463" s="19"/>
      <c r="AO463" s="19"/>
      <c r="AP463" s="19"/>
      <c r="AQ463" s="19"/>
      <c r="AR463" s="19"/>
      <c r="AS463" s="19"/>
      <c r="AT463" s="19"/>
      <c r="AU463" s="19"/>
      <c r="AV463" s="19"/>
      <c r="AW463" s="19"/>
      <c r="AX463" s="19"/>
      <c r="AY463" s="19"/>
      <c r="AZ463" s="19"/>
      <c r="BA463" s="19"/>
      <c r="BB463" s="19"/>
      <c r="BC463" s="19"/>
      <c r="BD463" s="19"/>
      <c r="BE463" s="19"/>
      <c r="BF463" s="19"/>
      <c r="BG463" s="19"/>
      <c r="BH463" s="19"/>
      <c r="BI463" s="19"/>
      <c r="BJ463" s="19"/>
      <c r="BK463" s="19"/>
      <c r="BL463" s="19"/>
      <c r="BM463" s="19"/>
      <c r="BN463" s="19"/>
      <c r="BO463" s="19"/>
      <c r="BP463" s="19"/>
      <c r="BQ463" s="19"/>
      <c r="BR463" s="19"/>
      <c r="BS463" s="19"/>
      <c r="BT463" s="19"/>
      <c r="BU463" s="19"/>
      <c r="BV463" s="19"/>
      <c r="BW463" s="19"/>
      <c r="BX463" s="19"/>
      <c r="BY463" s="19"/>
      <c r="BZ463" s="19"/>
      <c r="CA463" s="19"/>
      <c r="CB463" s="19"/>
      <c r="CC463" s="19"/>
      <c r="CD463" s="19"/>
      <c r="CE463" s="19"/>
      <c r="CF463" s="19"/>
      <c r="CG463" s="19"/>
      <c r="CH463" s="19"/>
      <c r="CI463" s="19"/>
      <c r="CJ463" s="19"/>
      <c r="CK463" s="19"/>
      <c r="CL463" s="19"/>
      <c r="CM463" s="19"/>
      <c r="CN463" s="19"/>
      <c r="CO463" s="19"/>
      <c r="CP463" s="19"/>
      <c r="CQ463" s="19"/>
      <c r="CR463" s="19"/>
      <c r="CS463" s="19"/>
      <c r="CT463" s="19"/>
      <c r="CU463" s="19"/>
      <c r="CV463" s="19"/>
      <c r="CW463" s="19"/>
      <c r="CX463" s="19"/>
      <c r="CY463" s="19"/>
      <c r="CZ463" s="19"/>
      <c r="DA463" s="19"/>
      <c r="DB463" s="19"/>
      <c r="DC463" s="19"/>
      <c r="DD463" s="19"/>
      <c r="DE463" s="19"/>
      <c r="DF463" s="19"/>
      <c r="DG463" s="19"/>
      <c r="DH463" s="19"/>
      <c r="DI463" s="19"/>
      <c r="DJ463" s="19"/>
      <c r="DK463" s="19"/>
      <c r="DL463" s="19"/>
      <c r="DM463" s="19"/>
      <c r="DN463" s="19"/>
      <c r="DO463" s="19"/>
      <c r="DP463" s="19"/>
      <c r="DQ463" s="19"/>
      <c r="DR463" s="19"/>
      <c r="DS463" s="19"/>
      <c r="DT463" s="19"/>
      <c r="DU463" s="19"/>
    </row>
    <row r="464" spans="9:125" x14ac:dyDescent="0.25">
      <c r="I464" s="19"/>
      <c r="J464" s="19"/>
      <c r="K464" s="19"/>
      <c r="L464" s="19"/>
      <c r="P464" s="19"/>
      <c r="Q464" s="19"/>
      <c r="R464" s="19"/>
      <c r="S464" s="19"/>
      <c r="T464" s="19"/>
      <c r="U464" s="19"/>
      <c r="V464" s="19"/>
      <c r="W464" s="19"/>
      <c r="X464" s="19"/>
      <c r="Y464" s="19"/>
      <c r="Z464" s="19"/>
      <c r="AA464" s="19"/>
      <c r="AB464" s="19"/>
      <c r="AC464" s="19"/>
      <c r="AD464" s="19"/>
      <c r="AE464" s="19"/>
      <c r="AF464" s="19"/>
      <c r="AG464" s="19"/>
      <c r="AH464" s="19"/>
      <c r="AI464" s="19"/>
      <c r="AJ464" s="19"/>
      <c r="AK464" s="19"/>
      <c r="AL464" s="19"/>
      <c r="AM464" s="19"/>
      <c r="AN464" s="19"/>
      <c r="AO464" s="19"/>
      <c r="AP464" s="19"/>
      <c r="AQ464" s="19"/>
      <c r="AR464" s="19"/>
      <c r="AS464" s="19"/>
      <c r="AT464" s="19"/>
      <c r="AU464" s="19"/>
      <c r="AV464" s="19"/>
      <c r="AW464" s="19"/>
      <c r="AX464" s="19"/>
      <c r="AY464" s="19"/>
      <c r="AZ464" s="19"/>
      <c r="BA464" s="19"/>
      <c r="BB464" s="19"/>
      <c r="BC464" s="19"/>
      <c r="BD464" s="19"/>
      <c r="BE464" s="19"/>
      <c r="BF464" s="19"/>
      <c r="BG464" s="19"/>
      <c r="BH464" s="19"/>
      <c r="BI464" s="19"/>
      <c r="BJ464" s="19"/>
      <c r="BK464" s="19"/>
      <c r="BL464" s="19"/>
      <c r="BM464" s="19"/>
      <c r="BN464" s="19"/>
      <c r="BO464" s="19"/>
      <c r="BP464" s="19"/>
      <c r="BQ464" s="19"/>
      <c r="BR464" s="19"/>
      <c r="BS464" s="19"/>
      <c r="BT464" s="19"/>
      <c r="BU464" s="19"/>
      <c r="BV464" s="19"/>
      <c r="BW464" s="19"/>
      <c r="BX464" s="19"/>
      <c r="BY464" s="19"/>
      <c r="BZ464" s="19"/>
      <c r="CA464" s="19"/>
      <c r="CB464" s="19"/>
      <c r="CC464" s="19"/>
      <c r="CD464" s="19"/>
      <c r="CE464" s="19"/>
      <c r="CF464" s="19"/>
      <c r="CG464" s="19"/>
      <c r="CH464" s="19"/>
      <c r="CI464" s="19"/>
      <c r="CJ464" s="19"/>
      <c r="CK464" s="19"/>
      <c r="CL464" s="19"/>
      <c r="CM464" s="19"/>
      <c r="CN464" s="19"/>
      <c r="CO464" s="19"/>
      <c r="CP464" s="19"/>
      <c r="CQ464" s="19"/>
      <c r="CR464" s="19"/>
      <c r="CS464" s="19"/>
      <c r="CT464" s="19"/>
      <c r="CU464" s="19"/>
      <c r="CV464" s="19"/>
      <c r="CW464" s="19"/>
      <c r="CX464" s="19"/>
      <c r="CY464" s="19"/>
      <c r="CZ464" s="19"/>
      <c r="DA464" s="19"/>
      <c r="DB464" s="19"/>
      <c r="DC464" s="19"/>
      <c r="DD464" s="19"/>
      <c r="DE464" s="19"/>
      <c r="DF464" s="19"/>
      <c r="DG464" s="19"/>
      <c r="DH464" s="19"/>
      <c r="DI464" s="19"/>
      <c r="DJ464" s="19"/>
      <c r="DK464" s="19"/>
      <c r="DL464" s="19"/>
      <c r="DM464" s="19"/>
      <c r="DN464" s="19"/>
      <c r="DO464" s="19"/>
      <c r="DP464" s="19"/>
      <c r="DQ464" s="19"/>
      <c r="DR464" s="19"/>
      <c r="DS464" s="19"/>
      <c r="DT464" s="19"/>
      <c r="DU464" s="19"/>
    </row>
    <row r="465" spans="9:125" x14ac:dyDescent="0.25">
      <c r="I465" s="19"/>
      <c r="J465" s="19"/>
      <c r="K465" s="19"/>
      <c r="L465" s="19"/>
      <c r="P465" s="19"/>
      <c r="Q465" s="19"/>
      <c r="R465" s="19"/>
      <c r="S465" s="19"/>
      <c r="T465" s="19"/>
      <c r="U465" s="19"/>
      <c r="V465" s="19"/>
      <c r="W465" s="19"/>
      <c r="X465" s="19"/>
      <c r="Y465" s="19"/>
      <c r="Z465" s="19"/>
      <c r="AA465" s="19"/>
      <c r="AB465" s="19"/>
      <c r="AC465" s="19"/>
      <c r="AD465" s="19"/>
      <c r="AE465" s="19"/>
      <c r="AF465" s="19"/>
      <c r="AG465" s="19"/>
      <c r="AH465" s="19"/>
      <c r="AI465" s="19"/>
      <c r="AJ465" s="19"/>
      <c r="AK465" s="19"/>
      <c r="AL465" s="19"/>
      <c r="AM465" s="19"/>
      <c r="AN465" s="19"/>
      <c r="AO465" s="19"/>
      <c r="AP465" s="19"/>
      <c r="AQ465" s="19"/>
      <c r="AR465" s="19"/>
      <c r="AS465" s="19"/>
      <c r="AT465" s="19"/>
      <c r="AU465" s="19"/>
      <c r="AV465" s="19"/>
      <c r="AW465" s="19"/>
      <c r="AX465" s="19"/>
      <c r="AY465" s="19"/>
      <c r="AZ465" s="19"/>
      <c r="BA465" s="19"/>
      <c r="BB465" s="19"/>
      <c r="BC465" s="19"/>
      <c r="BD465" s="19"/>
      <c r="BE465" s="19"/>
      <c r="BF465" s="19"/>
      <c r="BG465" s="19"/>
      <c r="BH465" s="19"/>
      <c r="BI465" s="19"/>
      <c r="BJ465" s="19"/>
      <c r="BK465" s="19"/>
      <c r="BL465" s="19"/>
      <c r="BM465" s="19"/>
      <c r="BN465" s="19"/>
      <c r="BO465" s="19"/>
      <c r="BP465" s="19"/>
      <c r="BQ465" s="19"/>
      <c r="BR465" s="19"/>
      <c r="BS465" s="19"/>
      <c r="BT465" s="19"/>
      <c r="BU465" s="19"/>
      <c r="BV465" s="19"/>
      <c r="BW465" s="19"/>
      <c r="BX465" s="19"/>
      <c r="BY465" s="19"/>
      <c r="BZ465" s="19"/>
      <c r="CA465" s="19"/>
      <c r="CB465" s="19"/>
      <c r="CC465" s="19"/>
      <c r="CD465" s="19"/>
      <c r="CE465" s="19"/>
      <c r="CF465" s="19"/>
      <c r="CG465" s="19"/>
      <c r="CH465" s="19"/>
      <c r="CI465" s="19"/>
      <c r="CJ465" s="19"/>
      <c r="CK465" s="19"/>
      <c r="CL465" s="19"/>
      <c r="CM465" s="19"/>
      <c r="CN465" s="19"/>
      <c r="CO465" s="19"/>
      <c r="CP465" s="19"/>
      <c r="CQ465" s="19"/>
      <c r="CR465" s="19"/>
      <c r="CS465" s="19"/>
      <c r="CT465" s="19"/>
      <c r="CU465" s="19"/>
      <c r="CV465" s="19"/>
      <c r="CW465" s="19"/>
      <c r="CX465" s="19"/>
      <c r="CY465" s="19"/>
      <c r="CZ465" s="19"/>
      <c r="DA465" s="19"/>
      <c r="DB465" s="19"/>
      <c r="DC465" s="19"/>
      <c r="DD465" s="19"/>
      <c r="DE465" s="19"/>
      <c r="DF465" s="19"/>
      <c r="DG465" s="19"/>
      <c r="DH465" s="19"/>
      <c r="DI465" s="19"/>
      <c r="DJ465" s="19"/>
      <c r="DK465" s="19"/>
      <c r="DL465" s="19"/>
      <c r="DM465" s="19"/>
      <c r="DN465" s="19"/>
      <c r="DO465" s="19"/>
      <c r="DP465" s="19"/>
      <c r="DQ465" s="19"/>
      <c r="DR465" s="19"/>
      <c r="DS465" s="19"/>
      <c r="DT465" s="19"/>
      <c r="DU465" s="19"/>
    </row>
    <row r="466" spans="9:125" x14ac:dyDescent="0.25">
      <c r="I466" s="19"/>
      <c r="J466" s="19"/>
      <c r="K466" s="19"/>
      <c r="L466" s="19"/>
      <c r="P466" s="19"/>
      <c r="Q466" s="19"/>
      <c r="R466" s="19"/>
      <c r="S466" s="19"/>
      <c r="T466" s="19"/>
      <c r="U466" s="19"/>
      <c r="V466" s="19"/>
      <c r="W466" s="19"/>
      <c r="X466" s="19"/>
      <c r="Y466" s="19"/>
      <c r="Z466" s="19"/>
      <c r="AA466" s="19"/>
      <c r="AB466" s="19"/>
      <c r="AC466" s="19"/>
      <c r="AD466" s="19"/>
      <c r="AE466" s="19"/>
      <c r="AF466" s="19"/>
      <c r="AG466" s="19"/>
      <c r="AH466" s="19"/>
      <c r="AI466" s="19"/>
      <c r="AJ466" s="19"/>
      <c r="AK466" s="19"/>
      <c r="AL466" s="19"/>
      <c r="AM466" s="19"/>
      <c r="AN466" s="19"/>
      <c r="AO466" s="19"/>
      <c r="AP466" s="19"/>
      <c r="AQ466" s="19"/>
      <c r="AR466" s="19"/>
      <c r="AS466" s="19"/>
      <c r="AT466" s="19"/>
      <c r="AU466" s="19"/>
      <c r="AV466" s="19"/>
      <c r="AW466" s="19"/>
      <c r="AX466" s="19"/>
      <c r="AY466" s="19"/>
      <c r="AZ466" s="19"/>
      <c r="BA466" s="19"/>
      <c r="BB466" s="19"/>
      <c r="BC466" s="19"/>
      <c r="BD466" s="19"/>
      <c r="BE466" s="19"/>
      <c r="BF466" s="19"/>
      <c r="BG466" s="19"/>
      <c r="BH466" s="19"/>
      <c r="BI466" s="19"/>
      <c r="BJ466" s="19"/>
      <c r="BK466" s="19"/>
      <c r="BL466" s="19"/>
      <c r="BM466" s="19"/>
      <c r="BN466" s="19"/>
      <c r="BO466" s="19"/>
      <c r="BP466" s="19"/>
      <c r="BQ466" s="19"/>
      <c r="BR466" s="19"/>
      <c r="BS466" s="19"/>
      <c r="BT466" s="19"/>
      <c r="BU466" s="19"/>
      <c r="BV466" s="19"/>
      <c r="BW466" s="19"/>
      <c r="BX466" s="19"/>
      <c r="BY466" s="19"/>
      <c r="BZ466" s="19"/>
      <c r="CA466" s="19"/>
      <c r="CB466" s="19"/>
      <c r="CC466" s="19"/>
      <c r="CD466" s="19"/>
      <c r="CE466" s="19"/>
      <c r="CF466" s="19"/>
      <c r="CG466" s="19"/>
      <c r="CH466" s="19"/>
      <c r="CI466" s="19"/>
      <c r="CJ466" s="19"/>
      <c r="CK466" s="19"/>
      <c r="CL466" s="19"/>
      <c r="CM466" s="19"/>
      <c r="CN466" s="19"/>
      <c r="CO466" s="19"/>
      <c r="CP466" s="19"/>
      <c r="CQ466" s="19"/>
      <c r="CR466" s="19"/>
      <c r="CS466" s="19"/>
      <c r="CT466" s="19"/>
      <c r="CU466" s="19"/>
      <c r="CV466" s="19"/>
      <c r="CW466" s="19"/>
      <c r="CX466" s="19"/>
      <c r="CY466" s="19"/>
      <c r="CZ466" s="19"/>
      <c r="DA466" s="19"/>
      <c r="DB466" s="19"/>
      <c r="DC466" s="19"/>
      <c r="DD466" s="19"/>
      <c r="DE466" s="19"/>
      <c r="DF466" s="19"/>
      <c r="DG466" s="19"/>
      <c r="DH466" s="19"/>
      <c r="DI466" s="19"/>
      <c r="DJ466" s="19"/>
      <c r="DK466" s="19"/>
      <c r="DL466" s="19"/>
      <c r="DM466" s="19"/>
      <c r="DN466" s="19"/>
      <c r="DO466" s="19"/>
      <c r="DP466" s="19"/>
      <c r="DQ466" s="19"/>
      <c r="DR466" s="19"/>
      <c r="DS466" s="19"/>
      <c r="DT466" s="19"/>
      <c r="DU466" s="19"/>
    </row>
    <row r="467" spans="9:125" x14ac:dyDescent="0.25">
      <c r="I467" s="19"/>
      <c r="J467" s="19"/>
      <c r="K467" s="19"/>
      <c r="L467" s="19"/>
      <c r="P467" s="19"/>
      <c r="Q467" s="19"/>
      <c r="R467" s="19"/>
      <c r="S467" s="19"/>
      <c r="T467" s="19"/>
      <c r="U467" s="19"/>
      <c r="V467" s="19"/>
      <c r="W467" s="19"/>
      <c r="X467" s="19"/>
      <c r="Y467" s="19"/>
      <c r="Z467" s="19"/>
      <c r="AA467" s="19"/>
      <c r="AB467" s="19"/>
      <c r="AC467" s="19"/>
      <c r="AD467" s="19"/>
      <c r="AE467" s="19"/>
      <c r="AF467" s="19"/>
      <c r="AG467" s="19"/>
      <c r="AH467" s="19"/>
      <c r="AI467" s="19"/>
      <c r="AJ467" s="19"/>
      <c r="AK467" s="19"/>
      <c r="AL467" s="19"/>
      <c r="AM467" s="19"/>
      <c r="AN467" s="19"/>
      <c r="AO467" s="19"/>
      <c r="AP467" s="19"/>
      <c r="AQ467" s="19"/>
      <c r="AR467" s="19"/>
      <c r="AS467" s="19"/>
      <c r="AT467" s="19"/>
      <c r="AU467" s="19"/>
      <c r="AV467" s="19"/>
      <c r="AW467" s="19"/>
      <c r="AX467" s="19"/>
      <c r="AY467" s="19"/>
      <c r="AZ467" s="19"/>
      <c r="BA467" s="19"/>
      <c r="BB467" s="19"/>
      <c r="BC467" s="19"/>
      <c r="BD467" s="19"/>
      <c r="BE467" s="19"/>
      <c r="BF467" s="19"/>
      <c r="BG467" s="19"/>
      <c r="BH467" s="19"/>
      <c r="BI467" s="19"/>
      <c r="BJ467" s="19"/>
      <c r="BK467" s="19"/>
      <c r="BL467" s="19"/>
      <c r="BM467" s="19"/>
      <c r="BN467" s="19"/>
      <c r="BO467" s="19"/>
      <c r="BP467" s="19"/>
      <c r="BQ467" s="19"/>
      <c r="BR467" s="19"/>
      <c r="BS467" s="19"/>
      <c r="BT467" s="19"/>
      <c r="BU467" s="19"/>
      <c r="BV467" s="19"/>
      <c r="BW467" s="19"/>
      <c r="BX467" s="19"/>
      <c r="BY467" s="19"/>
      <c r="BZ467" s="19"/>
      <c r="CA467" s="19"/>
      <c r="CB467" s="19"/>
      <c r="CC467" s="19"/>
      <c r="CD467" s="19"/>
      <c r="CE467" s="19"/>
      <c r="CF467" s="19"/>
      <c r="CG467" s="19"/>
      <c r="CH467" s="19"/>
      <c r="CI467" s="19"/>
      <c r="CJ467" s="19"/>
      <c r="CK467" s="19"/>
      <c r="CL467" s="19"/>
      <c r="CM467" s="19"/>
      <c r="CN467" s="19"/>
      <c r="CO467" s="19"/>
      <c r="CP467" s="19"/>
      <c r="CQ467" s="19"/>
      <c r="CR467" s="19"/>
      <c r="CS467" s="19"/>
      <c r="CT467" s="19"/>
      <c r="CU467" s="19"/>
      <c r="CV467" s="19"/>
      <c r="CW467" s="19"/>
      <c r="CX467" s="19"/>
      <c r="CY467" s="19"/>
      <c r="CZ467" s="19"/>
      <c r="DA467" s="19"/>
      <c r="DB467" s="19"/>
      <c r="DC467" s="19"/>
      <c r="DD467" s="19"/>
      <c r="DE467" s="19"/>
      <c r="DF467" s="19"/>
      <c r="DG467" s="19"/>
      <c r="DH467" s="19"/>
      <c r="DI467" s="19"/>
      <c r="DJ467" s="19"/>
      <c r="DK467" s="19"/>
      <c r="DL467" s="19"/>
      <c r="DM467" s="19"/>
      <c r="DN467" s="19"/>
      <c r="DO467" s="19"/>
      <c r="DP467" s="19"/>
      <c r="DQ467" s="19"/>
      <c r="DR467" s="19"/>
      <c r="DS467" s="19"/>
      <c r="DT467" s="19"/>
      <c r="DU467" s="19"/>
    </row>
    <row r="468" spans="9:125" x14ac:dyDescent="0.25">
      <c r="I468" s="19"/>
      <c r="J468" s="19"/>
      <c r="K468" s="19"/>
      <c r="L468" s="19"/>
      <c r="P468" s="19"/>
      <c r="Q468" s="19"/>
      <c r="R468" s="19"/>
      <c r="S468" s="19"/>
      <c r="T468" s="19"/>
      <c r="U468" s="19"/>
      <c r="V468" s="19"/>
      <c r="W468" s="19"/>
      <c r="X468" s="19"/>
      <c r="Y468" s="19"/>
      <c r="Z468" s="19"/>
      <c r="AA468" s="19"/>
      <c r="AB468" s="19"/>
      <c r="AC468" s="19"/>
      <c r="AD468" s="19"/>
      <c r="AE468" s="19"/>
      <c r="AF468" s="19"/>
      <c r="AG468" s="19"/>
      <c r="AH468" s="19"/>
      <c r="AI468" s="19"/>
      <c r="AJ468" s="19"/>
      <c r="AK468" s="19"/>
      <c r="AL468" s="19"/>
      <c r="AM468" s="19"/>
      <c r="AN468" s="19"/>
      <c r="AO468" s="19"/>
      <c r="AP468" s="19"/>
      <c r="AQ468" s="19"/>
      <c r="AR468" s="19"/>
      <c r="AS468" s="19"/>
      <c r="AT468" s="19"/>
      <c r="AU468" s="19"/>
      <c r="AV468" s="19"/>
      <c r="AW468" s="19"/>
      <c r="AX468" s="19"/>
      <c r="AY468" s="19"/>
      <c r="AZ468" s="19"/>
      <c r="BA468" s="19"/>
      <c r="BB468" s="19"/>
      <c r="BC468" s="19"/>
      <c r="BD468" s="19"/>
      <c r="BE468" s="19"/>
      <c r="BF468" s="19"/>
      <c r="BG468" s="19"/>
      <c r="BH468" s="19"/>
      <c r="BI468" s="19"/>
      <c r="BJ468" s="19"/>
      <c r="BK468" s="19"/>
      <c r="BL468" s="19"/>
      <c r="BM468" s="19"/>
      <c r="BN468" s="19"/>
      <c r="BO468" s="19"/>
      <c r="BP468" s="19"/>
      <c r="BQ468" s="19"/>
      <c r="BR468" s="19"/>
      <c r="BS468" s="19"/>
      <c r="BT468" s="19"/>
      <c r="BU468" s="19"/>
      <c r="BV468" s="19"/>
      <c r="BW468" s="19"/>
      <c r="BX468" s="19"/>
      <c r="BY468" s="19"/>
      <c r="BZ468" s="19"/>
      <c r="CA468" s="19"/>
      <c r="CB468" s="19"/>
      <c r="CC468" s="19"/>
      <c r="CD468" s="19"/>
      <c r="CE468" s="19"/>
      <c r="CF468" s="19"/>
      <c r="CG468" s="19"/>
      <c r="CH468" s="19"/>
      <c r="CI468" s="19"/>
      <c r="CJ468" s="19"/>
      <c r="CK468" s="19"/>
      <c r="CL468" s="19"/>
      <c r="CM468" s="19"/>
      <c r="CN468" s="19"/>
      <c r="CO468" s="19"/>
      <c r="CP468" s="19"/>
      <c r="CQ468" s="19"/>
      <c r="CR468" s="19"/>
      <c r="CS468" s="19"/>
      <c r="CT468" s="19"/>
      <c r="CU468" s="19"/>
      <c r="CV468" s="19"/>
      <c r="CW468" s="19"/>
      <c r="CX468" s="19"/>
      <c r="CY468" s="19"/>
      <c r="CZ468" s="19"/>
      <c r="DA468" s="19"/>
      <c r="DB468" s="19"/>
      <c r="DC468" s="19"/>
      <c r="DD468" s="19"/>
      <c r="DE468" s="19"/>
      <c r="DF468" s="19"/>
      <c r="DG468" s="19"/>
      <c r="DH468" s="19"/>
      <c r="DI468" s="19"/>
      <c r="DJ468" s="19"/>
      <c r="DK468" s="19"/>
      <c r="DL468" s="19"/>
      <c r="DM468" s="19"/>
      <c r="DN468" s="19"/>
      <c r="DO468" s="19"/>
      <c r="DP468" s="19"/>
      <c r="DQ468" s="19"/>
      <c r="DR468" s="19"/>
      <c r="DS468" s="19"/>
      <c r="DT468" s="19"/>
      <c r="DU468" s="19"/>
    </row>
    <row r="469" spans="9:125" x14ac:dyDescent="0.25">
      <c r="I469" s="19"/>
      <c r="J469" s="19"/>
      <c r="K469" s="19"/>
      <c r="L469" s="19"/>
      <c r="P469" s="19"/>
      <c r="Q469" s="19"/>
      <c r="R469" s="19"/>
      <c r="S469" s="19"/>
      <c r="T469" s="19"/>
      <c r="U469" s="19"/>
      <c r="V469" s="19"/>
      <c r="W469" s="19"/>
      <c r="X469" s="19"/>
      <c r="Y469" s="19"/>
      <c r="Z469" s="19"/>
      <c r="AA469" s="19"/>
      <c r="AB469" s="19"/>
      <c r="AC469" s="19"/>
      <c r="AD469" s="19"/>
      <c r="AE469" s="19"/>
      <c r="AF469" s="19"/>
      <c r="AG469" s="19"/>
      <c r="AH469" s="19"/>
      <c r="AI469" s="19"/>
      <c r="AJ469" s="19"/>
      <c r="AK469" s="19"/>
      <c r="AL469" s="19"/>
      <c r="AM469" s="19"/>
      <c r="AN469" s="19"/>
      <c r="AO469" s="19"/>
      <c r="AP469" s="19"/>
      <c r="AQ469" s="19"/>
      <c r="AR469" s="19"/>
      <c r="AS469" s="19"/>
      <c r="AT469" s="19"/>
      <c r="AU469" s="19"/>
      <c r="AV469" s="19"/>
      <c r="AW469" s="19"/>
      <c r="AX469" s="19"/>
      <c r="AY469" s="19"/>
      <c r="AZ469" s="19"/>
      <c r="BA469" s="19"/>
      <c r="BB469" s="19"/>
      <c r="BC469" s="19"/>
      <c r="BD469" s="19"/>
      <c r="BE469" s="19"/>
      <c r="BF469" s="19"/>
      <c r="BG469" s="19"/>
      <c r="BH469" s="19"/>
      <c r="BI469" s="19"/>
      <c r="BJ469" s="19"/>
      <c r="BK469" s="19"/>
      <c r="BL469" s="19"/>
      <c r="BM469" s="19"/>
      <c r="BN469" s="19"/>
      <c r="BO469" s="19"/>
      <c r="BP469" s="19"/>
      <c r="BQ469" s="19"/>
      <c r="BR469" s="19"/>
      <c r="BS469" s="19"/>
      <c r="BT469" s="19"/>
      <c r="BU469" s="19"/>
      <c r="BV469" s="19"/>
      <c r="BW469" s="19"/>
      <c r="BX469" s="19"/>
      <c r="BY469" s="19"/>
      <c r="BZ469" s="19"/>
      <c r="CA469" s="19"/>
      <c r="CB469" s="19"/>
      <c r="CC469" s="19"/>
      <c r="CD469" s="19"/>
      <c r="CE469" s="19"/>
      <c r="CF469" s="19"/>
      <c r="CG469" s="19"/>
      <c r="CH469" s="19"/>
      <c r="CI469" s="19"/>
      <c r="CJ469" s="19"/>
      <c r="CK469" s="19"/>
      <c r="CL469" s="19"/>
      <c r="CM469" s="19"/>
      <c r="CN469" s="19"/>
      <c r="CO469" s="19"/>
      <c r="CP469" s="19"/>
      <c r="CQ469" s="19"/>
      <c r="CR469" s="19"/>
      <c r="CS469" s="19"/>
      <c r="CT469" s="19"/>
      <c r="CU469" s="19"/>
      <c r="CV469" s="19"/>
      <c r="CW469" s="19"/>
      <c r="CX469" s="19"/>
      <c r="CY469" s="19"/>
      <c r="CZ469" s="19"/>
      <c r="DA469" s="19"/>
      <c r="DB469" s="19"/>
      <c r="DC469" s="19"/>
      <c r="DD469" s="19"/>
      <c r="DE469" s="19"/>
      <c r="DF469" s="19"/>
      <c r="DG469" s="19"/>
      <c r="DH469" s="19"/>
      <c r="DI469" s="19"/>
      <c r="DJ469" s="19"/>
      <c r="DK469" s="19"/>
      <c r="DL469" s="19"/>
      <c r="DM469" s="19"/>
      <c r="DN469" s="19"/>
      <c r="DO469" s="19"/>
      <c r="DP469" s="19"/>
      <c r="DQ469" s="19"/>
      <c r="DR469" s="19"/>
      <c r="DS469" s="19"/>
      <c r="DT469" s="19"/>
      <c r="DU469" s="19"/>
    </row>
    <row r="470" spans="9:125" x14ac:dyDescent="0.25">
      <c r="I470" s="19"/>
      <c r="J470" s="19"/>
      <c r="K470" s="19"/>
      <c r="L470" s="19"/>
      <c r="P470" s="19"/>
      <c r="Q470" s="19"/>
      <c r="R470" s="19"/>
      <c r="S470" s="19"/>
      <c r="T470" s="19"/>
      <c r="U470" s="19"/>
      <c r="V470" s="19"/>
      <c r="W470" s="19"/>
      <c r="X470" s="19"/>
      <c r="Y470" s="19"/>
      <c r="Z470" s="19"/>
      <c r="AA470" s="19"/>
      <c r="AB470" s="19"/>
      <c r="AC470" s="19"/>
      <c r="AD470" s="19"/>
      <c r="AE470" s="19"/>
      <c r="AF470" s="19"/>
      <c r="AG470" s="19"/>
      <c r="AH470" s="19"/>
      <c r="AI470" s="19"/>
      <c r="AJ470" s="19"/>
      <c r="AK470" s="19"/>
      <c r="AL470" s="19"/>
      <c r="AM470" s="19"/>
      <c r="AN470" s="19"/>
      <c r="AO470" s="19"/>
      <c r="AP470" s="19"/>
      <c r="AQ470" s="19"/>
      <c r="AR470" s="19"/>
      <c r="AS470" s="19"/>
      <c r="AT470" s="19"/>
      <c r="AU470" s="19"/>
      <c r="AV470" s="19"/>
      <c r="AW470" s="19"/>
      <c r="AX470" s="19"/>
      <c r="AY470" s="19"/>
      <c r="AZ470" s="19"/>
      <c r="BA470" s="19"/>
      <c r="BB470" s="19"/>
      <c r="BC470" s="19"/>
      <c r="BD470" s="19"/>
      <c r="BE470" s="19"/>
      <c r="BF470" s="19"/>
      <c r="BG470" s="19"/>
      <c r="BH470" s="19"/>
      <c r="BI470" s="19"/>
      <c r="BJ470" s="19"/>
      <c r="BK470" s="19"/>
      <c r="BL470" s="19"/>
      <c r="BM470" s="19"/>
      <c r="BN470" s="19"/>
      <c r="BO470" s="19"/>
      <c r="BP470" s="19"/>
      <c r="BQ470" s="19"/>
      <c r="BR470" s="19"/>
      <c r="BS470" s="19"/>
      <c r="BT470" s="19"/>
      <c r="BU470" s="19"/>
      <c r="BV470" s="19"/>
      <c r="BW470" s="19"/>
      <c r="BX470" s="19"/>
      <c r="BY470" s="19"/>
      <c r="BZ470" s="19"/>
      <c r="CA470" s="19"/>
      <c r="CB470" s="19"/>
      <c r="CC470" s="19"/>
      <c r="CD470" s="19"/>
      <c r="CE470" s="19"/>
      <c r="CF470" s="19"/>
      <c r="CG470" s="19"/>
      <c r="CH470" s="19"/>
      <c r="CI470" s="19"/>
      <c r="CJ470" s="19"/>
      <c r="CK470" s="19"/>
      <c r="CL470" s="19"/>
      <c r="CM470" s="19"/>
      <c r="CN470" s="19"/>
      <c r="CO470" s="19"/>
      <c r="CP470" s="19"/>
      <c r="CQ470" s="19"/>
      <c r="CR470" s="19"/>
      <c r="CS470" s="19"/>
      <c r="CT470" s="19"/>
      <c r="CU470" s="19"/>
      <c r="CV470" s="19"/>
      <c r="CW470" s="19"/>
      <c r="CX470" s="19"/>
      <c r="CY470" s="19"/>
      <c r="CZ470" s="19"/>
      <c r="DA470" s="19"/>
      <c r="DB470" s="19"/>
      <c r="DC470" s="19"/>
      <c r="DD470" s="19"/>
      <c r="DE470" s="19"/>
      <c r="DF470" s="19"/>
      <c r="DG470" s="19"/>
      <c r="DH470" s="19"/>
      <c r="DI470" s="19"/>
      <c r="DJ470" s="19"/>
      <c r="DK470" s="19"/>
      <c r="DL470" s="19"/>
      <c r="DM470" s="19"/>
      <c r="DN470" s="19"/>
      <c r="DO470" s="19"/>
      <c r="DP470" s="19"/>
      <c r="DQ470" s="19"/>
      <c r="DR470" s="19"/>
      <c r="DS470" s="19"/>
      <c r="DT470" s="19"/>
      <c r="DU470" s="19"/>
    </row>
    <row r="471" spans="9:125" x14ac:dyDescent="0.25">
      <c r="I471" s="19"/>
      <c r="J471" s="19"/>
      <c r="K471" s="19"/>
      <c r="L471" s="19"/>
      <c r="P471" s="19"/>
      <c r="Q471" s="19"/>
      <c r="R471" s="19"/>
      <c r="S471" s="19"/>
      <c r="T471" s="19"/>
      <c r="U471" s="19"/>
      <c r="V471" s="19"/>
      <c r="W471" s="19"/>
      <c r="X471" s="19"/>
      <c r="Y471" s="19"/>
      <c r="Z471" s="19"/>
      <c r="AA471" s="19"/>
      <c r="AB471" s="19"/>
      <c r="AC471" s="19"/>
      <c r="AD471" s="19"/>
      <c r="AE471" s="19"/>
      <c r="AF471" s="19"/>
      <c r="AG471" s="19"/>
      <c r="AH471" s="19"/>
      <c r="AI471" s="19"/>
      <c r="AJ471" s="19"/>
      <c r="AK471" s="19"/>
      <c r="AL471" s="19"/>
      <c r="AM471" s="19"/>
      <c r="AN471" s="19"/>
      <c r="AO471" s="19"/>
      <c r="AP471" s="19"/>
      <c r="AQ471" s="19"/>
      <c r="AR471" s="19"/>
      <c r="AS471" s="19"/>
      <c r="AT471" s="19"/>
      <c r="AU471" s="19"/>
      <c r="AV471" s="19"/>
      <c r="AW471" s="19"/>
      <c r="AX471" s="19"/>
      <c r="AY471" s="19"/>
      <c r="AZ471" s="19"/>
      <c r="BA471" s="19"/>
      <c r="BB471" s="19"/>
      <c r="BC471" s="19"/>
      <c r="BD471" s="19"/>
      <c r="BE471" s="19"/>
      <c r="BF471" s="19"/>
      <c r="BG471" s="19"/>
      <c r="BH471" s="19"/>
      <c r="BI471" s="19"/>
      <c r="BJ471" s="19"/>
      <c r="BK471" s="19"/>
      <c r="BL471" s="19"/>
      <c r="BM471" s="19"/>
      <c r="BN471" s="19"/>
      <c r="BO471" s="19"/>
      <c r="BP471" s="19"/>
      <c r="BQ471" s="19"/>
      <c r="BR471" s="19"/>
      <c r="BS471" s="19"/>
      <c r="BT471" s="19"/>
      <c r="BU471" s="19"/>
      <c r="BV471" s="19"/>
      <c r="BW471" s="19"/>
      <c r="BX471" s="19"/>
      <c r="BY471" s="19"/>
      <c r="BZ471" s="19"/>
      <c r="CA471" s="19"/>
      <c r="CB471" s="19"/>
      <c r="CC471" s="19"/>
      <c r="CD471" s="19"/>
      <c r="CE471" s="19"/>
      <c r="CF471" s="19"/>
      <c r="CG471" s="19"/>
      <c r="CH471" s="19"/>
      <c r="CI471" s="19"/>
      <c r="CJ471" s="19"/>
      <c r="CK471" s="19"/>
      <c r="CL471" s="19"/>
      <c r="CM471" s="19"/>
      <c r="CN471" s="19"/>
      <c r="CO471" s="19"/>
      <c r="CP471" s="19"/>
      <c r="CQ471" s="19"/>
      <c r="CR471" s="19"/>
      <c r="CS471" s="19"/>
      <c r="CT471" s="19"/>
      <c r="CU471" s="19"/>
      <c r="CV471" s="19"/>
      <c r="CW471" s="19"/>
      <c r="CX471" s="19"/>
      <c r="CY471" s="19"/>
      <c r="CZ471" s="19"/>
      <c r="DA471" s="19"/>
      <c r="DB471" s="19"/>
      <c r="DC471" s="19"/>
      <c r="DD471" s="19"/>
      <c r="DE471" s="19"/>
      <c r="DF471" s="19"/>
      <c r="DG471" s="19"/>
      <c r="DH471" s="19"/>
      <c r="DI471" s="19"/>
      <c r="DJ471" s="19"/>
      <c r="DK471" s="19"/>
      <c r="DL471" s="19"/>
      <c r="DM471" s="19"/>
      <c r="DN471" s="19"/>
      <c r="DO471" s="19"/>
      <c r="DP471" s="19"/>
      <c r="DQ471" s="19"/>
      <c r="DR471" s="19"/>
      <c r="DS471" s="19"/>
      <c r="DT471" s="19"/>
      <c r="DU471" s="19"/>
    </row>
    <row r="472" spans="9:125" x14ac:dyDescent="0.25">
      <c r="I472" s="19"/>
      <c r="J472" s="19"/>
      <c r="K472" s="19"/>
      <c r="L472" s="19"/>
      <c r="P472" s="19"/>
      <c r="Q472" s="19"/>
      <c r="R472" s="19"/>
      <c r="S472" s="19"/>
      <c r="T472" s="19"/>
      <c r="U472" s="19"/>
      <c r="V472" s="19"/>
      <c r="W472" s="19"/>
      <c r="X472" s="19"/>
      <c r="Y472" s="19"/>
      <c r="Z472" s="19"/>
      <c r="AA472" s="19"/>
      <c r="AB472" s="19"/>
      <c r="AC472" s="19"/>
      <c r="AD472" s="19"/>
      <c r="AE472" s="19"/>
      <c r="AF472" s="19"/>
      <c r="AG472" s="19"/>
      <c r="AH472" s="19"/>
      <c r="AI472" s="19"/>
      <c r="AJ472" s="19"/>
      <c r="AK472" s="19"/>
      <c r="AL472" s="19"/>
      <c r="AM472" s="19"/>
      <c r="AN472" s="19"/>
      <c r="AO472" s="19"/>
      <c r="AP472" s="19"/>
      <c r="AQ472" s="19"/>
      <c r="AR472" s="19"/>
      <c r="AS472" s="19"/>
      <c r="AT472" s="19"/>
      <c r="AU472" s="19"/>
      <c r="AV472" s="19"/>
      <c r="AW472" s="19"/>
      <c r="AX472" s="19"/>
      <c r="AY472" s="19"/>
      <c r="AZ472" s="19"/>
      <c r="BA472" s="19"/>
      <c r="BB472" s="19"/>
      <c r="BC472" s="19"/>
      <c r="BD472" s="19"/>
      <c r="BE472" s="19"/>
      <c r="BF472" s="19"/>
      <c r="BG472" s="19"/>
      <c r="BH472" s="19"/>
      <c r="BI472" s="19"/>
      <c r="BJ472" s="19"/>
      <c r="BK472" s="19"/>
      <c r="BL472" s="19"/>
      <c r="BM472" s="19"/>
      <c r="BN472" s="19"/>
      <c r="BO472" s="19"/>
      <c r="BP472" s="19"/>
      <c r="BQ472" s="19"/>
      <c r="BR472" s="19"/>
      <c r="BS472" s="19"/>
      <c r="BT472" s="19"/>
      <c r="BU472" s="19"/>
      <c r="BV472" s="19"/>
      <c r="BW472" s="19"/>
      <c r="BX472" s="19"/>
      <c r="BY472" s="19"/>
      <c r="BZ472" s="19"/>
      <c r="CA472" s="19"/>
      <c r="CB472" s="19"/>
      <c r="CC472" s="19"/>
      <c r="CD472" s="19"/>
      <c r="CE472" s="19"/>
      <c r="CF472" s="19"/>
      <c r="CG472" s="19"/>
      <c r="CH472" s="19"/>
      <c r="CI472" s="19"/>
      <c r="CJ472" s="19"/>
      <c r="CK472" s="19"/>
      <c r="CL472" s="19"/>
      <c r="CM472" s="19"/>
      <c r="CN472" s="19"/>
      <c r="CO472" s="19"/>
      <c r="CP472" s="19"/>
      <c r="CQ472" s="19"/>
      <c r="CR472" s="19"/>
      <c r="CS472" s="19"/>
      <c r="CT472" s="19"/>
      <c r="CU472" s="19"/>
      <c r="CV472" s="19"/>
      <c r="CW472" s="19"/>
      <c r="CX472" s="19"/>
      <c r="CY472" s="19"/>
      <c r="CZ472" s="19"/>
      <c r="DA472" s="19"/>
      <c r="DB472" s="19"/>
      <c r="DC472" s="19"/>
      <c r="DD472" s="19"/>
      <c r="DE472" s="19"/>
      <c r="DF472" s="19"/>
      <c r="DG472" s="19"/>
      <c r="DH472" s="19"/>
      <c r="DI472" s="19"/>
      <c r="DJ472" s="19"/>
      <c r="DK472" s="19"/>
      <c r="DL472" s="19"/>
      <c r="DM472" s="19"/>
      <c r="DN472" s="19"/>
      <c r="DO472" s="19"/>
      <c r="DP472" s="19"/>
      <c r="DQ472" s="19"/>
      <c r="DR472" s="19"/>
      <c r="DS472" s="19"/>
      <c r="DT472" s="19"/>
      <c r="DU472" s="19"/>
    </row>
    <row r="473" spans="9:125" x14ac:dyDescent="0.25">
      <c r="I473" s="19"/>
      <c r="J473" s="19"/>
      <c r="K473" s="19"/>
      <c r="L473" s="19"/>
      <c r="P473" s="19"/>
      <c r="Q473" s="19"/>
      <c r="R473" s="19"/>
      <c r="S473" s="19"/>
      <c r="T473" s="19"/>
      <c r="U473" s="19"/>
      <c r="V473" s="19"/>
      <c r="W473" s="19"/>
      <c r="X473" s="19"/>
      <c r="Y473" s="19"/>
      <c r="Z473" s="19"/>
      <c r="AA473" s="19"/>
      <c r="AB473" s="19"/>
      <c r="AC473" s="19"/>
      <c r="AD473" s="19"/>
      <c r="AE473" s="19"/>
      <c r="AF473" s="19"/>
      <c r="AG473" s="19"/>
      <c r="AH473" s="19"/>
      <c r="AI473" s="19"/>
      <c r="AJ473" s="19"/>
      <c r="AK473" s="19"/>
      <c r="AL473" s="19"/>
      <c r="AM473" s="19"/>
      <c r="AN473" s="19"/>
      <c r="AO473" s="19"/>
      <c r="AP473" s="19"/>
      <c r="AQ473" s="19"/>
      <c r="AR473" s="19"/>
      <c r="AS473" s="19"/>
      <c r="AT473" s="19"/>
      <c r="AU473" s="19"/>
      <c r="AV473" s="19"/>
      <c r="AW473" s="19"/>
      <c r="AX473" s="19"/>
      <c r="AY473" s="19"/>
      <c r="AZ473" s="19"/>
      <c r="BA473" s="19"/>
      <c r="BB473" s="19"/>
      <c r="BC473" s="19"/>
      <c r="BD473" s="19"/>
      <c r="BE473" s="19"/>
      <c r="BF473" s="19"/>
      <c r="BG473" s="19"/>
      <c r="BH473" s="19"/>
      <c r="BI473" s="19"/>
      <c r="BJ473" s="19"/>
      <c r="BK473" s="19"/>
      <c r="BL473" s="19"/>
      <c r="BM473" s="19"/>
      <c r="BN473" s="19"/>
      <c r="BO473" s="19"/>
      <c r="BP473" s="19"/>
      <c r="BQ473" s="19"/>
      <c r="BR473" s="19"/>
      <c r="BS473" s="19"/>
      <c r="BT473" s="19"/>
      <c r="BU473" s="19"/>
      <c r="BV473" s="19"/>
      <c r="BW473" s="19"/>
      <c r="BX473" s="19"/>
      <c r="BY473" s="19"/>
      <c r="BZ473" s="19"/>
      <c r="CA473" s="19"/>
      <c r="CB473" s="19"/>
      <c r="CC473" s="19"/>
      <c r="CD473" s="19"/>
      <c r="CE473" s="19"/>
      <c r="CF473" s="19"/>
      <c r="CG473" s="19"/>
      <c r="CH473" s="19"/>
      <c r="CI473" s="19"/>
      <c r="CJ473" s="19"/>
      <c r="CK473" s="19"/>
      <c r="CL473" s="19"/>
      <c r="CM473" s="19"/>
      <c r="CN473" s="19"/>
      <c r="CO473" s="19"/>
      <c r="CP473" s="19"/>
      <c r="CQ473" s="19"/>
      <c r="CR473" s="19"/>
      <c r="CS473" s="19"/>
      <c r="CT473" s="19"/>
      <c r="CU473" s="19"/>
      <c r="CV473" s="19"/>
      <c r="CW473" s="19"/>
      <c r="CX473" s="19"/>
      <c r="CY473" s="19"/>
      <c r="CZ473" s="19"/>
      <c r="DA473" s="19"/>
      <c r="DB473" s="19"/>
      <c r="DC473" s="19"/>
      <c r="DD473" s="19"/>
      <c r="DE473" s="19"/>
      <c r="DF473" s="19"/>
      <c r="DG473" s="19"/>
      <c r="DH473" s="19"/>
      <c r="DI473" s="19"/>
      <c r="DJ473" s="19"/>
      <c r="DK473" s="19"/>
      <c r="DL473" s="19"/>
      <c r="DM473" s="19"/>
      <c r="DN473" s="19"/>
      <c r="DO473" s="19"/>
      <c r="DP473" s="19"/>
      <c r="DQ473" s="19"/>
      <c r="DR473" s="19"/>
      <c r="DS473" s="19"/>
      <c r="DT473" s="19"/>
      <c r="DU473" s="19"/>
    </row>
    <row r="474" spans="9:125" x14ac:dyDescent="0.25">
      <c r="I474" s="19"/>
      <c r="J474" s="19"/>
      <c r="K474" s="19"/>
      <c r="L474" s="19"/>
      <c r="P474" s="19"/>
      <c r="Q474" s="19"/>
      <c r="R474" s="19"/>
      <c r="S474" s="19"/>
      <c r="T474" s="19"/>
      <c r="U474" s="19"/>
      <c r="V474" s="19"/>
      <c r="W474" s="19"/>
      <c r="X474" s="19"/>
      <c r="Y474" s="19"/>
      <c r="Z474" s="19"/>
      <c r="AA474" s="19"/>
      <c r="AB474" s="19"/>
      <c r="AC474" s="19"/>
      <c r="AD474" s="19"/>
      <c r="AE474" s="19"/>
      <c r="AF474" s="19"/>
      <c r="AG474" s="19"/>
      <c r="AH474" s="19"/>
      <c r="AI474" s="19"/>
      <c r="AJ474" s="19"/>
      <c r="AK474" s="19"/>
      <c r="AL474" s="19"/>
      <c r="AM474" s="19"/>
      <c r="AN474" s="19"/>
      <c r="AO474" s="19"/>
      <c r="AP474" s="19"/>
      <c r="AQ474" s="19"/>
      <c r="AR474" s="19"/>
      <c r="AS474" s="19"/>
      <c r="AT474" s="19"/>
      <c r="AU474" s="19"/>
      <c r="AV474" s="19"/>
      <c r="AW474" s="19"/>
      <c r="AX474" s="19"/>
      <c r="AY474" s="19"/>
      <c r="AZ474" s="19"/>
      <c r="BA474" s="19"/>
      <c r="BB474" s="19"/>
      <c r="BC474" s="19"/>
      <c r="BD474" s="19"/>
      <c r="BE474" s="19"/>
      <c r="BF474" s="19"/>
      <c r="BG474" s="19"/>
      <c r="BH474" s="19"/>
      <c r="BI474" s="19"/>
      <c r="BJ474" s="19"/>
      <c r="BK474" s="19"/>
      <c r="BL474" s="19"/>
      <c r="BM474" s="19"/>
      <c r="BN474" s="19"/>
      <c r="BO474" s="19"/>
      <c r="BP474" s="19"/>
      <c r="BQ474" s="19"/>
      <c r="BR474" s="19"/>
      <c r="BS474" s="19"/>
      <c r="BT474" s="19"/>
      <c r="BU474" s="19"/>
      <c r="BV474" s="19"/>
      <c r="BW474" s="19"/>
      <c r="BX474" s="19"/>
      <c r="BY474" s="19"/>
      <c r="BZ474" s="19"/>
      <c r="CA474" s="19"/>
      <c r="CB474" s="19"/>
      <c r="CC474" s="19"/>
      <c r="CD474" s="19"/>
      <c r="CE474" s="19"/>
      <c r="CF474" s="19"/>
      <c r="CG474" s="19"/>
      <c r="CH474" s="19"/>
      <c r="CI474" s="19"/>
      <c r="CJ474" s="19"/>
      <c r="CK474" s="19"/>
      <c r="CL474" s="19"/>
      <c r="CM474" s="19"/>
      <c r="CN474" s="19"/>
      <c r="CO474" s="19"/>
      <c r="CP474" s="19"/>
      <c r="CQ474" s="19"/>
      <c r="CR474" s="19"/>
      <c r="CS474" s="19"/>
      <c r="CT474" s="19"/>
      <c r="CU474" s="19"/>
      <c r="CV474" s="19"/>
      <c r="CW474" s="19"/>
      <c r="CX474" s="19"/>
      <c r="CY474" s="19"/>
      <c r="CZ474" s="19"/>
      <c r="DA474" s="19"/>
      <c r="DB474" s="19"/>
      <c r="DC474" s="19"/>
      <c r="DD474" s="19"/>
      <c r="DE474" s="19"/>
      <c r="DF474" s="19"/>
      <c r="DG474" s="19"/>
      <c r="DH474" s="19"/>
      <c r="DI474" s="19"/>
      <c r="DJ474" s="19"/>
      <c r="DK474" s="19"/>
      <c r="DL474" s="19"/>
      <c r="DM474" s="19"/>
      <c r="DN474" s="19"/>
      <c r="DO474" s="19"/>
      <c r="DP474" s="19"/>
      <c r="DQ474" s="19"/>
      <c r="DR474" s="19"/>
      <c r="DS474" s="19"/>
      <c r="DT474" s="19"/>
      <c r="DU474" s="19"/>
    </row>
    <row r="475" spans="9:125" x14ac:dyDescent="0.25">
      <c r="I475" s="19"/>
      <c r="J475" s="19"/>
      <c r="K475" s="19"/>
      <c r="L475" s="19"/>
      <c r="P475" s="19"/>
      <c r="Q475" s="19"/>
      <c r="R475" s="19"/>
      <c r="S475" s="19"/>
      <c r="T475" s="19"/>
      <c r="U475" s="19"/>
      <c r="V475" s="19"/>
      <c r="W475" s="19"/>
      <c r="X475" s="19"/>
      <c r="Y475" s="19"/>
      <c r="Z475" s="19"/>
      <c r="AA475" s="19"/>
      <c r="AB475" s="19"/>
      <c r="AC475" s="19"/>
      <c r="AD475" s="19"/>
      <c r="AE475" s="19"/>
      <c r="AF475" s="19"/>
      <c r="AG475" s="19"/>
      <c r="AH475" s="19"/>
      <c r="AI475" s="19"/>
      <c r="AJ475" s="19"/>
      <c r="AK475" s="19"/>
      <c r="AL475" s="19"/>
      <c r="AM475" s="19"/>
      <c r="AN475" s="19"/>
      <c r="AO475" s="19"/>
      <c r="AP475" s="19"/>
      <c r="AQ475" s="19"/>
      <c r="AR475" s="19"/>
      <c r="AS475" s="19"/>
      <c r="AT475" s="19"/>
      <c r="AU475" s="19"/>
      <c r="AV475" s="19"/>
      <c r="AW475" s="19"/>
      <c r="AX475" s="19"/>
      <c r="AY475" s="19"/>
      <c r="AZ475" s="19"/>
      <c r="BA475" s="19"/>
      <c r="BB475" s="19"/>
      <c r="BC475" s="19"/>
      <c r="BD475" s="19"/>
      <c r="BE475" s="19"/>
      <c r="BF475" s="19"/>
      <c r="BG475" s="19"/>
      <c r="BH475" s="19"/>
      <c r="BI475" s="19"/>
      <c r="BJ475" s="19"/>
      <c r="BK475" s="19"/>
      <c r="BL475" s="19"/>
      <c r="BM475" s="19"/>
      <c r="BN475" s="19"/>
      <c r="BO475" s="19"/>
      <c r="BP475" s="19"/>
      <c r="BQ475" s="19"/>
      <c r="BR475" s="19"/>
      <c r="BS475" s="19"/>
      <c r="BT475" s="19"/>
      <c r="BU475" s="19"/>
      <c r="BV475" s="19"/>
      <c r="BW475" s="19"/>
      <c r="BX475" s="19"/>
      <c r="BY475" s="19"/>
      <c r="BZ475" s="19"/>
      <c r="CA475" s="19"/>
      <c r="CB475" s="19"/>
      <c r="CC475" s="19"/>
      <c r="CD475" s="19"/>
      <c r="CE475" s="19"/>
      <c r="CF475" s="19"/>
      <c r="CG475" s="19"/>
      <c r="CH475" s="19"/>
      <c r="CI475" s="19"/>
      <c r="CJ475" s="19"/>
      <c r="CK475" s="19"/>
      <c r="CL475" s="19"/>
      <c r="CM475" s="19"/>
      <c r="CN475" s="19"/>
      <c r="CO475" s="19"/>
      <c r="CP475" s="19"/>
      <c r="CQ475" s="19"/>
      <c r="CR475" s="19"/>
      <c r="CS475" s="19"/>
      <c r="CT475" s="19"/>
      <c r="CU475" s="19"/>
      <c r="CV475" s="19"/>
      <c r="CW475" s="19"/>
      <c r="CX475" s="19"/>
      <c r="CY475" s="19"/>
      <c r="CZ475" s="19"/>
      <c r="DA475" s="19"/>
      <c r="DB475" s="19"/>
      <c r="DC475" s="19"/>
      <c r="DD475" s="19"/>
      <c r="DE475" s="19"/>
      <c r="DF475" s="19"/>
      <c r="DG475" s="19"/>
      <c r="DH475" s="19"/>
      <c r="DI475" s="19"/>
      <c r="DJ475" s="19"/>
      <c r="DK475" s="19"/>
      <c r="DL475" s="19"/>
      <c r="DM475" s="19"/>
      <c r="DN475" s="19"/>
      <c r="DO475" s="19"/>
      <c r="DP475" s="19"/>
      <c r="DQ475" s="19"/>
      <c r="DR475" s="19"/>
      <c r="DS475" s="19"/>
      <c r="DT475" s="19"/>
      <c r="DU475" s="19"/>
    </row>
    <row r="476" spans="9:125" x14ac:dyDescent="0.25">
      <c r="I476" s="19"/>
      <c r="J476" s="19"/>
      <c r="K476" s="19"/>
      <c r="L476" s="19"/>
      <c r="P476" s="19"/>
      <c r="Q476" s="19"/>
      <c r="R476" s="19"/>
      <c r="S476" s="19"/>
      <c r="T476" s="19"/>
      <c r="U476" s="19"/>
      <c r="V476" s="19"/>
      <c r="W476" s="19"/>
      <c r="X476" s="19"/>
      <c r="Y476" s="19"/>
      <c r="Z476" s="19"/>
      <c r="AA476" s="19"/>
      <c r="AB476" s="19"/>
      <c r="AC476" s="19"/>
      <c r="AD476" s="19"/>
      <c r="AE476" s="19"/>
      <c r="AF476" s="19"/>
      <c r="AG476" s="19"/>
      <c r="AH476" s="19"/>
      <c r="AI476" s="19"/>
      <c r="AJ476" s="19"/>
      <c r="AK476" s="19"/>
      <c r="AL476" s="19"/>
      <c r="AM476" s="19"/>
      <c r="AN476" s="19"/>
      <c r="AO476" s="19"/>
      <c r="AP476" s="19"/>
      <c r="AQ476" s="19"/>
      <c r="AR476" s="19"/>
      <c r="AS476" s="19"/>
      <c r="AT476" s="19"/>
      <c r="AU476" s="19"/>
      <c r="AV476" s="19"/>
      <c r="AW476" s="19"/>
      <c r="AX476" s="19"/>
      <c r="AY476" s="19"/>
      <c r="AZ476" s="19"/>
      <c r="BA476" s="19"/>
      <c r="BB476" s="19"/>
      <c r="BC476" s="19"/>
      <c r="BD476" s="19"/>
      <c r="BE476" s="19"/>
      <c r="BF476" s="19"/>
      <c r="BG476" s="19"/>
      <c r="BH476" s="19"/>
      <c r="BI476" s="19"/>
      <c r="BJ476" s="19"/>
      <c r="BK476" s="19"/>
      <c r="BL476" s="19"/>
      <c r="BM476" s="19"/>
      <c r="BN476" s="19"/>
      <c r="BO476" s="19"/>
      <c r="BP476" s="19"/>
      <c r="BQ476" s="19"/>
      <c r="BR476" s="19"/>
      <c r="BS476" s="19"/>
      <c r="BT476" s="19"/>
      <c r="BU476" s="19"/>
      <c r="BV476" s="19"/>
      <c r="BW476" s="19"/>
      <c r="BX476" s="19"/>
      <c r="BY476" s="19"/>
      <c r="BZ476" s="19"/>
      <c r="CA476" s="19"/>
      <c r="CB476" s="19"/>
      <c r="CC476" s="19"/>
      <c r="CD476" s="19"/>
      <c r="CE476" s="19"/>
      <c r="CF476" s="19"/>
      <c r="CG476" s="19"/>
      <c r="CH476" s="19"/>
      <c r="CI476" s="19"/>
      <c r="CJ476" s="19"/>
      <c r="CK476" s="19"/>
      <c r="CL476" s="19"/>
      <c r="CM476" s="19"/>
      <c r="CN476" s="19"/>
      <c r="CO476" s="19"/>
      <c r="CP476" s="19"/>
      <c r="CQ476" s="19"/>
      <c r="CR476" s="19"/>
      <c r="CS476" s="19"/>
      <c r="CT476" s="19"/>
      <c r="CU476" s="19"/>
      <c r="CV476" s="19"/>
      <c r="CW476" s="19"/>
      <c r="CX476" s="19"/>
      <c r="CY476" s="19"/>
      <c r="CZ476" s="19"/>
      <c r="DA476" s="19"/>
      <c r="DB476" s="19"/>
      <c r="DC476" s="19"/>
      <c r="DD476" s="19"/>
      <c r="DE476" s="19"/>
      <c r="DF476" s="19"/>
      <c r="DG476" s="19"/>
      <c r="DH476" s="19"/>
      <c r="DI476" s="19"/>
      <c r="DJ476" s="19"/>
      <c r="DK476" s="19"/>
      <c r="DL476" s="19"/>
      <c r="DM476" s="19"/>
      <c r="DN476" s="19"/>
      <c r="DO476" s="19"/>
      <c r="DP476" s="19"/>
      <c r="DQ476" s="19"/>
      <c r="DR476" s="19"/>
      <c r="DS476" s="19"/>
      <c r="DT476" s="19"/>
      <c r="DU476" s="19"/>
    </row>
    <row r="477" spans="9:125" x14ac:dyDescent="0.25">
      <c r="I477" s="19"/>
      <c r="J477" s="19"/>
      <c r="K477" s="19"/>
      <c r="L477" s="19"/>
      <c r="P477" s="19"/>
      <c r="Q477" s="19"/>
      <c r="R477" s="19"/>
      <c r="S477" s="19"/>
      <c r="T477" s="19"/>
      <c r="U477" s="19"/>
      <c r="V477" s="19"/>
      <c r="W477" s="19"/>
      <c r="X477" s="19"/>
      <c r="Y477" s="19"/>
      <c r="Z477" s="19"/>
      <c r="AA477" s="19"/>
      <c r="AB477" s="19"/>
      <c r="AC477" s="19"/>
      <c r="AD477" s="19"/>
      <c r="AE477" s="19"/>
      <c r="AF477" s="19"/>
      <c r="AG477" s="19"/>
      <c r="AH477" s="19"/>
      <c r="AI477" s="19"/>
      <c r="AJ477" s="19"/>
      <c r="AK477" s="19"/>
      <c r="AL477" s="19"/>
      <c r="AM477" s="19"/>
      <c r="AN477" s="19"/>
      <c r="AO477" s="19"/>
      <c r="AP477" s="19"/>
      <c r="AQ477" s="19"/>
      <c r="AR477" s="19"/>
      <c r="AS477" s="19"/>
      <c r="AT477" s="19"/>
      <c r="AU477" s="19"/>
      <c r="AV477" s="19"/>
      <c r="AW477" s="19"/>
      <c r="AX477" s="19"/>
      <c r="AY477" s="19"/>
      <c r="AZ477" s="19"/>
      <c r="BA477" s="19"/>
      <c r="BB477" s="19"/>
      <c r="BC477" s="19"/>
      <c r="BD477" s="19"/>
      <c r="BE477" s="19"/>
      <c r="BF477" s="19"/>
      <c r="BG477" s="19"/>
      <c r="BH477" s="19"/>
      <c r="BI477" s="19"/>
      <c r="BJ477" s="19"/>
      <c r="BK477" s="19"/>
      <c r="BL477" s="19"/>
      <c r="BM477" s="19"/>
      <c r="BN477" s="19"/>
      <c r="BO477" s="19"/>
      <c r="BP477" s="19"/>
      <c r="BQ477" s="19"/>
      <c r="BR477" s="19"/>
      <c r="BS477" s="19"/>
      <c r="BT477" s="19"/>
      <c r="BU477" s="19"/>
      <c r="BV477" s="19"/>
      <c r="BW477" s="19"/>
      <c r="BX477" s="19"/>
      <c r="BY477" s="19"/>
      <c r="BZ477" s="19"/>
      <c r="CA477" s="19"/>
      <c r="CB477" s="19"/>
      <c r="CC477" s="19"/>
      <c r="CD477" s="19"/>
      <c r="CE477" s="19"/>
      <c r="CF477" s="19"/>
      <c r="CG477" s="19"/>
      <c r="CH477" s="19"/>
      <c r="CI477" s="19"/>
      <c r="CJ477" s="19"/>
      <c r="CK477" s="19"/>
      <c r="CL477" s="19"/>
      <c r="CM477" s="19"/>
      <c r="CN477" s="19"/>
      <c r="CO477" s="19"/>
      <c r="CP477" s="19"/>
      <c r="CQ477" s="19"/>
      <c r="CR477" s="19"/>
      <c r="CS477" s="19"/>
      <c r="CT477" s="19"/>
      <c r="CU477" s="19"/>
      <c r="CV477" s="19"/>
      <c r="CW477" s="19"/>
      <c r="CX477" s="19"/>
      <c r="CY477" s="19"/>
      <c r="CZ477" s="19"/>
      <c r="DA477" s="19"/>
      <c r="DB477" s="19"/>
      <c r="DC477" s="19"/>
      <c r="DD477" s="19"/>
      <c r="DE477" s="19"/>
      <c r="DF477" s="19"/>
      <c r="DG477" s="19"/>
      <c r="DH477" s="19"/>
      <c r="DI477" s="19"/>
      <c r="DJ477" s="19"/>
      <c r="DK477" s="19"/>
      <c r="DL477" s="19"/>
      <c r="DM477" s="19"/>
      <c r="DN477" s="19"/>
      <c r="DO477" s="19"/>
      <c r="DP477" s="19"/>
      <c r="DQ477" s="19"/>
      <c r="DR477" s="19"/>
      <c r="DS477" s="19"/>
      <c r="DT477" s="19"/>
      <c r="DU477" s="19"/>
    </row>
    <row r="478" spans="9:125" x14ac:dyDescent="0.25">
      <c r="I478" s="19"/>
      <c r="J478" s="19"/>
      <c r="K478" s="19"/>
      <c r="L478" s="19"/>
      <c r="P478" s="19"/>
      <c r="Q478" s="19"/>
      <c r="R478" s="19"/>
      <c r="S478" s="19"/>
      <c r="T478" s="19"/>
      <c r="U478" s="19"/>
      <c r="V478" s="19"/>
      <c r="W478" s="19"/>
      <c r="X478" s="19"/>
      <c r="Y478" s="19"/>
      <c r="Z478" s="19"/>
      <c r="AA478" s="19"/>
      <c r="AB478" s="19"/>
      <c r="AC478" s="19"/>
      <c r="AD478" s="19"/>
      <c r="AE478" s="19"/>
      <c r="AF478" s="19"/>
      <c r="AG478" s="19"/>
      <c r="AH478" s="19"/>
      <c r="AI478" s="19"/>
      <c r="AJ478" s="19"/>
      <c r="AK478" s="19"/>
      <c r="AL478" s="19"/>
      <c r="AM478" s="19"/>
      <c r="AN478" s="19"/>
      <c r="AO478" s="19"/>
      <c r="AP478" s="19"/>
      <c r="AQ478" s="19"/>
      <c r="AR478" s="19"/>
      <c r="AS478" s="19"/>
      <c r="AT478" s="19"/>
      <c r="AU478" s="19"/>
      <c r="AV478" s="19"/>
      <c r="AW478" s="19"/>
      <c r="AX478" s="19"/>
      <c r="AY478" s="19"/>
      <c r="AZ478" s="19"/>
      <c r="BA478" s="19"/>
      <c r="BB478" s="19"/>
      <c r="BC478" s="19"/>
      <c r="BD478" s="19"/>
      <c r="BE478" s="19"/>
      <c r="BF478" s="19"/>
      <c r="BG478" s="19"/>
      <c r="BH478" s="19"/>
      <c r="BI478" s="19"/>
      <c r="BJ478" s="19"/>
      <c r="BK478" s="19"/>
      <c r="BL478" s="19"/>
      <c r="BM478" s="19"/>
      <c r="BN478" s="19"/>
      <c r="BO478" s="19"/>
      <c r="BP478" s="19"/>
      <c r="BQ478" s="19"/>
      <c r="BR478" s="19"/>
      <c r="BS478" s="19"/>
      <c r="BT478" s="19"/>
      <c r="BU478" s="19"/>
      <c r="BV478" s="19"/>
      <c r="BW478" s="19"/>
      <c r="BX478" s="19"/>
      <c r="BY478" s="19"/>
      <c r="BZ478" s="19"/>
      <c r="CA478" s="19"/>
      <c r="CB478" s="19"/>
      <c r="CC478" s="19"/>
      <c r="CD478" s="19"/>
      <c r="CE478" s="19"/>
      <c r="CF478" s="19"/>
      <c r="CG478" s="19"/>
      <c r="CH478" s="19"/>
      <c r="CI478" s="19"/>
      <c r="CJ478" s="19"/>
      <c r="CK478" s="19"/>
      <c r="CL478" s="19"/>
      <c r="CM478" s="19"/>
      <c r="CN478" s="19"/>
      <c r="CO478" s="19"/>
      <c r="CP478" s="19"/>
      <c r="CQ478" s="19"/>
      <c r="CR478" s="19"/>
      <c r="CS478" s="19"/>
      <c r="CT478" s="19"/>
      <c r="CU478" s="19"/>
      <c r="CV478" s="19"/>
      <c r="CW478" s="19"/>
      <c r="CX478" s="19"/>
      <c r="CY478" s="19"/>
      <c r="CZ478" s="19"/>
      <c r="DA478" s="19"/>
      <c r="DB478" s="19"/>
      <c r="DC478" s="19"/>
      <c r="DD478" s="19"/>
      <c r="DE478" s="19"/>
      <c r="DF478" s="19"/>
      <c r="DG478" s="19"/>
      <c r="DH478" s="19"/>
      <c r="DI478" s="19"/>
      <c r="DJ478" s="19"/>
      <c r="DK478" s="19"/>
      <c r="DL478" s="19"/>
      <c r="DM478" s="19"/>
      <c r="DN478" s="19"/>
      <c r="DO478" s="19"/>
      <c r="DP478" s="19"/>
      <c r="DQ478" s="19"/>
      <c r="DR478" s="19"/>
      <c r="DS478" s="19"/>
      <c r="DT478" s="19"/>
      <c r="DU478" s="19"/>
    </row>
    <row r="479" spans="9:125" x14ac:dyDescent="0.25">
      <c r="I479" s="19"/>
      <c r="J479" s="19"/>
      <c r="K479" s="19"/>
      <c r="L479" s="19"/>
      <c r="P479" s="19"/>
      <c r="Q479" s="19"/>
      <c r="R479" s="19"/>
      <c r="S479" s="19"/>
      <c r="T479" s="19"/>
      <c r="U479" s="19"/>
      <c r="V479" s="19"/>
      <c r="W479" s="19"/>
      <c r="X479" s="19"/>
      <c r="Y479" s="19"/>
      <c r="Z479" s="19"/>
      <c r="AA479" s="19"/>
      <c r="AB479" s="19"/>
      <c r="AC479" s="19"/>
      <c r="AD479" s="19"/>
      <c r="AE479" s="19"/>
      <c r="AF479" s="19"/>
      <c r="AG479" s="19"/>
      <c r="AH479" s="19"/>
      <c r="AI479" s="19"/>
      <c r="AJ479" s="19"/>
      <c r="AK479" s="19"/>
      <c r="AL479" s="19"/>
      <c r="AM479" s="19"/>
      <c r="AN479" s="19"/>
      <c r="AO479" s="19"/>
      <c r="AP479" s="19"/>
      <c r="AQ479" s="19"/>
      <c r="AR479" s="19"/>
      <c r="AS479" s="19"/>
      <c r="AT479" s="19"/>
      <c r="AU479" s="19"/>
      <c r="AV479" s="19"/>
      <c r="AW479" s="19"/>
      <c r="AX479" s="19"/>
      <c r="AY479" s="19"/>
      <c r="AZ479" s="19"/>
      <c r="BA479" s="19"/>
      <c r="BB479" s="19"/>
      <c r="BC479" s="19"/>
      <c r="BD479" s="19"/>
      <c r="BE479" s="19"/>
      <c r="BF479" s="19"/>
      <c r="BG479" s="19"/>
      <c r="BH479" s="19"/>
      <c r="BI479" s="19"/>
      <c r="BJ479" s="19"/>
      <c r="BK479" s="19"/>
      <c r="BL479" s="19"/>
      <c r="BM479" s="19"/>
      <c r="BN479" s="19"/>
      <c r="BO479" s="19"/>
      <c r="BP479" s="19"/>
      <c r="BQ479" s="19"/>
      <c r="BR479" s="19"/>
      <c r="BS479" s="19"/>
      <c r="BT479" s="19"/>
      <c r="BU479" s="19"/>
      <c r="BV479" s="19"/>
      <c r="BW479" s="19"/>
      <c r="BX479" s="19"/>
      <c r="BY479" s="19"/>
      <c r="BZ479" s="19"/>
      <c r="CA479" s="19"/>
      <c r="CB479" s="19"/>
      <c r="CC479" s="19"/>
      <c r="CD479" s="19"/>
      <c r="CE479" s="19"/>
      <c r="CF479" s="19"/>
      <c r="CG479" s="19"/>
      <c r="CH479" s="19"/>
      <c r="CI479" s="19"/>
      <c r="CJ479" s="19"/>
      <c r="CK479" s="19"/>
      <c r="CL479" s="19"/>
      <c r="CM479" s="19"/>
      <c r="CN479" s="19"/>
      <c r="CO479" s="19"/>
      <c r="CP479" s="19"/>
      <c r="CQ479" s="19"/>
      <c r="CR479" s="19"/>
      <c r="CS479" s="19"/>
      <c r="CT479" s="19"/>
      <c r="CU479" s="19"/>
      <c r="CV479" s="19"/>
      <c r="CW479" s="19"/>
      <c r="CX479" s="19"/>
      <c r="CY479" s="19"/>
      <c r="CZ479" s="19"/>
      <c r="DA479" s="19"/>
      <c r="DB479" s="19"/>
      <c r="DC479" s="19"/>
      <c r="DD479" s="19"/>
      <c r="DE479" s="19"/>
      <c r="DF479" s="19"/>
      <c r="DG479" s="19"/>
      <c r="DH479" s="19"/>
      <c r="DI479" s="19"/>
      <c r="DJ479" s="19"/>
      <c r="DK479" s="19"/>
      <c r="DL479" s="19"/>
      <c r="DM479" s="19"/>
      <c r="DN479" s="19"/>
      <c r="DO479" s="19"/>
      <c r="DP479" s="19"/>
      <c r="DQ479" s="19"/>
      <c r="DR479" s="19"/>
      <c r="DS479" s="19"/>
      <c r="DT479" s="19"/>
      <c r="DU479" s="19"/>
    </row>
    <row r="480" spans="9:125" x14ac:dyDescent="0.25">
      <c r="I480" s="19"/>
      <c r="J480" s="19"/>
      <c r="K480" s="19"/>
      <c r="L480" s="19"/>
      <c r="P480" s="19"/>
      <c r="Q480" s="19"/>
      <c r="R480" s="19"/>
      <c r="S480" s="19"/>
      <c r="T480" s="19"/>
      <c r="U480" s="19"/>
      <c r="V480" s="19"/>
      <c r="W480" s="19"/>
      <c r="X480" s="19"/>
      <c r="Y480" s="19"/>
      <c r="Z480" s="19"/>
      <c r="AA480" s="19"/>
      <c r="AB480" s="19"/>
      <c r="AC480" s="19"/>
      <c r="AD480" s="19"/>
      <c r="AE480" s="19"/>
      <c r="AF480" s="19"/>
      <c r="AG480" s="19"/>
      <c r="AH480" s="19"/>
      <c r="AI480" s="19"/>
      <c r="AJ480" s="19"/>
      <c r="AK480" s="19"/>
      <c r="AL480" s="19"/>
      <c r="AM480" s="19"/>
      <c r="AN480" s="19"/>
      <c r="AO480" s="19"/>
      <c r="AP480" s="19"/>
      <c r="AQ480" s="19"/>
      <c r="AR480" s="19"/>
      <c r="AS480" s="19"/>
      <c r="AT480" s="19"/>
      <c r="AU480" s="19"/>
      <c r="AV480" s="19"/>
      <c r="AW480" s="19"/>
      <c r="AX480" s="19"/>
      <c r="AY480" s="19"/>
      <c r="AZ480" s="19"/>
      <c r="BA480" s="19"/>
      <c r="BB480" s="19"/>
      <c r="BC480" s="19"/>
      <c r="BD480" s="19"/>
      <c r="BE480" s="19"/>
      <c r="BF480" s="19"/>
      <c r="BG480" s="19"/>
      <c r="BH480" s="19"/>
      <c r="BI480" s="19"/>
      <c r="BJ480" s="19"/>
      <c r="BK480" s="19"/>
      <c r="BL480" s="19"/>
      <c r="BM480" s="19"/>
      <c r="BN480" s="19"/>
      <c r="BO480" s="19"/>
      <c r="BP480" s="19"/>
      <c r="BQ480" s="19"/>
      <c r="BR480" s="19"/>
      <c r="BS480" s="19"/>
      <c r="BT480" s="19"/>
      <c r="BU480" s="19"/>
      <c r="BV480" s="19"/>
      <c r="BW480" s="19"/>
      <c r="BX480" s="19"/>
      <c r="BY480" s="19"/>
      <c r="BZ480" s="19"/>
      <c r="CA480" s="19"/>
      <c r="CB480" s="19"/>
      <c r="CC480" s="19"/>
      <c r="CD480" s="19"/>
      <c r="CE480" s="19"/>
      <c r="CF480" s="19"/>
      <c r="CG480" s="19"/>
      <c r="CH480" s="19"/>
      <c r="CI480" s="19"/>
      <c r="CJ480" s="19"/>
      <c r="CK480" s="19"/>
      <c r="CL480" s="19"/>
      <c r="CM480" s="19"/>
      <c r="CN480" s="19"/>
      <c r="CO480" s="19"/>
      <c r="CP480" s="19"/>
      <c r="CQ480" s="19"/>
      <c r="CR480" s="19"/>
      <c r="CS480" s="19"/>
      <c r="CT480" s="19"/>
      <c r="CU480" s="19"/>
      <c r="CV480" s="19"/>
      <c r="CW480" s="19"/>
      <c r="CX480" s="19"/>
      <c r="CY480" s="19"/>
      <c r="CZ480" s="19"/>
      <c r="DA480" s="19"/>
      <c r="DB480" s="19"/>
      <c r="DC480" s="19"/>
      <c r="DD480" s="19"/>
      <c r="DE480" s="19"/>
      <c r="DF480" s="19"/>
      <c r="DG480" s="19"/>
      <c r="DH480" s="19"/>
      <c r="DI480" s="19"/>
      <c r="DJ480" s="19"/>
      <c r="DK480" s="19"/>
      <c r="DL480" s="19"/>
      <c r="DM480" s="19"/>
      <c r="DN480" s="19"/>
      <c r="DO480" s="19"/>
      <c r="DP480" s="19"/>
      <c r="DQ480" s="19"/>
      <c r="DR480" s="19"/>
      <c r="DS480" s="19"/>
      <c r="DT480" s="19"/>
      <c r="DU480" s="19"/>
    </row>
    <row r="481" spans="9:125" x14ac:dyDescent="0.25">
      <c r="I481" s="19"/>
      <c r="J481" s="19"/>
      <c r="K481" s="19"/>
      <c r="L481" s="19"/>
      <c r="P481" s="19"/>
      <c r="Q481" s="19"/>
      <c r="R481" s="19"/>
      <c r="S481" s="19"/>
      <c r="T481" s="19"/>
      <c r="U481" s="19"/>
      <c r="V481" s="19"/>
      <c r="W481" s="19"/>
      <c r="X481" s="19"/>
      <c r="Y481" s="19"/>
      <c r="Z481" s="19"/>
      <c r="AA481" s="19"/>
      <c r="AB481" s="19"/>
      <c r="AC481" s="19"/>
      <c r="AD481" s="19"/>
      <c r="AE481" s="19"/>
      <c r="AF481" s="19"/>
      <c r="AG481" s="19"/>
      <c r="AH481" s="19"/>
      <c r="AI481" s="19"/>
      <c r="AJ481" s="19"/>
      <c r="AK481" s="19"/>
      <c r="AL481" s="19"/>
      <c r="AM481" s="19"/>
      <c r="AN481" s="19"/>
      <c r="AO481" s="19"/>
      <c r="AP481" s="19"/>
      <c r="AQ481" s="19"/>
      <c r="AR481" s="19"/>
      <c r="AS481" s="19"/>
      <c r="AT481" s="19"/>
      <c r="AU481" s="19"/>
      <c r="AV481" s="19"/>
      <c r="AW481" s="19"/>
      <c r="AX481" s="19"/>
      <c r="AY481" s="19"/>
      <c r="AZ481" s="19"/>
      <c r="BA481" s="19"/>
      <c r="BB481" s="19"/>
      <c r="BC481" s="19"/>
      <c r="BD481" s="19"/>
      <c r="BE481" s="19"/>
      <c r="BF481" s="19"/>
      <c r="BG481" s="19"/>
      <c r="BH481" s="19"/>
      <c r="BI481" s="19"/>
      <c r="BJ481" s="19"/>
      <c r="BK481" s="19"/>
      <c r="BL481" s="19"/>
      <c r="BM481" s="19"/>
      <c r="BN481" s="19"/>
      <c r="BO481" s="19"/>
      <c r="BP481" s="19"/>
      <c r="BQ481" s="19"/>
      <c r="BR481" s="19"/>
      <c r="BS481" s="19"/>
      <c r="BT481" s="19"/>
      <c r="BU481" s="19"/>
      <c r="BV481" s="19"/>
      <c r="BW481" s="19"/>
      <c r="BX481" s="19"/>
      <c r="BY481" s="19"/>
      <c r="BZ481" s="19"/>
      <c r="CA481" s="19"/>
      <c r="CB481" s="19"/>
      <c r="CC481" s="19"/>
      <c r="CD481" s="19"/>
      <c r="CE481" s="19"/>
      <c r="CF481" s="19"/>
      <c r="CG481" s="19"/>
      <c r="CH481" s="19"/>
      <c r="CI481" s="19"/>
      <c r="CJ481" s="19"/>
      <c r="CK481" s="19"/>
      <c r="CL481" s="19"/>
      <c r="CM481" s="19"/>
      <c r="CN481" s="19"/>
      <c r="CO481" s="19"/>
      <c r="CP481" s="19"/>
      <c r="CQ481" s="19"/>
      <c r="CR481" s="19"/>
      <c r="CS481" s="19"/>
      <c r="CT481" s="19"/>
      <c r="CU481" s="19"/>
      <c r="CV481" s="19"/>
      <c r="CW481" s="19"/>
      <c r="CX481" s="19"/>
      <c r="CY481" s="19"/>
      <c r="CZ481" s="19"/>
      <c r="DA481" s="19"/>
      <c r="DB481" s="19"/>
      <c r="DC481" s="19"/>
      <c r="DD481" s="19"/>
      <c r="DE481" s="19"/>
      <c r="DF481" s="19"/>
      <c r="DG481" s="19"/>
      <c r="DH481" s="19"/>
      <c r="DI481" s="19"/>
      <c r="DJ481" s="19"/>
      <c r="DK481" s="19"/>
      <c r="DL481" s="19"/>
      <c r="DM481" s="19"/>
      <c r="DN481" s="19"/>
      <c r="DO481" s="19"/>
      <c r="DP481" s="19"/>
      <c r="DQ481" s="19"/>
      <c r="DR481" s="19"/>
      <c r="DS481" s="19"/>
      <c r="DT481" s="19"/>
      <c r="DU481" s="19"/>
    </row>
    <row r="482" spans="9:125" x14ac:dyDescent="0.25">
      <c r="I482" s="19"/>
      <c r="J482" s="19"/>
      <c r="K482" s="19"/>
      <c r="L482" s="19"/>
      <c r="P482" s="19"/>
      <c r="Q482" s="19"/>
      <c r="R482" s="19"/>
      <c r="S482" s="19"/>
      <c r="T482" s="19"/>
      <c r="U482" s="19"/>
      <c r="V482" s="19"/>
      <c r="W482" s="19"/>
      <c r="X482" s="19"/>
      <c r="Y482" s="19"/>
      <c r="Z482" s="19"/>
      <c r="AA482" s="19"/>
      <c r="AB482" s="19"/>
      <c r="AC482" s="19"/>
      <c r="AD482" s="19"/>
      <c r="AE482" s="19"/>
      <c r="AF482" s="19"/>
      <c r="AG482" s="19"/>
      <c r="AH482" s="19"/>
      <c r="AI482" s="19"/>
      <c r="AJ482" s="19"/>
      <c r="AK482" s="19"/>
      <c r="AL482" s="19"/>
      <c r="AM482" s="19"/>
      <c r="AN482" s="19"/>
      <c r="AO482" s="19"/>
      <c r="AP482" s="19"/>
      <c r="AQ482" s="19"/>
      <c r="AR482" s="19"/>
      <c r="AS482" s="19"/>
      <c r="AT482" s="19"/>
      <c r="AU482" s="19"/>
      <c r="AV482" s="19"/>
      <c r="AW482" s="19"/>
      <c r="AX482" s="19"/>
      <c r="AY482" s="19"/>
      <c r="AZ482" s="19"/>
      <c r="BA482" s="19"/>
      <c r="BB482" s="19"/>
      <c r="BC482" s="19"/>
      <c r="BD482" s="19"/>
      <c r="BE482" s="19"/>
      <c r="BF482" s="19"/>
      <c r="BG482" s="19"/>
      <c r="BH482" s="19"/>
      <c r="BI482" s="19"/>
      <c r="BJ482" s="19"/>
      <c r="BK482" s="19"/>
      <c r="BL482" s="19"/>
      <c r="BM482" s="19"/>
      <c r="BN482" s="19"/>
      <c r="BO482" s="19"/>
      <c r="BP482" s="19"/>
      <c r="BQ482" s="19"/>
      <c r="BR482" s="19"/>
      <c r="BS482" s="19"/>
      <c r="BT482" s="19"/>
      <c r="BU482" s="19"/>
      <c r="BV482" s="19"/>
      <c r="BW482" s="19"/>
      <c r="BX482" s="19"/>
      <c r="BY482" s="19"/>
      <c r="BZ482" s="19"/>
      <c r="CA482" s="19"/>
      <c r="CB482" s="19"/>
      <c r="CC482" s="19"/>
      <c r="CD482" s="19"/>
      <c r="CE482" s="19"/>
      <c r="CF482" s="19"/>
      <c r="CG482" s="19"/>
      <c r="CH482" s="19"/>
      <c r="CI482" s="19"/>
      <c r="CJ482" s="19"/>
      <c r="CK482" s="19"/>
      <c r="CL482" s="19"/>
      <c r="CM482" s="19"/>
      <c r="CN482" s="19"/>
      <c r="CO482" s="19"/>
      <c r="CP482" s="19"/>
      <c r="CQ482" s="19"/>
      <c r="CR482" s="19"/>
      <c r="CS482" s="19"/>
      <c r="CT482" s="19"/>
      <c r="CU482" s="19"/>
      <c r="CV482" s="19"/>
      <c r="CW482" s="19"/>
      <c r="CX482" s="19"/>
      <c r="CY482" s="19"/>
      <c r="CZ482" s="19"/>
      <c r="DA482" s="19"/>
      <c r="DB482" s="19"/>
      <c r="DC482" s="19"/>
      <c r="DD482" s="19"/>
      <c r="DE482" s="19"/>
      <c r="DF482" s="19"/>
      <c r="DG482" s="19"/>
      <c r="DH482" s="19"/>
      <c r="DI482" s="19"/>
      <c r="DJ482" s="19"/>
      <c r="DK482" s="19"/>
      <c r="DL482" s="19"/>
      <c r="DM482" s="19"/>
      <c r="DN482" s="19"/>
      <c r="DO482" s="19"/>
      <c r="DP482" s="19"/>
      <c r="DQ482" s="19"/>
      <c r="DR482" s="19"/>
      <c r="DS482" s="19"/>
      <c r="DT482" s="19"/>
      <c r="DU482" s="19"/>
    </row>
    <row r="483" spans="9:125" x14ac:dyDescent="0.25">
      <c r="I483" s="19"/>
      <c r="J483" s="19"/>
      <c r="K483" s="19"/>
      <c r="L483" s="19"/>
      <c r="P483" s="19"/>
      <c r="Q483" s="19"/>
      <c r="R483" s="19"/>
      <c r="S483" s="19"/>
      <c r="T483" s="19"/>
      <c r="U483" s="19"/>
      <c r="V483" s="19"/>
      <c r="W483" s="19"/>
      <c r="X483" s="19"/>
      <c r="Y483" s="19"/>
      <c r="Z483" s="19"/>
      <c r="AA483" s="19"/>
      <c r="AB483" s="19"/>
      <c r="AC483" s="19"/>
      <c r="AD483" s="19"/>
      <c r="AE483" s="19"/>
      <c r="AF483" s="19"/>
      <c r="AG483" s="19"/>
      <c r="AH483" s="19"/>
      <c r="AI483" s="19"/>
      <c r="AJ483" s="19"/>
      <c r="AK483" s="19"/>
      <c r="AL483" s="19"/>
      <c r="AM483" s="19"/>
      <c r="AN483" s="19"/>
      <c r="AO483" s="19"/>
      <c r="AP483" s="19"/>
      <c r="AQ483" s="19"/>
      <c r="AR483" s="19"/>
      <c r="AS483" s="19"/>
      <c r="AT483" s="19"/>
      <c r="AU483" s="19"/>
      <c r="AV483" s="19"/>
      <c r="AW483" s="19"/>
      <c r="AX483" s="19"/>
      <c r="AY483" s="19"/>
      <c r="AZ483" s="19"/>
      <c r="BA483" s="19"/>
      <c r="BB483" s="19"/>
      <c r="BC483" s="19"/>
      <c r="BD483" s="19"/>
      <c r="BE483" s="19"/>
      <c r="BF483" s="19"/>
      <c r="BG483" s="19"/>
      <c r="BH483" s="19"/>
      <c r="BI483" s="19"/>
      <c r="BJ483" s="19"/>
      <c r="BK483" s="19"/>
      <c r="BL483" s="19"/>
      <c r="BM483" s="19"/>
      <c r="BN483" s="19"/>
      <c r="BO483" s="19"/>
      <c r="BP483" s="19"/>
      <c r="BQ483" s="19"/>
      <c r="BR483" s="19"/>
      <c r="BS483" s="19"/>
      <c r="BT483" s="19"/>
      <c r="BU483" s="19"/>
      <c r="BV483" s="19"/>
      <c r="BW483" s="19"/>
      <c r="BX483" s="19"/>
      <c r="BY483" s="19"/>
      <c r="BZ483" s="19"/>
      <c r="CA483" s="19"/>
      <c r="CB483" s="19"/>
      <c r="CC483" s="19"/>
      <c r="CD483" s="19"/>
      <c r="CE483" s="19"/>
      <c r="CF483" s="19"/>
      <c r="CG483" s="19"/>
      <c r="CH483" s="19"/>
      <c r="CI483" s="19"/>
      <c r="CJ483" s="19"/>
      <c r="CK483" s="19"/>
      <c r="CL483" s="19"/>
      <c r="CM483" s="19"/>
      <c r="CN483" s="19"/>
      <c r="CO483" s="19"/>
      <c r="CP483" s="19"/>
      <c r="CQ483" s="19"/>
      <c r="CR483" s="19"/>
      <c r="CS483" s="19"/>
      <c r="CT483" s="19"/>
      <c r="CU483" s="19"/>
      <c r="CV483" s="19"/>
      <c r="CW483" s="19"/>
      <c r="CX483" s="19"/>
      <c r="CY483" s="19"/>
      <c r="CZ483" s="19"/>
      <c r="DA483" s="19"/>
      <c r="DB483" s="19"/>
      <c r="DC483" s="19"/>
      <c r="DD483" s="19"/>
      <c r="DE483" s="19"/>
      <c r="DF483" s="19"/>
      <c r="DG483" s="19"/>
      <c r="DH483" s="19"/>
      <c r="DI483" s="19"/>
      <c r="DJ483" s="19"/>
      <c r="DK483" s="19"/>
      <c r="DL483" s="19"/>
      <c r="DM483" s="19"/>
      <c r="DN483" s="19"/>
      <c r="DO483" s="19"/>
      <c r="DP483" s="19"/>
      <c r="DQ483" s="19"/>
      <c r="DR483" s="19"/>
      <c r="DS483" s="19"/>
      <c r="DT483" s="19"/>
      <c r="DU483" s="19"/>
    </row>
    <row r="484" spans="9:125" x14ac:dyDescent="0.25">
      <c r="I484" s="19"/>
      <c r="J484" s="19"/>
      <c r="K484" s="19"/>
      <c r="L484" s="19"/>
      <c r="P484" s="19"/>
      <c r="Q484" s="19"/>
      <c r="R484" s="19"/>
      <c r="S484" s="19"/>
      <c r="T484" s="19"/>
      <c r="U484" s="19"/>
      <c r="V484" s="19"/>
      <c r="W484" s="19"/>
      <c r="X484" s="19"/>
      <c r="Y484" s="19"/>
      <c r="Z484" s="19"/>
      <c r="AA484" s="19"/>
      <c r="AB484" s="19"/>
      <c r="AC484" s="19"/>
      <c r="AD484" s="19"/>
      <c r="AE484" s="19"/>
      <c r="AF484" s="19"/>
      <c r="AG484" s="19"/>
      <c r="AH484" s="19"/>
      <c r="AI484" s="19"/>
      <c r="AJ484" s="19"/>
      <c r="AK484" s="19"/>
      <c r="AL484" s="19"/>
      <c r="AM484" s="19"/>
      <c r="AN484" s="19"/>
      <c r="AO484" s="19"/>
      <c r="AP484" s="19"/>
      <c r="AQ484" s="19"/>
      <c r="AR484" s="19"/>
      <c r="AS484" s="19"/>
      <c r="AT484" s="19"/>
      <c r="AU484" s="19"/>
      <c r="AV484" s="19"/>
      <c r="AW484" s="19"/>
      <c r="AX484" s="19"/>
      <c r="AY484" s="19"/>
      <c r="AZ484" s="19"/>
      <c r="BA484" s="19"/>
      <c r="BB484" s="19"/>
      <c r="BC484" s="19"/>
      <c r="BD484" s="19"/>
      <c r="BE484" s="19"/>
      <c r="BF484" s="19"/>
      <c r="BG484" s="19"/>
      <c r="BH484" s="19"/>
      <c r="BI484" s="19"/>
      <c r="BJ484" s="19"/>
      <c r="BK484" s="19"/>
      <c r="BL484" s="19"/>
      <c r="BM484" s="19"/>
      <c r="BN484" s="19"/>
      <c r="BO484" s="19"/>
      <c r="BP484" s="19"/>
      <c r="BQ484" s="19"/>
      <c r="BR484" s="19"/>
      <c r="BS484" s="19"/>
      <c r="BT484" s="19"/>
      <c r="BU484" s="19"/>
      <c r="BV484" s="19"/>
      <c r="BW484" s="19"/>
      <c r="BX484" s="19"/>
      <c r="BY484" s="19"/>
      <c r="BZ484" s="19"/>
      <c r="CA484" s="19"/>
      <c r="CB484" s="19"/>
      <c r="CC484" s="19"/>
      <c r="CD484" s="19"/>
      <c r="CE484" s="19"/>
      <c r="CF484" s="19"/>
      <c r="CG484" s="19"/>
      <c r="CH484" s="19"/>
      <c r="CI484" s="19"/>
      <c r="CJ484" s="19"/>
      <c r="CK484" s="19"/>
      <c r="CL484" s="19"/>
      <c r="CM484" s="19"/>
      <c r="CN484" s="19"/>
      <c r="CO484" s="19"/>
      <c r="CP484" s="19"/>
      <c r="CQ484" s="19"/>
      <c r="CR484" s="19"/>
      <c r="CS484" s="19"/>
      <c r="CT484" s="19"/>
      <c r="CU484" s="19"/>
      <c r="CV484" s="19"/>
      <c r="CW484" s="19"/>
      <c r="CX484" s="19"/>
      <c r="CY484" s="19"/>
      <c r="CZ484" s="19"/>
      <c r="DA484" s="19"/>
      <c r="DB484" s="19"/>
      <c r="DC484" s="19"/>
      <c r="DD484" s="19"/>
      <c r="DE484" s="19"/>
      <c r="DF484" s="19"/>
      <c r="DG484" s="19"/>
      <c r="DH484" s="19"/>
      <c r="DI484" s="19"/>
      <c r="DJ484" s="19"/>
      <c r="DK484" s="19"/>
      <c r="DL484" s="19"/>
      <c r="DM484" s="19"/>
      <c r="DN484" s="19"/>
      <c r="DO484" s="19"/>
      <c r="DP484" s="19"/>
      <c r="DQ484" s="19"/>
      <c r="DR484" s="19"/>
      <c r="DS484" s="19"/>
      <c r="DT484" s="19"/>
      <c r="DU484" s="19"/>
    </row>
    <row r="485" spans="9:125" x14ac:dyDescent="0.25">
      <c r="I485" s="19"/>
      <c r="J485" s="19"/>
      <c r="K485" s="19"/>
      <c r="L485" s="19"/>
      <c r="P485" s="19"/>
      <c r="Q485" s="19"/>
      <c r="R485" s="19"/>
      <c r="S485" s="19"/>
      <c r="T485" s="19"/>
      <c r="U485" s="19"/>
      <c r="V485" s="19"/>
      <c r="W485" s="19"/>
      <c r="X485" s="19"/>
      <c r="Y485" s="19"/>
      <c r="Z485" s="19"/>
      <c r="AA485" s="19"/>
      <c r="AB485" s="19"/>
      <c r="AC485" s="19"/>
      <c r="AD485" s="19"/>
      <c r="AE485" s="19"/>
      <c r="AF485" s="19"/>
      <c r="AG485" s="19"/>
      <c r="AH485" s="19"/>
      <c r="AI485" s="19"/>
      <c r="AJ485" s="19"/>
      <c r="AK485" s="19"/>
      <c r="AL485" s="19"/>
      <c r="AM485" s="19"/>
      <c r="AN485" s="19"/>
      <c r="AO485" s="19"/>
      <c r="AP485" s="19"/>
      <c r="AQ485" s="19"/>
      <c r="AR485" s="19"/>
      <c r="AS485" s="19"/>
      <c r="AT485" s="19"/>
      <c r="AU485" s="19"/>
      <c r="AV485" s="19"/>
      <c r="AW485" s="19"/>
      <c r="AX485" s="19"/>
      <c r="AY485" s="19"/>
      <c r="AZ485" s="19"/>
      <c r="BA485" s="19"/>
      <c r="BB485" s="19"/>
      <c r="BC485" s="19"/>
      <c r="BD485" s="19"/>
      <c r="BE485" s="19"/>
      <c r="BF485" s="19"/>
      <c r="BG485" s="19"/>
      <c r="BH485" s="19"/>
      <c r="BI485" s="19"/>
      <c r="BJ485" s="19"/>
      <c r="BK485" s="19"/>
      <c r="BL485" s="19"/>
      <c r="BM485" s="19"/>
      <c r="BN485" s="19"/>
      <c r="BO485" s="19"/>
      <c r="BP485" s="19"/>
      <c r="BQ485" s="19"/>
      <c r="BR485" s="19"/>
      <c r="BS485" s="19"/>
      <c r="BT485" s="19"/>
      <c r="BU485" s="19"/>
      <c r="BV485" s="19"/>
      <c r="BW485" s="19"/>
      <c r="BX485" s="19"/>
      <c r="BY485" s="19"/>
      <c r="BZ485" s="19"/>
      <c r="CA485" s="19"/>
      <c r="CB485" s="19"/>
      <c r="CC485" s="19"/>
      <c r="CD485" s="19"/>
      <c r="CE485" s="19"/>
      <c r="CF485" s="19"/>
      <c r="CG485" s="19"/>
      <c r="CH485" s="19"/>
      <c r="CI485" s="19"/>
      <c r="CJ485" s="19"/>
      <c r="CK485" s="19"/>
      <c r="CL485" s="19"/>
      <c r="CM485" s="19"/>
      <c r="CN485" s="19"/>
      <c r="CO485" s="19"/>
      <c r="CP485" s="19"/>
      <c r="CQ485" s="19"/>
      <c r="CR485" s="19"/>
      <c r="CS485" s="19"/>
      <c r="CT485" s="19"/>
      <c r="CU485" s="19"/>
      <c r="CV485" s="19"/>
      <c r="CW485" s="19"/>
      <c r="CX485" s="19"/>
      <c r="CY485" s="19"/>
      <c r="CZ485" s="19"/>
      <c r="DA485" s="19"/>
      <c r="DB485" s="19"/>
      <c r="DC485" s="19"/>
      <c r="DD485" s="19"/>
      <c r="DE485" s="19"/>
      <c r="DF485" s="19"/>
      <c r="DG485" s="19"/>
      <c r="DH485" s="19"/>
      <c r="DI485" s="19"/>
      <c r="DJ485" s="19"/>
      <c r="DK485" s="19"/>
      <c r="DL485" s="19"/>
      <c r="DM485" s="19"/>
      <c r="DN485" s="19"/>
      <c r="DO485" s="19"/>
      <c r="DP485" s="19"/>
      <c r="DQ485" s="19"/>
      <c r="DR485" s="19"/>
      <c r="DS485" s="19"/>
      <c r="DT485" s="19"/>
      <c r="DU485" s="19"/>
    </row>
    <row r="486" spans="9:125" x14ac:dyDescent="0.25">
      <c r="I486" s="19"/>
      <c r="J486" s="19"/>
      <c r="K486" s="19"/>
      <c r="L486" s="19"/>
      <c r="P486" s="19"/>
      <c r="Q486" s="19"/>
      <c r="R486" s="19"/>
      <c r="S486" s="19"/>
      <c r="T486" s="19"/>
      <c r="U486" s="19"/>
      <c r="V486" s="19"/>
      <c r="W486" s="19"/>
      <c r="X486" s="19"/>
      <c r="Y486" s="19"/>
      <c r="Z486" s="19"/>
      <c r="AA486" s="19"/>
      <c r="AB486" s="19"/>
      <c r="AC486" s="19"/>
      <c r="AD486" s="19"/>
      <c r="AE486" s="19"/>
      <c r="AF486" s="19"/>
      <c r="AG486" s="19"/>
      <c r="AH486" s="19"/>
      <c r="AI486" s="19"/>
      <c r="AJ486" s="19"/>
      <c r="AK486" s="19"/>
      <c r="AL486" s="19"/>
      <c r="AM486" s="19"/>
      <c r="AN486" s="19"/>
      <c r="AO486" s="19"/>
      <c r="AP486" s="19"/>
      <c r="AQ486" s="19"/>
      <c r="AR486" s="19"/>
      <c r="AS486" s="19"/>
      <c r="AT486" s="19"/>
      <c r="AU486" s="19"/>
      <c r="AV486" s="19"/>
      <c r="AW486" s="19"/>
      <c r="AX486" s="19"/>
      <c r="AY486" s="19"/>
      <c r="AZ486" s="19"/>
      <c r="BA486" s="19"/>
      <c r="BB486" s="19"/>
      <c r="BC486" s="19"/>
      <c r="BD486" s="19"/>
      <c r="BE486" s="19"/>
      <c r="BF486" s="19"/>
      <c r="BG486" s="19"/>
      <c r="BH486" s="19"/>
      <c r="BI486" s="19"/>
      <c r="BJ486" s="19"/>
      <c r="BK486" s="19"/>
      <c r="BL486" s="19"/>
      <c r="BM486" s="19"/>
      <c r="BN486" s="19"/>
      <c r="BO486" s="19"/>
      <c r="BP486" s="19"/>
      <c r="BQ486" s="19"/>
      <c r="BR486" s="19"/>
      <c r="BS486" s="19"/>
      <c r="BT486" s="19"/>
      <c r="BU486" s="19"/>
      <c r="BV486" s="19"/>
      <c r="BW486" s="19"/>
      <c r="BX486" s="19"/>
      <c r="BY486" s="19"/>
      <c r="BZ486" s="19"/>
      <c r="CA486" s="19"/>
      <c r="CB486" s="19"/>
      <c r="CC486" s="19"/>
      <c r="CD486" s="19"/>
      <c r="CE486" s="19"/>
      <c r="CF486" s="19"/>
      <c r="CG486" s="19"/>
      <c r="CH486" s="19"/>
      <c r="CI486" s="19"/>
      <c r="CJ486" s="19"/>
      <c r="CK486" s="19"/>
      <c r="CL486" s="19"/>
      <c r="CM486" s="19"/>
      <c r="CN486" s="19"/>
      <c r="CO486" s="19"/>
      <c r="CP486" s="19"/>
      <c r="CQ486" s="19"/>
      <c r="CR486" s="19"/>
      <c r="CS486" s="19"/>
      <c r="CT486" s="19"/>
      <c r="CU486" s="19"/>
      <c r="CV486" s="19"/>
      <c r="CW486" s="19"/>
      <c r="CX486" s="19"/>
      <c r="CY486" s="19"/>
      <c r="CZ486" s="19"/>
      <c r="DA486" s="19"/>
      <c r="DB486" s="19"/>
      <c r="DC486" s="19"/>
      <c r="DD486" s="19"/>
      <c r="DE486" s="19"/>
      <c r="DF486" s="19"/>
      <c r="DG486" s="19"/>
      <c r="DH486" s="19"/>
      <c r="DI486" s="19"/>
      <c r="DJ486" s="19"/>
      <c r="DK486" s="19"/>
      <c r="DL486" s="19"/>
      <c r="DM486" s="19"/>
      <c r="DN486" s="19"/>
      <c r="DO486" s="19"/>
      <c r="DP486" s="19"/>
      <c r="DQ486" s="19"/>
      <c r="DR486" s="19"/>
      <c r="DS486" s="19"/>
      <c r="DT486" s="19"/>
      <c r="DU486" s="19"/>
    </row>
    <row r="487" spans="9:125" x14ac:dyDescent="0.25">
      <c r="I487" s="19"/>
      <c r="J487" s="19"/>
      <c r="K487" s="19"/>
      <c r="L487" s="19"/>
      <c r="P487" s="19"/>
      <c r="Q487" s="19"/>
      <c r="R487" s="19"/>
      <c r="S487" s="19"/>
      <c r="T487" s="19"/>
      <c r="U487" s="19"/>
      <c r="V487" s="19"/>
      <c r="W487" s="19"/>
      <c r="X487" s="19"/>
      <c r="Y487" s="19"/>
      <c r="Z487" s="19"/>
      <c r="AA487" s="19"/>
      <c r="AB487" s="19"/>
      <c r="AC487" s="19"/>
      <c r="AD487" s="19"/>
      <c r="AE487" s="19"/>
      <c r="AF487" s="19"/>
      <c r="AG487" s="19"/>
      <c r="AH487" s="19"/>
      <c r="AI487" s="19"/>
      <c r="AJ487" s="19"/>
      <c r="AK487" s="19"/>
      <c r="AL487" s="19"/>
      <c r="AM487" s="19"/>
      <c r="AN487" s="19"/>
      <c r="AO487" s="19"/>
      <c r="AP487" s="19"/>
      <c r="AQ487" s="19"/>
      <c r="AR487" s="19"/>
      <c r="AS487" s="19"/>
      <c r="AT487" s="19"/>
      <c r="AU487" s="19"/>
      <c r="AV487" s="19"/>
      <c r="AW487" s="19"/>
      <c r="AX487" s="19"/>
      <c r="AY487" s="19"/>
      <c r="AZ487" s="19"/>
      <c r="BA487" s="19"/>
      <c r="BB487" s="19"/>
      <c r="BC487" s="19"/>
      <c r="BD487" s="19"/>
      <c r="BE487" s="19"/>
      <c r="BF487" s="19"/>
      <c r="BG487" s="19"/>
      <c r="BH487" s="19"/>
      <c r="BI487" s="19"/>
      <c r="BJ487" s="19"/>
      <c r="BK487" s="19"/>
      <c r="BL487" s="19"/>
      <c r="BM487" s="19"/>
      <c r="BN487" s="19"/>
      <c r="BO487" s="19"/>
      <c r="BP487" s="19"/>
      <c r="BQ487" s="19"/>
      <c r="BR487" s="19"/>
      <c r="BS487" s="19"/>
      <c r="BT487" s="19"/>
      <c r="BU487" s="19"/>
      <c r="BV487" s="19"/>
      <c r="BW487" s="19"/>
      <c r="BX487" s="19"/>
      <c r="BY487" s="19"/>
      <c r="BZ487" s="19"/>
      <c r="CA487" s="19"/>
      <c r="CB487" s="19"/>
      <c r="CC487" s="19"/>
      <c r="CD487" s="19"/>
      <c r="CE487" s="19"/>
      <c r="CF487" s="19"/>
      <c r="CG487" s="19"/>
      <c r="CH487" s="19"/>
      <c r="CI487" s="19"/>
      <c r="CJ487" s="19"/>
      <c r="CK487" s="19"/>
      <c r="CL487" s="19"/>
      <c r="CM487" s="19"/>
      <c r="CN487" s="19"/>
      <c r="CO487" s="19"/>
      <c r="CP487" s="19"/>
      <c r="CQ487" s="19"/>
      <c r="CR487" s="19"/>
      <c r="CS487" s="19"/>
      <c r="CT487" s="19"/>
      <c r="CU487" s="19"/>
      <c r="CV487" s="19"/>
      <c r="CW487" s="19"/>
      <c r="CX487" s="19"/>
      <c r="CY487" s="19"/>
      <c r="CZ487" s="19"/>
      <c r="DA487" s="19"/>
      <c r="DB487" s="19"/>
      <c r="DC487" s="19"/>
      <c r="DD487" s="19"/>
      <c r="DE487" s="19"/>
      <c r="DF487" s="19"/>
      <c r="DG487" s="19"/>
      <c r="DH487" s="19"/>
      <c r="DI487" s="19"/>
      <c r="DJ487" s="19"/>
      <c r="DK487" s="19"/>
      <c r="DL487" s="19"/>
      <c r="DM487" s="19"/>
      <c r="DN487" s="19"/>
      <c r="DO487" s="19"/>
      <c r="DP487" s="19"/>
      <c r="DQ487" s="19"/>
      <c r="DR487" s="19"/>
      <c r="DS487" s="19"/>
      <c r="DT487" s="19"/>
      <c r="DU487" s="19"/>
    </row>
    <row r="488" spans="9:125" x14ac:dyDescent="0.25">
      <c r="I488" s="19"/>
      <c r="J488" s="19"/>
      <c r="K488" s="19"/>
      <c r="L488" s="19"/>
      <c r="P488" s="19"/>
      <c r="Q488" s="19"/>
      <c r="R488" s="19"/>
      <c r="S488" s="19"/>
      <c r="T488" s="19"/>
      <c r="U488" s="19"/>
      <c r="V488" s="19"/>
      <c r="W488" s="19"/>
      <c r="X488" s="19"/>
      <c r="Y488" s="19"/>
      <c r="Z488" s="19"/>
      <c r="AA488" s="19"/>
      <c r="AB488" s="19"/>
      <c r="AC488" s="19"/>
      <c r="AD488" s="19"/>
      <c r="AE488" s="19"/>
      <c r="AF488" s="19"/>
      <c r="AG488" s="19"/>
      <c r="AH488" s="19"/>
      <c r="AI488" s="19"/>
      <c r="AJ488" s="19"/>
      <c r="AK488" s="19"/>
      <c r="AL488" s="19"/>
      <c r="AM488" s="19"/>
      <c r="AN488" s="19"/>
      <c r="AO488" s="19"/>
      <c r="AP488" s="19"/>
      <c r="AQ488" s="19"/>
      <c r="AR488" s="19"/>
      <c r="AS488" s="19"/>
      <c r="AT488" s="19"/>
      <c r="AU488" s="19"/>
      <c r="AV488" s="19"/>
      <c r="AW488" s="19"/>
      <c r="AX488" s="19"/>
      <c r="AY488" s="19"/>
      <c r="AZ488" s="19"/>
      <c r="BA488" s="19"/>
      <c r="BB488" s="19"/>
      <c r="BC488" s="19"/>
      <c r="BD488" s="19"/>
      <c r="BE488" s="19"/>
      <c r="BF488" s="19"/>
      <c r="BG488" s="19"/>
      <c r="BH488" s="19"/>
      <c r="BI488" s="19"/>
      <c r="BJ488" s="19"/>
      <c r="BK488" s="19"/>
      <c r="BL488" s="19"/>
      <c r="BM488" s="19"/>
      <c r="BN488" s="19"/>
      <c r="BO488" s="19"/>
      <c r="BP488" s="19"/>
      <c r="BQ488" s="19"/>
      <c r="BR488" s="19"/>
      <c r="BS488" s="19"/>
      <c r="BT488" s="19"/>
      <c r="BU488" s="19"/>
      <c r="BV488" s="19"/>
      <c r="BW488" s="19"/>
      <c r="BX488" s="19"/>
      <c r="BY488" s="19"/>
      <c r="BZ488" s="19"/>
      <c r="CA488" s="19"/>
      <c r="CB488" s="19"/>
      <c r="CC488" s="19"/>
      <c r="CD488" s="19"/>
      <c r="CE488" s="19"/>
      <c r="CF488" s="19"/>
      <c r="CG488" s="19"/>
      <c r="CH488" s="19"/>
      <c r="CI488" s="19"/>
      <c r="CJ488" s="19"/>
      <c r="CK488" s="19"/>
      <c r="CL488" s="19"/>
      <c r="CM488" s="19"/>
      <c r="CN488" s="19"/>
      <c r="CO488" s="19"/>
      <c r="CP488" s="19"/>
      <c r="CQ488" s="19"/>
      <c r="CR488" s="19"/>
      <c r="CS488" s="19"/>
      <c r="CT488" s="19"/>
      <c r="CU488" s="19"/>
      <c r="CV488" s="19"/>
      <c r="CW488" s="19"/>
      <c r="CX488" s="19"/>
      <c r="CY488" s="19"/>
      <c r="CZ488" s="19"/>
      <c r="DA488" s="19"/>
      <c r="DB488" s="19"/>
      <c r="DC488" s="19"/>
      <c r="DD488" s="19"/>
      <c r="DE488" s="19"/>
      <c r="DF488" s="19"/>
      <c r="DG488" s="19"/>
      <c r="DH488" s="19"/>
      <c r="DI488" s="19"/>
      <c r="DJ488" s="19"/>
      <c r="DK488" s="19"/>
      <c r="DL488" s="19"/>
      <c r="DM488" s="19"/>
      <c r="DN488" s="19"/>
      <c r="DO488" s="19"/>
      <c r="DP488" s="19"/>
      <c r="DQ488" s="19"/>
      <c r="DR488" s="19"/>
      <c r="DS488" s="19"/>
      <c r="DT488" s="19"/>
      <c r="DU488" s="19"/>
    </row>
    <row r="489" spans="9:125" x14ac:dyDescent="0.25">
      <c r="I489" s="19"/>
      <c r="J489" s="19"/>
      <c r="K489" s="19"/>
      <c r="L489" s="19"/>
      <c r="P489" s="19"/>
      <c r="Q489" s="19"/>
      <c r="R489" s="19"/>
      <c r="S489" s="19"/>
      <c r="T489" s="19"/>
      <c r="U489" s="19"/>
      <c r="V489" s="19"/>
      <c r="W489" s="19"/>
      <c r="X489" s="19"/>
      <c r="Y489" s="19"/>
      <c r="Z489" s="19"/>
      <c r="AA489" s="19"/>
      <c r="AB489" s="19"/>
      <c r="AC489" s="19"/>
      <c r="AD489" s="19"/>
      <c r="AE489" s="19"/>
      <c r="AF489" s="19"/>
      <c r="AG489" s="19"/>
      <c r="AH489" s="19"/>
      <c r="AI489" s="19"/>
      <c r="AJ489" s="19"/>
      <c r="AK489" s="19"/>
      <c r="AL489" s="19"/>
      <c r="AM489" s="19"/>
      <c r="AN489" s="19"/>
      <c r="AO489" s="19"/>
      <c r="AP489" s="19"/>
      <c r="AQ489" s="19"/>
      <c r="AR489" s="19"/>
      <c r="AS489" s="19"/>
      <c r="AT489" s="19"/>
      <c r="AU489" s="19"/>
      <c r="AV489" s="19"/>
      <c r="AW489" s="19"/>
      <c r="AX489" s="19"/>
      <c r="AY489" s="19"/>
      <c r="AZ489" s="19"/>
      <c r="BA489" s="19"/>
      <c r="BB489" s="19"/>
      <c r="BC489" s="19"/>
      <c r="BD489" s="19"/>
      <c r="BE489" s="19"/>
      <c r="BF489" s="19"/>
      <c r="BG489" s="19"/>
      <c r="BH489" s="19"/>
      <c r="BI489" s="19"/>
      <c r="BJ489" s="19"/>
      <c r="BK489" s="19"/>
      <c r="BL489" s="19"/>
      <c r="BM489" s="19"/>
      <c r="BN489" s="19"/>
      <c r="BO489" s="19"/>
      <c r="BP489" s="19"/>
      <c r="BQ489" s="19"/>
      <c r="BR489" s="19"/>
      <c r="BS489" s="19"/>
      <c r="BT489" s="19"/>
      <c r="BU489" s="19"/>
      <c r="BV489" s="19"/>
      <c r="BW489" s="19"/>
      <c r="BX489" s="19"/>
      <c r="BY489" s="19"/>
      <c r="BZ489" s="19"/>
      <c r="CA489" s="19"/>
      <c r="CB489" s="19"/>
      <c r="CC489" s="19"/>
      <c r="CD489" s="19"/>
      <c r="CE489" s="19"/>
      <c r="CF489" s="19"/>
      <c r="CG489" s="19"/>
      <c r="CH489" s="19"/>
      <c r="CI489" s="19"/>
      <c r="CJ489" s="19"/>
      <c r="CK489" s="19"/>
      <c r="CL489" s="19"/>
      <c r="CM489" s="19"/>
      <c r="CN489" s="19"/>
      <c r="CO489" s="19"/>
      <c r="CP489" s="19"/>
      <c r="CQ489" s="19"/>
      <c r="CR489" s="19"/>
      <c r="CS489" s="19"/>
      <c r="CT489" s="19"/>
      <c r="CU489" s="19"/>
      <c r="CV489" s="19"/>
      <c r="CW489" s="19"/>
      <c r="CX489" s="19"/>
      <c r="CY489" s="19"/>
      <c r="CZ489" s="19"/>
      <c r="DA489" s="19"/>
      <c r="DB489" s="19"/>
      <c r="DC489" s="19"/>
      <c r="DD489" s="19"/>
      <c r="DE489" s="19"/>
      <c r="DF489" s="19"/>
      <c r="DG489" s="19"/>
      <c r="DH489" s="19"/>
      <c r="DI489" s="19"/>
      <c r="DJ489" s="19"/>
      <c r="DK489" s="19"/>
      <c r="DL489" s="19"/>
      <c r="DM489" s="19"/>
      <c r="DN489" s="19"/>
      <c r="DO489" s="19"/>
      <c r="DP489" s="19"/>
      <c r="DQ489" s="19"/>
      <c r="DR489" s="19"/>
      <c r="DS489" s="19"/>
      <c r="DT489" s="19"/>
      <c r="DU489" s="19"/>
    </row>
    <row r="490" spans="9:125" x14ac:dyDescent="0.25">
      <c r="I490" s="19"/>
      <c r="J490" s="19"/>
      <c r="K490" s="19"/>
      <c r="L490" s="19"/>
      <c r="P490" s="19"/>
      <c r="Q490" s="19"/>
      <c r="R490" s="19"/>
      <c r="S490" s="19"/>
      <c r="T490" s="19"/>
      <c r="U490" s="19"/>
      <c r="V490" s="19"/>
      <c r="W490" s="19"/>
      <c r="X490" s="19"/>
      <c r="Y490" s="19"/>
      <c r="Z490" s="19"/>
      <c r="AA490" s="19"/>
      <c r="AB490" s="19"/>
      <c r="AC490" s="19"/>
      <c r="AD490" s="19"/>
      <c r="AE490" s="19"/>
      <c r="AF490" s="19"/>
      <c r="AG490" s="19"/>
      <c r="AH490" s="19"/>
      <c r="AI490" s="19"/>
      <c r="AJ490" s="19"/>
      <c r="AK490" s="19"/>
      <c r="AL490" s="19"/>
      <c r="AM490" s="19"/>
      <c r="AN490" s="19"/>
      <c r="AO490" s="19"/>
      <c r="AP490" s="19"/>
      <c r="AQ490" s="19"/>
      <c r="AR490" s="19"/>
      <c r="AS490" s="19"/>
      <c r="AT490" s="19"/>
      <c r="AU490" s="19"/>
      <c r="AV490" s="19"/>
      <c r="AW490" s="19"/>
      <c r="AX490" s="19"/>
      <c r="AY490" s="19"/>
      <c r="AZ490" s="19"/>
      <c r="BA490" s="19"/>
      <c r="BB490" s="19"/>
      <c r="BC490" s="19"/>
      <c r="BD490" s="19"/>
      <c r="BE490" s="19"/>
      <c r="BF490" s="19"/>
      <c r="BG490" s="19"/>
      <c r="BH490" s="19"/>
      <c r="BI490" s="19"/>
      <c r="BJ490" s="19"/>
      <c r="BK490" s="19"/>
      <c r="BL490" s="19"/>
      <c r="BM490" s="19"/>
      <c r="BN490" s="19"/>
      <c r="BO490" s="19"/>
      <c r="BP490" s="19"/>
      <c r="BQ490" s="19"/>
      <c r="BR490" s="19"/>
      <c r="BS490" s="19"/>
      <c r="BT490" s="19"/>
      <c r="BU490" s="19"/>
      <c r="BV490" s="19"/>
      <c r="BW490" s="19"/>
      <c r="BX490" s="19"/>
      <c r="BY490" s="19"/>
      <c r="BZ490" s="19"/>
      <c r="CA490" s="19"/>
      <c r="CB490" s="19"/>
      <c r="CC490" s="19"/>
      <c r="CD490" s="19"/>
      <c r="CE490" s="19"/>
      <c r="CF490" s="19"/>
      <c r="CG490" s="19"/>
      <c r="CH490" s="19"/>
      <c r="CI490" s="19"/>
      <c r="CJ490" s="19"/>
      <c r="CK490" s="19"/>
      <c r="CL490" s="19"/>
      <c r="CM490" s="19"/>
      <c r="CN490" s="19"/>
      <c r="CO490" s="19"/>
      <c r="CP490" s="19"/>
      <c r="CQ490" s="19"/>
      <c r="CR490" s="19"/>
      <c r="CS490" s="19"/>
      <c r="CT490" s="19"/>
      <c r="CU490" s="19"/>
      <c r="CV490" s="19"/>
      <c r="CW490" s="19"/>
      <c r="CX490" s="19"/>
      <c r="CY490" s="19"/>
      <c r="CZ490" s="19"/>
      <c r="DA490" s="19"/>
      <c r="DB490" s="19"/>
      <c r="DC490" s="19"/>
      <c r="DD490" s="19"/>
      <c r="DE490" s="19"/>
      <c r="DF490" s="19"/>
      <c r="DG490" s="19"/>
      <c r="DH490" s="19"/>
      <c r="DI490" s="19"/>
      <c r="DJ490" s="19"/>
      <c r="DK490" s="19"/>
      <c r="DL490" s="19"/>
      <c r="DM490" s="19"/>
      <c r="DN490" s="19"/>
      <c r="DO490" s="19"/>
      <c r="DP490" s="19"/>
      <c r="DQ490" s="19"/>
      <c r="DR490" s="19"/>
      <c r="DS490" s="19"/>
      <c r="DT490" s="19"/>
      <c r="DU490" s="19"/>
    </row>
    <row r="491" spans="9:125" x14ac:dyDescent="0.25">
      <c r="I491" s="19"/>
      <c r="J491" s="19"/>
      <c r="K491" s="19"/>
      <c r="L491" s="19"/>
      <c r="P491" s="19"/>
      <c r="Q491" s="19"/>
      <c r="R491" s="19"/>
      <c r="S491" s="19"/>
      <c r="T491" s="19"/>
      <c r="U491" s="19"/>
      <c r="V491" s="19"/>
      <c r="W491" s="19"/>
      <c r="X491" s="19"/>
      <c r="Y491" s="19"/>
      <c r="Z491" s="19"/>
      <c r="AA491" s="19"/>
      <c r="AB491" s="19"/>
      <c r="AC491" s="19"/>
      <c r="AD491" s="19"/>
      <c r="AE491" s="19"/>
      <c r="AF491" s="19"/>
      <c r="AG491" s="19"/>
      <c r="AH491" s="19"/>
      <c r="AI491" s="19"/>
      <c r="AJ491" s="19"/>
      <c r="AK491" s="19"/>
      <c r="AL491" s="19"/>
      <c r="AM491" s="19"/>
      <c r="AN491" s="19"/>
      <c r="AO491" s="19"/>
      <c r="AP491" s="19"/>
      <c r="AQ491" s="19"/>
      <c r="AR491" s="19"/>
      <c r="AS491" s="19"/>
      <c r="AT491" s="19"/>
      <c r="AU491" s="19"/>
      <c r="AV491" s="19"/>
      <c r="AW491" s="19"/>
      <c r="AX491" s="19"/>
      <c r="AY491" s="19"/>
      <c r="AZ491" s="19"/>
      <c r="BA491" s="19"/>
      <c r="BB491" s="19"/>
      <c r="BC491" s="19"/>
      <c r="BD491" s="19"/>
      <c r="BE491" s="19"/>
      <c r="BF491" s="19"/>
      <c r="BG491" s="19"/>
      <c r="BH491" s="19"/>
      <c r="BI491" s="19"/>
      <c r="BJ491" s="19"/>
      <c r="BK491" s="19"/>
      <c r="BL491" s="19"/>
      <c r="BM491" s="19"/>
      <c r="BN491" s="19"/>
      <c r="BO491" s="19"/>
      <c r="BP491" s="19"/>
      <c r="BQ491" s="19"/>
      <c r="BR491" s="19"/>
      <c r="BS491" s="19"/>
      <c r="BT491" s="19"/>
      <c r="BU491" s="19"/>
      <c r="BV491" s="19"/>
      <c r="BW491" s="19"/>
      <c r="BX491" s="19"/>
      <c r="BY491" s="19"/>
      <c r="BZ491" s="19"/>
      <c r="CA491" s="19"/>
      <c r="CB491" s="19"/>
      <c r="CC491" s="19"/>
      <c r="CD491" s="19"/>
      <c r="CE491" s="19"/>
      <c r="CF491" s="19"/>
      <c r="CG491" s="19"/>
      <c r="CH491" s="19"/>
      <c r="CI491" s="19"/>
      <c r="CJ491" s="19"/>
      <c r="CK491" s="19"/>
      <c r="CL491" s="19"/>
      <c r="CM491" s="19"/>
      <c r="CN491" s="19"/>
      <c r="CO491" s="19"/>
      <c r="CP491" s="19"/>
      <c r="CQ491" s="19"/>
      <c r="CR491" s="19"/>
      <c r="CS491" s="19"/>
      <c r="CT491" s="19"/>
      <c r="CU491" s="19"/>
      <c r="CV491" s="19"/>
      <c r="CW491" s="19"/>
      <c r="CX491" s="19"/>
      <c r="CY491" s="19"/>
      <c r="CZ491" s="19"/>
      <c r="DA491" s="19"/>
      <c r="DB491" s="19"/>
      <c r="DC491" s="19"/>
      <c r="DD491" s="19"/>
      <c r="DE491" s="19"/>
      <c r="DF491" s="19"/>
      <c r="DG491" s="19"/>
      <c r="DH491" s="19"/>
      <c r="DI491" s="19"/>
      <c r="DJ491" s="19"/>
      <c r="DK491" s="19"/>
      <c r="DL491" s="19"/>
      <c r="DM491" s="19"/>
      <c r="DN491" s="19"/>
      <c r="DO491" s="19"/>
      <c r="DP491" s="19"/>
      <c r="DQ491" s="19"/>
      <c r="DR491" s="19"/>
      <c r="DS491" s="19"/>
      <c r="DT491" s="19"/>
      <c r="DU491" s="19"/>
    </row>
    <row r="492" spans="9:125" x14ac:dyDescent="0.25">
      <c r="I492" s="19"/>
      <c r="J492" s="19"/>
      <c r="K492" s="19"/>
      <c r="L492" s="19"/>
      <c r="P492" s="19"/>
      <c r="Q492" s="19"/>
      <c r="R492" s="19"/>
      <c r="S492" s="19"/>
      <c r="T492" s="19"/>
      <c r="U492" s="19"/>
      <c r="V492" s="19"/>
      <c r="W492" s="19"/>
      <c r="X492" s="19"/>
      <c r="Y492" s="19"/>
      <c r="Z492" s="19"/>
      <c r="AA492" s="19"/>
      <c r="AB492" s="19"/>
      <c r="AC492" s="19"/>
      <c r="AD492" s="19"/>
      <c r="AE492" s="19"/>
      <c r="AF492" s="19"/>
      <c r="AG492" s="19"/>
      <c r="AH492" s="19"/>
      <c r="AI492" s="19"/>
      <c r="AJ492" s="19"/>
      <c r="AK492" s="19"/>
      <c r="AL492" s="19"/>
      <c r="AM492" s="19"/>
      <c r="AN492" s="19"/>
      <c r="AO492" s="19"/>
      <c r="AP492" s="19"/>
      <c r="AQ492" s="19"/>
      <c r="AR492" s="19"/>
      <c r="AS492" s="19"/>
      <c r="AT492" s="19"/>
      <c r="AU492" s="19"/>
      <c r="AV492" s="19"/>
      <c r="AW492" s="19"/>
      <c r="AX492" s="19"/>
      <c r="AY492" s="19"/>
      <c r="AZ492" s="19"/>
      <c r="BA492" s="19"/>
      <c r="BB492" s="19"/>
      <c r="BC492" s="19"/>
      <c r="BD492" s="19"/>
      <c r="BE492" s="19"/>
      <c r="BF492" s="19"/>
      <c r="BG492" s="19"/>
      <c r="BH492" s="19"/>
      <c r="BI492" s="19"/>
      <c r="BJ492" s="19"/>
      <c r="BK492" s="19"/>
      <c r="BL492" s="19"/>
      <c r="BM492" s="19"/>
      <c r="BN492" s="19"/>
      <c r="BO492" s="19"/>
      <c r="BP492" s="19"/>
      <c r="BQ492" s="19"/>
      <c r="BR492" s="19"/>
      <c r="BS492" s="19"/>
      <c r="BT492" s="19"/>
      <c r="BU492" s="19"/>
      <c r="BV492" s="19"/>
      <c r="BW492" s="19"/>
      <c r="BX492" s="19"/>
      <c r="BY492" s="19"/>
      <c r="BZ492" s="19"/>
      <c r="CA492" s="19"/>
      <c r="CB492" s="19"/>
      <c r="CC492" s="19"/>
      <c r="CD492" s="19"/>
      <c r="CE492" s="19"/>
      <c r="CF492" s="19"/>
      <c r="CG492" s="19"/>
      <c r="CH492" s="19"/>
      <c r="CI492" s="19"/>
      <c r="CJ492" s="19"/>
      <c r="CK492" s="19"/>
      <c r="CL492" s="19"/>
      <c r="CM492" s="19"/>
      <c r="CN492" s="19"/>
      <c r="CO492" s="19"/>
      <c r="CP492" s="19"/>
      <c r="CQ492" s="19"/>
      <c r="CR492" s="19"/>
      <c r="CS492" s="19"/>
      <c r="CT492" s="19"/>
      <c r="CU492" s="19"/>
      <c r="CV492" s="19"/>
      <c r="CW492" s="19"/>
      <c r="CX492" s="19"/>
      <c r="CY492" s="19"/>
      <c r="CZ492" s="19"/>
      <c r="DA492" s="19"/>
      <c r="DB492" s="19"/>
      <c r="DC492" s="19"/>
      <c r="DD492" s="19"/>
      <c r="DE492" s="19"/>
      <c r="DF492" s="19"/>
      <c r="DG492" s="19"/>
      <c r="DH492" s="19"/>
      <c r="DI492" s="19"/>
      <c r="DJ492" s="19"/>
      <c r="DK492" s="19"/>
      <c r="DL492" s="19"/>
      <c r="DM492" s="19"/>
      <c r="DN492" s="19"/>
      <c r="DO492" s="19"/>
      <c r="DP492" s="19"/>
      <c r="DQ492" s="19"/>
      <c r="DR492" s="19"/>
      <c r="DS492" s="19"/>
      <c r="DT492" s="19"/>
      <c r="DU492" s="19"/>
    </row>
    <row r="493" spans="9:125" x14ac:dyDescent="0.25">
      <c r="I493" s="19"/>
      <c r="J493" s="19"/>
      <c r="K493" s="19"/>
      <c r="L493" s="19"/>
      <c r="P493" s="19"/>
      <c r="Q493" s="19"/>
      <c r="R493" s="19"/>
      <c r="S493" s="19"/>
      <c r="T493" s="19"/>
      <c r="U493" s="19"/>
      <c r="V493" s="19"/>
      <c r="W493" s="19"/>
      <c r="X493" s="19"/>
      <c r="Y493" s="19"/>
      <c r="Z493" s="19"/>
      <c r="AA493" s="19"/>
      <c r="AB493" s="19"/>
      <c r="AC493" s="19"/>
      <c r="AD493" s="19"/>
      <c r="AE493" s="19"/>
      <c r="AF493" s="19"/>
      <c r="AG493" s="19"/>
      <c r="AH493" s="19"/>
      <c r="AI493" s="19"/>
      <c r="AJ493" s="19"/>
      <c r="AK493" s="19"/>
      <c r="AL493" s="19"/>
      <c r="AM493" s="19"/>
      <c r="AN493" s="19"/>
      <c r="AO493" s="19"/>
      <c r="AP493" s="19"/>
      <c r="AQ493" s="19"/>
      <c r="AR493" s="19"/>
      <c r="AS493" s="19"/>
      <c r="AT493" s="19"/>
      <c r="AU493" s="19"/>
      <c r="AV493" s="19"/>
      <c r="AW493" s="19"/>
      <c r="AX493" s="19"/>
      <c r="AY493" s="19"/>
      <c r="AZ493" s="19"/>
      <c r="BA493" s="19"/>
      <c r="BB493" s="19"/>
      <c r="BC493" s="19"/>
      <c r="BD493" s="19"/>
      <c r="BE493" s="19"/>
      <c r="BF493" s="19"/>
      <c r="BG493" s="19"/>
      <c r="BH493" s="19"/>
      <c r="BI493" s="19"/>
      <c r="BJ493" s="19"/>
      <c r="BK493" s="19"/>
      <c r="BL493" s="19"/>
      <c r="BM493" s="19"/>
      <c r="BN493" s="19"/>
      <c r="BO493" s="19"/>
      <c r="BP493" s="19"/>
      <c r="BQ493" s="19"/>
      <c r="BR493" s="19"/>
      <c r="BS493" s="19"/>
      <c r="BT493" s="19"/>
      <c r="BU493" s="19"/>
      <c r="BV493" s="19"/>
      <c r="BW493" s="19"/>
      <c r="BX493" s="19"/>
      <c r="BY493" s="19"/>
      <c r="BZ493" s="19"/>
      <c r="CA493" s="19"/>
      <c r="CB493" s="19"/>
      <c r="CC493" s="19"/>
      <c r="CD493" s="19"/>
      <c r="CE493" s="19"/>
      <c r="CF493" s="19"/>
      <c r="CG493" s="19"/>
      <c r="CH493" s="19"/>
      <c r="CI493" s="19"/>
      <c r="CJ493" s="19"/>
      <c r="CK493" s="19"/>
      <c r="CL493" s="19"/>
      <c r="CM493" s="19"/>
      <c r="CN493" s="19"/>
      <c r="CO493" s="19"/>
      <c r="CP493" s="19"/>
      <c r="CQ493" s="19"/>
      <c r="CR493" s="19"/>
      <c r="CS493" s="19"/>
      <c r="CT493" s="19"/>
      <c r="CU493" s="19"/>
      <c r="CV493" s="19"/>
      <c r="CW493" s="19"/>
      <c r="CX493" s="19"/>
      <c r="CY493" s="19"/>
      <c r="CZ493" s="19"/>
      <c r="DA493" s="19"/>
      <c r="DB493" s="19"/>
      <c r="DC493" s="19"/>
      <c r="DD493" s="19"/>
      <c r="DE493" s="19"/>
      <c r="DF493" s="19"/>
      <c r="DG493" s="19"/>
      <c r="DH493" s="19"/>
      <c r="DI493" s="19"/>
      <c r="DJ493" s="19"/>
      <c r="DK493" s="19"/>
      <c r="DL493" s="19"/>
      <c r="DM493" s="19"/>
      <c r="DN493" s="19"/>
      <c r="DO493" s="19"/>
      <c r="DP493" s="19"/>
      <c r="DQ493" s="19"/>
      <c r="DR493" s="19"/>
      <c r="DS493" s="19"/>
      <c r="DT493" s="19"/>
      <c r="DU493" s="19"/>
    </row>
    <row r="494" spans="9:125" x14ac:dyDescent="0.25">
      <c r="I494" s="19"/>
      <c r="J494" s="19"/>
      <c r="K494" s="19"/>
      <c r="L494" s="19"/>
      <c r="P494" s="19"/>
      <c r="Q494" s="19"/>
      <c r="R494" s="19"/>
      <c r="S494" s="19"/>
      <c r="T494" s="19"/>
      <c r="U494" s="19"/>
      <c r="V494" s="19"/>
      <c r="W494" s="19"/>
      <c r="X494" s="19"/>
      <c r="Y494" s="19"/>
      <c r="Z494" s="19"/>
      <c r="AA494" s="19"/>
      <c r="AB494" s="19"/>
      <c r="AC494" s="19"/>
      <c r="AD494" s="19"/>
      <c r="AE494" s="19"/>
      <c r="AF494" s="19"/>
      <c r="AG494" s="19"/>
      <c r="AH494" s="19"/>
      <c r="AI494" s="19"/>
      <c r="AJ494" s="19"/>
      <c r="AK494" s="19"/>
      <c r="AL494" s="19"/>
      <c r="AM494" s="19"/>
      <c r="AN494" s="19"/>
      <c r="AO494" s="19"/>
      <c r="AP494" s="19"/>
      <c r="AQ494" s="19"/>
      <c r="AR494" s="19"/>
      <c r="AS494" s="19"/>
      <c r="AT494" s="19"/>
      <c r="AU494" s="19"/>
      <c r="AV494" s="19"/>
      <c r="AW494" s="19"/>
      <c r="AX494" s="19"/>
      <c r="AY494" s="19"/>
      <c r="AZ494" s="19"/>
      <c r="BA494" s="19"/>
      <c r="BB494" s="19"/>
      <c r="BC494" s="19"/>
      <c r="BD494" s="19"/>
      <c r="BE494" s="19"/>
      <c r="BF494" s="19"/>
      <c r="BG494" s="19"/>
      <c r="BH494" s="19"/>
      <c r="BI494" s="19"/>
      <c r="BJ494" s="19"/>
      <c r="BK494" s="19"/>
      <c r="BL494" s="19"/>
      <c r="BM494" s="19"/>
      <c r="BN494" s="19"/>
      <c r="BO494" s="19"/>
      <c r="BP494" s="19"/>
      <c r="BQ494" s="19"/>
      <c r="BR494" s="19"/>
      <c r="BS494" s="19"/>
      <c r="BT494" s="19"/>
      <c r="BU494" s="19"/>
      <c r="BV494" s="19"/>
      <c r="BW494" s="19"/>
      <c r="BX494" s="19"/>
      <c r="BY494" s="19"/>
      <c r="BZ494" s="19"/>
      <c r="CA494" s="19"/>
      <c r="CB494" s="19"/>
      <c r="CC494" s="19"/>
      <c r="CD494" s="19"/>
      <c r="CE494" s="19"/>
      <c r="CF494" s="19"/>
      <c r="CG494" s="19"/>
      <c r="CH494" s="19"/>
      <c r="CI494" s="19"/>
      <c r="CJ494" s="19"/>
      <c r="CK494" s="19"/>
      <c r="CL494" s="19"/>
      <c r="CM494" s="19"/>
      <c r="CN494" s="19"/>
      <c r="CO494" s="19"/>
      <c r="CP494" s="19"/>
      <c r="CQ494" s="19"/>
      <c r="CR494" s="19"/>
      <c r="CS494" s="19"/>
      <c r="CT494" s="19"/>
      <c r="CU494" s="19"/>
      <c r="CV494" s="19"/>
      <c r="CW494" s="19"/>
      <c r="CX494" s="19"/>
      <c r="CY494" s="19"/>
      <c r="CZ494" s="19"/>
      <c r="DA494" s="19"/>
      <c r="DB494" s="19"/>
      <c r="DC494" s="19"/>
      <c r="DD494" s="19"/>
      <c r="DE494" s="19"/>
      <c r="DF494" s="19"/>
      <c r="DG494" s="19"/>
      <c r="DH494" s="19"/>
      <c r="DI494" s="19"/>
      <c r="DJ494" s="19"/>
      <c r="DK494" s="19"/>
      <c r="DL494" s="19"/>
      <c r="DM494" s="19"/>
      <c r="DN494" s="19"/>
      <c r="DO494" s="19"/>
      <c r="DP494" s="19"/>
      <c r="DQ494" s="19"/>
      <c r="DR494" s="19"/>
      <c r="DS494" s="19"/>
      <c r="DT494" s="19"/>
      <c r="DU494" s="19"/>
    </row>
    <row r="495" spans="9:125" x14ac:dyDescent="0.25">
      <c r="I495" s="19"/>
      <c r="J495" s="19"/>
      <c r="K495" s="19"/>
      <c r="L495" s="19"/>
      <c r="P495" s="19"/>
      <c r="Q495" s="19"/>
      <c r="R495" s="19"/>
      <c r="S495" s="19"/>
      <c r="T495" s="19"/>
      <c r="U495" s="19"/>
      <c r="V495" s="19"/>
      <c r="W495" s="19"/>
      <c r="X495" s="19"/>
      <c r="Y495" s="19"/>
      <c r="Z495" s="19"/>
      <c r="AA495" s="19"/>
      <c r="AB495" s="19"/>
      <c r="AC495" s="19"/>
      <c r="AD495" s="19"/>
      <c r="AE495" s="19"/>
      <c r="AF495" s="19"/>
      <c r="AG495" s="19"/>
      <c r="AH495" s="19"/>
      <c r="AI495" s="19"/>
      <c r="AJ495" s="19"/>
      <c r="AK495" s="19"/>
      <c r="AL495" s="19"/>
      <c r="AM495" s="19"/>
      <c r="AN495" s="19"/>
      <c r="AO495" s="19"/>
      <c r="AP495" s="19"/>
      <c r="AQ495" s="19"/>
      <c r="AR495" s="19"/>
      <c r="AS495" s="19"/>
      <c r="AT495" s="19"/>
      <c r="AU495" s="19"/>
      <c r="AV495" s="19"/>
      <c r="AW495" s="19"/>
      <c r="AX495" s="19"/>
      <c r="AY495" s="19"/>
      <c r="AZ495" s="19"/>
      <c r="BA495" s="19"/>
      <c r="BB495" s="19"/>
      <c r="BC495" s="19"/>
      <c r="BD495" s="19"/>
      <c r="BE495" s="19"/>
      <c r="BF495" s="19"/>
      <c r="BG495" s="19"/>
      <c r="BH495" s="19"/>
      <c r="BI495" s="19"/>
      <c r="BJ495" s="19"/>
      <c r="BK495" s="19"/>
      <c r="BL495" s="19"/>
      <c r="BM495" s="19"/>
      <c r="BN495" s="19"/>
      <c r="BO495" s="19"/>
      <c r="BP495" s="19"/>
      <c r="BQ495" s="19"/>
      <c r="BR495" s="19"/>
      <c r="BS495" s="19"/>
      <c r="BT495" s="19"/>
      <c r="BU495" s="19"/>
      <c r="BV495" s="19"/>
      <c r="BW495" s="19"/>
      <c r="BX495" s="19"/>
      <c r="BY495" s="19"/>
      <c r="BZ495" s="19"/>
      <c r="CA495" s="19"/>
      <c r="CB495" s="19"/>
      <c r="CC495" s="19"/>
      <c r="CD495" s="19"/>
      <c r="CE495" s="19"/>
      <c r="CF495" s="19"/>
      <c r="CG495" s="19"/>
      <c r="CH495" s="19"/>
      <c r="CI495" s="19"/>
      <c r="CJ495" s="19"/>
      <c r="CK495" s="19"/>
      <c r="CL495" s="19"/>
      <c r="CM495" s="19"/>
      <c r="CN495" s="19"/>
      <c r="CO495" s="19"/>
      <c r="CP495" s="19"/>
      <c r="CQ495" s="19"/>
      <c r="CR495" s="19"/>
      <c r="CS495" s="19"/>
      <c r="CT495" s="19"/>
      <c r="CU495" s="19"/>
      <c r="CV495" s="19"/>
      <c r="CW495" s="19"/>
      <c r="CX495" s="19"/>
      <c r="CY495" s="19"/>
      <c r="CZ495" s="19"/>
      <c r="DA495" s="19"/>
      <c r="DB495" s="19"/>
      <c r="DC495" s="19"/>
      <c r="DD495" s="19"/>
      <c r="DE495" s="19"/>
      <c r="DF495" s="19"/>
      <c r="DG495" s="19"/>
      <c r="DH495" s="19"/>
      <c r="DI495" s="19"/>
      <c r="DJ495" s="19"/>
      <c r="DK495" s="19"/>
      <c r="DL495" s="19"/>
      <c r="DM495" s="19"/>
      <c r="DN495" s="19"/>
      <c r="DO495" s="19"/>
      <c r="DP495" s="19"/>
      <c r="DQ495" s="19"/>
      <c r="DR495" s="19"/>
      <c r="DS495" s="19"/>
      <c r="DT495" s="19"/>
      <c r="DU495" s="19"/>
    </row>
    <row r="496" spans="9:125" x14ac:dyDescent="0.25">
      <c r="I496" s="19"/>
      <c r="J496" s="19"/>
      <c r="K496" s="19"/>
      <c r="L496" s="19"/>
      <c r="P496" s="19"/>
      <c r="Q496" s="19"/>
      <c r="R496" s="19"/>
      <c r="S496" s="19"/>
      <c r="T496" s="19"/>
      <c r="U496" s="19"/>
      <c r="V496" s="19"/>
      <c r="W496" s="19"/>
      <c r="X496" s="19"/>
      <c r="Y496" s="19"/>
      <c r="Z496" s="19"/>
      <c r="AA496" s="19"/>
      <c r="AB496" s="19"/>
      <c r="AC496" s="19"/>
      <c r="AD496" s="19"/>
      <c r="AE496" s="19"/>
      <c r="AF496" s="19"/>
      <c r="AG496" s="19"/>
      <c r="AH496" s="19"/>
      <c r="AI496" s="19"/>
      <c r="AJ496" s="19"/>
      <c r="AK496" s="19"/>
      <c r="AL496" s="19"/>
      <c r="AM496" s="19"/>
      <c r="AN496" s="19"/>
      <c r="AO496" s="19"/>
      <c r="AP496" s="19"/>
      <c r="AQ496" s="19"/>
      <c r="AR496" s="19"/>
      <c r="AS496" s="19"/>
      <c r="AT496" s="19"/>
      <c r="AU496" s="19"/>
      <c r="AV496" s="19"/>
      <c r="AW496" s="19"/>
      <c r="AX496" s="19"/>
      <c r="AY496" s="19"/>
      <c r="AZ496" s="19"/>
      <c r="BA496" s="19"/>
      <c r="BB496" s="19"/>
      <c r="BC496" s="19"/>
      <c r="BD496" s="19"/>
      <c r="BE496" s="19"/>
      <c r="BF496" s="19"/>
      <c r="BG496" s="19"/>
      <c r="BH496" s="19"/>
      <c r="BI496" s="19"/>
      <c r="BJ496" s="19"/>
      <c r="BK496" s="19"/>
      <c r="BL496" s="19"/>
      <c r="BM496" s="19"/>
      <c r="BN496" s="19"/>
      <c r="BO496" s="19"/>
      <c r="BP496" s="19"/>
      <c r="BQ496" s="19"/>
      <c r="BR496" s="19"/>
      <c r="BS496" s="19"/>
      <c r="BT496" s="19"/>
      <c r="BU496" s="19"/>
      <c r="BV496" s="19"/>
      <c r="BW496" s="19"/>
      <c r="BX496" s="19"/>
      <c r="BY496" s="19"/>
      <c r="BZ496" s="19"/>
      <c r="CA496" s="19"/>
      <c r="CB496" s="19"/>
      <c r="CC496" s="19"/>
      <c r="CD496" s="19"/>
      <c r="CE496" s="19"/>
      <c r="CF496" s="19"/>
      <c r="CG496" s="19"/>
      <c r="CH496" s="19"/>
      <c r="CI496" s="19"/>
      <c r="CJ496" s="19"/>
      <c r="CK496" s="19"/>
      <c r="CL496" s="19"/>
      <c r="CM496" s="19"/>
      <c r="CN496" s="19"/>
      <c r="CO496" s="19"/>
      <c r="CP496" s="19"/>
      <c r="CQ496" s="19"/>
      <c r="CR496" s="19"/>
      <c r="CS496" s="19"/>
      <c r="CT496" s="19"/>
      <c r="CU496" s="19"/>
      <c r="CV496" s="19"/>
      <c r="CW496" s="19"/>
      <c r="CX496" s="19"/>
      <c r="CY496" s="19"/>
      <c r="CZ496" s="19"/>
      <c r="DA496" s="19"/>
      <c r="DB496" s="19"/>
      <c r="DC496" s="19"/>
      <c r="DD496" s="19"/>
      <c r="DE496" s="19"/>
      <c r="DF496" s="19"/>
      <c r="DG496" s="19"/>
      <c r="DH496" s="19"/>
      <c r="DI496" s="19"/>
      <c r="DJ496" s="19"/>
      <c r="DK496" s="19"/>
      <c r="DL496" s="19"/>
      <c r="DM496" s="19"/>
      <c r="DN496" s="19"/>
      <c r="DO496" s="19"/>
      <c r="DP496" s="19"/>
      <c r="DQ496" s="19"/>
      <c r="DR496" s="19"/>
      <c r="DS496" s="19"/>
      <c r="DT496" s="19"/>
      <c r="DU496" s="19"/>
    </row>
    <row r="497" spans="9:125" x14ac:dyDescent="0.25">
      <c r="I497" s="19"/>
      <c r="J497" s="19"/>
      <c r="K497" s="19"/>
      <c r="L497" s="19"/>
      <c r="P497" s="19"/>
      <c r="Q497" s="19"/>
      <c r="R497" s="19"/>
      <c r="S497" s="19"/>
      <c r="T497" s="19"/>
      <c r="U497" s="19"/>
      <c r="V497" s="19"/>
      <c r="W497" s="19"/>
      <c r="X497" s="19"/>
      <c r="Y497" s="19"/>
      <c r="Z497" s="19"/>
      <c r="AA497" s="19"/>
      <c r="AB497" s="19"/>
      <c r="AC497" s="19"/>
      <c r="AD497" s="19"/>
      <c r="AE497" s="19"/>
      <c r="AF497" s="19"/>
      <c r="AG497" s="19"/>
      <c r="AH497" s="19"/>
      <c r="AI497" s="19"/>
      <c r="AJ497" s="19"/>
      <c r="AK497" s="19"/>
      <c r="AL497" s="19"/>
      <c r="AM497" s="19"/>
      <c r="AN497" s="19"/>
      <c r="AO497" s="19"/>
      <c r="AP497" s="19"/>
      <c r="AQ497" s="19"/>
      <c r="AR497" s="19"/>
      <c r="AS497" s="19"/>
      <c r="AT497" s="19"/>
      <c r="AU497" s="19"/>
      <c r="AV497" s="19"/>
      <c r="AW497" s="19"/>
      <c r="AX497" s="19"/>
      <c r="AY497" s="19"/>
      <c r="AZ497" s="19"/>
      <c r="BA497" s="19"/>
      <c r="BB497" s="19"/>
      <c r="BC497" s="19"/>
      <c r="BD497" s="19"/>
      <c r="BE497" s="19"/>
      <c r="BF497" s="19"/>
      <c r="BG497" s="19"/>
      <c r="BH497" s="19"/>
      <c r="BI497" s="19"/>
      <c r="BJ497" s="19"/>
      <c r="BK497" s="19"/>
      <c r="BL497" s="19"/>
      <c r="BM497" s="19"/>
      <c r="BN497" s="19"/>
      <c r="BO497" s="19"/>
      <c r="BP497" s="19"/>
      <c r="BQ497" s="19"/>
      <c r="BR497" s="19"/>
      <c r="BS497" s="19"/>
      <c r="BT497" s="19"/>
      <c r="BU497" s="19"/>
      <c r="BV497" s="19"/>
      <c r="BW497" s="19"/>
      <c r="BX497" s="19"/>
      <c r="BY497" s="19"/>
      <c r="BZ497" s="19"/>
      <c r="CA497" s="19"/>
      <c r="CB497" s="19"/>
      <c r="CC497" s="19"/>
      <c r="CD497" s="19"/>
      <c r="CE497" s="19"/>
      <c r="CF497" s="19"/>
      <c r="CG497" s="19"/>
      <c r="CH497" s="19"/>
      <c r="CI497" s="19"/>
      <c r="CJ497" s="19"/>
      <c r="CK497" s="19"/>
      <c r="CL497" s="19"/>
      <c r="CM497" s="19"/>
      <c r="CN497" s="19"/>
      <c r="CO497" s="19"/>
      <c r="CP497" s="19"/>
      <c r="CQ497" s="19"/>
      <c r="CR497" s="19"/>
      <c r="CS497" s="19"/>
      <c r="CT497" s="19"/>
      <c r="CU497" s="19"/>
      <c r="CV497" s="19"/>
      <c r="CW497" s="19"/>
      <c r="CX497" s="19"/>
      <c r="CY497" s="19"/>
      <c r="CZ497" s="19"/>
      <c r="DA497" s="19"/>
      <c r="DB497" s="19"/>
      <c r="DC497" s="19"/>
      <c r="DD497" s="19"/>
      <c r="DE497" s="19"/>
      <c r="DF497" s="19"/>
      <c r="DG497" s="19"/>
      <c r="DH497" s="19"/>
      <c r="DI497" s="19"/>
      <c r="DJ497" s="19"/>
      <c r="DK497" s="19"/>
      <c r="DL497" s="19"/>
      <c r="DM497" s="19"/>
      <c r="DN497" s="19"/>
      <c r="DO497" s="19"/>
      <c r="DP497" s="19"/>
      <c r="DQ497" s="19"/>
      <c r="DR497" s="19"/>
      <c r="DS497" s="19"/>
      <c r="DT497" s="19"/>
      <c r="DU497" s="19"/>
    </row>
    <row r="498" spans="9:125" x14ac:dyDescent="0.25">
      <c r="I498" s="19"/>
      <c r="J498" s="19"/>
      <c r="K498" s="19"/>
      <c r="L498" s="19"/>
      <c r="P498" s="19"/>
      <c r="Q498" s="19"/>
      <c r="R498" s="19"/>
      <c r="S498" s="19"/>
      <c r="T498" s="19"/>
      <c r="U498" s="19"/>
      <c r="V498" s="19"/>
      <c r="W498" s="19"/>
      <c r="X498" s="19"/>
      <c r="Y498" s="19"/>
      <c r="Z498" s="19"/>
      <c r="AA498" s="19"/>
      <c r="AB498" s="19"/>
      <c r="AC498" s="19"/>
      <c r="AD498" s="19"/>
      <c r="AE498" s="19"/>
      <c r="AF498" s="19"/>
      <c r="AG498" s="19"/>
      <c r="AH498" s="19"/>
      <c r="AI498" s="19"/>
      <c r="AJ498" s="19"/>
      <c r="AK498" s="19"/>
      <c r="AL498" s="19"/>
      <c r="AM498" s="19"/>
      <c r="AN498" s="19"/>
      <c r="AO498" s="19"/>
      <c r="AP498" s="19"/>
      <c r="AQ498" s="19"/>
      <c r="AR498" s="19"/>
      <c r="AS498" s="19"/>
      <c r="AT498" s="19"/>
      <c r="AU498" s="19"/>
      <c r="AV498" s="19"/>
      <c r="AW498" s="19"/>
      <c r="AX498" s="19"/>
      <c r="AY498" s="19"/>
      <c r="AZ498" s="19"/>
      <c r="BA498" s="19"/>
      <c r="BB498" s="19"/>
      <c r="BC498" s="19"/>
      <c r="BD498" s="19"/>
      <c r="BE498" s="19"/>
      <c r="BF498" s="19"/>
      <c r="BG498" s="19"/>
      <c r="BH498" s="19"/>
      <c r="BI498" s="19"/>
      <c r="BJ498" s="19"/>
      <c r="BK498" s="19"/>
      <c r="BL498" s="19"/>
      <c r="BM498" s="19"/>
      <c r="BN498" s="19"/>
      <c r="BO498" s="19"/>
      <c r="BP498" s="19"/>
      <c r="BQ498" s="19"/>
      <c r="BR498" s="19"/>
      <c r="BS498" s="19"/>
      <c r="BT498" s="19"/>
      <c r="BU498" s="19"/>
      <c r="BV498" s="19"/>
      <c r="BW498" s="19"/>
      <c r="BX498" s="19"/>
      <c r="BY498" s="19"/>
      <c r="BZ498" s="19"/>
      <c r="CA498" s="19"/>
      <c r="CB498" s="19"/>
      <c r="CC498" s="19"/>
      <c r="CD498" s="19"/>
      <c r="CE498" s="19"/>
      <c r="CF498" s="19"/>
      <c r="CG498" s="19"/>
      <c r="CH498" s="19"/>
      <c r="CI498" s="19"/>
      <c r="CJ498" s="19"/>
      <c r="CK498" s="19"/>
      <c r="CL498" s="19"/>
      <c r="CM498" s="19"/>
      <c r="CN498" s="19"/>
      <c r="CO498" s="19"/>
      <c r="CP498" s="19"/>
      <c r="CQ498" s="19"/>
      <c r="CR498" s="19"/>
      <c r="CS498" s="19"/>
      <c r="CT498" s="19"/>
      <c r="CU498" s="19"/>
      <c r="CV498" s="19"/>
      <c r="CW498" s="19"/>
      <c r="CX498" s="19"/>
      <c r="CY498" s="19"/>
      <c r="CZ498" s="19"/>
      <c r="DA498" s="19"/>
      <c r="DB498" s="19"/>
      <c r="DC498" s="19"/>
      <c r="DD498" s="19"/>
      <c r="DE498" s="19"/>
      <c r="DF498" s="19"/>
      <c r="DG498" s="19"/>
      <c r="DH498" s="19"/>
      <c r="DI498" s="19"/>
      <c r="DJ498" s="19"/>
      <c r="DK498" s="19"/>
      <c r="DL498" s="19"/>
      <c r="DM498" s="19"/>
      <c r="DN498" s="19"/>
      <c r="DO498" s="19"/>
      <c r="DP498" s="19"/>
      <c r="DQ498" s="19"/>
      <c r="DR498" s="19"/>
      <c r="DS498" s="19"/>
      <c r="DT498" s="19"/>
      <c r="DU498" s="19"/>
    </row>
    <row r="499" spans="9:125" x14ac:dyDescent="0.25">
      <c r="I499" s="19"/>
      <c r="J499" s="19"/>
      <c r="K499" s="19"/>
      <c r="L499" s="19"/>
      <c r="P499" s="19"/>
      <c r="Q499" s="19"/>
      <c r="R499" s="19"/>
      <c r="S499" s="19"/>
      <c r="T499" s="19"/>
      <c r="U499" s="19"/>
      <c r="V499" s="19"/>
      <c r="W499" s="19"/>
      <c r="X499" s="19"/>
      <c r="Y499" s="19"/>
      <c r="Z499" s="19"/>
      <c r="AA499" s="19"/>
      <c r="AB499" s="19"/>
      <c r="AC499" s="19"/>
      <c r="AD499" s="19"/>
      <c r="AE499" s="19"/>
      <c r="AF499" s="19"/>
      <c r="AG499" s="19"/>
      <c r="AH499" s="19"/>
      <c r="AI499" s="19"/>
      <c r="AJ499" s="19"/>
      <c r="AK499" s="19"/>
      <c r="AL499" s="19"/>
      <c r="AM499" s="19"/>
      <c r="AN499" s="19"/>
      <c r="AO499" s="19"/>
      <c r="AP499" s="19"/>
      <c r="AQ499" s="19"/>
      <c r="AR499" s="19"/>
      <c r="AS499" s="19"/>
      <c r="AT499" s="19"/>
      <c r="AU499" s="19"/>
      <c r="AV499" s="19"/>
      <c r="AW499" s="19"/>
      <c r="AX499" s="19"/>
      <c r="AY499" s="19"/>
      <c r="AZ499" s="19"/>
      <c r="BA499" s="19"/>
      <c r="BB499" s="19"/>
      <c r="BC499" s="19"/>
      <c r="BD499" s="19"/>
      <c r="BE499" s="19"/>
      <c r="BF499" s="19"/>
      <c r="BG499" s="19"/>
      <c r="BH499" s="19"/>
      <c r="BI499" s="19"/>
      <c r="BJ499" s="19"/>
      <c r="BK499" s="19"/>
      <c r="BL499" s="19"/>
      <c r="BM499" s="19"/>
      <c r="BN499" s="19"/>
      <c r="BO499" s="19"/>
      <c r="BP499" s="19"/>
      <c r="BQ499" s="19"/>
      <c r="BR499" s="19"/>
      <c r="BS499" s="19"/>
      <c r="BT499" s="19"/>
      <c r="BU499" s="19"/>
      <c r="BV499" s="19"/>
      <c r="BW499" s="19"/>
      <c r="BX499" s="19"/>
      <c r="BY499" s="19"/>
      <c r="BZ499" s="19"/>
      <c r="CA499" s="19"/>
      <c r="CB499" s="19"/>
      <c r="CC499" s="19"/>
      <c r="CD499" s="19"/>
      <c r="CE499" s="19"/>
      <c r="CF499" s="19"/>
      <c r="CG499" s="19"/>
      <c r="CH499" s="19"/>
      <c r="CI499" s="19"/>
      <c r="CJ499" s="19"/>
      <c r="CK499" s="19"/>
      <c r="CL499" s="19"/>
      <c r="CM499" s="19"/>
      <c r="CN499" s="19"/>
      <c r="CO499" s="19"/>
      <c r="CP499" s="19"/>
      <c r="CQ499" s="19"/>
      <c r="CR499" s="19"/>
      <c r="CS499" s="19"/>
      <c r="CT499" s="19"/>
      <c r="CU499" s="19"/>
      <c r="CV499" s="19"/>
      <c r="CW499" s="19"/>
      <c r="CX499" s="19"/>
      <c r="CY499" s="19"/>
      <c r="CZ499" s="19"/>
      <c r="DA499" s="19"/>
      <c r="DB499" s="19"/>
      <c r="DC499" s="19"/>
      <c r="DD499" s="19"/>
      <c r="DE499" s="19"/>
      <c r="DF499" s="19"/>
      <c r="DG499" s="19"/>
      <c r="DH499" s="19"/>
      <c r="DI499" s="19"/>
      <c r="DJ499" s="19"/>
      <c r="DK499" s="19"/>
      <c r="DL499" s="19"/>
      <c r="DM499" s="19"/>
      <c r="DN499" s="19"/>
      <c r="DO499" s="19"/>
      <c r="DP499" s="19"/>
      <c r="DQ499" s="19"/>
      <c r="DR499" s="19"/>
      <c r="DS499" s="19"/>
      <c r="DT499" s="19"/>
      <c r="DU499" s="19"/>
    </row>
    <row r="500" spans="9:125" x14ac:dyDescent="0.25">
      <c r="I500" s="19"/>
      <c r="J500" s="19"/>
      <c r="K500" s="19"/>
      <c r="L500" s="19"/>
      <c r="P500" s="19"/>
      <c r="Q500" s="19"/>
      <c r="R500" s="19"/>
      <c r="S500" s="19"/>
      <c r="T500" s="19"/>
      <c r="U500" s="19"/>
      <c r="V500" s="19"/>
      <c r="W500" s="19"/>
      <c r="X500" s="19"/>
      <c r="Y500" s="19"/>
      <c r="Z500" s="19"/>
      <c r="AA500" s="19"/>
      <c r="AB500" s="19"/>
      <c r="AC500" s="19"/>
      <c r="AD500" s="19"/>
      <c r="AE500" s="19"/>
      <c r="AF500" s="19"/>
      <c r="AG500" s="19"/>
      <c r="AH500" s="19"/>
      <c r="AI500" s="19"/>
      <c r="AJ500" s="19"/>
      <c r="AK500" s="19"/>
      <c r="AL500" s="19"/>
      <c r="AM500" s="19"/>
      <c r="AN500" s="19"/>
      <c r="AO500" s="19"/>
      <c r="AP500" s="19"/>
      <c r="AQ500" s="19"/>
      <c r="AR500" s="19"/>
      <c r="AS500" s="19"/>
      <c r="AT500" s="19"/>
      <c r="AU500" s="19"/>
      <c r="AV500" s="19"/>
      <c r="AW500" s="19"/>
      <c r="AX500" s="19"/>
      <c r="AY500" s="19"/>
      <c r="AZ500" s="19"/>
      <c r="BA500" s="19"/>
      <c r="BB500" s="19"/>
      <c r="BC500" s="19"/>
      <c r="BD500" s="19"/>
      <c r="BE500" s="19"/>
      <c r="BF500" s="19"/>
      <c r="BG500" s="19"/>
      <c r="BH500" s="19"/>
      <c r="BI500" s="19"/>
      <c r="BJ500" s="19"/>
      <c r="BK500" s="19"/>
      <c r="BL500" s="19"/>
      <c r="BM500" s="19"/>
      <c r="BN500" s="19"/>
      <c r="BO500" s="19"/>
      <c r="BP500" s="19"/>
      <c r="BQ500" s="19"/>
      <c r="BR500" s="19"/>
      <c r="BS500" s="19"/>
      <c r="BT500" s="19"/>
      <c r="BU500" s="19"/>
      <c r="BV500" s="19"/>
      <c r="BW500" s="19"/>
      <c r="BX500" s="19"/>
      <c r="BY500" s="19"/>
      <c r="BZ500" s="19"/>
      <c r="CA500" s="19"/>
      <c r="CB500" s="19"/>
      <c r="CC500" s="19"/>
      <c r="CD500" s="19"/>
      <c r="CE500" s="19"/>
      <c r="CF500" s="19"/>
      <c r="CG500" s="19"/>
      <c r="CH500" s="19"/>
      <c r="CI500" s="19"/>
      <c r="CJ500" s="19"/>
      <c r="CK500" s="19"/>
      <c r="CL500" s="19"/>
      <c r="CM500" s="19"/>
      <c r="CN500" s="19"/>
      <c r="CO500" s="19"/>
      <c r="CP500" s="19"/>
      <c r="CQ500" s="19"/>
      <c r="CR500" s="19"/>
      <c r="CS500" s="19"/>
      <c r="CT500" s="19"/>
      <c r="CU500" s="19"/>
      <c r="CV500" s="19"/>
      <c r="CW500" s="19"/>
      <c r="CX500" s="19"/>
      <c r="CY500" s="19"/>
      <c r="CZ500" s="19"/>
      <c r="DA500" s="19"/>
      <c r="DB500" s="19"/>
      <c r="DC500" s="19"/>
      <c r="DD500" s="19"/>
      <c r="DE500" s="19"/>
      <c r="DF500" s="19"/>
      <c r="DG500" s="19"/>
      <c r="DH500" s="19"/>
      <c r="DI500" s="19"/>
      <c r="DJ500" s="19"/>
      <c r="DK500" s="19"/>
      <c r="DL500" s="19"/>
      <c r="DM500" s="19"/>
      <c r="DN500" s="19"/>
      <c r="DO500" s="19"/>
      <c r="DP500" s="19"/>
      <c r="DQ500" s="19"/>
      <c r="DR500" s="19"/>
      <c r="DS500" s="19"/>
      <c r="DT500" s="19"/>
      <c r="DU500" s="19"/>
    </row>
    <row r="501" spans="9:125" x14ac:dyDescent="0.25">
      <c r="I501" s="19"/>
      <c r="J501" s="19"/>
      <c r="K501" s="19"/>
      <c r="L501" s="19"/>
      <c r="P501" s="19"/>
      <c r="Q501" s="19"/>
      <c r="R501" s="19"/>
      <c r="S501" s="19"/>
      <c r="T501" s="19"/>
      <c r="U501" s="19"/>
      <c r="V501" s="19"/>
      <c r="W501" s="19"/>
      <c r="X501" s="19"/>
      <c r="Y501" s="19"/>
      <c r="Z501" s="19"/>
      <c r="AA501" s="19"/>
      <c r="AB501" s="19"/>
      <c r="AC501" s="19"/>
      <c r="AD501" s="19"/>
      <c r="AE501" s="19"/>
      <c r="AF501" s="19"/>
      <c r="AG501" s="19"/>
      <c r="AH501" s="19"/>
      <c r="AI501" s="19"/>
      <c r="AJ501" s="19"/>
      <c r="AK501" s="19"/>
      <c r="AL501" s="19"/>
      <c r="AM501" s="19"/>
      <c r="AN501" s="19"/>
      <c r="AO501" s="19"/>
      <c r="AP501" s="19"/>
      <c r="AQ501" s="19"/>
      <c r="AR501" s="19"/>
      <c r="AS501" s="19"/>
      <c r="AT501" s="19"/>
      <c r="AU501" s="19"/>
      <c r="AV501" s="19"/>
      <c r="AW501" s="19"/>
      <c r="AX501" s="19"/>
      <c r="AY501" s="19"/>
      <c r="AZ501" s="19"/>
      <c r="BA501" s="19"/>
      <c r="BB501" s="19"/>
      <c r="BC501" s="19"/>
      <c r="BD501" s="19"/>
      <c r="BE501" s="19"/>
      <c r="BF501" s="19"/>
      <c r="BG501" s="19"/>
      <c r="BH501" s="19"/>
      <c r="BI501" s="19"/>
      <c r="BJ501" s="19"/>
      <c r="BK501" s="19"/>
      <c r="BL501" s="19"/>
      <c r="BM501" s="19"/>
      <c r="BN501" s="19"/>
      <c r="BO501" s="19"/>
      <c r="BP501" s="19"/>
      <c r="BQ501" s="19"/>
      <c r="BR501" s="19"/>
      <c r="BS501" s="19"/>
      <c r="BT501" s="19"/>
      <c r="BU501" s="19"/>
      <c r="BV501" s="19"/>
      <c r="BW501" s="19"/>
      <c r="BX501" s="19"/>
      <c r="BY501" s="19"/>
      <c r="BZ501" s="19"/>
      <c r="CA501" s="19"/>
      <c r="CB501" s="19"/>
      <c r="CC501" s="19"/>
      <c r="CD501" s="19"/>
      <c r="CE501" s="19"/>
      <c r="CF501" s="19"/>
      <c r="CG501" s="19"/>
      <c r="CH501" s="19"/>
      <c r="CI501" s="19"/>
      <c r="CJ501" s="19"/>
      <c r="CK501" s="19"/>
      <c r="CL501" s="19"/>
      <c r="CM501" s="19"/>
      <c r="CN501" s="19"/>
      <c r="CO501" s="19"/>
      <c r="CP501" s="19"/>
      <c r="CQ501" s="19"/>
      <c r="CR501" s="19"/>
      <c r="CS501" s="19"/>
      <c r="CT501" s="19"/>
      <c r="CU501" s="19"/>
      <c r="CV501" s="19"/>
      <c r="CW501" s="19"/>
      <c r="CX501" s="19"/>
      <c r="CY501" s="19"/>
      <c r="CZ501" s="19"/>
      <c r="DA501" s="19"/>
      <c r="DB501" s="19"/>
      <c r="DC501" s="19"/>
      <c r="DD501" s="19"/>
      <c r="DE501" s="19"/>
      <c r="DF501" s="19"/>
      <c r="DG501" s="19"/>
      <c r="DH501" s="19"/>
      <c r="DI501" s="19"/>
      <c r="DJ501" s="19"/>
      <c r="DK501" s="19"/>
      <c r="DL501" s="19"/>
      <c r="DM501" s="19"/>
      <c r="DN501" s="19"/>
      <c r="DO501" s="19"/>
      <c r="DP501" s="19"/>
      <c r="DQ501" s="19"/>
      <c r="DR501" s="19"/>
      <c r="DS501" s="19"/>
      <c r="DT501" s="19"/>
      <c r="DU501" s="19"/>
    </row>
    <row r="502" spans="9:125" x14ac:dyDescent="0.25">
      <c r="I502" s="19"/>
      <c r="J502" s="19"/>
      <c r="K502" s="19"/>
      <c r="L502" s="19"/>
      <c r="P502" s="19"/>
      <c r="Q502" s="19"/>
      <c r="R502" s="19"/>
      <c r="S502" s="19"/>
      <c r="T502" s="19"/>
      <c r="U502" s="19"/>
      <c r="V502" s="19"/>
      <c r="W502" s="19"/>
      <c r="X502" s="19"/>
      <c r="Y502" s="19"/>
      <c r="Z502" s="19"/>
      <c r="AA502" s="19"/>
      <c r="AB502" s="19"/>
      <c r="AC502" s="19"/>
      <c r="AD502" s="19"/>
      <c r="AE502" s="19"/>
      <c r="AF502" s="19"/>
      <c r="AG502" s="19"/>
      <c r="AH502" s="19"/>
      <c r="AI502" s="19"/>
      <c r="AJ502" s="19"/>
      <c r="AK502" s="19"/>
      <c r="AL502" s="19"/>
      <c r="AM502" s="19"/>
      <c r="AN502" s="19"/>
      <c r="AO502" s="19"/>
      <c r="AP502" s="19"/>
      <c r="AQ502" s="19"/>
      <c r="AR502" s="19"/>
      <c r="AS502" s="19"/>
      <c r="AT502" s="19"/>
      <c r="AU502" s="19"/>
      <c r="AV502" s="19"/>
      <c r="AW502" s="19"/>
      <c r="AX502" s="19"/>
      <c r="AY502" s="19"/>
      <c r="AZ502" s="19"/>
      <c r="BA502" s="19"/>
      <c r="BB502" s="19"/>
      <c r="BC502" s="19"/>
      <c r="BD502" s="19"/>
      <c r="BE502" s="19"/>
      <c r="BF502" s="19"/>
      <c r="BG502" s="19"/>
      <c r="BH502" s="19"/>
      <c r="BI502" s="19"/>
      <c r="BJ502" s="19"/>
      <c r="BK502" s="19"/>
      <c r="BL502" s="19"/>
      <c r="BM502" s="19"/>
      <c r="BN502" s="19"/>
      <c r="BO502" s="19"/>
      <c r="BP502" s="19"/>
      <c r="BQ502" s="19"/>
      <c r="BR502" s="19"/>
      <c r="BS502" s="19"/>
      <c r="BT502" s="19"/>
      <c r="BU502" s="19"/>
      <c r="BV502" s="19"/>
      <c r="BW502" s="19"/>
      <c r="BX502" s="19"/>
      <c r="BY502" s="19"/>
      <c r="BZ502" s="19"/>
      <c r="CA502" s="19"/>
      <c r="CB502" s="19"/>
      <c r="CC502" s="19"/>
      <c r="CD502" s="19"/>
      <c r="CE502" s="19"/>
      <c r="CF502" s="19"/>
      <c r="CG502" s="19"/>
      <c r="CH502" s="19"/>
      <c r="CI502" s="19"/>
      <c r="CJ502" s="19"/>
      <c r="CK502" s="19"/>
      <c r="CL502" s="19"/>
      <c r="CM502" s="19"/>
      <c r="CN502" s="19"/>
      <c r="CO502" s="19"/>
      <c r="CP502" s="19"/>
      <c r="CQ502" s="19"/>
      <c r="CR502" s="19"/>
      <c r="CS502" s="19"/>
      <c r="CT502" s="19"/>
      <c r="CU502" s="19"/>
      <c r="CV502" s="19"/>
      <c r="CW502" s="19"/>
      <c r="CX502" s="19"/>
      <c r="CY502" s="19"/>
      <c r="CZ502" s="19"/>
      <c r="DA502" s="19"/>
      <c r="DB502" s="19"/>
      <c r="DC502" s="19"/>
      <c r="DD502" s="19"/>
      <c r="DE502" s="19"/>
      <c r="DF502" s="19"/>
      <c r="DG502" s="19"/>
      <c r="DH502" s="19"/>
      <c r="DI502" s="19"/>
      <c r="DJ502" s="19"/>
      <c r="DK502" s="19"/>
      <c r="DL502" s="19"/>
      <c r="DM502" s="19"/>
      <c r="DN502" s="19"/>
      <c r="DO502" s="19"/>
      <c r="DP502" s="19"/>
      <c r="DQ502" s="19"/>
      <c r="DR502" s="19"/>
      <c r="DS502" s="19"/>
      <c r="DT502" s="19"/>
      <c r="DU502" s="19"/>
    </row>
    <row r="503" spans="9:125" x14ac:dyDescent="0.25">
      <c r="I503" s="19"/>
      <c r="J503" s="19"/>
      <c r="K503" s="19"/>
      <c r="L503" s="19"/>
      <c r="P503" s="19"/>
      <c r="Q503" s="19"/>
      <c r="R503" s="19"/>
      <c r="S503" s="19"/>
      <c r="T503" s="19"/>
      <c r="U503" s="19"/>
      <c r="V503" s="19"/>
      <c r="W503" s="19"/>
      <c r="X503" s="19"/>
      <c r="Y503" s="19"/>
      <c r="Z503" s="19"/>
      <c r="AA503" s="19"/>
      <c r="AB503" s="19"/>
      <c r="AC503" s="19"/>
      <c r="AD503" s="19"/>
      <c r="AE503" s="19"/>
      <c r="AF503" s="19"/>
      <c r="AG503" s="19"/>
      <c r="AH503" s="19"/>
      <c r="AI503" s="19"/>
      <c r="AJ503" s="19"/>
      <c r="AK503" s="19"/>
      <c r="AL503" s="19"/>
      <c r="AM503" s="19"/>
      <c r="AN503" s="19"/>
      <c r="AO503" s="19"/>
      <c r="AP503" s="19"/>
      <c r="AQ503" s="19"/>
      <c r="AR503" s="19"/>
      <c r="AS503" s="19"/>
      <c r="AT503" s="19"/>
      <c r="AU503" s="19"/>
      <c r="AV503" s="19"/>
      <c r="AW503" s="19"/>
      <c r="AX503" s="19"/>
      <c r="AY503" s="19"/>
      <c r="AZ503" s="19"/>
      <c r="BA503" s="19"/>
      <c r="BB503" s="19"/>
      <c r="BC503" s="19"/>
      <c r="BD503" s="19"/>
      <c r="BE503" s="19"/>
      <c r="BF503" s="19"/>
      <c r="BG503" s="19"/>
      <c r="BH503" s="19"/>
      <c r="BI503" s="19"/>
      <c r="BJ503" s="19"/>
      <c r="BK503" s="19"/>
      <c r="BL503" s="19"/>
      <c r="BM503" s="19"/>
      <c r="BN503" s="19"/>
      <c r="BO503" s="19"/>
      <c r="BP503" s="19"/>
      <c r="BQ503" s="19"/>
      <c r="BR503" s="19"/>
      <c r="BS503" s="19"/>
      <c r="BT503" s="19"/>
      <c r="BU503" s="19"/>
      <c r="BV503" s="19"/>
      <c r="BW503" s="19"/>
      <c r="BX503" s="19"/>
      <c r="BY503" s="19"/>
      <c r="BZ503" s="19"/>
      <c r="CA503" s="19"/>
      <c r="CB503" s="19"/>
      <c r="CC503" s="19"/>
      <c r="CD503" s="19"/>
      <c r="CE503" s="19"/>
      <c r="CF503" s="19"/>
      <c r="CG503" s="19"/>
      <c r="CH503" s="19"/>
      <c r="CI503" s="19"/>
      <c r="CJ503" s="19"/>
      <c r="CK503" s="19"/>
      <c r="CL503" s="19"/>
      <c r="CM503" s="19"/>
      <c r="CN503" s="19"/>
      <c r="CO503" s="19"/>
      <c r="CP503" s="19"/>
      <c r="CQ503" s="19"/>
      <c r="CR503" s="19"/>
      <c r="CS503" s="19"/>
      <c r="CT503" s="19"/>
      <c r="CU503" s="19"/>
      <c r="CV503" s="19"/>
      <c r="CW503" s="19"/>
      <c r="CX503" s="19"/>
      <c r="CY503" s="19"/>
      <c r="CZ503" s="19"/>
      <c r="DA503" s="19"/>
      <c r="DB503" s="19"/>
      <c r="DC503" s="19"/>
      <c r="DD503" s="19"/>
      <c r="DE503" s="19"/>
      <c r="DF503" s="19"/>
      <c r="DG503" s="19"/>
      <c r="DH503" s="19"/>
      <c r="DI503" s="19"/>
      <c r="DJ503" s="19"/>
      <c r="DK503" s="19"/>
      <c r="DL503" s="19"/>
      <c r="DM503" s="19"/>
      <c r="DN503" s="19"/>
      <c r="DO503" s="19"/>
      <c r="DP503" s="19"/>
      <c r="DQ503" s="19"/>
      <c r="DR503" s="19"/>
      <c r="DS503" s="19"/>
      <c r="DT503" s="19"/>
      <c r="DU503" s="19"/>
    </row>
    <row r="504" spans="9:125" x14ac:dyDescent="0.25">
      <c r="I504" s="19"/>
      <c r="J504" s="19"/>
      <c r="K504" s="19"/>
      <c r="L504" s="19"/>
      <c r="P504" s="19"/>
      <c r="Q504" s="19"/>
      <c r="R504" s="19"/>
      <c r="S504" s="19"/>
      <c r="T504" s="19"/>
      <c r="U504" s="19"/>
      <c r="V504" s="19"/>
      <c r="W504" s="19"/>
      <c r="X504" s="19"/>
      <c r="Y504" s="19"/>
      <c r="Z504" s="19"/>
      <c r="AA504" s="19"/>
      <c r="AB504" s="19"/>
      <c r="AC504" s="19"/>
      <c r="AD504" s="19"/>
      <c r="AE504" s="19"/>
      <c r="AF504" s="19"/>
      <c r="AG504" s="19"/>
      <c r="AH504" s="19"/>
      <c r="AI504" s="19"/>
      <c r="AJ504" s="19"/>
      <c r="AK504" s="19"/>
      <c r="AL504" s="19"/>
      <c r="AM504" s="19"/>
      <c r="AN504" s="19"/>
      <c r="AO504" s="19"/>
      <c r="AP504" s="19"/>
      <c r="AQ504" s="19"/>
      <c r="AR504" s="19"/>
      <c r="AS504" s="19"/>
      <c r="AT504" s="19"/>
      <c r="AU504" s="19"/>
      <c r="AV504" s="19"/>
      <c r="AW504" s="19"/>
      <c r="AX504" s="19"/>
      <c r="AY504" s="19"/>
      <c r="AZ504" s="19"/>
      <c r="BA504" s="19"/>
      <c r="BB504" s="19"/>
      <c r="BC504" s="19"/>
      <c r="BD504" s="19"/>
      <c r="BE504" s="19"/>
      <c r="BF504" s="19"/>
      <c r="BG504" s="19"/>
      <c r="BH504" s="19"/>
      <c r="BI504" s="19"/>
      <c r="BJ504" s="19"/>
      <c r="BK504" s="19"/>
      <c r="BL504" s="19"/>
      <c r="BM504" s="19"/>
      <c r="BN504" s="19"/>
      <c r="BO504" s="19"/>
      <c r="BP504" s="19"/>
      <c r="BQ504" s="19"/>
      <c r="BR504" s="19"/>
      <c r="BS504" s="19"/>
      <c r="BT504" s="19"/>
      <c r="BU504" s="19"/>
      <c r="BV504" s="19"/>
      <c r="BW504" s="19"/>
      <c r="BX504" s="19"/>
      <c r="BY504" s="19"/>
      <c r="BZ504" s="19"/>
      <c r="CA504" s="19"/>
      <c r="CB504" s="19"/>
      <c r="CC504" s="19"/>
      <c r="CD504" s="19"/>
      <c r="CE504" s="19"/>
      <c r="CF504" s="19"/>
      <c r="CG504" s="19"/>
      <c r="CH504" s="19"/>
      <c r="CI504" s="19"/>
      <c r="CJ504" s="19"/>
      <c r="CK504" s="19"/>
      <c r="CL504" s="19"/>
      <c r="CM504" s="19"/>
      <c r="CN504" s="19"/>
      <c r="CO504" s="19"/>
      <c r="CP504" s="19"/>
      <c r="CQ504" s="19"/>
      <c r="CR504" s="19"/>
      <c r="CS504" s="19"/>
      <c r="CT504" s="19"/>
      <c r="CU504" s="19"/>
      <c r="CV504" s="19"/>
      <c r="CW504" s="19"/>
      <c r="CX504" s="19"/>
      <c r="CY504" s="19"/>
      <c r="CZ504" s="19"/>
      <c r="DA504" s="19"/>
      <c r="DB504" s="19"/>
      <c r="DC504" s="19"/>
      <c r="DD504" s="19"/>
      <c r="DE504" s="19"/>
      <c r="DF504" s="19"/>
      <c r="DG504" s="19"/>
      <c r="DH504" s="19"/>
      <c r="DI504" s="19"/>
      <c r="DJ504" s="19"/>
      <c r="DK504" s="19"/>
      <c r="DL504" s="19"/>
      <c r="DM504" s="19"/>
      <c r="DN504" s="19"/>
      <c r="DO504" s="19"/>
      <c r="DP504" s="19"/>
      <c r="DQ504" s="19"/>
      <c r="DR504" s="19"/>
      <c r="DS504" s="19"/>
      <c r="DT504" s="19"/>
      <c r="DU504" s="19"/>
    </row>
    <row r="505" spans="9:125" x14ac:dyDescent="0.25">
      <c r="I505" s="19"/>
      <c r="J505" s="19"/>
      <c r="K505" s="19"/>
      <c r="L505" s="19"/>
      <c r="P505" s="19"/>
      <c r="Q505" s="19"/>
      <c r="R505" s="19"/>
      <c r="S505" s="19"/>
      <c r="T505" s="19"/>
      <c r="U505" s="19"/>
      <c r="V505" s="19"/>
      <c r="W505" s="19"/>
      <c r="X505" s="19"/>
      <c r="Y505" s="19"/>
      <c r="Z505" s="19"/>
      <c r="AA505" s="19"/>
      <c r="AB505" s="19"/>
      <c r="AC505" s="19"/>
      <c r="AD505" s="19"/>
      <c r="AE505" s="19"/>
      <c r="AF505" s="19"/>
      <c r="AG505" s="19"/>
      <c r="AH505" s="19"/>
      <c r="AI505" s="19"/>
      <c r="AJ505" s="19"/>
      <c r="AK505" s="19"/>
      <c r="AL505" s="19"/>
      <c r="AM505" s="19"/>
      <c r="AN505" s="19"/>
      <c r="AO505" s="19"/>
      <c r="AP505" s="19"/>
      <c r="AQ505" s="19"/>
      <c r="AR505" s="19"/>
      <c r="AS505" s="19"/>
      <c r="AT505" s="19"/>
      <c r="AU505" s="19"/>
      <c r="AV505" s="19"/>
      <c r="AW505" s="19"/>
      <c r="AX505" s="19"/>
      <c r="AY505" s="19"/>
      <c r="AZ505" s="19"/>
      <c r="BA505" s="19"/>
      <c r="BB505" s="19"/>
      <c r="BC505" s="19"/>
      <c r="BD505" s="19"/>
      <c r="BE505" s="19"/>
      <c r="BF505" s="19"/>
      <c r="BG505" s="19"/>
      <c r="BH505" s="19"/>
      <c r="BI505" s="19"/>
      <c r="BJ505" s="19"/>
      <c r="BK505" s="19"/>
      <c r="BL505" s="19"/>
      <c r="BM505" s="19"/>
      <c r="BN505" s="19"/>
      <c r="BO505" s="19"/>
      <c r="BP505" s="19"/>
      <c r="BQ505" s="19"/>
      <c r="BR505" s="19"/>
      <c r="BS505" s="19"/>
      <c r="BT505" s="19"/>
      <c r="BU505" s="19"/>
      <c r="BV505" s="19"/>
      <c r="BW505" s="19"/>
      <c r="BX505" s="19"/>
      <c r="BY505" s="19"/>
      <c r="BZ505" s="19"/>
      <c r="CA505" s="19"/>
      <c r="CB505" s="19"/>
      <c r="CC505" s="19"/>
      <c r="CD505" s="19"/>
      <c r="CE505" s="19"/>
      <c r="CF505" s="19"/>
      <c r="CG505" s="19"/>
      <c r="CH505" s="19"/>
      <c r="CI505" s="19"/>
      <c r="CJ505" s="19"/>
      <c r="CK505" s="19"/>
      <c r="CL505" s="19"/>
      <c r="CM505" s="19"/>
      <c r="CN505" s="19"/>
      <c r="CO505" s="19"/>
      <c r="CP505" s="19"/>
      <c r="CQ505" s="19"/>
      <c r="CR505" s="19"/>
      <c r="CS505" s="19"/>
      <c r="CT505" s="19"/>
      <c r="CU505" s="19"/>
      <c r="CV505" s="19"/>
      <c r="CW505" s="19"/>
      <c r="CX505" s="19"/>
      <c r="CY505" s="19"/>
      <c r="CZ505" s="19"/>
      <c r="DA505" s="19"/>
      <c r="DB505" s="19"/>
      <c r="DC505" s="19"/>
      <c r="DD505" s="19"/>
      <c r="DE505" s="19"/>
      <c r="DF505" s="19"/>
      <c r="DG505" s="19"/>
      <c r="DH505" s="19"/>
      <c r="DI505" s="19"/>
      <c r="DJ505" s="19"/>
      <c r="DK505" s="19"/>
      <c r="DL505" s="19"/>
      <c r="DM505" s="19"/>
      <c r="DN505" s="19"/>
      <c r="DO505" s="19"/>
      <c r="DP505" s="19"/>
      <c r="DQ505" s="19"/>
      <c r="DR505" s="19"/>
      <c r="DS505" s="19"/>
      <c r="DT505" s="19"/>
      <c r="DU505" s="19"/>
    </row>
    <row r="506" spans="9:125" x14ac:dyDescent="0.25">
      <c r="I506" s="19"/>
      <c r="J506" s="19"/>
      <c r="K506" s="19"/>
      <c r="L506" s="19"/>
      <c r="P506" s="19"/>
      <c r="Q506" s="19"/>
      <c r="R506" s="19"/>
      <c r="S506" s="19"/>
      <c r="T506" s="19"/>
      <c r="U506" s="19"/>
      <c r="V506" s="19"/>
      <c r="W506" s="19"/>
      <c r="X506" s="19"/>
      <c r="Y506" s="19"/>
      <c r="Z506" s="19"/>
      <c r="AA506" s="19"/>
      <c r="AB506" s="19"/>
      <c r="AC506" s="19"/>
      <c r="AD506" s="19"/>
      <c r="AE506" s="19"/>
      <c r="AF506" s="19"/>
      <c r="AG506" s="19"/>
      <c r="AH506" s="19"/>
      <c r="AI506" s="19"/>
      <c r="AJ506" s="19"/>
      <c r="AK506" s="19"/>
      <c r="AL506" s="19"/>
      <c r="AM506" s="19"/>
      <c r="AN506" s="19"/>
      <c r="AO506" s="19"/>
      <c r="AP506" s="19"/>
      <c r="AQ506" s="19"/>
      <c r="AR506" s="19"/>
      <c r="AS506" s="19"/>
      <c r="AT506" s="19"/>
      <c r="AU506" s="19"/>
      <c r="AV506" s="19"/>
      <c r="AW506" s="19"/>
      <c r="AX506" s="19"/>
      <c r="AY506" s="19"/>
      <c r="AZ506" s="19"/>
      <c r="BA506" s="19"/>
      <c r="BB506" s="19"/>
      <c r="BC506" s="19"/>
      <c r="BD506" s="19"/>
      <c r="BE506" s="19"/>
      <c r="BF506" s="19"/>
      <c r="BG506" s="19"/>
      <c r="BH506" s="19"/>
      <c r="BI506" s="19"/>
      <c r="BJ506" s="19"/>
      <c r="BK506" s="19"/>
      <c r="BL506" s="19"/>
      <c r="BM506" s="19"/>
      <c r="BN506" s="19"/>
      <c r="BO506" s="19"/>
      <c r="BP506" s="19"/>
      <c r="BQ506" s="19"/>
      <c r="BR506" s="19"/>
      <c r="BS506" s="19"/>
      <c r="BT506" s="19"/>
      <c r="BU506" s="19"/>
      <c r="BV506" s="19"/>
      <c r="BW506" s="19"/>
      <c r="BX506" s="19"/>
      <c r="BY506" s="19"/>
      <c r="BZ506" s="19"/>
      <c r="CA506" s="19"/>
      <c r="CB506" s="19"/>
      <c r="CC506" s="19"/>
      <c r="CD506" s="19"/>
      <c r="CE506" s="19"/>
      <c r="CF506" s="19"/>
      <c r="CG506" s="19"/>
      <c r="CH506" s="19"/>
      <c r="CI506" s="19"/>
      <c r="CJ506" s="19"/>
      <c r="CK506" s="19"/>
      <c r="CL506" s="19"/>
      <c r="CM506" s="19"/>
      <c r="CN506" s="19"/>
      <c r="CO506" s="19"/>
      <c r="CP506" s="19"/>
      <c r="CQ506" s="19"/>
      <c r="CR506" s="19"/>
      <c r="CS506" s="19"/>
      <c r="CT506" s="19"/>
      <c r="CU506" s="19"/>
      <c r="CV506" s="19"/>
      <c r="CW506" s="19"/>
      <c r="CX506" s="19"/>
      <c r="CY506" s="19"/>
      <c r="CZ506" s="19"/>
      <c r="DA506" s="19"/>
      <c r="DB506" s="19"/>
      <c r="DC506" s="19"/>
      <c r="DD506" s="19"/>
      <c r="DE506" s="19"/>
      <c r="DF506" s="19"/>
      <c r="DG506" s="19"/>
      <c r="DH506" s="19"/>
      <c r="DI506" s="19"/>
      <c r="DJ506" s="19"/>
      <c r="DK506" s="19"/>
      <c r="DL506" s="19"/>
      <c r="DM506" s="19"/>
      <c r="DN506" s="19"/>
      <c r="DO506" s="19"/>
      <c r="DP506" s="19"/>
      <c r="DQ506" s="19"/>
      <c r="DR506" s="19"/>
      <c r="DS506" s="19"/>
      <c r="DT506" s="19"/>
      <c r="DU506" s="19"/>
    </row>
    <row r="507" spans="9:125" x14ac:dyDescent="0.25">
      <c r="I507" s="19"/>
      <c r="J507" s="19"/>
      <c r="K507" s="19"/>
      <c r="L507" s="19"/>
      <c r="P507" s="19"/>
      <c r="Q507" s="19"/>
      <c r="R507" s="19"/>
      <c r="S507" s="19"/>
      <c r="T507" s="19"/>
      <c r="U507" s="19"/>
      <c r="V507" s="19"/>
      <c r="W507" s="19"/>
      <c r="X507" s="19"/>
      <c r="Y507" s="19"/>
      <c r="Z507" s="19"/>
      <c r="AA507" s="19"/>
      <c r="AB507" s="19"/>
      <c r="AC507" s="19"/>
      <c r="AD507" s="19"/>
      <c r="AE507" s="19"/>
      <c r="AF507" s="19"/>
      <c r="AG507" s="19"/>
      <c r="AH507" s="19"/>
      <c r="AI507" s="19"/>
      <c r="AJ507" s="19"/>
      <c r="AK507" s="19"/>
      <c r="AL507" s="19"/>
      <c r="AM507" s="19"/>
      <c r="AN507" s="19"/>
      <c r="AO507" s="19"/>
      <c r="AP507" s="19"/>
      <c r="AQ507" s="19"/>
      <c r="AR507" s="19"/>
      <c r="AS507" s="19"/>
      <c r="AT507" s="19"/>
      <c r="AU507" s="19"/>
      <c r="AV507" s="19"/>
      <c r="AW507" s="19"/>
      <c r="AX507" s="19"/>
      <c r="AY507" s="19"/>
      <c r="AZ507" s="19"/>
      <c r="BA507" s="19"/>
      <c r="BB507" s="19"/>
      <c r="BC507" s="19"/>
      <c r="BD507" s="19"/>
      <c r="BE507" s="19"/>
      <c r="BF507" s="19"/>
      <c r="BG507" s="19"/>
      <c r="BH507" s="19"/>
      <c r="BI507" s="19"/>
      <c r="BJ507" s="19"/>
      <c r="BK507" s="19"/>
      <c r="BL507" s="19"/>
      <c r="BM507" s="19"/>
      <c r="BN507" s="19"/>
      <c r="BO507" s="19"/>
      <c r="BP507" s="19"/>
      <c r="BQ507" s="19"/>
      <c r="BR507" s="19"/>
      <c r="BS507" s="19"/>
      <c r="BT507" s="19"/>
      <c r="BU507" s="19"/>
      <c r="BV507" s="19"/>
      <c r="BW507" s="19"/>
      <c r="BX507" s="19"/>
      <c r="BY507" s="19"/>
      <c r="BZ507" s="19"/>
      <c r="CA507" s="19"/>
      <c r="CB507" s="19"/>
      <c r="CC507" s="19"/>
      <c r="CD507" s="19"/>
      <c r="CE507" s="19"/>
      <c r="CF507" s="19"/>
      <c r="CG507" s="19"/>
      <c r="CH507" s="19"/>
      <c r="CI507" s="19"/>
      <c r="CJ507" s="19"/>
      <c r="CK507" s="19"/>
      <c r="CL507" s="19"/>
      <c r="CM507" s="19"/>
      <c r="CN507" s="19"/>
      <c r="CO507" s="19"/>
      <c r="CP507" s="19"/>
      <c r="CQ507" s="19"/>
      <c r="CR507" s="19"/>
      <c r="CS507" s="19"/>
      <c r="CT507" s="19"/>
      <c r="CU507" s="19"/>
      <c r="CV507" s="19"/>
      <c r="CW507" s="19"/>
      <c r="CX507" s="19"/>
      <c r="CY507" s="19"/>
      <c r="CZ507" s="19"/>
      <c r="DA507" s="19"/>
      <c r="DB507" s="19"/>
      <c r="DC507" s="19"/>
      <c r="DD507" s="19"/>
      <c r="DE507" s="19"/>
      <c r="DF507" s="19"/>
      <c r="DG507" s="19"/>
      <c r="DH507" s="19"/>
      <c r="DI507" s="19"/>
      <c r="DJ507" s="19"/>
      <c r="DK507" s="19"/>
      <c r="DL507" s="19"/>
      <c r="DM507" s="19"/>
      <c r="DN507" s="19"/>
      <c r="DO507" s="19"/>
      <c r="DP507" s="19"/>
      <c r="DQ507" s="19"/>
      <c r="DR507" s="19"/>
      <c r="DS507" s="19"/>
      <c r="DT507" s="19"/>
      <c r="DU507" s="19"/>
    </row>
    <row r="508" spans="9:125" x14ac:dyDescent="0.25">
      <c r="I508" s="19"/>
      <c r="J508" s="19"/>
      <c r="K508" s="19"/>
      <c r="L508" s="19"/>
      <c r="P508" s="19"/>
      <c r="Q508" s="19"/>
      <c r="R508" s="19"/>
      <c r="S508" s="19"/>
      <c r="T508" s="19"/>
      <c r="U508" s="19"/>
      <c r="V508" s="19"/>
      <c r="W508" s="19"/>
      <c r="X508" s="19"/>
      <c r="Y508" s="19"/>
      <c r="Z508" s="19"/>
      <c r="AA508" s="19"/>
      <c r="AB508" s="19"/>
      <c r="AC508" s="19"/>
      <c r="AD508" s="19"/>
      <c r="AE508" s="19"/>
      <c r="AF508" s="19"/>
      <c r="AG508" s="19"/>
      <c r="AH508" s="19"/>
      <c r="AI508" s="19"/>
      <c r="AJ508" s="19"/>
      <c r="AK508" s="19"/>
      <c r="AL508" s="19"/>
      <c r="AM508" s="19"/>
      <c r="AN508" s="19"/>
      <c r="AO508" s="19"/>
      <c r="AP508" s="19"/>
      <c r="AQ508" s="19"/>
      <c r="AR508" s="19"/>
      <c r="AS508" s="19"/>
      <c r="AT508" s="19"/>
      <c r="AU508" s="19"/>
      <c r="AV508" s="19"/>
      <c r="AW508" s="19"/>
      <c r="AX508" s="19"/>
      <c r="AY508" s="19"/>
      <c r="AZ508" s="19"/>
      <c r="BA508" s="19"/>
      <c r="BB508" s="19"/>
      <c r="BC508" s="19"/>
      <c r="BD508" s="19"/>
      <c r="BE508" s="19"/>
      <c r="BF508" s="19"/>
      <c r="BG508" s="19"/>
      <c r="BH508" s="19"/>
      <c r="BI508" s="19"/>
      <c r="BJ508" s="19"/>
      <c r="BK508" s="19"/>
      <c r="BL508" s="19"/>
      <c r="BM508" s="19"/>
      <c r="BN508" s="19"/>
      <c r="BO508" s="19"/>
      <c r="BP508" s="19"/>
      <c r="BQ508" s="19"/>
      <c r="BR508" s="19"/>
      <c r="BS508" s="19"/>
      <c r="BT508" s="19"/>
      <c r="BU508" s="19"/>
      <c r="BV508" s="19"/>
      <c r="BW508" s="19"/>
      <c r="BX508" s="19"/>
      <c r="BY508" s="19"/>
      <c r="BZ508" s="19"/>
      <c r="CA508" s="19"/>
      <c r="CB508" s="19"/>
      <c r="CC508" s="19"/>
      <c r="CD508" s="19"/>
      <c r="CE508" s="19"/>
      <c r="CF508" s="19"/>
      <c r="CG508" s="19"/>
      <c r="CH508" s="19"/>
      <c r="CI508" s="19"/>
      <c r="CJ508" s="19"/>
      <c r="CK508" s="19"/>
      <c r="CL508" s="19"/>
      <c r="CM508" s="19"/>
      <c r="CN508" s="19"/>
      <c r="CO508" s="19"/>
      <c r="CP508" s="19"/>
      <c r="CQ508" s="19"/>
      <c r="CR508" s="19"/>
      <c r="CS508" s="19"/>
      <c r="CT508" s="19"/>
      <c r="CU508" s="19"/>
      <c r="CV508" s="19"/>
      <c r="CW508" s="19"/>
      <c r="CX508" s="19"/>
      <c r="CY508" s="19"/>
      <c r="CZ508" s="19"/>
      <c r="DA508" s="19"/>
      <c r="DB508" s="19"/>
      <c r="DC508" s="19"/>
      <c r="DD508" s="19"/>
      <c r="DE508" s="19"/>
      <c r="DF508" s="19"/>
      <c r="DG508" s="19"/>
      <c r="DH508" s="19"/>
      <c r="DI508" s="19"/>
      <c r="DJ508" s="19"/>
      <c r="DK508" s="19"/>
      <c r="DL508" s="19"/>
      <c r="DM508" s="19"/>
      <c r="DN508" s="19"/>
      <c r="DO508" s="19"/>
      <c r="DP508" s="19"/>
      <c r="DQ508" s="19"/>
      <c r="DR508" s="19"/>
      <c r="DS508" s="19"/>
      <c r="DT508" s="19"/>
      <c r="DU508" s="19"/>
    </row>
    <row r="509" spans="9:125" x14ac:dyDescent="0.25">
      <c r="I509" s="19"/>
      <c r="J509" s="19"/>
      <c r="K509" s="19"/>
      <c r="L509" s="19"/>
      <c r="P509" s="19"/>
      <c r="Q509" s="19"/>
      <c r="R509" s="19"/>
      <c r="S509" s="19"/>
      <c r="T509" s="19"/>
      <c r="U509" s="19"/>
      <c r="V509" s="19"/>
      <c r="W509" s="19"/>
      <c r="X509" s="19"/>
      <c r="Y509" s="19"/>
      <c r="Z509" s="19"/>
      <c r="AA509" s="19"/>
      <c r="AB509" s="19"/>
      <c r="AC509" s="19"/>
      <c r="AD509" s="19"/>
      <c r="AE509" s="19"/>
      <c r="AF509" s="19"/>
      <c r="AG509" s="19"/>
      <c r="AH509" s="19"/>
      <c r="AI509" s="19"/>
      <c r="AJ509" s="19"/>
      <c r="AK509" s="19"/>
      <c r="AL509" s="19"/>
      <c r="AM509" s="19"/>
      <c r="AN509" s="19"/>
      <c r="AO509" s="19"/>
      <c r="AP509" s="19"/>
      <c r="AQ509" s="19"/>
      <c r="AR509" s="19"/>
      <c r="AS509" s="19"/>
      <c r="AT509" s="19"/>
      <c r="AU509" s="19"/>
      <c r="AV509" s="19"/>
      <c r="AW509" s="19"/>
      <c r="AX509" s="19"/>
      <c r="AY509" s="19"/>
      <c r="AZ509" s="19"/>
      <c r="BA509" s="19"/>
      <c r="BB509" s="19"/>
      <c r="BC509" s="19"/>
      <c r="BD509" s="19"/>
      <c r="BE509" s="19"/>
      <c r="BF509" s="19"/>
      <c r="BG509" s="19"/>
      <c r="BH509" s="19"/>
      <c r="BI509" s="19"/>
      <c r="BJ509" s="19"/>
      <c r="BK509" s="19"/>
      <c r="BL509" s="19"/>
      <c r="BM509" s="19"/>
      <c r="BN509" s="19"/>
      <c r="BO509" s="19"/>
      <c r="BP509" s="19"/>
      <c r="BQ509" s="19"/>
      <c r="BR509" s="19"/>
      <c r="BS509" s="19"/>
      <c r="BT509" s="19"/>
      <c r="BU509" s="19"/>
      <c r="BV509" s="19"/>
      <c r="BW509" s="19"/>
      <c r="BX509" s="19"/>
      <c r="BY509" s="19"/>
      <c r="BZ509" s="19"/>
      <c r="CA509" s="19"/>
      <c r="CB509" s="19"/>
      <c r="CC509" s="19"/>
      <c r="CD509" s="19"/>
      <c r="CE509" s="19"/>
      <c r="CF509" s="19"/>
      <c r="CG509" s="19"/>
      <c r="CH509" s="19"/>
      <c r="CI509" s="19"/>
      <c r="CJ509" s="19"/>
      <c r="CK509" s="19"/>
      <c r="CL509" s="19"/>
      <c r="CM509" s="19"/>
      <c r="CN509" s="19"/>
      <c r="CO509" s="19"/>
      <c r="CP509" s="19"/>
      <c r="CQ509" s="19"/>
      <c r="CR509" s="19"/>
      <c r="CS509" s="19"/>
      <c r="CT509" s="19"/>
      <c r="CU509" s="19"/>
      <c r="CV509" s="19"/>
      <c r="CW509" s="19"/>
      <c r="CX509" s="19"/>
      <c r="CY509" s="19"/>
      <c r="CZ509" s="19"/>
      <c r="DA509" s="19"/>
      <c r="DB509" s="19"/>
      <c r="DC509" s="19"/>
      <c r="DD509" s="19"/>
      <c r="DE509" s="19"/>
      <c r="DF509" s="19"/>
      <c r="DG509" s="19"/>
      <c r="DH509" s="19"/>
      <c r="DI509" s="19"/>
      <c r="DJ509" s="19"/>
      <c r="DK509" s="19"/>
      <c r="DL509" s="19"/>
      <c r="DM509" s="19"/>
      <c r="DN509" s="19"/>
      <c r="DO509" s="19"/>
      <c r="DP509" s="19"/>
      <c r="DQ509" s="19"/>
      <c r="DR509" s="19"/>
      <c r="DS509" s="19"/>
      <c r="DT509" s="19"/>
      <c r="DU509" s="19"/>
    </row>
    <row r="510" spans="9:125" x14ac:dyDescent="0.25">
      <c r="I510" s="19"/>
      <c r="J510" s="19"/>
      <c r="K510" s="19"/>
      <c r="L510" s="19"/>
      <c r="P510" s="19"/>
      <c r="Q510" s="19"/>
      <c r="R510" s="19"/>
      <c r="S510" s="19"/>
      <c r="T510" s="19"/>
      <c r="U510" s="19"/>
      <c r="V510" s="19"/>
      <c r="W510" s="19"/>
      <c r="X510" s="19"/>
      <c r="Y510" s="19"/>
      <c r="Z510" s="19"/>
      <c r="AA510" s="19"/>
      <c r="AB510" s="19"/>
      <c r="AC510" s="19"/>
      <c r="AD510" s="19"/>
      <c r="AE510" s="19"/>
      <c r="AF510" s="19"/>
      <c r="AG510" s="19"/>
      <c r="AH510" s="19"/>
      <c r="AI510" s="19"/>
      <c r="AJ510" s="19"/>
      <c r="AK510" s="19"/>
      <c r="AL510" s="19"/>
      <c r="AM510" s="19"/>
      <c r="AN510" s="19"/>
      <c r="AO510" s="19"/>
      <c r="AP510" s="19"/>
      <c r="AQ510" s="19"/>
      <c r="AR510" s="19"/>
      <c r="AS510" s="19"/>
      <c r="AT510" s="19"/>
      <c r="AU510" s="19"/>
      <c r="AV510" s="19"/>
      <c r="AW510" s="19"/>
      <c r="AX510" s="19"/>
      <c r="AY510" s="19"/>
      <c r="AZ510" s="19"/>
      <c r="BA510" s="19"/>
      <c r="BB510" s="19"/>
      <c r="BC510" s="19"/>
      <c r="BD510" s="19"/>
      <c r="BE510" s="19"/>
      <c r="BF510" s="19"/>
      <c r="BG510" s="19"/>
      <c r="BH510" s="19"/>
      <c r="BI510" s="19"/>
      <c r="BJ510" s="19"/>
      <c r="BK510" s="19"/>
      <c r="BL510" s="19"/>
      <c r="BM510" s="19"/>
      <c r="BN510" s="19"/>
      <c r="BO510" s="19"/>
      <c r="BP510" s="19"/>
      <c r="BQ510" s="19"/>
      <c r="BR510" s="19"/>
      <c r="BS510" s="19"/>
      <c r="BT510" s="19"/>
      <c r="BU510" s="19"/>
      <c r="BV510" s="19"/>
      <c r="BW510" s="19"/>
      <c r="BX510" s="19"/>
      <c r="BY510" s="19"/>
      <c r="BZ510" s="19"/>
      <c r="CA510" s="19"/>
      <c r="CB510" s="19"/>
      <c r="CC510" s="19"/>
      <c r="CD510" s="19"/>
      <c r="CE510" s="19"/>
      <c r="CF510" s="19"/>
      <c r="CG510" s="19"/>
      <c r="CH510" s="19"/>
      <c r="CI510" s="19"/>
      <c r="CJ510" s="19"/>
      <c r="CK510" s="19"/>
      <c r="CL510" s="19"/>
      <c r="CM510" s="19"/>
      <c r="CN510" s="19"/>
      <c r="CO510" s="19"/>
      <c r="CP510" s="19"/>
      <c r="CQ510" s="19"/>
      <c r="CR510" s="19"/>
      <c r="CS510" s="19"/>
      <c r="CT510" s="19"/>
      <c r="CU510" s="19"/>
      <c r="CV510" s="19"/>
      <c r="CW510" s="19"/>
      <c r="CX510" s="19"/>
      <c r="CY510" s="19"/>
      <c r="CZ510" s="19"/>
      <c r="DA510" s="19"/>
      <c r="DB510" s="19"/>
      <c r="DC510" s="19"/>
      <c r="DD510" s="19"/>
      <c r="DE510" s="19"/>
      <c r="DF510" s="19"/>
      <c r="DG510" s="19"/>
      <c r="DH510" s="19"/>
      <c r="DI510" s="19"/>
      <c r="DJ510" s="19"/>
      <c r="DK510" s="19"/>
      <c r="DL510" s="19"/>
      <c r="DM510" s="19"/>
      <c r="DN510" s="19"/>
      <c r="DO510" s="19"/>
      <c r="DP510" s="19"/>
      <c r="DQ510" s="19"/>
      <c r="DR510" s="19"/>
      <c r="DS510" s="19"/>
      <c r="DT510" s="19"/>
      <c r="DU510" s="19"/>
    </row>
    <row r="511" spans="9:125" x14ac:dyDescent="0.25">
      <c r="I511" s="19"/>
      <c r="J511" s="19"/>
      <c r="K511" s="19"/>
      <c r="L511" s="19"/>
      <c r="P511" s="19"/>
      <c r="Q511" s="19"/>
      <c r="R511" s="19"/>
      <c r="S511" s="19"/>
      <c r="T511" s="19"/>
      <c r="U511" s="19"/>
      <c r="V511" s="19"/>
      <c r="W511" s="19"/>
      <c r="X511" s="19"/>
      <c r="Y511" s="19"/>
      <c r="Z511" s="19"/>
      <c r="AA511" s="19"/>
      <c r="AB511" s="19"/>
      <c r="AC511" s="19"/>
      <c r="AD511" s="19"/>
      <c r="AE511" s="19"/>
      <c r="AF511" s="19"/>
      <c r="AG511" s="19"/>
      <c r="AH511" s="19"/>
      <c r="AI511" s="19"/>
      <c r="AJ511" s="19"/>
      <c r="AK511" s="19"/>
      <c r="AL511" s="19"/>
      <c r="AM511" s="19"/>
      <c r="AN511" s="19"/>
      <c r="AO511" s="19"/>
      <c r="AP511" s="19"/>
      <c r="AQ511" s="19"/>
      <c r="AR511" s="19"/>
      <c r="AS511" s="19"/>
      <c r="AT511" s="19"/>
      <c r="AU511" s="19"/>
      <c r="AV511" s="19"/>
      <c r="AW511" s="19"/>
      <c r="AX511" s="19"/>
      <c r="AY511" s="19"/>
      <c r="AZ511" s="19"/>
      <c r="BA511" s="19"/>
      <c r="BB511" s="19"/>
      <c r="BC511" s="19"/>
      <c r="BD511" s="19"/>
      <c r="BE511" s="19"/>
      <c r="BF511" s="19"/>
      <c r="BG511" s="19"/>
      <c r="BH511" s="19"/>
      <c r="BI511" s="19"/>
      <c r="BJ511" s="19"/>
      <c r="BK511" s="19"/>
      <c r="BL511" s="19"/>
      <c r="BM511" s="19"/>
      <c r="BN511" s="19"/>
      <c r="BO511" s="19"/>
      <c r="BP511" s="19"/>
      <c r="BQ511" s="19"/>
      <c r="BR511" s="19"/>
      <c r="BS511" s="19"/>
      <c r="BT511" s="19"/>
      <c r="BU511" s="19"/>
      <c r="BV511" s="19"/>
      <c r="BW511" s="19"/>
      <c r="BX511" s="19"/>
      <c r="BY511" s="19"/>
      <c r="BZ511" s="19"/>
      <c r="CA511" s="19"/>
      <c r="CB511" s="19"/>
      <c r="CC511" s="19"/>
      <c r="CD511" s="19"/>
      <c r="CE511" s="19"/>
      <c r="CF511" s="19"/>
      <c r="CG511" s="19"/>
      <c r="CH511" s="19"/>
      <c r="CI511" s="19"/>
      <c r="CJ511" s="19"/>
      <c r="CK511" s="19"/>
      <c r="CL511" s="19"/>
      <c r="CM511" s="19"/>
      <c r="CN511" s="19"/>
      <c r="CO511" s="19"/>
      <c r="CP511" s="19"/>
      <c r="CQ511" s="19"/>
      <c r="CR511" s="19"/>
      <c r="CS511" s="19"/>
      <c r="CT511" s="19"/>
      <c r="CU511" s="19"/>
      <c r="CV511" s="19"/>
      <c r="CW511" s="19"/>
      <c r="CX511" s="19"/>
      <c r="CY511" s="19"/>
      <c r="CZ511" s="19"/>
      <c r="DA511" s="19"/>
      <c r="DB511" s="19"/>
      <c r="DC511" s="19"/>
      <c r="DD511" s="19"/>
      <c r="DE511" s="19"/>
      <c r="DF511" s="19"/>
      <c r="DG511" s="19"/>
      <c r="DH511" s="19"/>
      <c r="DI511" s="19"/>
      <c r="DJ511" s="19"/>
      <c r="DK511" s="19"/>
      <c r="DL511" s="19"/>
      <c r="DM511" s="19"/>
      <c r="DN511" s="19"/>
      <c r="DO511" s="19"/>
      <c r="DP511" s="19"/>
      <c r="DQ511" s="19"/>
      <c r="DR511" s="19"/>
      <c r="DS511" s="19"/>
      <c r="DT511" s="19"/>
      <c r="DU511" s="19"/>
    </row>
    <row r="512" spans="9:125" x14ac:dyDescent="0.25">
      <c r="I512" s="19"/>
      <c r="J512" s="19"/>
      <c r="K512" s="19"/>
      <c r="L512" s="19"/>
      <c r="P512" s="19"/>
      <c r="Q512" s="19"/>
      <c r="R512" s="19"/>
      <c r="S512" s="19"/>
      <c r="T512" s="19"/>
      <c r="U512" s="19"/>
      <c r="V512" s="19"/>
      <c r="W512" s="19"/>
      <c r="X512" s="19"/>
      <c r="Y512" s="19"/>
      <c r="Z512" s="19"/>
      <c r="AA512" s="19"/>
      <c r="AB512" s="19"/>
      <c r="AC512" s="19"/>
      <c r="AD512" s="19"/>
      <c r="AE512" s="19"/>
      <c r="AF512" s="19"/>
      <c r="AG512" s="19"/>
      <c r="AH512" s="19"/>
      <c r="AI512" s="19"/>
      <c r="AJ512" s="19"/>
      <c r="AK512" s="19"/>
      <c r="AL512" s="19"/>
      <c r="AM512" s="19"/>
      <c r="AN512" s="19"/>
      <c r="AO512" s="19"/>
      <c r="AP512" s="19"/>
      <c r="AQ512" s="19"/>
      <c r="AR512" s="19"/>
      <c r="AS512" s="19"/>
      <c r="AT512" s="19"/>
      <c r="AU512" s="19"/>
      <c r="AV512" s="19"/>
      <c r="AW512" s="19"/>
      <c r="AX512" s="19"/>
      <c r="AY512" s="19"/>
      <c r="AZ512" s="19"/>
      <c r="BA512" s="19"/>
      <c r="BB512" s="19"/>
      <c r="BC512" s="19"/>
      <c r="BD512" s="19"/>
      <c r="BE512" s="19"/>
      <c r="BF512" s="19"/>
      <c r="BG512" s="19"/>
      <c r="BH512" s="19"/>
      <c r="BI512" s="19"/>
      <c r="BJ512" s="19"/>
      <c r="BK512" s="19"/>
      <c r="BL512" s="19"/>
      <c r="BM512" s="19"/>
      <c r="BN512" s="19"/>
      <c r="BO512" s="19"/>
      <c r="BP512" s="19"/>
      <c r="BQ512" s="19"/>
      <c r="BR512" s="19"/>
      <c r="BS512" s="19"/>
      <c r="BT512" s="19"/>
      <c r="BU512" s="19"/>
      <c r="BV512" s="19"/>
      <c r="BW512" s="19"/>
      <c r="BX512" s="19"/>
      <c r="BY512" s="19"/>
      <c r="BZ512" s="19"/>
      <c r="CA512" s="19"/>
      <c r="CB512" s="19"/>
      <c r="CC512" s="19"/>
      <c r="CD512" s="19"/>
      <c r="CE512" s="19"/>
      <c r="CF512" s="19"/>
      <c r="CG512" s="19"/>
      <c r="CH512" s="19"/>
      <c r="CI512" s="19"/>
      <c r="CJ512" s="19"/>
      <c r="CK512" s="19"/>
      <c r="CL512" s="19"/>
      <c r="CM512" s="19"/>
      <c r="CN512" s="19"/>
      <c r="CO512" s="19"/>
      <c r="CP512" s="19"/>
      <c r="CQ512" s="19"/>
      <c r="CR512" s="19"/>
      <c r="CS512" s="19"/>
      <c r="CT512" s="19"/>
      <c r="CU512" s="19"/>
      <c r="CV512" s="19"/>
      <c r="CW512" s="19"/>
      <c r="CX512" s="19"/>
      <c r="CY512" s="19"/>
      <c r="CZ512" s="19"/>
      <c r="DA512" s="19"/>
      <c r="DB512" s="19"/>
      <c r="DC512" s="19"/>
      <c r="DD512" s="19"/>
      <c r="DE512" s="19"/>
      <c r="DF512" s="19"/>
      <c r="DG512" s="19"/>
      <c r="DH512" s="19"/>
      <c r="DI512" s="19"/>
      <c r="DJ512" s="19"/>
      <c r="DK512" s="19"/>
      <c r="DL512" s="19"/>
      <c r="DM512" s="19"/>
      <c r="DN512" s="19"/>
      <c r="DO512" s="19"/>
      <c r="DP512" s="19"/>
      <c r="DQ512" s="19"/>
      <c r="DR512" s="19"/>
      <c r="DS512" s="19"/>
      <c r="DT512" s="19"/>
      <c r="DU512" s="19"/>
    </row>
    <row r="513" spans="9:125" x14ac:dyDescent="0.25">
      <c r="I513" s="19"/>
      <c r="J513" s="19"/>
      <c r="K513" s="19"/>
      <c r="L513" s="19"/>
      <c r="P513" s="19"/>
      <c r="Q513" s="19"/>
      <c r="R513" s="19"/>
      <c r="S513" s="19"/>
      <c r="T513" s="19"/>
      <c r="U513" s="19"/>
      <c r="V513" s="19"/>
      <c r="W513" s="19"/>
      <c r="X513" s="19"/>
      <c r="Y513" s="19"/>
      <c r="Z513" s="19"/>
      <c r="AA513" s="19"/>
      <c r="AB513" s="19"/>
      <c r="AC513" s="19"/>
      <c r="AD513" s="19"/>
      <c r="AE513" s="19"/>
      <c r="AF513" s="19"/>
      <c r="AG513" s="19"/>
      <c r="AH513" s="19"/>
      <c r="AI513" s="19"/>
      <c r="AJ513" s="19"/>
      <c r="AK513" s="19"/>
      <c r="AL513" s="19"/>
      <c r="AM513" s="19"/>
      <c r="AN513" s="19"/>
      <c r="AO513" s="19"/>
      <c r="AP513" s="19"/>
      <c r="AQ513" s="19"/>
      <c r="AR513" s="19"/>
      <c r="AS513" s="19"/>
      <c r="AT513" s="19"/>
      <c r="AU513" s="19"/>
      <c r="AV513" s="19"/>
      <c r="AW513" s="19"/>
      <c r="AX513" s="19"/>
      <c r="AY513" s="19"/>
      <c r="AZ513" s="19"/>
      <c r="BA513" s="19"/>
      <c r="BB513" s="19"/>
      <c r="BC513" s="19"/>
      <c r="BD513" s="19"/>
      <c r="BE513" s="19"/>
      <c r="BF513" s="19"/>
      <c r="BG513" s="19"/>
      <c r="BH513" s="19"/>
      <c r="BI513" s="19"/>
      <c r="BJ513" s="19"/>
      <c r="BK513" s="19"/>
      <c r="BL513" s="19"/>
      <c r="BM513" s="19"/>
      <c r="BN513" s="19"/>
      <c r="BO513" s="19"/>
      <c r="BP513" s="19"/>
      <c r="BQ513" s="19"/>
      <c r="BR513" s="19"/>
      <c r="BS513" s="19"/>
      <c r="BT513" s="19"/>
      <c r="BU513" s="19"/>
      <c r="BV513" s="19"/>
      <c r="BW513" s="19"/>
      <c r="BX513" s="19"/>
      <c r="BY513" s="19"/>
      <c r="BZ513" s="19"/>
      <c r="CA513" s="19"/>
      <c r="CB513" s="19"/>
      <c r="CC513" s="19"/>
      <c r="CD513" s="19"/>
      <c r="CE513" s="19"/>
      <c r="CF513" s="19"/>
      <c r="CG513" s="19"/>
      <c r="CH513" s="19"/>
      <c r="CI513" s="19"/>
      <c r="CJ513" s="19"/>
      <c r="CK513" s="19"/>
      <c r="CL513" s="19"/>
      <c r="CM513" s="19"/>
      <c r="CN513" s="19"/>
      <c r="CO513" s="19"/>
      <c r="CP513" s="19"/>
      <c r="CQ513" s="19"/>
      <c r="CR513" s="19"/>
      <c r="CS513" s="19"/>
      <c r="CT513" s="19"/>
      <c r="CU513" s="19"/>
      <c r="CV513" s="19"/>
      <c r="CW513" s="19"/>
      <c r="CX513" s="19"/>
      <c r="CY513" s="19"/>
      <c r="CZ513" s="19"/>
      <c r="DA513" s="19"/>
      <c r="DB513" s="19"/>
      <c r="DC513" s="19"/>
      <c r="DD513" s="19"/>
      <c r="DE513" s="19"/>
      <c r="DF513" s="19"/>
      <c r="DG513" s="19"/>
      <c r="DH513" s="19"/>
      <c r="DI513" s="19"/>
      <c r="DJ513" s="19"/>
      <c r="DK513" s="19"/>
      <c r="DL513" s="19"/>
      <c r="DM513" s="19"/>
      <c r="DN513" s="19"/>
      <c r="DO513" s="19"/>
      <c r="DP513" s="19"/>
      <c r="DQ513" s="19"/>
      <c r="DR513" s="19"/>
      <c r="DS513" s="19"/>
      <c r="DT513" s="19"/>
      <c r="DU513" s="19"/>
    </row>
    <row r="514" spans="9:125" x14ac:dyDescent="0.25">
      <c r="I514" s="19"/>
      <c r="J514" s="19"/>
      <c r="K514" s="19"/>
      <c r="L514" s="19"/>
      <c r="P514" s="19"/>
      <c r="Q514" s="19"/>
      <c r="R514" s="19"/>
      <c r="S514" s="19"/>
      <c r="T514" s="19"/>
      <c r="U514" s="19"/>
      <c r="V514" s="19"/>
      <c r="W514" s="19"/>
      <c r="X514" s="19"/>
      <c r="Y514" s="19"/>
      <c r="Z514" s="19"/>
      <c r="AA514" s="19"/>
      <c r="AB514" s="19"/>
      <c r="AC514" s="19"/>
      <c r="AD514" s="19"/>
      <c r="AE514" s="19"/>
      <c r="AF514" s="19"/>
      <c r="AG514" s="19"/>
      <c r="AH514" s="19"/>
      <c r="AI514" s="19"/>
      <c r="AJ514" s="19"/>
      <c r="AK514" s="19"/>
      <c r="AL514" s="19"/>
      <c r="AM514" s="19"/>
      <c r="AN514" s="19"/>
      <c r="AO514" s="19"/>
      <c r="AP514" s="19"/>
      <c r="AQ514" s="19"/>
      <c r="AR514" s="19"/>
      <c r="AS514" s="19"/>
      <c r="AT514" s="19"/>
      <c r="AU514" s="19"/>
      <c r="AV514" s="19"/>
      <c r="AW514" s="19"/>
      <c r="AX514" s="19"/>
      <c r="AY514" s="19"/>
      <c r="AZ514" s="19"/>
      <c r="BA514" s="19"/>
      <c r="BB514" s="19"/>
      <c r="BC514" s="19"/>
      <c r="BD514" s="19"/>
      <c r="BE514" s="19"/>
      <c r="BF514" s="19"/>
      <c r="BG514" s="19"/>
      <c r="BH514" s="19"/>
      <c r="BI514" s="19"/>
      <c r="BJ514" s="19"/>
      <c r="BK514" s="19"/>
      <c r="BL514" s="19"/>
      <c r="BM514" s="19"/>
      <c r="BN514" s="19"/>
      <c r="BO514" s="19"/>
      <c r="BP514" s="19"/>
      <c r="BQ514" s="19"/>
      <c r="BR514" s="19"/>
      <c r="BS514" s="19"/>
      <c r="BT514" s="19"/>
      <c r="BU514" s="19"/>
      <c r="BV514" s="19"/>
      <c r="BW514" s="19"/>
      <c r="BX514" s="19"/>
      <c r="BY514" s="19"/>
      <c r="BZ514" s="19"/>
      <c r="CA514" s="19"/>
      <c r="CB514" s="19"/>
      <c r="CC514" s="19"/>
      <c r="CD514" s="19"/>
      <c r="CE514" s="19"/>
      <c r="CF514" s="19"/>
      <c r="CG514" s="19"/>
      <c r="CH514" s="19"/>
      <c r="CI514" s="19"/>
      <c r="CJ514" s="19"/>
      <c r="CK514" s="19"/>
      <c r="CL514" s="19"/>
      <c r="CM514" s="19"/>
      <c r="CN514" s="19"/>
      <c r="CO514" s="19"/>
      <c r="CP514" s="19"/>
      <c r="CQ514" s="19"/>
      <c r="CR514" s="19"/>
      <c r="CS514" s="19"/>
      <c r="CT514" s="19"/>
      <c r="CU514" s="19"/>
      <c r="CV514" s="19"/>
      <c r="CW514" s="19"/>
      <c r="CX514" s="19"/>
      <c r="CY514" s="19"/>
      <c r="CZ514" s="19"/>
      <c r="DA514" s="19"/>
      <c r="DB514" s="19"/>
      <c r="DC514" s="19"/>
      <c r="DD514" s="19"/>
      <c r="DE514" s="19"/>
      <c r="DF514" s="19"/>
      <c r="DG514" s="19"/>
      <c r="DH514" s="19"/>
      <c r="DI514" s="19"/>
      <c r="DJ514" s="19"/>
      <c r="DK514" s="19"/>
      <c r="DL514" s="19"/>
      <c r="DM514" s="19"/>
      <c r="DN514" s="19"/>
      <c r="DO514" s="19"/>
      <c r="DP514" s="19"/>
      <c r="DQ514" s="19"/>
      <c r="DR514" s="19"/>
      <c r="DS514" s="19"/>
      <c r="DT514" s="19"/>
      <c r="DU514" s="19"/>
    </row>
    <row r="515" spans="9:125" x14ac:dyDescent="0.25">
      <c r="I515" s="19"/>
      <c r="J515" s="19"/>
      <c r="K515" s="19"/>
      <c r="L515" s="19"/>
      <c r="P515" s="19"/>
      <c r="Q515" s="19"/>
      <c r="R515" s="19"/>
      <c r="S515" s="19"/>
      <c r="T515" s="19"/>
      <c r="U515" s="19"/>
      <c r="V515" s="19"/>
      <c r="W515" s="19"/>
      <c r="X515" s="19"/>
      <c r="Y515" s="19"/>
      <c r="Z515" s="19"/>
      <c r="AA515" s="19"/>
      <c r="AB515" s="19"/>
      <c r="AC515" s="19"/>
      <c r="AD515" s="19"/>
      <c r="AE515" s="19"/>
      <c r="AF515" s="19"/>
      <c r="AG515" s="19"/>
      <c r="AH515" s="19"/>
      <c r="AI515" s="19"/>
      <c r="AJ515" s="19"/>
      <c r="AK515" s="19"/>
      <c r="AL515" s="19"/>
      <c r="AM515" s="19"/>
      <c r="AN515" s="19"/>
      <c r="AO515" s="19"/>
      <c r="AP515" s="19"/>
      <c r="AQ515" s="19"/>
      <c r="AR515" s="19"/>
      <c r="AS515" s="19"/>
      <c r="AT515" s="19"/>
      <c r="AU515" s="19"/>
      <c r="AV515" s="19"/>
      <c r="AW515" s="19"/>
      <c r="AX515" s="19"/>
      <c r="AY515" s="19"/>
      <c r="AZ515" s="19"/>
      <c r="BA515" s="19"/>
      <c r="BB515" s="19"/>
      <c r="BC515" s="19"/>
      <c r="BD515" s="19"/>
      <c r="BE515" s="19"/>
      <c r="BF515" s="19"/>
      <c r="BG515" s="19"/>
      <c r="BH515" s="19"/>
      <c r="BI515" s="19"/>
      <c r="BJ515" s="19"/>
      <c r="BK515" s="19"/>
      <c r="BL515" s="19"/>
      <c r="BM515" s="19"/>
      <c r="BN515" s="19"/>
      <c r="BO515" s="19"/>
      <c r="BP515" s="19"/>
      <c r="BQ515" s="19"/>
      <c r="BR515" s="19"/>
      <c r="BS515" s="19"/>
      <c r="BT515" s="19"/>
      <c r="BU515" s="19"/>
      <c r="BV515" s="19"/>
      <c r="BW515" s="19"/>
      <c r="BX515" s="19"/>
      <c r="BY515" s="19"/>
      <c r="BZ515" s="19"/>
      <c r="CA515" s="19"/>
      <c r="CB515" s="19"/>
      <c r="CC515" s="19"/>
      <c r="CD515" s="19"/>
      <c r="CE515" s="19"/>
      <c r="CF515" s="19"/>
      <c r="CG515" s="19"/>
      <c r="CH515" s="19"/>
      <c r="CI515" s="19"/>
      <c r="CJ515" s="19"/>
      <c r="CK515" s="19"/>
      <c r="CL515" s="19"/>
      <c r="CM515" s="19"/>
      <c r="CN515" s="19"/>
      <c r="CO515" s="19"/>
      <c r="CP515" s="19"/>
      <c r="CQ515" s="19"/>
      <c r="CR515" s="19"/>
      <c r="CS515" s="19"/>
      <c r="CT515" s="19"/>
      <c r="CU515" s="19"/>
      <c r="CV515" s="19"/>
      <c r="CW515" s="19"/>
      <c r="CX515" s="19"/>
      <c r="CY515" s="19"/>
      <c r="CZ515" s="19"/>
      <c r="DA515" s="19"/>
      <c r="DB515" s="19"/>
      <c r="DC515" s="19"/>
      <c r="DD515" s="19"/>
      <c r="DE515" s="19"/>
      <c r="DF515" s="19"/>
      <c r="DG515" s="19"/>
      <c r="DH515" s="19"/>
      <c r="DI515" s="19"/>
      <c r="DJ515" s="19"/>
      <c r="DK515" s="19"/>
      <c r="DL515" s="19"/>
      <c r="DM515" s="19"/>
      <c r="DN515" s="19"/>
      <c r="DO515" s="19"/>
      <c r="DP515" s="19"/>
      <c r="DQ515" s="19"/>
      <c r="DR515" s="19"/>
      <c r="DS515" s="19"/>
      <c r="DT515" s="19"/>
      <c r="DU515" s="19"/>
    </row>
    <row r="516" spans="9:125" x14ac:dyDescent="0.25">
      <c r="I516" s="19"/>
      <c r="J516" s="19"/>
      <c r="K516" s="19"/>
      <c r="L516" s="19"/>
      <c r="P516" s="19"/>
      <c r="Q516" s="19"/>
      <c r="R516" s="19"/>
      <c r="S516" s="19"/>
      <c r="T516" s="19"/>
      <c r="U516" s="19"/>
      <c r="V516" s="19"/>
      <c r="W516" s="19"/>
      <c r="X516" s="19"/>
      <c r="Y516" s="19"/>
      <c r="Z516" s="19"/>
      <c r="AA516" s="19"/>
      <c r="AB516" s="19"/>
      <c r="AC516" s="19"/>
      <c r="AD516" s="19"/>
      <c r="AE516" s="19"/>
      <c r="AF516" s="19"/>
      <c r="AG516" s="19"/>
      <c r="AH516" s="19"/>
      <c r="AI516" s="19"/>
      <c r="AJ516" s="19"/>
      <c r="AK516" s="19"/>
      <c r="AL516" s="19"/>
      <c r="AM516" s="19"/>
      <c r="AN516" s="19"/>
      <c r="AO516" s="19"/>
      <c r="AP516" s="19"/>
      <c r="AQ516" s="19"/>
      <c r="AR516" s="19"/>
      <c r="AS516" s="19"/>
      <c r="AT516" s="19"/>
      <c r="AU516" s="19"/>
      <c r="AV516" s="19"/>
      <c r="AW516" s="19"/>
      <c r="AX516" s="19"/>
      <c r="AY516" s="19"/>
      <c r="AZ516" s="19"/>
      <c r="BA516" s="19"/>
      <c r="BB516" s="19"/>
      <c r="BC516" s="19"/>
      <c r="BD516" s="19"/>
      <c r="BE516" s="19"/>
      <c r="BF516" s="19"/>
      <c r="BG516" s="19"/>
      <c r="BH516" s="19"/>
      <c r="BI516" s="19"/>
      <c r="BJ516" s="19"/>
      <c r="BK516" s="19"/>
      <c r="BL516" s="19"/>
      <c r="BM516" s="19"/>
      <c r="BN516" s="19"/>
      <c r="BO516" s="19"/>
      <c r="BP516" s="19"/>
      <c r="BQ516" s="19"/>
      <c r="BR516" s="19"/>
      <c r="BS516" s="19"/>
      <c r="BT516" s="19"/>
      <c r="BU516" s="19"/>
      <c r="BV516" s="19"/>
      <c r="BW516" s="19"/>
      <c r="BX516" s="19"/>
      <c r="BY516" s="19"/>
      <c r="BZ516" s="19"/>
      <c r="CA516" s="19"/>
      <c r="CB516" s="19"/>
      <c r="CC516" s="19"/>
      <c r="CD516" s="19"/>
      <c r="CE516" s="19"/>
      <c r="CF516" s="19"/>
      <c r="CG516" s="19"/>
      <c r="CH516" s="19"/>
      <c r="CI516" s="19"/>
      <c r="CJ516" s="19"/>
      <c r="CK516" s="19"/>
      <c r="CL516" s="19"/>
      <c r="CM516" s="19"/>
      <c r="CN516" s="19"/>
      <c r="CO516" s="19"/>
      <c r="CP516" s="19"/>
      <c r="CQ516" s="19"/>
      <c r="CR516" s="19"/>
      <c r="CS516" s="19"/>
      <c r="CT516" s="19"/>
      <c r="CU516" s="19"/>
      <c r="CV516" s="19"/>
      <c r="CW516" s="19"/>
      <c r="CX516" s="19"/>
      <c r="CY516" s="19"/>
      <c r="CZ516" s="19"/>
      <c r="DA516" s="19"/>
      <c r="DB516" s="19"/>
      <c r="DC516" s="19"/>
      <c r="DD516" s="19"/>
      <c r="DE516" s="19"/>
      <c r="DF516" s="19"/>
      <c r="DG516" s="19"/>
      <c r="DH516" s="19"/>
      <c r="DI516" s="19"/>
      <c r="DJ516" s="19"/>
      <c r="DK516" s="19"/>
      <c r="DL516" s="19"/>
      <c r="DM516" s="19"/>
      <c r="DN516" s="19"/>
      <c r="DO516" s="19"/>
      <c r="DP516" s="19"/>
      <c r="DQ516" s="19"/>
      <c r="DR516" s="19"/>
      <c r="DS516" s="19"/>
      <c r="DT516" s="19"/>
      <c r="DU516" s="19"/>
    </row>
    <row r="517" spans="9:125" x14ac:dyDescent="0.25">
      <c r="I517" s="19"/>
      <c r="J517" s="19"/>
      <c r="K517" s="19"/>
      <c r="L517" s="19"/>
      <c r="P517" s="19"/>
      <c r="Q517" s="19"/>
      <c r="R517" s="19"/>
      <c r="S517" s="19"/>
      <c r="T517" s="19"/>
      <c r="U517" s="19"/>
      <c r="V517" s="19"/>
      <c r="W517" s="19"/>
      <c r="X517" s="19"/>
      <c r="Y517" s="19"/>
      <c r="Z517" s="19"/>
      <c r="AA517" s="19"/>
      <c r="AB517" s="19"/>
      <c r="AC517" s="19"/>
      <c r="AD517" s="19"/>
      <c r="AE517" s="19"/>
      <c r="AF517" s="19"/>
      <c r="AG517" s="19"/>
      <c r="AH517" s="19"/>
      <c r="AI517" s="19"/>
      <c r="AJ517" s="19"/>
      <c r="AK517" s="19"/>
      <c r="AL517" s="19"/>
      <c r="AM517" s="19"/>
      <c r="AN517" s="19"/>
      <c r="AO517" s="19"/>
      <c r="AP517" s="19"/>
      <c r="AQ517" s="19"/>
      <c r="AR517" s="19"/>
      <c r="AS517" s="19"/>
      <c r="AT517" s="19"/>
      <c r="AU517" s="19"/>
      <c r="AV517" s="19"/>
      <c r="AW517" s="19"/>
      <c r="AX517" s="19"/>
      <c r="AY517" s="19"/>
      <c r="AZ517" s="19"/>
      <c r="BA517" s="19"/>
      <c r="BB517" s="19"/>
      <c r="BC517" s="19"/>
      <c r="BD517" s="19"/>
      <c r="BE517" s="19"/>
      <c r="BF517" s="19"/>
      <c r="BG517" s="19"/>
      <c r="BH517" s="19"/>
      <c r="BI517" s="19"/>
      <c r="BJ517" s="19"/>
      <c r="BK517" s="19"/>
      <c r="BL517" s="19"/>
      <c r="BM517" s="19"/>
      <c r="BN517" s="19"/>
      <c r="BO517" s="19"/>
      <c r="BP517" s="19"/>
      <c r="BQ517" s="19"/>
      <c r="BR517" s="19"/>
      <c r="BS517" s="19"/>
      <c r="BT517" s="19"/>
      <c r="BU517" s="19"/>
      <c r="BV517" s="19"/>
      <c r="BW517" s="19"/>
      <c r="BX517" s="19"/>
      <c r="BY517" s="19"/>
      <c r="BZ517" s="19"/>
      <c r="CA517" s="19"/>
      <c r="CB517" s="19"/>
      <c r="CC517" s="19"/>
      <c r="CD517" s="19"/>
      <c r="CE517" s="19"/>
      <c r="CF517" s="19"/>
      <c r="CG517" s="19"/>
      <c r="CH517" s="19"/>
      <c r="CI517" s="19"/>
      <c r="CJ517" s="19"/>
      <c r="CK517" s="19"/>
      <c r="CL517" s="19"/>
      <c r="CM517" s="19"/>
      <c r="CN517" s="19"/>
      <c r="CO517" s="19"/>
      <c r="CP517" s="19"/>
      <c r="CQ517" s="19"/>
      <c r="CR517" s="19"/>
      <c r="CS517" s="19"/>
      <c r="CT517" s="19"/>
      <c r="CU517" s="19"/>
      <c r="CV517" s="19"/>
      <c r="CW517" s="19"/>
      <c r="CX517" s="19"/>
      <c r="CY517" s="19"/>
      <c r="CZ517" s="19"/>
      <c r="DA517" s="19"/>
      <c r="DB517" s="19"/>
      <c r="DC517" s="19"/>
      <c r="DD517" s="19"/>
      <c r="DE517" s="19"/>
      <c r="DF517" s="19"/>
      <c r="DG517" s="19"/>
      <c r="DH517" s="19"/>
      <c r="DI517" s="19"/>
      <c r="DJ517" s="19"/>
      <c r="DK517" s="19"/>
      <c r="DL517" s="19"/>
      <c r="DM517" s="19"/>
      <c r="DN517" s="19"/>
      <c r="DO517" s="19"/>
      <c r="DP517" s="19"/>
      <c r="DQ517" s="19"/>
      <c r="DR517" s="19"/>
      <c r="DS517" s="19"/>
      <c r="DT517" s="19"/>
      <c r="DU517" s="19"/>
    </row>
    <row r="518" spans="9:125" x14ac:dyDescent="0.25">
      <c r="I518" s="19"/>
      <c r="J518" s="19"/>
      <c r="K518" s="19"/>
      <c r="L518" s="19"/>
      <c r="P518" s="19"/>
      <c r="Q518" s="19"/>
      <c r="R518" s="19"/>
      <c r="S518" s="19"/>
      <c r="T518" s="19"/>
      <c r="U518" s="19"/>
      <c r="V518" s="19"/>
      <c r="W518" s="19"/>
      <c r="X518" s="19"/>
      <c r="Y518" s="19"/>
      <c r="Z518" s="19"/>
      <c r="AA518" s="19"/>
      <c r="AB518" s="19"/>
      <c r="AC518" s="19"/>
      <c r="AD518" s="19"/>
      <c r="AE518" s="19"/>
      <c r="AF518" s="19"/>
      <c r="AG518" s="19"/>
      <c r="AH518" s="19"/>
      <c r="AI518" s="19"/>
      <c r="AJ518" s="19"/>
      <c r="AK518" s="19"/>
      <c r="AL518" s="19"/>
      <c r="AM518" s="19"/>
      <c r="AN518" s="19"/>
      <c r="AO518" s="19"/>
      <c r="AP518" s="19"/>
      <c r="AQ518" s="19"/>
      <c r="AR518" s="19"/>
      <c r="AS518" s="19"/>
      <c r="AT518" s="19"/>
      <c r="AU518" s="19"/>
      <c r="AV518" s="19"/>
      <c r="AW518" s="19"/>
      <c r="AX518" s="19"/>
      <c r="AY518" s="19"/>
      <c r="AZ518" s="19"/>
      <c r="BA518" s="19"/>
      <c r="BB518" s="19"/>
      <c r="BC518" s="19"/>
      <c r="BD518" s="19"/>
      <c r="BE518" s="19"/>
      <c r="BF518" s="19"/>
      <c r="BG518" s="19"/>
      <c r="BH518" s="19"/>
      <c r="BI518" s="19"/>
      <c r="BJ518" s="19"/>
      <c r="BK518" s="19"/>
      <c r="BL518" s="19"/>
      <c r="BM518" s="19"/>
      <c r="BN518" s="19"/>
      <c r="BO518" s="19"/>
      <c r="BP518" s="19"/>
      <c r="BQ518" s="19"/>
      <c r="BR518" s="19"/>
      <c r="BS518" s="19"/>
      <c r="BT518" s="19"/>
      <c r="BU518" s="19"/>
      <c r="BV518" s="19"/>
      <c r="BW518" s="19"/>
      <c r="BX518" s="19"/>
      <c r="BY518" s="19"/>
      <c r="BZ518" s="19"/>
      <c r="CA518" s="19"/>
      <c r="CB518" s="19"/>
      <c r="CC518" s="19"/>
      <c r="CD518" s="19"/>
      <c r="CE518" s="19"/>
      <c r="CF518" s="19"/>
      <c r="CG518" s="19"/>
      <c r="CH518" s="19"/>
      <c r="CI518" s="19"/>
      <c r="CJ518" s="19"/>
      <c r="CK518" s="19"/>
      <c r="CL518" s="19"/>
      <c r="CM518" s="19"/>
      <c r="CN518" s="19"/>
      <c r="CO518" s="19"/>
      <c r="CP518" s="19"/>
      <c r="CQ518" s="19"/>
      <c r="CR518" s="19"/>
      <c r="CS518" s="19"/>
      <c r="CT518" s="19"/>
      <c r="CU518" s="19"/>
      <c r="CV518" s="19"/>
      <c r="CW518" s="19"/>
      <c r="CX518" s="19"/>
      <c r="CY518" s="19"/>
      <c r="CZ518" s="19"/>
      <c r="DA518" s="19"/>
      <c r="DB518" s="19"/>
      <c r="DC518" s="19"/>
      <c r="DD518" s="19"/>
      <c r="DE518" s="19"/>
      <c r="DF518" s="19"/>
      <c r="DG518" s="19"/>
      <c r="DH518" s="19"/>
      <c r="DI518" s="19"/>
      <c r="DJ518" s="19"/>
      <c r="DK518" s="19"/>
      <c r="DL518" s="19"/>
      <c r="DM518" s="19"/>
      <c r="DN518" s="19"/>
      <c r="DO518" s="19"/>
      <c r="DP518" s="19"/>
      <c r="DQ518" s="19"/>
      <c r="DR518" s="19"/>
      <c r="DS518" s="19"/>
      <c r="DT518" s="19"/>
      <c r="DU518" s="19"/>
    </row>
    <row r="519" spans="9:125" x14ac:dyDescent="0.25">
      <c r="I519" s="19"/>
      <c r="J519" s="19"/>
      <c r="K519" s="19"/>
      <c r="L519" s="19"/>
      <c r="P519" s="19"/>
      <c r="Q519" s="19"/>
      <c r="R519" s="19"/>
      <c r="S519" s="19"/>
      <c r="T519" s="19"/>
      <c r="U519" s="19"/>
      <c r="V519" s="19"/>
      <c r="W519" s="19"/>
      <c r="X519" s="19"/>
      <c r="Y519" s="19"/>
      <c r="Z519" s="19"/>
      <c r="AA519" s="19"/>
      <c r="AB519" s="19"/>
      <c r="AC519" s="19"/>
      <c r="AD519" s="19"/>
      <c r="AE519" s="19"/>
      <c r="AF519" s="19"/>
      <c r="AG519" s="19"/>
      <c r="AH519" s="19"/>
      <c r="AI519" s="19"/>
      <c r="AJ519" s="19"/>
      <c r="AK519" s="19"/>
      <c r="AL519" s="19"/>
      <c r="AM519" s="19"/>
      <c r="AN519" s="19"/>
      <c r="AO519" s="19"/>
      <c r="AP519" s="19"/>
      <c r="AQ519" s="19"/>
      <c r="AR519" s="19"/>
      <c r="AS519" s="19"/>
      <c r="AT519" s="19"/>
      <c r="AU519" s="19"/>
      <c r="AV519" s="19"/>
      <c r="AW519" s="19"/>
      <c r="AX519" s="19"/>
      <c r="AY519" s="19"/>
      <c r="AZ519" s="19"/>
      <c r="BA519" s="19"/>
      <c r="BB519" s="19"/>
      <c r="BC519" s="19"/>
      <c r="BD519" s="19"/>
      <c r="BE519" s="19"/>
      <c r="BF519" s="19"/>
      <c r="BG519" s="19"/>
      <c r="BH519" s="19"/>
      <c r="BI519" s="19"/>
      <c r="BJ519" s="19"/>
      <c r="BK519" s="19"/>
      <c r="BL519" s="19"/>
      <c r="BM519" s="19"/>
      <c r="BN519" s="19"/>
      <c r="BO519" s="19"/>
      <c r="BP519" s="19"/>
      <c r="BQ519" s="19"/>
      <c r="BR519" s="19"/>
      <c r="BS519" s="19"/>
      <c r="BT519" s="19"/>
      <c r="BU519" s="19"/>
      <c r="BV519" s="19"/>
      <c r="BW519" s="19"/>
      <c r="BX519" s="19"/>
      <c r="BY519" s="19"/>
      <c r="BZ519" s="19"/>
      <c r="CA519" s="19"/>
      <c r="CB519" s="19"/>
      <c r="CC519" s="19"/>
      <c r="CD519" s="19"/>
      <c r="CE519" s="19"/>
      <c r="CF519" s="19"/>
      <c r="CG519" s="19"/>
      <c r="CH519" s="19"/>
      <c r="CI519" s="19"/>
      <c r="CJ519" s="19"/>
      <c r="CK519" s="19"/>
      <c r="CL519" s="19"/>
      <c r="CM519" s="19"/>
      <c r="CN519" s="19"/>
      <c r="CO519" s="19"/>
      <c r="CP519" s="19"/>
      <c r="CQ519" s="19"/>
      <c r="CR519" s="19"/>
      <c r="CS519" s="19"/>
      <c r="CT519" s="19"/>
      <c r="CU519" s="19"/>
      <c r="CV519" s="19"/>
      <c r="CW519" s="19"/>
      <c r="CX519" s="19"/>
      <c r="CY519" s="19"/>
      <c r="CZ519" s="19"/>
      <c r="DA519" s="19"/>
      <c r="DB519" s="19"/>
      <c r="DC519" s="19"/>
      <c r="DD519" s="19"/>
      <c r="DE519" s="19"/>
      <c r="DF519" s="19"/>
      <c r="DG519" s="19"/>
      <c r="DH519" s="19"/>
      <c r="DI519" s="19"/>
      <c r="DJ519" s="19"/>
      <c r="DK519" s="19"/>
      <c r="DL519" s="19"/>
      <c r="DM519" s="19"/>
      <c r="DN519" s="19"/>
      <c r="DO519" s="19"/>
      <c r="DP519" s="19"/>
      <c r="DQ519" s="19"/>
      <c r="DR519" s="19"/>
      <c r="DS519" s="19"/>
      <c r="DT519" s="19"/>
      <c r="DU519" s="19"/>
    </row>
    <row r="520" spans="9:125" x14ac:dyDescent="0.25">
      <c r="I520" s="19"/>
      <c r="J520" s="19"/>
      <c r="K520" s="19"/>
      <c r="L520" s="19"/>
      <c r="P520" s="19"/>
      <c r="Q520" s="19"/>
      <c r="R520" s="19"/>
      <c r="S520" s="19"/>
      <c r="T520" s="19"/>
      <c r="U520" s="19"/>
      <c r="V520" s="19"/>
      <c r="W520" s="19"/>
      <c r="X520" s="19"/>
      <c r="Y520" s="19"/>
      <c r="Z520" s="19"/>
      <c r="AA520" s="19"/>
      <c r="AB520" s="19"/>
      <c r="AC520" s="19"/>
      <c r="AD520" s="19"/>
      <c r="AE520" s="19"/>
      <c r="AF520" s="19"/>
      <c r="AG520" s="19"/>
      <c r="AH520" s="19"/>
      <c r="AI520" s="19"/>
      <c r="AJ520" s="19"/>
      <c r="AK520" s="19"/>
      <c r="AL520" s="19"/>
      <c r="AM520" s="19"/>
      <c r="AN520" s="19"/>
      <c r="AO520" s="19"/>
      <c r="AP520" s="19"/>
      <c r="AQ520" s="19"/>
      <c r="AR520" s="19"/>
      <c r="AS520" s="19"/>
      <c r="AT520" s="19"/>
      <c r="AU520" s="19"/>
      <c r="AV520" s="19"/>
      <c r="AW520" s="19"/>
      <c r="AX520" s="19"/>
      <c r="AY520" s="19"/>
      <c r="AZ520" s="19"/>
      <c r="BA520" s="19"/>
      <c r="BB520" s="19"/>
      <c r="BC520" s="19"/>
      <c r="BD520" s="19"/>
      <c r="BE520" s="19"/>
      <c r="BF520" s="19"/>
      <c r="BG520" s="19"/>
      <c r="BH520" s="19"/>
      <c r="BI520" s="19"/>
      <c r="BJ520" s="19"/>
      <c r="BK520" s="19"/>
      <c r="BL520" s="19"/>
      <c r="BM520" s="19"/>
      <c r="BN520" s="19"/>
      <c r="BO520" s="19"/>
      <c r="BP520" s="19"/>
      <c r="BQ520" s="19"/>
      <c r="BR520" s="19"/>
      <c r="BS520" s="19"/>
      <c r="BT520" s="19"/>
      <c r="BU520" s="19"/>
      <c r="BV520" s="19"/>
      <c r="BW520" s="19"/>
      <c r="BX520" s="19"/>
      <c r="BY520" s="19"/>
      <c r="BZ520" s="19"/>
      <c r="CA520" s="19"/>
      <c r="CB520" s="19"/>
      <c r="CC520" s="19"/>
      <c r="CD520" s="19"/>
      <c r="CE520" s="19"/>
      <c r="CF520" s="19"/>
      <c r="CG520" s="19"/>
      <c r="CH520" s="19"/>
      <c r="CI520" s="19"/>
      <c r="CJ520" s="19"/>
      <c r="CK520" s="19"/>
      <c r="CL520" s="19"/>
      <c r="CM520" s="19"/>
      <c r="CN520" s="19"/>
      <c r="CO520" s="19"/>
      <c r="CP520" s="19"/>
      <c r="CQ520" s="19"/>
      <c r="CR520" s="19"/>
      <c r="CS520" s="19"/>
      <c r="CT520" s="19"/>
      <c r="CU520" s="19"/>
      <c r="CV520" s="19"/>
      <c r="CW520" s="19"/>
      <c r="CX520" s="19"/>
      <c r="CY520" s="19"/>
      <c r="CZ520" s="19"/>
      <c r="DA520" s="19"/>
      <c r="DB520" s="19"/>
      <c r="DC520" s="19"/>
      <c r="DD520" s="19"/>
      <c r="DE520" s="19"/>
      <c r="DF520" s="19"/>
      <c r="DG520" s="19"/>
      <c r="DH520" s="19"/>
      <c r="DI520" s="19"/>
      <c r="DJ520" s="19"/>
      <c r="DK520" s="19"/>
      <c r="DL520" s="19"/>
      <c r="DM520" s="19"/>
      <c r="DN520" s="19"/>
      <c r="DO520" s="19"/>
      <c r="DP520" s="19"/>
      <c r="DQ520" s="19"/>
      <c r="DR520" s="19"/>
      <c r="DS520" s="19"/>
      <c r="DT520" s="19"/>
      <c r="DU520" s="19"/>
    </row>
    <row r="521" spans="9:125" x14ac:dyDescent="0.25">
      <c r="I521" s="19"/>
      <c r="J521" s="19"/>
      <c r="K521" s="19"/>
      <c r="L521" s="19"/>
      <c r="P521" s="19"/>
      <c r="Q521" s="19"/>
      <c r="R521" s="19"/>
      <c r="S521" s="19"/>
      <c r="T521" s="19"/>
      <c r="U521" s="19"/>
      <c r="V521" s="19"/>
      <c r="W521" s="19"/>
      <c r="X521" s="19"/>
      <c r="Y521" s="19"/>
      <c r="Z521" s="19"/>
      <c r="AA521" s="19"/>
      <c r="AB521" s="19"/>
      <c r="AC521" s="19"/>
      <c r="AD521" s="19"/>
      <c r="AE521" s="19"/>
      <c r="AF521" s="19"/>
      <c r="AG521" s="19"/>
      <c r="AH521" s="19"/>
      <c r="AI521" s="19"/>
      <c r="AJ521" s="19"/>
      <c r="AK521" s="19"/>
      <c r="AL521" s="19"/>
      <c r="AM521" s="19"/>
      <c r="AN521" s="19"/>
      <c r="AO521" s="19"/>
      <c r="AP521" s="19"/>
      <c r="AQ521" s="19"/>
      <c r="AR521" s="19"/>
      <c r="AS521" s="19"/>
      <c r="AT521" s="19"/>
      <c r="AU521" s="19"/>
      <c r="AV521" s="19"/>
      <c r="AW521" s="19"/>
      <c r="AX521" s="19"/>
      <c r="AY521" s="19"/>
      <c r="AZ521" s="19"/>
      <c r="BA521" s="19"/>
      <c r="BB521" s="19"/>
      <c r="BC521" s="19"/>
      <c r="BD521" s="19"/>
      <c r="BE521" s="19"/>
      <c r="BF521" s="19"/>
      <c r="BG521" s="19"/>
      <c r="BH521" s="19"/>
      <c r="BI521" s="19"/>
      <c r="BJ521" s="19"/>
      <c r="BK521" s="19"/>
      <c r="BL521" s="19"/>
      <c r="BM521" s="19"/>
      <c r="BN521" s="19"/>
      <c r="BO521" s="19"/>
      <c r="BP521" s="19"/>
      <c r="BQ521" s="19"/>
      <c r="BR521" s="19"/>
      <c r="BS521" s="19"/>
      <c r="BT521" s="19"/>
      <c r="BU521" s="19"/>
      <c r="BV521" s="19"/>
      <c r="BW521" s="19"/>
      <c r="BX521" s="19"/>
      <c r="BY521" s="19"/>
      <c r="BZ521" s="19"/>
      <c r="CA521" s="19"/>
      <c r="CB521" s="19"/>
      <c r="CC521" s="19"/>
      <c r="CD521" s="19"/>
      <c r="CE521" s="19"/>
      <c r="CF521" s="19"/>
      <c r="CG521" s="19"/>
      <c r="CH521" s="19"/>
      <c r="CI521" s="19"/>
      <c r="CJ521" s="19"/>
      <c r="CK521" s="19"/>
      <c r="CL521" s="19"/>
      <c r="CM521" s="19"/>
      <c r="CN521" s="19"/>
      <c r="CO521" s="19"/>
      <c r="CP521" s="19"/>
      <c r="CQ521" s="19"/>
      <c r="CR521" s="19"/>
      <c r="CS521" s="19"/>
      <c r="CT521" s="19"/>
      <c r="CU521" s="19"/>
      <c r="CV521" s="19"/>
      <c r="CW521" s="19"/>
      <c r="CX521" s="19"/>
      <c r="CY521" s="19"/>
      <c r="CZ521" s="19"/>
      <c r="DA521" s="19"/>
      <c r="DB521" s="19"/>
      <c r="DC521" s="19"/>
      <c r="DD521" s="19"/>
      <c r="DE521" s="19"/>
      <c r="DF521" s="19"/>
      <c r="DG521" s="19"/>
      <c r="DH521" s="19"/>
      <c r="DI521" s="19"/>
      <c r="DJ521" s="19"/>
      <c r="DK521" s="19"/>
      <c r="DL521" s="19"/>
      <c r="DM521" s="19"/>
      <c r="DN521" s="19"/>
      <c r="DO521" s="19"/>
      <c r="DP521" s="19"/>
      <c r="DQ521" s="19"/>
      <c r="DR521" s="19"/>
      <c r="DS521" s="19"/>
      <c r="DT521" s="19"/>
      <c r="DU521" s="19"/>
    </row>
    <row r="522" spans="9:125" x14ac:dyDescent="0.25">
      <c r="I522" s="19"/>
      <c r="J522" s="19"/>
      <c r="K522" s="19"/>
      <c r="L522" s="19"/>
      <c r="P522" s="19"/>
      <c r="Q522" s="19"/>
      <c r="R522" s="19"/>
      <c r="S522" s="19"/>
      <c r="T522" s="19"/>
      <c r="U522" s="19"/>
      <c r="V522" s="19"/>
      <c r="W522" s="19"/>
      <c r="X522" s="19"/>
      <c r="Y522" s="19"/>
      <c r="Z522" s="19"/>
      <c r="AA522" s="19"/>
      <c r="AB522" s="19"/>
      <c r="AC522" s="19"/>
      <c r="AD522" s="19"/>
      <c r="AE522" s="19"/>
      <c r="AF522" s="19"/>
      <c r="AG522" s="19"/>
      <c r="AH522" s="19"/>
      <c r="AI522" s="19"/>
      <c r="AJ522" s="19"/>
      <c r="AK522" s="19"/>
      <c r="AL522" s="19"/>
      <c r="AM522" s="19"/>
      <c r="AN522" s="19"/>
      <c r="AO522" s="19"/>
      <c r="AP522" s="19"/>
      <c r="AQ522" s="19"/>
      <c r="AR522" s="19"/>
      <c r="AS522" s="19"/>
      <c r="AT522" s="19"/>
      <c r="AU522" s="19"/>
      <c r="AV522" s="19"/>
      <c r="AW522" s="19"/>
      <c r="AX522" s="19"/>
      <c r="AY522" s="19"/>
      <c r="AZ522" s="19"/>
      <c r="BA522" s="19"/>
      <c r="BB522" s="19"/>
      <c r="BC522" s="19"/>
      <c r="BD522" s="19"/>
      <c r="BE522" s="19"/>
      <c r="BF522" s="19"/>
      <c r="BG522" s="19"/>
      <c r="BH522" s="19"/>
      <c r="BI522" s="19"/>
      <c r="BJ522" s="19"/>
      <c r="BK522" s="19"/>
      <c r="BL522" s="19"/>
      <c r="BM522" s="19"/>
      <c r="BN522" s="19"/>
      <c r="BO522" s="19"/>
      <c r="BP522" s="19"/>
      <c r="BQ522" s="19"/>
      <c r="BR522" s="19"/>
      <c r="BS522" s="19"/>
      <c r="BT522" s="19"/>
      <c r="BU522" s="19"/>
      <c r="BV522" s="19"/>
      <c r="BW522" s="19"/>
      <c r="BX522" s="19"/>
      <c r="BY522" s="19"/>
      <c r="BZ522" s="19"/>
      <c r="CA522" s="19"/>
      <c r="CB522" s="19"/>
      <c r="CC522" s="19"/>
      <c r="CD522" s="19"/>
      <c r="CE522" s="19"/>
      <c r="CF522" s="19"/>
      <c r="CG522" s="19"/>
      <c r="CH522" s="19"/>
      <c r="CI522" s="19"/>
      <c r="CJ522" s="19"/>
      <c r="CK522" s="19"/>
      <c r="CL522" s="19"/>
      <c r="CM522" s="19"/>
      <c r="CN522" s="19"/>
      <c r="CO522" s="19"/>
      <c r="CP522" s="19"/>
      <c r="CQ522" s="19"/>
      <c r="CR522" s="19"/>
      <c r="CS522" s="19"/>
      <c r="CT522" s="19"/>
      <c r="CU522" s="19"/>
      <c r="CV522" s="19"/>
      <c r="CW522" s="19"/>
      <c r="CX522" s="19"/>
      <c r="CY522" s="19"/>
      <c r="CZ522" s="19"/>
      <c r="DA522" s="19"/>
      <c r="DB522" s="19"/>
      <c r="DC522" s="19"/>
      <c r="DD522" s="19"/>
      <c r="DE522" s="19"/>
      <c r="DF522" s="19"/>
      <c r="DG522" s="19"/>
      <c r="DH522" s="19"/>
      <c r="DI522" s="19"/>
      <c r="DJ522" s="19"/>
      <c r="DK522" s="19"/>
      <c r="DL522" s="19"/>
      <c r="DM522" s="19"/>
      <c r="DN522" s="19"/>
      <c r="DO522" s="19"/>
      <c r="DP522" s="19"/>
      <c r="DQ522" s="19"/>
      <c r="DR522" s="19"/>
      <c r="DS522" s="19"/>
      <c r="DT522" s="19"/>
      <c r="DU522" s="19"/>
    </row>
    <row r="523" spans="9:125" x14ac:dyDescent="0.25">
      <c r="I523" s="19"/>
      <c r="J523" s="19"/>
      <c r="K523" s="19"/>
      <c r="L523" s="19"/>
      <c r="P523" s="19"/>
      <c r="Q523" s="19"/>
      <c r="R523" s="19"/>
      <c r="S523" s="19"/>
      <c r="T523" s="19"/>
      <c r="U523" s="19"/>
      <c r="V523" s="19"/>
      <c r="W523" s="19"/>
      <c r="X523" s="19"/>
      <c r="Y523" s="19"/>
      <c r="Z523" s="19"/>
      <c r="AA523" s="19"/>
      <c r="AB523" s="19"/>
      <c r="AC523" s="19"/>
      <c r="AD523" s="19"/>
      <c r="AE523" s="19"/>
      <c r="AF523" s="19"/>
      <c r="AG523" s="19"/>
      <c r="AH523" s="19"/>
      <c r="AI523" s="19"/>
      <c r="AJ523" s="19"/>
      <c r="AK523" s="19"/>
      <c r="AL523" s="19"/>
      <c r="AM523" s="19"/>
      <c r="AN523" s="19"/>
      <c r="AO523" s="19"/>
      <c r="AP523" s="19"/>
      <c r="AQ523" s="19"/>
      <c r="AR523" s="19"/>
      <c r="AS523" s="19"/>
      <c r="AT523" s="19"/>
      <c r="AU523" s="19"/>
      <c r="AV523" s="19"/>
      <c r="AW523" s="19"/>
      <c r="AX523" s="19"/>
      <c r="AY523" s="19"/>
      <c r="AZ523" s="19"/>
      <c r="BA523" s="19"/>
      <c r="BB523" s="19"/>
      <c r="BC523" s="19"/>
      <c r="BD523" s="19"/>
      <c r="BE523" s="19"/>
      <c r="BF523" s="19"/>
      <c r="BG523" s="19"/>
      <c r="BH523" s="19"/>
      <c r="BI523" s="19"/>
      <c r="BJ523" s="19"/>
      <c r="BK523" s="19"/>
      <c r="BL523" s="19"/>
      <c r="BM523" s="19"/>
      <c r="BN523" s="19"/>
      <c r="BO523" s="19"/>
      <c r="BP523" s="19"/>
      <c r="BQ523" s="19"/>
      <c r="BR523" s="19"/>
      <c r="BS523" s="19"/>
      <c r="BT523" s="19"/>
      <c r="BU523" s="19"/>
      <c r="BV523" s="19"/>
      <c r="BW523" s="19"/>
      <c r="BX523" s="19"/>
      <c r="BY523" s="19"/>
      <c r="BZ523" s="19"/>
      <c r="CA523" s="19"/>
      <c r="CB523" s="19"/>
      <c r="CC523" s="19"/>
      <c r="CD523" s="19"/>
      <c r="CE523" s="19"/>
      <c r="CF523" s="19"/>
      <c r="CG523" s="19"/>
      <c r="CH523" s="19"/>
      <c r="CI523" s="19"/>
      <c r="CJ523" s="19"/>
      <c r="CK523" s="19"/>
      <c r="CL523" s="19"/>
      <c r="CM523" s="19"/>
      <c r="CN523" s="19"/>
      <c r="CO523" s="19"/>
      <c r="CP523" s="19"/>
      <c r="CQ523" s="19"/>
      <c r="CR523" s="19"/>
      <c r="CS523" s="19"/>
      <c r="CT523" s="19"/>
      <c r="CU523" s="19"/>
      <c r="CV523" s="19"/>
      <c r="CW523" s="19"/>
      <c r="CX523" s="19"/>
      <c r="CY523" s="19"/>
      <c r="CZ523" s="19"/>
      <c r="DA523" s="19"/>
      <c r="DB523" s="19"/>
      <c r="DC523" s="19"/>
      <c r="DD523" s="19"/>
      <c r="DE523" s="19"/>
      <c r="DF523" s="19"/>
      <c r="DG523" s="19"/>
      <c r="DH523" s="19"/>
      <c r="DI523" s="19"/>
      <c r="DJ523" s="19"/>
      <c r="DK523" s="19"/>
      <c r="DL523" s="19"/>
      <c r="DM523" s="19"/>
      <c r="DN523" s="19"/>
      <c r="DO523" s="19"/>
      <c r="DP523" s="19"/>
      <c r="DQ523" s="19"/>
      <c r="DR523" s="19"/>
      <c r="DS523" s="19"/>
      <c r="DT523" s="19"/>
      <c r="DU523" s="19"/>
    </row>
    <row r="524" spans="9:125" x14ac:dyDescent="0.25">
      <c r="I524" s="19"/>
      <c r="J524" s="19"/>
      <c r="K524" s="19"/>
      <c r="L524" s="19"/>
      <c r="P524" s="19"/>
      <c r="Q524" s="19"/>
      <c r="R524" s="19"/>
      <c r="S524" s="19"/>
      <c r="T524" s="19"/>
      <c r="U524" s="19"/>
      <c r="V524" s="19"/>
      <c r="W524" s="19"/>
      <c r="X524" s="19"/>
      <c r="Y524" s="19"/>
      <c r="Z524" s="19"/>
      <c r="AA524" s="19"/>
      <c r="AB524" s="19"/>
      <c r="AC524" s="19"/>
      <c r="AD524" s="19"/>
      <c r="AE524" s="19"/>
      <c r="AF524" s="19"/>
      <c r="AG524" s="19"/>
      <c r="AH524" s="19"/>
      <c r="AI524" s="19"/>
      <c r="AJ524" s="19"/>
      <c r="AK524" s="19"/>
      <c r="AL524" s="19"/>
      <c r="AM524" s="19"/>
      <c r="AN524" s="19"/>
      <c r="AO524" s="19"/>
      <c r="AP524" s="19"/>
      <c r="AQ524" s="19"/>
      <c r="AR524" s="19"/>
      <c r="AS524" s="19"/>
      <c r="AT524" s="19"/>
      <c r="AU524" s="19"/>
      <c r="AV524" s="19"/>
      <c r="AW524" s="19"/>
      <c r="AX524" s="19"/>
      <c r="AY524" s="19"/>
      <c r="AZ524" s="19"/>
      <c r="BA524" s="19"/>
      <c r="BB524" s="19"/>
      <c r="BC524" s="19"/>
      <c r="BD524" s="19"/>
      <c r="BE524" s="19"/>
      <c r="BF524" s="19"/>
      <c r="BG524" s="19"/>
      <c r="BH524" s="19"/>
      <c r="BI524" s="19"/>
      <c r="BJ524" s="19"/>
      <c r="BK524" s="19"/>
      <c r="BL524" s="19"/>
      <c r="BM524" s="19"/>
      <c r="BN524" s="19"/>
      <c r="BO524" s="19"/>
      <c r="BP524" s="19"/>
      <c r="BQ524" s="19"/>
      <c r="BR524" s="19"/>
      <c r="BS524" s="19"/>
      <c r="BT524" s="19"/>
      <c r="BU524" s="19"/>
      <c r="BV524" s="19"/>
      <c r="BW524" s="19"/>
      <c r="BX524" s="19"/>
      <c r="BY524" s="19"/>
      <c r="BZ524" s="19"/>
      <c r="CA524" s="19"/>
      <c r="CB524" s="19"/>
      <c r="CC524" s="19"/>
      <c r="CD524" s="19"/>
      <c r="CE524" s="19"/>
      <c r="CF524" s="19"/>
      <c r="CG524" s="19"/>
      <c r="CH524" s="19"/>
      <c r="CI524" s="19"/>
      <c r="CJ524" s="19"/>
      <c r="CK524" s="19"/>
      <c r="CL524" s="19"/>
      <c r="CM524" s="19"/>
      <c r="CN524" s="19"/>
      <c r="CO524" s="19"/>
      <c r="CP524" s="19"/>
      <c r="CQ524" s="19"/>
      <c r="CR524" s="19"/>
      <c r="CS524" s="19"/>
      <c r="CT524" s="19"/>
      <c r="CU524" s="19"/>
      <c r="CV524" s="19"/>
      <c r="CW524" s="19"/>
      <c r="CX524" s="19"/>
      <c r="CY524" s="19"/>
      <c r="CZ524" s="19"/>
      <c r="DA524" s="19"/>
      <c r="DB524" s="19"/>
      <c r="DC524" s="19"/>
      <c r="DD524" s="19"/>
      <c r="DE524" s="19"/>
      <c r="DF524" s="19"/>
      <c r="DG524" s="19"/>
      <c r="DH524" s="19"/>
      <c r="DI524" s="19"/>
      <c r="DJ524" s="19"/>
      <c r="DK524" s="19"/>
      <c r="DL524" s="19"/>
      <c r="DM524" s="19"/>
      <c r="DN524" s="19"/>
      <c r="DO524" s="19"/>
      <c r="DP524" s="19"/>
      <c r="DQ524" s="19"/>
      <c r="DR524" s="19"/>
      <c r="DS524" s="19"/>
      <c r="DT524" s="19"/>
      <c r="DU524" s="19"/>
    </row>
    <row r="525" spans="9:125" x14ac:dyDescent="0.25">
      <c r="I525" s="19"/>
      <c r="J525" s="19"/>
      <c r="K525" s="19"/>
      <c r="L525" s="19"/>
      <c r="P525" s="19"/>
      <c r="Q525" s="19"/>
      <c r="R525" s="19"/>
      <c r="S525" s="19"/>
      <c r="T525" s="19"/>
      <c r="U525" s="19"/>
      <c r="V525" s="19"/>
      <c r="W525" s="19"/>
      <c r="X525" s="19"/>
      <c r="Y525" s="19"/>
      <c r="Z525" s="19"/>
      <c r="AA525" s="19"/>
      <c r="AB525" s="19"/>
      <c r="AC525" s="19"/>
      <c r="AD525" s="19"/>
      <c r="AE525" s="19"/>
      <c r="AF525" s="19"/>
      <c r="AG525" s="19"/>
      <c r="AH525" s="19"/>
      <c r="AI525" s="19"/>
      <c r="AJ525" s="19"/>
      <c r="AK525" s="19"/>
      <c r="AL525" s="19"/>
      <c r="AM525" s="19"/>
      <c r="AN525" s="19"/>
      <c r="AO525" s="19"/>
      <c r="AP525" s="19"/>
      <c r="AQ525" s="19"/>
      <c r="AR525" s="19"/>
      <c r="AS525" s="19"/>
      <c r="AT525" s="19"/>
      <c r="AU525" s="19"/>
      <c r="AV525" s="19"/>
      <c r="AW525" s="19"/>
      <c r="AX525" s="19"/>
      <c r="AY525" s="19"/>
      <c r="AZ525" s="19"/>
      <c r="BA525" s="19"/>
      <c r="BB525" s="19"/>
      <c r="BC525" s="19"/>
      <c r="BD525" s="19"/>
      <c r="BE525" s="19"/>
      <c r="BF525" s="19"/>
      <c r="BG525" s="19"/>
      <c r="BH525" s="19"/>
      <c r="BI525" s="19"/>
      <c r="BJ525" s="19"/>
      <c r="BK525" s="19"/>
      <c r="BL525" s="19"/>
      <c r="BM525" s="19"/>
      <c r="BN525" s="19"/>
      <c r="BO525" s="19"/>
      <c r="BP525" s="19"/>
      <c r="BQ525" s="19"/>
      <c r="BR525" s="19"/>
      <c r="BS525" s="19"/>
      <c r="BT525" s="19"/>
      <c r="BU525" s="19"/>
      <c r="BV525" s="19"/>
      <c r="BW525" s="19"/>
      <c r="BX525" s="19"/>
      <c r="BY525" s="19"/>
      <c r="BZ525" s="19"/>
      <c r="CA525" s="19"/>
      <c r="CB525" s="19"/>
      <c r="CC525" s="19"/>
      <c r="CD525" s="19"/>
      <c r="CE525" s="19"/>
      <c r="CF525" s="19"/>
      <c r="CG525" s="19"/>
      <c r="CH525" s="19"/>
      <c r="CI525" s="19"/>
      <c r="CJ525" s="19"/>
      <c r="CK525" s="19"/>
      <c r="CL525" s="19"/>
      <c r="CM525" s="19"/>
      <c r="CN525" s="19"/>
      <c r="CO525" s="19"/>
      <c r="CP525" s="19"/>
      <c r="CQ525" s="19"/>
      <c r="CR525" s="19"/>
      <c r="CS525" s="19"/>
      <c r="CT525" s="19"/>
      <c r="CU525" s="19"/>
      <c r="CV525" s="19"/>
      <c r="CW525" s="19"/>
      <c r="CX525" s="19"/>
      <c r="CY525" s="19"/>
      <c r="CZ525" s="19"/>
      <c r="DA525" s="19"/>
      <c r="DB525" s="19"/>
      <c r="DC525" s="19"/>
      <c r="DD525" s="19"/>
      <c r="DE525" s="19"/>
      <c r="DF525" s="19"/>
      <c r="DG525" s="19"/>
      <c r="DH525" s="19"/>
      <c r="DI525" s="19"/>
      <c r="DJ525" s="19"/>
      <c r="DK525" s="19"/>
      <c r="DL525" s="19"/>
      <c r="DM525" s="19"/>
      <c r="DN525" s="19"/>
      <c r="DO525" s="19"/>
      <c r="DP525" s="19"/>
      <c r="DQ525" s="19"/>
      <c r="DR525" s="19"/>
      <c r="DS525" s="19"/>
      <c r="DT525" s="19"/>
      <c r="DU525" s="19"/>
    </row>
    <row r="526" spans="9:125" x14ac:dyDescent="0.25">
      <c r="I526" s="19"/>
      <c r="J526" s="19"/>
      <c r="K526" s="19"/>
      <c r="L526" s="19"/>
      <c r="P526" s="19"/>
      <c r="Q526" s="19"/>
      <c r="R526" s="19"/>
      <c r="S526" s="19"/>
      <c r="T526" s="19"/>
      <c r="U526" s="19"/>
      <c r="V526" s="19"/>
      <c r="W526" s="19"/>
      <c r="X526" s="19"/>
      <c r="Y526" s="19"/>
      <c r="Z526" s="19"/>
      <c r="AA526" s="19"/>
      <c r="AB526" s="19"/>
      <c r="AC526" s="19"/>
      <c r="AD526" s="19"/>
      <c r="AE526" s="19"/>
      <c r="AF526" s="19"/>
      <c r="AG526" s="19"/>
      <c r="AH526" s="19"/>
      <c r="AI526" s="19"/>
      <c r="AJ526" s="19"/>
      <c r="AK526" s="19"/>
      <c r="AL526" s="19"/>
      <c r="AM526" s="19"/>
      <c r="AN526" s="19"/>
      <c r="AO526" s="19"/>
      <c r="AP526" s="19"/>
      <c r="AQ526" s="19"/>
      <c r="AR526" s="19"/>
      <c r="AS526" s="19"/>
      <c r="AT526" s="19"/>
      <c r="AU526" s="19"/>
      <c r="AV526" s="19"/>
      <c r="AW526" s="19"/>
      <c r="AX526" s="19"/>
      <c r="AY526" s="19"/>
      <c r="AZ526" s="19"/>
      <c r="BA526" s="19"/>
      <c r="BB526" s="19"/>
      <c r="BC526" s="19"/>
      <c r="BD526" s="19"/>
      <c r="BE526" s="19"/>
      <c r="BF526" s="19"/>
      <c r="BG526" s="19"/>
      <c r="BH526" s="19"/>
      <c r="BI526" s="19"/>
      <c r="BJ526" s="19"/>
      <c r="BK526" s="19"/>
      <c r="BL526" s="19"/>
      <c r="BM526" s="19"/>
      <c r="BN526" s="19"/>
      <c r="BO526" s="19"/>
      <c r="BP526" s="19"/>
      <c r="BQ526" s="19"/>
      <c r="BR526" s="19"/>
      <c r="BS526" s="19"/>
      <c r="BT526" s="19"/>
      <c r="BU526" s="19"/>
      <c r="BV526" s="19"/>
      <c r="BW526" s="19"/>
      <c r="BX526" s="19"/>
      <c r="BY526" s="19"/>
      <c r="BZ526" s="19"/>
      <c r="CA526" s="19"/>
      <c r="CB526" s="19"/>
      <c r="CC526" s="19"/>
      <c r="CD526" s="19"/>
      <c r="CE526" s="19"/>
      <c r="CF526" s="19"/>
      <c r="CG526" s="19"/>
      <c r="CH526" s="19"/>
      <c r="CI526" s="19"/>
      <c r="CJ526" s="19"/>
      <c r="CK526" s="19"/>
      <c r="CL526" s="19"/>
      <c r="CM526" s="19"/>
      <c r="CN526" s="19"/>
      <c r="CO526" s="19"/>
      <c r="CP526" s="19"/>
      <c r="CQ526" s="19"/>
      <c r="CR526" s="19"/>
      <c r="CS526" s="19"/>
      <c r="CT526" s="19"/>
      <c r="CU526" s="19"/>
      <c r="CV526" s="19"/>
      <c r="CW526" s="19"/>
      <c r="CX526" s="19"/>
      <c r="CY526" s="19"/>
      <c r="CZ526" s="19"/>
      <c r="DA526" s="19"/>
      <c r="DB526" s="19"/>
      <c r="DC526" s="19"/>
      <c r="DD526" s="19"/>
      <c r="DE526" s="19"/>
      <c r="DF526" s="19"/>
      <c r="DG526" s="19"/>
      <c r="DH526" s="19"/>
      <c r="DI526" s="19"/>
      <c r="DJ526" s="19"/>
      <c r="DK526" s="19"/>
      <c r="DL526" s="19"/>
      <c r="DM526" s="19"/>
      <c r="DN526" s="19"/>
      <c r="DO526" s="19"/>
      <c r="DP526" s="19"/>
      <c r="DQ526" s="19"/>
      <c r="DR526" s="19"/>
      <c r="DS526" s="19"/>
      <c r="DT526" s="19"/>
      <c r="DU526" s="19"/>
    </row>
    <row r="527" spans="9:125" x14ac:dyDescent="0.25">
      <c r="I527" s="19"/>
      <c r="J527" s="19"/>
      <c r="K527" s="19"/>
      <c r="L527" s="19"/>
      <c r="P527" s="19"/>
      <c r="Q527" s="19"/>
      <c r="R527" s="19"/>
      <c r="S527" s="19"/>
      <c r="T527" s="19"/>
      <c r="U527" s="19"/>
      <c r="V527" s="19"/>
      <c r="W527" s="19"/>
      <c r="X527" s="19"/>
      <c r="Y527" s="19"/>
      <c r="Z527" s="19"/>
      <c r="AA527" s="19"/>
      <c r="AB527" s="19"/>
      <c r="AC527" s="19"/>
      <c r="AD527" s="19"/>
      <c r="AE527" s="19"/>
      <c r="AF527" s="19"/>
      <c r="AG527" s="19"/>
      <c r="AH527" s="19"/>
      <c r="AI527" s="19"/>
      <c r="AJ527" s="19"/>
      <c r="AK527" s="19"/>
      <c r="AL527" s="19"/>
      <c r="AM527" s="19"/>
      <c r="AN527" s="19"/>
      <c r="AO527" s="19"/>
      <c r="AP527" s="19"/>
      <c r="AQ527" s="19"/>
      <c r="AR527" s="19"/>
      <c r="AS527" s="19"/>
      <c r="AT527" s="19"/>
      <c r="AU527" s="19"/>
      <c r="AV527" s="19"/>
      <c r="AW527" s="19"/>
      <c r="AX527" s="19"/>
      <c r="AY527" s="19"/>
      <c r="AZ527" s="19"/>
      <c r="BA527" s="19"/>
      <c r="BB527" s="19"/>
      <c r="BC527" s="19"/>
      <c r="BD527" s="19"/>
      <c r="BE527" s="19"/>
      <c r="BF527" s="19"/>
      <c r="BG527" s="19"/>
      <c r="BH527" s="19"/>
      <c r="BI527" s="19"/>
      <c r="BJ527" s="19"/>
      <c r="BK527" s="19"/>
      <c r="BL527" s="19"/>
      <c r="BM527" s="19"/>
      <c r="BN527" s="19"/>
      <c r="BO527" s="19"/>
      <c r="BP527" s="19"/>
      <c r="BQ527" s="19"/>
      <c r="BR527" s="19"/>
      <c r="BS527" s="19"/>
      <c r="BT527" s="19"/>
      <c r="BU527" s="19"/>
      <c r="BV527" s="19"/>
      <c r="BW527" s="19"/>
      <c r="BX527" s="19"/>
      <c r="BY527" s="19"/>
      <c r="BZ527" s="19"/>
      <c r="CA527" s="19"/>
      <c r="CB527" s="19"/>
      <c r="CC527" s="19"/>
      <c r="CD527" s="19"/>
      <c r="CE527" s="19"/>
      <c r="CF527" s="19"/>
      <c r="CG527" s="19"/>
      <c r="CH527" s="19"/>
      <c r="CI527" s="19"/>
      <c r="CJ527" s="19"/>
      <c r="CK527" s="19"/>
      <c r="CL527" s="19"/>
      <c r="CM527" s="19"/>
      <c r="CN527" s="19"/>
      <c r="CO527" s="19"/>
      <c r="CP527" s="19"/>
      <c r="CQ527" s="19"/>
      <c r="CR527" s="19"/>
      <c r="CS527" s="19"/>
      <c r="CT527" s="19"/>
      <c r="CU527" s="19"/>
      <c r="CV527" s="19"/>
      <c r="CW527" s="19"/>
      <c r="CX527" s="19"/>
      <c r="CY527" s="19"/>
      <c r="CZ527" s="19"/>
      <c r="DA527" s="19"/>
      <c r="DB527" s="19"/>
      <c r="DC527" s="19"/>
      <c r="DD527" s="19"/>
      <c r="DE527" s="19"/>
      <c r="DF527" s="19"/>
      <c r="DG527" s="19"/>
      <c r="DH527" s="19"/>
      <c r="DI527" s="19"/>
      <c r="DJ527" s="19"/>
      <c r="DK527" s="19"/>
      <c r="DL527" s="19"/>
      <c r="DM527" s="19"/>
      <c r="DN527" s="19"/>
      <c r="DO527" s="19"/>
      <c r="DP527" s="19"/>
      <c r="DQ527" s="19"/>
      <c r="DR527" s="19"/>
      <c r="DS527" s="19"/>
      <c r="DT527" s="19"/>
      <c r="DU527" s="19"/>
    </row>
    <row r="528" spans="9:125" x14ac:dyDescent="0.25">
      <c r="I528" s="19"/>
      <c r="J528" s="19"/>
      <c r="K528" s="19"/>
      <c r="L528" s="19"/>
      <c r="P528" s="19"/>
      <c r="Q528" s="19"/>
      <c r="R528" s="19"/>
      <c r="S528" s="19"/>
      <c r="T528" s="19"/>
      <c r="U528" s="19"/>
      <c r="V528" s="19"/>
      <c r="W528" s="19"/>
      <c r="X528" s="19"/>
      <c r="Y528" s="19"/>
      <c r="Z528" s="19"/>
      <c r="AA528" s="19"/>
      <c r="AB528" s="19"/>
      <c r="AC528" s="19"/>
      <c r="AD528" s="19"/>
      <c r="AE528" s="19"/>
      <c r="AF528" s="19"/>
      <c r="AG528" s="19"/>
      <c r="AH528" s="19"/>
      <c r="AI528" s="19"/>
      <c r="AJ528" s="19"/>
      <c r="AK528" s="19"/>
      <c r="AL528" s="19"/>
      <c r="AM528" s="19"/>
      <c r="AN528" s="19"/>
      <c r="AO528" s="19"/>
      <c r="AP528" s="19"/>
      <c r="AQ528" s="19"/>
      <c r="AR528" s="19"/>
      <c r="AS528" s="19"/>
      <c r="AT528" s="19"/>
      <c r="AU528" s="19"/>
      <c r="AV528" s="19"/>
      <c r="AW528" s="19"/>
      <c r="AX528" s="19"/>
      <c r="AY528" s="19"/>
      <c r="AZ528" s="19"/>
      <c r="BA528" s="19"/>
      <c r="BB528" s="19"/>
      <c r="BC528" s="19"/>
      <c r="BD528" s="19"/>
      <c r="BE528" s="19"/>
      <c r="BF528" s="19"/>
      <c r="BG528" s="19"/>
      <c r="BH528" s="19"/>
      <c r="BI528" s="19"/>
      <c r="BJ528" s="19"/>
      <c r="BK528" s="19"/>
      <c r="BL528" s="19"/>
      <c r="BM528" s="19"/>
      <c r="BN528" s="19"/>
      <c r="BO528" s="19"/>
      <c r="BP528" s="19"/>
      <c r="BQ528" s="19"/>
      <c r="BR528" s="19"/>
      <c r="BS528" s="19"/>
      <c r="BT528" s="19"/>
      <c r="BU528" s="19"/>
      <c r="BV528" s="19"/>
      <c r="BW528" s="19"/>
      <c r="BX528" s="19"/>
      <c r="BY528" s="19"/>
      <c r="BZ528" s="19"/>
      <c r="CA528" s="19"/>
      <c r="CB528" s="19"/>
      <c r="CC528" s="19"/>
      <c r="CD528" s="19"/>
      <c r="CE528" s="19"/>
      <c r="CF528" s="19"/>
      <c r="CG528" s="19"/>
      <c r="CH528" s="19"/>
      <c r="CI528" s="19"/>
      <c r="CJ528" s="19"/>
      <c r="CK528" s="19"/>
      <c r="CL528" s="19"/>
      <c r="CM528" s="19"/>
      <c r="CN528" s="19"/>
      <c r="CO528" s="19"/>
      <c r="CP528" s="19"/>
      <c r="CQ528" s="19"/>
      <c r="CR528" s="19"/>
      <c r="CS528" s="19"/>
      <c r="CT528" s="19"/>
      <c r="CU528" s="19"/>
      <c r="CV528" s="19"/>
      <c r="CW528" s="19"/>
      <c r="CX528" s="19"/>
      <c r="CY528" s="19"/>
      <c r="CZ528" s="19"/>
      <c r="DA528" s="19"/>
      <c r="DB528" s="19"/>
      <c r="DC528" s="19"/>
      <c r="DD528" s="19"/>
      <c r="DE528" s="19"/>
      <c r="DF528" s="19"/>
      <c r="DG528" s="19"/>
      <c r="DH528" s="19"/>
      <c r="DI528" s="19"/>
      <c r="DJ528" s="19"/>
      <c r="DK528" s="19"/>
      <c r="DL528" s="19"/>
      <c r="DM528" s="19"/>
      <c r="DN528" s="19"/>
      <c r="DO528" s="19"/>
      <c r="DP528" s="19"/>
      <c r="DQ528" s="19"/>
      <c r="DR528" s="19"/>
      <c r="DS528" s="19"/>
      <c r="DT528" s="19"/>
      <c r="DU528" s="19"/>
    </row>
    <row r="529" spans="9:125" x14ac:dyDescent="0.25">
      <c r="I529" s="19"/>
      <c r="J529" s="19"/>
      <c r="K529" s="19"/>
      <c r="L529" s="19"/>
      <c r="P529" s="19"/>
      <c r="Q529" s="19"/>
      <c r="R529" s="19"/>
      <c r="S529" s="19"/>
      <c r="T529" s="19"/>
      <c r="U529" s="19"/>
      <c r="V529" s="19"/>
      <c r="W529" s="19"/>
      <c r="X529" s="19"/>
      <c r="Y529" s="19"/>
      <c r="Z529" s="19"/>
      <c r="AA529" s="19"/>
      <c r="AB529" s="19"/>
      <c r="AC529" s="19"/>
      <c r="AD529" s="19"/>
      <c r="AE529" s="19"/>
      <c r="AF529" s="19"/>
      <c r="AG529" s="19"/>
      <c r="AH529" s="19"/>
      <c r="AI529" s="19"/>
      <c r="AJ529" s="19"/>
      <c r="AK529" s="19"/>
      <c r="AL529" s="19"/>
      <c r="AM529" s="19"/>
      <c r="AN529" s="19"/>
      <c r="AO529" s="19"/>
      <c r="AP529" s="19"/>
      <c r="AQ529" s="19"/>
      <c r="AR529" s="19"/>
      <c r="AS529" s="19"/>
      <c r="AT529" s="19"/>
      <c r="AU529" s="19"/>
      <c r="AV529" s="19"/>
      <c r="AW529" s="19"/>
      <c r="AX529" s="19"/>
      <c r="AY529" s="19"/>
      <c r="AZ529" s="19"/>
      <c r="BA529" s="19"/>
      <c r="BB529" s="19"/>
      <c r="BC529" s="19"/>
      <c r="BD529" s="19"/>
      <c r="BE529" s="19"/>
      <c r="BF529" s="19"/>
      <c r="BG529" s="19"/>
      <c r="BH529" s="19"/>
      <c r="BI529" s="19"/>
      <c r="BJ529" s="19"/>
      <c r="BK529" s="19"/>
      <c r="BL529" s="19"/>
      <c r="BM529" s="19"/>
      <c r="BN529" s="19"/>
      <c r="BO529" s="19"/>
      <c r="BP529" s="19"/>
      <c r="BQ529" s="19"/>
      <c r="BR529" s="19"/>
      <c r="BS529" s="19"/>
      <c r="BT529" s="19"/>
      <c r="BU529" s="19"/>
      <c r="BV529" s="19"/>
      <c r="BW529" s="19"/>
      <c r="BX529" s="19"/>
      <c r="BY529" s="19"/>
      <c r="BZ529" s="19"/>
      <c r="CA529" s="19"/>
      <c r="CB529" s="19"/>
      <c r="CC529" s="19"/>
      <c r="CD529" s="19"/>
      <c r="CE529" s="19"/>
      <c r="CF529" s="19"/>
      <c r="CG529" s="19"/>
      <c r="CH529" s="19"/>
      <c r="CI529" s="19"/>
      <c r="CJ529" s="19"/>
      <c r="CK529" s="19"/>
      <c r="CL529" s="19"/>
      <c r="CM529" s="19"/>
      <c r="CN529" s="19"/>
      <c r="CO529" s="19"/>
      <c r="CP529" s="19"/>
      <c r="CQ529" s="19"/>
      <c r="CR529" s="19"/>
      <c r="CS529" s="19"/>
      <c r="CT529" s="19"/>
      <c r="CU529" s="19"/>
      <c r="CV529" s="19"/>
      <c r="CW529" s="19"/>
      <c r="CX529" s="19"/>
      <c r="CY529" s="19"/>
      <c r="CZ529" s="19"/>
      <c r="DA529" s="19"/>
      <c r="DB529" s="19"/>
      <c r="DC529" s="19"/>
      <c r="DD529" s="19"/>
      <c r="DE529" s="19"/>
      <c r="DF529" s="19"/>
      <c r="DG529" s="19"/>
      <c r="DH529" s="19"/>
      <c r="DI529" s="19"/>
      <c r="DJ529" s="19"/>
      <c r="DK529" s="19"/>
      <c r="DL529" s="19"/>
      <c r="DM529" s="19"/>
      <c r="DN529" s="19"/>
      <c r="DO529" s="19"/>
      <c r="DP529" s="19"/>
      <c r="DQ529" s="19"/>
      <c r="DR529" s="19"/>
      <c r="DS529" s="19"/>
      <c r="DT529" s="19"/>
      <c r="DU529" s="19"/>
    </row>
    <row r="530" spans="9:125" x14ac:dyDescent="0.25">
      <c r="I530" s="19"/>
      <c r="J530" s="19"/>
      <c r="K530" s="19"/>
      <c r="L530" s="19"/>
      <c r="P530" s="19"/>
      <c r="Q530" s="19"/>
      <c r="R530" s="19"/>
      <c r="S530" s="19"/>
      <c r="T530" s="19"/>
      <c r="U530" s="19"/>
      <c r="V530" s="19"/>
      <c r="W530" s="19"/>
      <c r="X530" s="19"/>
      <c r="Y530" s="19"/>
      <c r="Z530" s="19"/>
      <c r="AA530" s="19"/>
      <c r="AB530" s="19"/>
      <c r="AC530" s="19"/>
      <c r="AD530" s="19"/>
      <c r="AE530" s="19"/>
      <c r="AF530" s="19"/>
      <c r="AG530" s="19"/>
      <c r="AH530" s="19"/>
      <c r="AI530" s="19"/>
      <c r="AJ530" s="19"/>
      <c r="AK530" s="19"/>
      <c r="AL530" s="19"/>
      <c r="AM530" s="19"/>
      <c r="AN530" s="19"/>
      <c r="AO530" s="19"/>
      <c r="AP530" s="19"/>
      <c r="AQ530" s="19"/>
      <c r="AR530" s="19"/>
      <c r="AS530" s="19"/>
      <c r="AT530" s="19"/>
      <c r="AU530" s="19"/>
      <c r="AV530" s="19"/>
      <c r="AW530" s="19"/>
      <c r="AX530" s="19"/>
      <c r="AY530" s="19"/>
      <c r="AZ530" s="19"/>
      <c r="BA530" s="19"/>
      <c r="BB530" s="19"/>
      <c r="BC530" s="19"/>
      <c r="BD530" s="19"/>
      <c r="BE530" s="19"/>
      <c r="BF530" s="19"/>
      <c r="BG530" s="19"/>
      <c r="BH530" s="19"/>
      <c r="BI530" s="19"/>
      <c r="BJ530" s="19"/>
      <c r="BK530" s="19"/>
      <c r="BL530" s="19"/>
      <c r="BM530" s="19"/>
      <c r="BN530" s="19"/>
      <c r="BO530" s="19"/>
      <c r="BP530" s="19"/>
      <c r="BQ530" s="19"/>
      <c r="BR530" s="19"/>
      <c r="BS530" s="19"/>
      <c r="BT530" s="19"/>
      <c r="BU530" s="19"/>
      <c r="BV530" s="19"/>
      <c r="BW530" s="19"/>
      <c r="BX530" s="19"/>
      <c r="BY530" s="19"/>
      <c r="BZ530" s="19"/>
      <c r="CA530" s="19"/>
      <c r="CB530" s="19"/>
      <c r="CC530" s="19"/>
      <c r="CD530" s="19"/>
      <c r="CE530" s="19"/>
      <c r="CF530" s="19"/>
      <c r="CG530" s="19"/>
      <c r="CH530" s="19"/>
      <c r="CI530" s="19"/>
      <c r="CJ530" s="19"/>
      <c r="CK530" s="19"/>
      <c r="CL530" s="19"/>
      <c r="CM530" s="19"/>
      <c r="CN530" s="19"/>
      <c r="CO530" s="19"/>
      <c r="CP530" s="19"/>
      <c r="CQ530" s="19"/>
      <c r="CR530" s="19"/>
      <c r="CS530" s="19"/>
      <c r="CT530" s="19"/>
      <c r="CU530" s="19"/>
      <c r="CV530" s="19"/>
      <c r="CW530" s="19"/>
      <c r="CX530" s="19"/>
      <c r="CY530" s="19"/>
      <c r="CZ530" s="19"/>
      <c r="DA530" s="19"/>
      <c r="DB530" s="19"/>
      <c r="DC530" s="19"/>
      <c r="DD530" s="19"/>
      <c r="DE530" s="19"/>
      <c r="DF530" s="19"/>
      <c r="DG530" s="19"/>
      <c r="DH530" s="19"/>
      <c r="DI530" s="19"/>
      <c r="DJ530" s="19"/>
      <c r="DK530" s="19"/>
      <c r="DL530" s="19"/>
      <c r="DM530" s="19"/>
      <c r="DN530" s="19"/>
      <c r="DO530" s="19"/>
      <c r="DP530" s="19"/>
      <c r="DQ530" s="19"/>
      <c r="DR530" s="19"/>
      <c r="DS530" s="19"/>
      <c r="DT530" s="19"/>
      <c r="DU530" s="19"/>
    </row>
    <row r="531" spans="9:125" x14ac:dyDescent="0.25">
      <c r="I531" s="19"/>
      <c r="J531" s="19"/>
      <c r="K531" s="19"/>
      <c r="L531" s="19"/>
      <c r="P531" s="19"/>
      <c r="Q531" s="19"/>
      <c r="R531" s="19"/>
      <c r="S531" s="19"/>
      <c r="T531" s="19"/>
      <c r="U531" s="19"/>
      <c r="V531" s="19"/>
      <c r="W531" s="19"/>
      <c r="X531" s="19"/>
      <c r="Y531" s="19"/>
      <c r="Z531" s="19"/>
      <c r="AA531" s="19"/>
      <c r="AB531" s="19"/>
      <c r="AC531" s="19"/>
      <c r="AD531" s="19"/>
      <c r="AE531" s="19"/>
      <c r="AF531" s="19"/>
      <c r="AG531" s="19"/>
      <c r="AH531" s="19"/>
      <c r="AI531" s="19"/>
      <c r="AJ531" s="19"/>
      <c r="AK531" s="19"/>
      <c r="AL531" s="19"/>
      <c r="AM531" s="19"/>
      <c r="AN531" s="19"/>
      <c r="AO531" s="19"/>
      <c r="AP531" s="19"/>
      <c r="AQ531" s="19"/>
      <c r="AR531" s="19"/>
      <c r="AS531" s="19"/>
      <c r="AT531" s="19"/>
      <c r="AU531" s="19"/>
      <c r="AV531" s="19"/>
      <c r="AW531" s="19"/>
      <c r="AX531" s="19"/>
      <c r="AY531" s="19"/>
      <c r="AZ531" s="19"/>
      <c r="BA531" s="19"/>
      <c r="BB531" s="19"/>
      <c r="BC531" s="19"/>
      <c r="BD531" s="19"/>
      <c r="BE531" s="19"/>
      <c r="BF531" s="19"/>
      <c r="BG531" s="19"/>
      <c r="BH531" s="19"/>
      <c r="BI531" s="19"/>
      <c r="BJ531" s="19"/>
      <c r="BK531" s="19"/>
      <c r="BL531" s="19"/>
      <c r="BM531" s="19"/>
      <c r="BN531" s="19"/>
      <c r="BO531" s="19"/>
      <c r="BP531" s="19"/>
      <c r="BQ531" s="19"/>
      <c r="BR531" s="19"/>
      <c r="BS531" s="19"/>
      <c r="BT531" s="19"/>
      <c r="BU531" s="19"/>
      <c r="BV531" s="19"/>
      <c r="BW531" s="19"/>
      <c r="BX531" s="19"/>
      <c r="BY531" s="19"/>
      <c r="BZ531" s="19"/>
      <c r="CA531" s="19"/>
      <c r="CB531" s="19"/>
      <c r="CC531" s="19"/>
      <c r="CD531" s="19"/>
      <c r="CE531" s="19"/>
      <c r="CF531" s="19"/>
      <c r="CG531" s="19"/>
      <c r="CH531" s="19"/>
      <c r="CI531" s="19"/>
      <c r="CJ531" s="19"/>
      <c r="CK531" s="19"/>
      <c r="CL531" s="19"/>
      <c r="CM531" s="19"/>
      <c r="CN531" s="19"/>
      <c r="CO531" s="19"/>
      <c r="CP531" s="19"/>
      <c r="CQ531" s="19"/>
      <c r="CR531" s="19"/>
      <c r="CS531" s="19"/>
      <c r="CT531" s="19"/>
      <c r="CU531" s="19"/>
      <c r="CV531" s="19"/>
      <c r="CW531" s="19"/>
      <c r="CX531" s="19"/>
      <c r="CY531" s="19"/>
      <c r="CZ531" s="19"/>
      <c r="DA531" s="19"/>
      <c r="DB531" s="19"/>
      <c r="DC531" s="19"/>
      <c r="DD531" s="19"/>
      <c r="DE531" s="19"/>
      <c r="DF531" s="19"/>
      <c r="DG531" s="19"/>
      <c r="DH531" s="19"/>
      <c r="DI531" s="19"/>
      <c r="DJ531" s="19"/>
      <c r="DK531" s="19"/>
      <c r="DL531" s="19"/>
      <c r="DM531" s="19"/>
      <c r="DN531" s="19"/>
      <c r="DO531" s="19"/>
      <c r="DP531" s="19"/>
      <c r="DQ531" s="19"/>
      <c r="DR531" s="19"/>
      <c r="DS531" s="19"/>
      <c r="DT531" s="19"/>
      <c r="DU531" s="19"/>
    </row>
    <row r="532" spans="9:125" x14ac:dyDescent="0.25">
      <c r="I532" s="19"/>
      <c r="J532" s="19"/>
      <c r="K532" s="19"/>
      <c r="L532" s="19"/>
      <c r="P532" s="19"/>
      <c r="Q532" s="19"/>
      <c r="R532" s="19"/>
      <c r="S532" s="19"/>
      <c r="T532" s="19"/>
      <c r="U532" s="19"/>
      <c r="V532" s="19"/>
      <c r="W532" s="19"/>
      <c r="X532" s="19"/>
      <c r="Y532" s="19"/>
      <c r="Z532" s="19"/>
      <c r="AA532" s="19"/>
      <c r="AB532" s="19"/>
      <c r="AC532" s="19"/>
      <c r="AD532" s="19"/>
      <c r="AE532" s="19"/>
      <c r="AF532" s="19"/>
      <c r="AG532" s="19"/>
      <c r="AH532" s="19"/>
      <c r="AI532" s="19"/>
      <c r="AJ532" s="19"/>
      <c r="AK532" s="19"/>
      <c r="AL532" s="19"/>
      <c r="AM532" s="19"/>
      <c r="AN532" s="19"/>
      <c r="AO532" s="19"/>
      <c r="AP532" s="19"/>
      <c r="AQ532" s="19"/>
      <c r="AR532" s="19"/>
      <c r="AS532" s="19"/>
      <c r="AT532" s="19"/>
      <c r="AU532" s="19"/>
      <c r="AV532" s="19"/>
      <c r="AW532" s="19"/>
      <c r="AX532" s="19"/>
      <c r="AY532" s="19"/>
      <c r="AZ532" s="19"/>
      <c r="BA532" s="19"/>
      <c r="BB532" s="19"/>
      <c r="BC532" s="19"/>
      <c r="BD532" s="19"/>
      <c r="BE532" s="19"/>
      <c r="BF532" s="19"/>
      <c r="BG532" s="19"/>
      <c r="BH532" s="19"/>
      <c r="BI532" s="19"/>
      <c r="BJ532" s="19"/>
      <c r="BK532" s="19"/>
      <c r="BL532" s="19"/>
      <c r="BM532" s="19"/>
      <c r="BN532" s="19"/>
      <c r="BO532" s="19"/>
      <c r="BP532" s="19"/>
      <c r="BQ532" s="19"/>
      <c r="BR532" s="19"/>
      <c r="BS532" s="19"/>
      <c r="BT532" s="19"/>
      <c r="BU532" s="19"/>
      <c r="BV532" s="19"/>
      <c r="BW532" s="19"/>
      <c r="BX532" s="19"/>
      <c r="BY532" s="19"/>
      <c r="BZ532" s="19"/>
      <c r="CA532" s="19"/>
      <c r="CB532" s="19"/>
      <c r="CC532" s="19"/>
      <c r="CD532" s="19"/>
      <c r="CE532" s="19"/>
      <c r="CF532" s="19"/>
      <c r="CG532" s="19"/>
      <c r="CH532" s="19"/>
      <c r="CI532" s="19"/>
      <c r="CJ532" s="19"/>
      <c r="CK532" s="19"/>
      <c r="CL532" s="19"/>
      <c r="CM532" s="19"/>
      <c r="CN532" s="19"/>
      <c r="CO532" s="19"/>
      <c r="CP532" s="19"/>
      <c r="CQ532" s="19"/>
      <c r="CR532" s="19"/>
      <c r="CS532" s="19"/>
      <c r="CT532" s="19"/>
      <c r="CU532" s="19"/>
      <c r="CV532" s="19"/>
      <c r="CW532" s="19"/>
      <c r="CX532" s="19"/>
      <c r="CY532" s="19"/>
      <c r="CZ532" s="19"/>
      <c r="DA532" s="19"/>
      <c r="DB532" s="19"/>
      <c r="DC532" s="19"/>
      <c r="DD532" s="19"/>
      <c r="DE532" s="19"/>
      <c r="DF532" s="19"/>
      <c r="DG532" s="19"/>
      <c r="DH532" s="19"/>
      <c r="DI532" s="19"/>
      <c r="DJ532" s="19"/>
      <c r="DK532" s="19"/>
      <c r="DL532" s="19"/>
      <c r="DM532" s="19"/>
      <c r="DN532" s="19"/>
      <c r="DO532" s="19"/>
      <c r="DP532" s="19"/>
      <c r="DQ532" s="19"/>
      <c r="DR532" s="19"/>
      <c r="DS532" s="19"/>
      <c r="DT532" s="19"/>
      <c r="DU532" s="19"/>
    </row>
    <row r="533" spans="9:125" x14ac:dyDescent="0.25">
      <c r="I533" s="19"/>
      <c r="J533" s="19"/>
      <c r="K533" s="19"/>
      <c r="L533" s="19"/>
      <c r="P533" s="19"/>
      <c r="Q533" s="19"/>
      <c r="R533" s="19"/>
      <c r="S533" s="19"/>
      <c r="T533" s="19"/>
      <c r="U533" s="19"/>
      <c r="V533" s="19"/>
      <c r="W533" s="19"/>
      <c r="X533" s="19"/>
      <c r="Y533" s="19"/>
      <c r="Z533" s="19"/>
      <c r="AA533" s="19"/>
      <c r="AB533" s="19"/>
      <c r="AC533" s="19"/>
      <c r="AD533" s="19"/>
      <c r="AE533" s="19"/>
      <c r="AF533" s="19"/>
      <c r="AG533" s="19"/>
      <c r="AH533" s="19"/>
      <c r="AI533" s="19"/>
      <c r="AJ533" s="19"/>
      <c r="AK533" s="19"/>
      <c r="AL533" s="19"/>
      <c r="AM533" s="19"/>
      <c r="AN533" s="19"/>
      <c r="AO533" s="19"/>
      <c r="AP533" s="19"/>
      <c r="AQ533" s="19"/>
      <c r="AR533" s="19"/>
      <c r="AS533" s="19"/>
      <c r="AT533" s="19"/>
      <c r="AU533" s="19"/>
      <c r="AV533" s="19"/>
      <c r="AW533" s="19"/>
      <c r="AX533" s="19"/>
      <c r="AY533" s="19"/>
      <c r="AZ533" s="19"/>
      <c r="BA533" s="19"/>
      <c r="BB533" s="19"/>
      <c r="BC533" s="19"/>
      <c r="BD533" s="19"/>
      <c r="BE533" s="19"/>
      <c r="BF533" s="19"/>
      <c r="BG533" s="19"/>
      <c r="BH533" s="19"/>
      <c r="BI533" s="19"/>
      <c r="BJ533" s="19"/>
      <c r="BK533" s="19"/>
      <c r="BL533" s="19"/>
      <c r="BM533" s="19"/>
      <c r="BN533" s="19"/>
      <c r="BO533" s="19"/>
      <c r="BP533" s="19"/>
      <c r="BQ533" s="19"/>
      <c r="BR533" s="19"/>
      <c r="BS533" s="19"/>
      <c r="BT533" s="19"/>
      <c r="BU533" s="19"/>
      <c r="BV533" s="19"/>
      <c r="BW533" s="19"/>
      <c r="BX533" s="19"/>
      <c r="BY533" s="19"/>
      <c r="BZ533" s="19"/>
      <c r="CA533" s="19"/>
      <c r="CB533" s="19"/>
      <c r="CC533" s="19"/>
      <c r="CD533" s="19"/>
      <c r="CE533" s="19"/>
      <c r="CF533" s="19"/>
      <c r="CG533" s="19"/>
      <c r="CH533" s="19"/>
      <c r="CI533" s="19"/>
      <c r="CJ533" s="19"/>
      <c r="CK533" s="19"/>
      <c r="CL533" s="19"/>
      <c r="CM533" s="19"/>
      <c r="CN533" s="19"/>
      <c r="CO533" s="19"/>
      <c r="CP533" s="19"/>
      <c r="CQ533" s="19"/>
      <c r="CR533" s="19"/>
      <c r="CS533" s="19"/>
      <c r="CT533" s="19"/>
      <c r="CU533" s="19"/>
      <c r="CV533" s="19"/>
      <c r="CW533" s="19"/>
      <c r="CX533" s="19"/>
      <c r="CY533" s="19"/>
      <c r="CZ533" s="19"/>
      <c r="DA533" s="19"/>
      <c r="DB533" s="19"/>
      <c r="DC533" s="19"/>
      <c r="DD533" s="19"/>
      <c r="DE533" s="19"/>
      <c r="DF533" s="19"/>
      <c r="DG533" s="19"/>
      <c r="DH533" s="19"/>
      <c r="DI533" s="19"/>
      <c r="DJ533" s="19"/>
      <c r="DK533" s="19"/>
      <c r="DL533" s="19"/>
      <c r="DM533" s="19"/>
      <c r="DN533" s="19"/>
      <c r="DO533" s="19"/>
      <c r="DP533" s="19"/>
      <c r="DQ533" s="19"/>
      <c r="DR533" s="19"/>
      <c r="DS533" s="19"/>
      <c r="DT533" s="19"/>
      <c r="DU533" s="19"/>
    </row>
    <row r="534" spans="9:125" x14ac:dyDescent="0.25">
      <c r="I534" s="19"/>
      <c r="J534" s="19"/>
      <c r="K534" s="19"/>
      <c r="L534" s="19"/>
      <c r="P534" s="19"/>
      <c r="Q534" s="19"/>
      <c r="R534" s="19"/>
      <c r="S534" s="19"/>
      <c r="T534" s="19"/>
      <c r="U534" s="19"/>
      <c r="V534" s="19"/>
      <c r="W534" s="19"/>
      <c r="X534" s="19"/>
      <c r="Y534" s="19"/>
      <c r="Z534" s="19"/>
      <c r="AA534" s="19"/>
      <c r="AB534" s="19"/>
      <c r="AC534" s="19"/>
      <c r="AD534" s="19"/>
      <c r="AE534" s="19"/>
      <c r="AF534" s="19"/>
      <c r="AG534" s="19"/>
      <c r="AH534" s="19"/>
      <c r="AI534" s="19"/>
      <c r="AJ534" s="19"/>
      <c r="AK534" s="19"/>
      <c r="AL534" s="19"/>
      <c r="AM534" s="19"/>
      <c r="AN534" s="19"/>
      <c r="AO534" s="19"/>
      <c r="AP534" s="19"/>
      <c r="AQ534" s="19"/>
      <c r="AR534" s="19"/>
      <c r="AS534" s="19"/>
      <c r="AT534" s="19"/>
      <c r="AU534" s="19"/>
      <c r="AV534" s="19"/>
      <c r="AW534" s="19"/>
      <c r="AX534" s="19"/>
      <c r="AY534" s="19"/>
      <c r="AZ534" s="19"/>
      <c r="BA534" s="19"/>
      <c r="BB534" s="19"/>
      <c r="BC534" s="19"/>
      <c r="BD534" s="19"/>
      <c r="BE534" s="19"/>
      <c r="BF534" s="19"/>
      <c r="BG534" s="19"/>
      <c r="BH534" s="19"/>
      <c r="BI534" s="19"/>
      <c r="BJ534" s="19"/>
      <c r="BK534" s="19"/>
      <c r="BL534" s="19"/>
      <c r="BM534" s="19"/>
      <c r="BN534" s="19"/>
      <c r="BO534" s="19"/>
      <c r="BP534" s="19"/>
      <c r="BQ534" s="19"/>
      <c r="BR534" s="19"/>
      <c r="BS534" s="19"/>
      <c r="BT534" s="19"/>
      <c r="BU534" s="19"/>
      <c r="BV534" s="19"/>
      <c r="BW534" s="19"/>
      <c r="BX534" s="19"/>
      <c r="BY534" s="19"/>
      <c r="BZ534" s="19"/>
      <c r="CA534" s="19"/>
      <c r="CB534" s="19"/>
      <c r="CC534" s="19"/>
      <c r="CD534" s="19"/>
      <c r="CE534" s="19"/>
      <c r="CF534" s="19"/>
      <c r="CG534" s="19"/>
      <c r="CH534" s="19"/>
      <c r="CI534" s="19"/>
      <c r="CJ534" s="19"/>
      <c r="CK534" s="19"/>
      <c r="CL534" s="19"/>
      <c r="CM534" s="19"/>
      <c r="CN534" s="19"/>
      <c r="CO534" s="19"/>
      <c r="CP534" s="19"/>
      <c r="CQ534" s="19"/>
      <c r="CR534" s="19"/>
      <c r="CS534" s="19"/>
      <c r="CT534" s="19"/>
      <c r="CU534" s="19"/>
      <c r="CV534" s="19"/>
      <c r="CW534" s="19"/>
      <c r="CX534" s="19"/>
      <c r="CY534" s="19"/>
      <c r="CZ534" s="19"/>
      <c r="DA534" s="19"/>
      <c r="DB534" s="19"/>
      <c r="DC534" s="19"/>
      <c r="DD534" s="19"/>
      <c r="DE534" s="19"/>
      <c r="DF534" s="19"/>
      <c r="DG534" s="19"/>
      <c r="DH534" s="19"/>
      <c r="DI534" s="19"/>
      <c r="DJ534" s="19"/>
      <c r="DK534" s="19"/>
      <c r="DL534" s="19"/>
      <c r="DM534" s="19"/>
      <c r="DN534" s="19"/>
      <c r="DO534" s="19"/>
      <c r="DP534" s="19"/>
      <c r="DQ534" s="19"/>
      <c r="DR534" s="19"/>
      <c r="DS534" s="19"/>
      <c r="DT534" s="19"/>
      <c r="DU534" s="19"/>
    </row>
    <row r="535" spans="9:125" x14ac:dyDescent="0.25">
      <c r="I535" s="19"/>
      <c r="J535" s="19"/>
      <c r="K535" s="19"/>
      <c r="L535" s="19"/>
      <c r="P535" s="19"/>
      <c r="Q535" s="19"/>
      <c r="R535" s="19"/>
      <c r="S535" s="19"/>
      <c r="T535" s="19"/>
      <c r="U535" s="19"/>
      <c r="V535" s="19"/>
      <c r="W535" s="19"/>
      <c r="X535" s="19"/>
      <c r="Y535" s="19"/>
      <c r="Z535" s="19"/>
      <c r="AA535" s="19"/>
      <c r="AB535" s="19"/>
      <c r="AC535" s="19"/>
      <c r="AD535" s="19"/>
      <c r="AE535" s="19"/>
      <c r="AF535" s="19"/>
      <c r="AG535" s="19"/>
      <c r="AH535" s="19"/>
      <c r="AI535" s="19"/>
      <c r="AJ535" s="19"/>
      <c r="AK535" s="19"/>
      <c r="AL535" s="19"/>
      <c r="AM535" s="19"/>
      <c r="AN535" s="19"/>
      <c r="AO535" s="19"/>
      <c r="AP535" s="19"/>
      <c r="AQ535" s="19"/>
      <c r="AR535" s="19"/>
      <c r="AS535" s="19"/>
      <c r="AT535" s="19"/>
      <c r="AU535" s="19"/>
      <c r="AV535" s="19"/>
      <c r="AW535" s="19"/>
      <c r="AX535" s="19"/>
      <c r="AY535" s="19"/>
      <c r="AZ535" s="19"/>
      <c r="BA535" s="19"/>
      <c r="BB535" s="19"/>
      <c r="BC535" s="19"/>
      <c r="BD535" s="19"/>
      <c r="BE535" s="19"/>
      <c r="BF535" s="19"/>
      <c r="BG535" s="19"/>
      <c r="BH535" s="19"/>
      <c r="BI535" s="19"/>
      <c r="BJ535" s="19"/>
      <c r="BK535" s="19"/>
      <c r="BL535" s="19"/>
      <c r="BM535" s="19"/>
      <c r="BN535" s="19"/>
      <c r="BO535" s="19"/>
      <c r="BP535" s="19"/>
      <c r="BQ535" s="19"/>
      <c r="BR535" s="19"/>
      <c r="BS535" s="19"/>
      <c r="BT535" s="19"/>
      <c r="BU535" s="19"/>
      <c r="BV535" s="19"/>
      <c r="BW535" s="19"/>
      <c r="BX535" s="19"/>
      <c r="BY535" s="19"/>
      <c r="BZ535" s="19"/>
      <c r="CA535" s="19"/>
      <c r="CB535" s="19"/>
      <c r="CC535" s="19"/>
      <c r="CD535" s="19"/>
      <c r="CE535" s="19"/>
      <c r="CF535" s="19"/>
      <c r="CG535" s="19"/>
      <c r="CH535" s="19"/>
      <c r="CI535" s="19"/>
      <c r="CJ535" s="19"/>
      <c r="CK535" s="19"/>
      <c r="CL535" s="19"/>
      <c r="CM535" s="19"/>
      <c r="CN535" s="19"/>
      <c r="CO535" s="19"/>
      <c r="CP535" s="19"/>
      <c r="CQ535" s="19"/>
      <c r="CR535" s="19"/>
      <c r="CS535" s="19"/>
      <c r="CT535" s="19"/>
      <c r="CU535" s="19"/>
      <c r="CV535" s="19"/>
      <c r="CW535" s="19"/>
      <c r="CX535" s="19"/>
      <c r="CY535" s="19"/>
      <c r="CZ535" s="19"/>
      <c r="DA535" s="19"/>
      <c r="DB535" s="19"/>
      <c r="DC535" s="19"/>
      <c r="DD535" s="19"/>
      <c r="DE535" s="19"/>
      <c r="DF535" s="19"/>
      <c r="DG535" s="19"/>
      <c r="DH535" s="19"/>
      <c r="DI535" s="19"/>
      <c r="DJ535" s="19"/>
      <c r="DK535" s="19"/>
      <c r="DL535" s="19"/>
      <c r="DM535" s="19"/>
      <c r="DN535" s="19"/>
      <c r="DO535" s="19"/>
      <c r="DP535" s="19"/>
      <c r="DQ535" s="19"/>
      <c r="DR535" s="19"/>
      <c r="DS535" s="19"/>
      <c r="DT535" s="19"/>
      <c r="DU535" s="19"/>
    </row>
    <row r="536" spans="9:125" x14ac:dyDescent="0.25">
      <c r="I536" s="19"/>
      <c r="J536" s="19"/>
      <c r="K536" s="19"/>
      <c r="L536" s="19"/>
      <c r="P536" s="19"/>
      <c r="Q536" s="19"/>
      <c r="R536" s="19"/>
      <c r="S536" s="19"/>
      <c r="T536" s="19"/>
      <c r="U536" s="19"/>
      <c r="V536" s="19"/>
      <c r="W536" s="19"/>
      <c r="X536" s="19"/>
      <c r="Y536" s="19"/>
      <c r="Z536" s="19"/>
      <c r="AA536" s="19"/>
      <c r="AB536" s="19"/>
      <c r="AC536" s="19"/>
      <c r="AD536" s="19"/>
      <c r="AE536" s="19"/>
      <c r="AF536" s="19"/>
      <c r="AG536" s="19"/>
      <c r="AH536" s="19"/>
      <c r="AI536" s="19"/>
      <c r="AJ536" s="19"/>
      <c r="AK536" s="19"/>
      <c r="AL536" s="19"/>
      <c r="AM536" s="19"/>
      <c r="AN536" s="19"/>
      <c r="AO536" s="19"/>
      <c r="AP536" s="19"/>
      <c r="AQ536" s="19"/>
      <c r="AR536" s="19"/>
      <c r="AS536" s="19"/>
      <c r="AT536" s="19"/>
      <c r="AU536" s="19"/>
      <c r="AV536" s="19"/>
      <c r="AW536" s="19"/>
      <c r="AX536" s="19"/>
      <c r="AY536" s="19"/>
      <c r="AZ536" s="19"/>
      <c r="BA536" s="19"/>
      <c r="BB536" s="19"/>
      <c r="BC536" s="19"/>
      <c r="BD536" s="19"/>
      <c r="BE536" s="19"/>
      <c r="BF536" s="19"/>
      <c r="BG536" s="19"/>
      <c r="BH536" s="19"/>
      <c r="BI536" s="19"/>
      <c r="BJ536" s="19"/>
      <c r="BK536" s="19"/>
      <c r="BL536" s="19"/>
      <c r="BM536" s="19"/>
      <c r="BN536" s="19"/>
      <c r="BO536" s="19"/>
      <c r="BP536" s="19"/>
      <c r="BQ536" s="19"/>
      <c r="BR536" s="19"/>
      <c r="BS536" s="19"/>
      <c r="BT536" s="19"/>
      <c r="BU536" s="19"/>
      <c r="BV536" s="19"/>
      <c r="BW536" s="19"/>
      <c r="BX536" s="19"/>
      <c r="BY536" s="19"/>
      <c r="BZ536" s="19"/>
      <c r="CA536" s="19"/>
      <c r="CB536" s="19"/>
      <c r="CC536" s="19"/>
      <c r="CD536" s="19"/>
      <c r="CE536" s="19"/>
      <c r="CF536" s="19"/>
      <c r="CG536" s="19"/>
      <c r="CH536" s="19"/>
      <c r="CI536" s="19"/>
      <c r="CJ536" s="19"/>
      <c r="CK536" s="19"/>
      <c r="CL536" s="19"/>
      <c r="CM536" s="19"/>
      <c r="CN536" s="19"/>
      <c r="CO536" s="19"/>
      <c r="CP536" s="19"/>
      <c r="CQ536" s="19"/>
      <c r="CR536" s="19"/>
      <c r="CS536" s="19"/>
      <c r="CT536" s="19"/>
      <c r="CU536" s="19"/>
      <c r="CV536" s="19"/>
      <c r="CW536" s="19"/>
      <c r="CX536" s="19"/>
      <c r="CY536" s="19"/>
      <c r="CZ536" s="19"/>
      <c r="DA536" s="19"/>
      <c r="DB536" s="19"/>
      <c r="DC536" s="19"/>
      <c r="DD536" s="19"/>
      <c r="DE536" s="19"/>
      <c r="DF536" s="19"/>
      <c r="DG536" s="19"/>
      <c r="DH536" s="19"/>
      <c r="DI536" s="19"/>
      <c r="DJ536" s="19"/>
      <c r="DK536" s="19"/>
      <c r="DL536" s="19"/>
      <c r="DM536" s="19"/>
      <c r="DN536" s="19"/>
      <c r="DO536" s="19"/>
      <c r="DP536" s="19"/>
      <c r="DQ536" s="19"/>
      <c r="DR536" s="19"/>
      <c r="DS536" s="19"/>
      <c r="DT536" s="19"/>
      <c r="DU536" s="19"/>
    </row>
    <row r="537" spans="9:125" x14ac:dyDescent="0.25">
      <c r="I537" s="19"/>
      <c r="J537" s="19"/>
      <c r="K537" s="19"/>
      <c r="L537" s="19"/>
      <c r="P537" s="19"/>
      <c r="Q537" s="19"/>
      <c r="R537" s="19"/>
      <c r="S537" s="19"/>
      <c r="T537" s="19"/>
      <c r="U537" s="19"/>
      <c r="V537" s="19"/>
      <c r="W537" s="19"/>
      <c r="X537" s="19"/>
      <c r="Y537" s="19"/>
      <c r="Z537" s="19"/>
      <c r="AA537" s="19"/>
      <c r="AB537" s="19"/>
      <c r="AC537" s="19"/>
      <c r="AD537" s="19"/>
      <c r="AE537" s="19"/>
      <c r="AF537" s="19"/>
      <c r="AG537" s="19"/>
      <c r="AH537" s="19"/>
      <c r="AI537" s="19"/>
      <c r="AJ537" s="19"/>
      <c r="AK537" s="19"/>
      <c r="AL537" s="19"/>
      <c r="AM537" s="19"/>
      <c r="AN537" s="19"/>
      <c r="AO537" s="19"/>
      <c r="AP537" s="19"/>
      <c r="AQ537" s="19"/>
      <c r="AR537" s="19"/>
      <c r="AS537" s="19"/>
      <c r="AT537" s="19"/>
      <c r="AU537" s="19"/>
      <c r="AV537" s="19"/>
      <c r="AW537" s="19"/>
      <c r="AX537" s="19"/>
      <c r="AY537" s="19"/>
      <c r="AZ537" s="19"/>
      <c r="BA537" s="19"/>
      <c r="BB537" s="19"/>
      <c r="BC537" s="19"/>
      <c r="BD537" s="19"/>
      <c r="BE537" s="19"/>
      <c r="BF537" s="19"/>
      <c r="BG537" s="19"/>
      <c r="BH537" s="19"/>
      <c r="BI537" s="19"/>
      <c r="BJ537" s="19"/>
      <c r="BK537" s="19"/>
      <c r="BL537" s="19"/>
      <c r="BM537" s="19"/>
      <c r="BN537" s="19"/>
      <c r="BO537" s="19"/>
      <c r="BP537" s="19"/>
      <c r="BQ537" s="19"/>
      <c r="BR537" s="19"/>
      <c r="BS537" s="19"/>
      <c r="BT537" s="19"/>
      <c r="BU537" s="19"/>
      <c r="BV537" s="19"/>
      <c r="BW537" s="19"/>
      <c r="BX537" s="19"/>
      <c r="BY537" s="19"/>
      <c r="BZ537" s="19"/>
      <c r="CA537" s="19"/>
      <c r="CB537" s="19"/>
      <c r="CC537" s="19"/>
      <c r="CD537" s="19"/>
      <c r="CE537" s="19"/>
      <c r="CF537" s="19"/>
      <c r="CG537" s="19"/>
      <c r="CH537" s="19"/>
      <c r="CI537" s="19"/>
      <c r="CJ537" s="19"/>
      <c r="CK537" s="19"/>
      <c r="CL537" s="19"/>
      <c r="CM537" s="19"/>
      <c r="CN537" s="19"/>
      <c r="CO537" s="19"/>
      <c r="CP537" s="19"/>
      <c r="CQ537" s="19"/>
      <c r="CR537" s="19"/>
      <c r="CS537" s="19"/>
      <c r="CT537" s="19"/>
      <c r="CU537" s="19"/>
      <c r="CV537" s="19"/>
      <c r="CW537" s="19"/>
      <c r="CX537" s="19"/>
      <c r="CY537" s="19"/>
      <c r="CZ537" s="19"/>
      <c r="DA537" s="19"/>
      <c r="DB537" s="19"/>
      <c r="DC537" s="19"/>
      <c r="DD537" s="19"/>
      <c r="DE537" s="19"/>
      <c r="DF537" s="19"/>
      <c r="DG537" s="19"/>
      <c r="DH537" s="19"/>
      <c r="DI537" s="19"/>
      <c r="DJ537" s="19"/>
      <c r="DK537" s="19"/>
      <c r="DL537" s="19"/>
      <c r="DM537" s="19"/>
      <c r="DN537" s="19"/>
      <c r="DO537" s="19"/>
      <c r="DP537" s="19"/>
      <c r="DQ537" s="19"/>
      <c r="DR537" s="19"/>
      <c r="DS537" s="19"/>
      <c r="DT537" s="19"/>
      <c r="DU537" s="19"/>
    </row>
    <row r="538" spans="9:125" x14ac:dyDescent="0.25">
      <c r="I538" s="19"/>
      <c r="J538" s="19"/>
      <c r="K538" s="19"/>
      <c r="L538" s="19"/>
      <c r="P538" s="19"/>
      <c r="Q538" s="19"/>
      <c r="R538" s="19"/>
      <c r="S538" s="19"/>
      <c r="T538" s="19"/>
      <c r="U538" s="19"/>
      <c r="V538" s="19"/>
      <c r="W538" s="19"/>
      <c r="X538" s="19"/>
      <c r="Y538" s="19"/>
      <c r="Z538" s="19"/>
      <c r="AA538" s="19"/>
      <c r="AB538" s="19"/>
      <c r="AC538" s="19"/>
      <c r="AD538" s="19"/>
      <c r="AE538" s="19"/>
      <c r="AF538" s="19"/>
      <c r="AG538" s="19"/>
      <c r="AH538" s="19"/>
      <c r="AI538" s="19"/>
      <c r="AJ538" s="19"/>
      <c r="AK538" s="19"/>
      <c r="AL538" s="19"/>
      <c r="AM538" s="19"/>
      <c r="AN538" s="19"/>
      <c r="AO538" s="19"/>
      <c r="AP538" s="19"/>
      <c r="AQ538" s="19"/>
      <c r="AR538" s="19"/>
      <c r="AS538" s="19"/>
      <c r="AT538" s="19"/>
      <c r="AU538" s="19"/>
      <c r="AV538" s="19"/>
      <c r="AW538" s="19"/>
      <c r="AX538" s="19"/>
      <c r="AY538" s="19"/>
      <c r="AZ538" s="19"/>
      <c r="BA538" s="19"/>
      <c r="BB538" s="19"/>
      <c r="BC538" s="19"/>
      <c r="BD538" s="19"/>
      <c r="BE538" s="19"/>
      <c r="BF538" s="19"/>
      <c r="BG538" s="19"/>
      <c r="BH538" s="19"/>
      <c r="BI538" s="19"/>
      <c r="BJ538" s="19"/>
      <c r="BK538" s="19"/>
      <c r="BL538" s="19"/>
      <c r="BM538" s="19"/>
      <c r="BN538" s="19"/>
      <c r="BO538" s="19"/>
      <c r="BP538" s="19"/>
      <c r="BQ538" s="19"/>
      <c r="BR538" s="19"/>
      <c r="BS538" s="19"/>
      <c r="BT538" s="19"/>
      <c r="BU538" s="19"/>
      <c r="BV538" s="19"/>
      <c r="BW538" s="19"/>
      <c r="BX538" s="19"/>
      <c r="BY538" s="19"/>
      <c r="BZ538" s="19"/>
      <c r="CA538" s="19"/>
      <c r="CB538" s="19"/>
      <c r="CC538" s="19"/>
      <c r="CD538" s="19"/>
      <c r="CE538" s="19"/>
      <c r="CF538" s="19"/>
      <c r="CG538" s="19"/>
      <c r="CH538" s="19"/>
      <c r="CI538" s="19"/>
      <c r="CJ538" s="19"/>
      <c r="CK538" s="19"/>
      <c r="CL538" s="19"/>
      <c r="CM538" s="19"/>
      <c r="CN538" s="19"/>
      <c r="CO538" s="19"/>
      <c r="CP538" s="19"/>
      <c r="CQ538" s="19"/>
      <c r="CR538" s="19"/>
      <c r="CS538" s="19"/>
      <c r="CT538" s="19"/>
      <c r="CU538" s="19"/>
      <c r="CV538" s="19"/>
      <c r="CW538" s="19"/>
      <c r="CX538" s="19"/>
      <c r="CY538" s="19"/>
      <c r="CZ538" s="19"/>
      <c r="DA538" s="19"/>
      <c r="DB538" s="19"/>
      <c r="DC538" s="19"/>
      <c r="DD538" s="19"/>
      <c r="DE538" s="19"/>
      <c r="DF538" s="19"/>
      <c r="DG538" s="19"/>
      <c r="DH538" s="19"/>
      <c r="DI538" s="19"/>
      <c r="DJ538" s="19"/>
      <c r="DK538" s="19"/>
      <c r="DL538" s="19"/>
      <c r="DM538" s="19"/>
      <c r="DN538" s="19"/>
      <c r="DO538" s="19"/>
      <c r="DP538" s="19"/>
      <c r="DQ538" s="19"/>
      <c r="DR538" s="19"/>
      <c r="DS538" s="19"/>
      <c r="DT538" s="19"/>
      <c r="DU538" s="19"/>
    </row>
    <row r="539" spans="9:125" x14ac:dyDescent="0.25">
      <c r="I539" s="19"/>
      <c r="J539" s="19"/>
      <c r="K539" s="19"/>
      <c r="L539" s="19"/>
      <c r="P539" s="19"/>
      <c r="Q539" s="19"/>
      <c r="R539" s="19"/>
      <c r="S539" s="19"/>
      <c r="T539" s="19"/>
      <c r="U539" s="19"/>
      <c r="V539" s="19"/>
      <c r="W539" s="19"/>
      <c r="X539" s="19"/>
      <c r="Y539" s="19"/>
      <c r="Z539" s="19"/>
      <c r="AA539" s="19"/>
      <c r="AB539" s="19"/>
      <c r="AC539" s="19"/>
      <c r="AD539" s="19"/>
      <c r="AE539" s="19"/>
      <c r="AF539" s="19"/>
      <c r="AG539" s="19"/>
      <c r="AH539" s="19"/>
      <c r="AI539" s="19"/>
      <c r="AJ539" s="19"/>
      <c r="AK539" s="19"/>
      <c r="AL539" s="19"/>
      <c r="AM539" s="19"/>
      <c r="AN539" s="19"/>
      <c r="AO539" s="19"/>
      <c r="AP539" s="19"/>
      <c r="AQ539" s="19"/>
      <c r="AR539" s="19"/>
      <c r="AS539" s="19"/>
      <c r="AT539" s="19"/>
      <c r="AU539" s="19"/>
      <c r="AV539" s="19"/>
      <c r="AW539" s="19"/>
      <c r="AX539" s="19"/>
      <c r="AY539" s="19"/>
      <c r="AZ539" s="19"/>
      <c r="BA539" s="19"/>
      <c r="BB539" s="19"/>
      <c r="BC539" s="19"/>
      <c r="BD539" s="19"/>
      <c r="BE539" s="19"/>
      <c r="BF539" s="19"/>
      <c r="BG539" s="19"/>
      <c r="BH539" s="19"/>
      <c r="BI539" s="19"/>
      <c r="BJ539" s="19"/>
      <c r="BK539" s="19"/>
      <c r="BL539" s="19"/>
      <c r="BM539" s="19"/>
      <c r="BN539" s="19"/>
      <c r="BO539" s="19"/>
      <c r="BP539" s="19"/>
      <c r="BQ539" s="19"/>
      <c r="BR539" s="19"/>
      <c r="BS539" s="19"/>
      <c r="BT539" s="19"/>
      <c r="BU539" s="19"/>
      <c r="BV539" s="19"/>
      <c r="BW539" s="19"/>
      <c r="BX539" s="19"/>
      <c r="BY539" s="19"/>
      <c r="BZ539" s="19"/>
      <c r="CA539" s="19"/>
      <c r="CB539" s="19"/>
      <c r="CC539" s="19"/>
      <c r="CD539" s="19"/>
      <c r="CE539" s="19"/>
      <c r="CF539" s="19"/>
      <c r="CG539" s="19"/>
      <c r="CH539" s="19"/>
      <c r="CI539" s="19"/>
      <c r="CJ539" s="19"/>
      <c r="CK539" s="19"/>
      <c r="CL539" s="19"/>
      <c r="CM539" s="19"/>
      <c r="CN539" s="19"/>
      <c r="CO539" s="19"/>
      <c r="CP539" s="19"/>
      <c r="CQ539" s="19"/>
      <c r="CR539" s="19"/>
      <c r="CS539" s="19"/>
      <c r="CT539" s="19"/>
      <c r="CU539" s="19"/>
      <c r="CV539" s="19"/>
      <c r="CW539" s="19"/>
      <c r="CX539" s="19"/>
      <c r="CY539" s="19"/>
      <c r="CZ539" s="19"/>
      <c r="DA539" s="19"/>
      <c r="DB539" s="19"/>
      <c r="DC539" s="19"/>
      <c r="DD539" s="19"/>
      <c r="DE539" s="19"/>
      <c r="DF539" s="19"/>
      <c r="DG539" s="19"/>
      <c r="DH539" s="19"/>
      <c r="DI539" s="19"/>
      <c r="DJ539" s="19"/>
      <c r="DK539" s="19"/>
      <c r="DL539" s="19"/>
      <c r="DM539" s="19"/>
      <c r="DN539" s="19"/>
      <c r="DO539" s="19"/>
      <c r="DP539" s="19"/>
      <c r="DQ539" s="19"/>
      <c r="DR539" s="19"/>
      <c r="DS539" s="19"/>
      <c r="DT539" s="19"/>
      <c r="DU539" s="19"/>
    </row>
    <row r="540" spans="9:125" x14ac:dyDescent="0.25">
      <c r="I540" s="19"/>
      <c r="J540" s="19"/>
      <c r="K540" s="19"/>
      <c r="L540" s="19"/>
      <c r="P540" s="19"/>
      <c r="Q540" s="19"/>
      <c r="R540" s="19"/>
      <c r="S540" s="19"/>
      <c r="T540" s="19"/>
      <c r="U540" s="19"/>
      <c r="V540" s="19"/>
      <c r="W540" s="19"/>
      <c r="X540" s="19"/>
      <c r="Y540" s="19"/>
      <c r="Z540" s="19"/>
      <c r="AA540" s="19"/>
      <c r="AB540" s="19"/>
      <c r="AC540" s="19"/>
      <c r="AD540" s="19"/>
      <c r="AE540" s="19"/>
      <c r="AF540" s="19"/>
      <c r="AG540" s="19"/>
      <c r="AH540" s="19"/>
      <c r="AI540" s="19"/>
      <c r="AJ540" s="19"/>
      <c r="AK540" s="19"/>
      <c r="AL540" s="19"/>
      <c r="AM540" s="19"/>
      <c r="AN540" s="19"/>
      <c r="AO540" s="19"/>
      <c r="AP540" s="19"/>
      <c r="AQ540" s="19"/>
      <c r="AR540" s="19"/>
      <c r="AS540" s="19"/>
      <c r="AT540" s="19"/>
      <c r="AU540" s="19"/>
      <c r="AV540" s="19"/>
      <c r="AW540" s="19"/>
      <c r="AX540" s="19"/>
      <c r="AY540" s="19"/>
      <c r="AZ540" s="19"/>
      <c r="BA540" s="19"/>
      <c r="BB540" s="19"/>
      <c r="BC540" s="19"/>
      <c r="BD540" s="19"/>
      <c r="BE540" s="19"/>
      <c r="BF540" s="19"/>
      <c r="BG540" s="19"/>
      <c r="BH540" s="19"/>
      <c r="BI540" s="19"/>
      <c r="BJ540" s="19"/>
      <c r="BK540" s="19"/>
      <c r="BL540" s="19"/>
      <c r="BM540" s="19"/>
      <c r="BN540" s="19"/>
      <c r="BO540" s="19"/>
      <c r="BP540" s="19"/>
      <c r="BQ540" s="19"/>
      <c r="BR540" s="19"/>
      <c r="BS540" s="19"/>
      <c r="BT540" s="19"/>
      <c r="BU540" s="19"/>
      <c r="BV540" s="19"/>
      <c r="BW540" s="19"/>
      <c r="BX540" s="19"/>
      <c r="BY540" s="19"/>
      <c r="BZ540" s="19"/>
      <c r="CA540" s="19"/>
      <c r="CB540" s="19"/>
      <c r="CC540" s="19"/>
      <c r="CD540" s="19"/>
      <c r="CE540" s="19"/>
      <c r="CF540" s="19"/>
      <c r="CG540" s="19"/>
      <c r="CH540" s="19"/>
      <c r="CI540" s="19"/>
      <c r="CJ540" s="19"/>
      <c r="CK540" s="19"/>
      <c r="CL540" s="19"/>
      <c r="CM540" s="19"/>
      <c r="CN540" s="19"/>
      <c r="CO540" s="19"/>
      <c r="CP540" s="19"/>
      <c r="CQ540" s="19"/>
      <c r="CR540" s="19"/>
      <c r="CS540" s="19"/>
      <c r="CT540" s="19"/>
      <c r="CU540" s="19"/>
      <c r="CV540" s="19"/>
      <c r="CW540" s="19"/>
      <c r="CX540" s="19"/>
      <c r="CY540" s="19"/>
      <c r="CZ540" s="19"/>
      <c r="DA540" s="19"/>
      <c r="DB540" s="19"/>
      <c r="DC540" s="19"/>
      <c r="DD540" s="19"/>
      <c r="DE540" s="19"/>
      <c r="DF540" s="19"/>
      <c r="DG540" s="19"/>
      <c r="DH540" s="19"/>
      <c r="DI540" s="19"/>
      <c r="DJ540" s="19"/>
      <c r="DK540" s="19"/>
      <c r="DL540" s="19"/>
      <c r="DM540" s="19"/>
      <c r="DN540" s="19"/>
      <c r="DO540" s="19"/>
      <c r="DP540" s="19"/>
      <c r="DQ540" s="19"/>
      <c r="DR540" s="19"/>
      <c r="DS540" s="19"/>
      <c r="DT540" s="19"/>
      <c r="DU540" s="19"/>
    </row>
    <row r="541" spans="9:125" x14ac:dyDescent="0.25">
      <c r="I541" s="19"/>
      <c r="J541" s="19"/>
      <c r="K541" s="19"/>
      <c r="L541" s="19"/>
      <c r="P541" s="19"/>
      <c r="Q541" s="19"/>
      <c r="R541" s="19"/>
      <c r="S541" s="19"/>
      <c r="T541" s="19"/>
      <c r="U541" s="19"/>
      <c r="V541" s="19"/>
      <c r="W541" s="19"/>
      <c r="X541" s="19"/>
      <c r="Y541" s="19"/>
      <c r="Z541" s="19"/>
      <c r="AA541" s="19"/>
      <c r="AB541" s="19"/>
      <c r="AC541" s="19"/>
      <c r="AD541" s="19"/>
      <c r="AE541" s="19"/>
      <c r="AF541" s="19"/>
      <c r="AG541" s="19"/>
      <c r="AH541" s="19"/>
      <c r="AI541" s="19"/>
      <c r="AJ541" s="19"/>
      <c r="AK541" s="19"/>
      <c r="AL541" s="19"/>
      <c r="AM541" s="19"/>
      <c r="AN541" s="19"/>
      <c r="AO541" s="19"/>
      <c r="AP541" s="19"/>
      <c r="AQ541" s="19"/>
      <c r="AR541" s="19"/>
      <c r="AS541" s="19"/>
      <c r="AT541" s="19"/>
      <c r="AU541" s="19"/>
      <c r="AV541" s="19"/>
      <c r="AW541" s="19"/>
      <c r="AX541" s="19"/>
      <c r="AY541" s="19"/>
      <c r="AZ541" s="19"/>
      <c r="BA541" s="19"/>
      <c r="BB541" s="19"/>
      <c r="BC541" s="19"/>
      <c r="BD541" s="19"/>
      <c r="BE541" s="19"/>
      <c r="BF541" s="19"/>
      <c r="BG541" s="19"/>
      <c r="BH541" s="19"/>
      <c r="BI541" s="19"/>
      <c r="BJ541" s="19"/>
      <c r="BK541" s="19"/>
      <c r="BL541" s="19"/>
      <c r="BM541" s="19"/>
      <c r="BN541" s="19"/>
      <c r="BO541" s="19"/>
      <c r="BP541" s="19"/>
      <c r="BQ541" s="19"/>
      <c r="BR541" s="19"/>
      <c r="BS541" s="19"/>
      <c r="BT541" s="19"/>
      <c r="BU541" s="19"/>
      <c r="BV541" s="19"/>
      <c r="BW541" s="19"/>
      <c r="BX541" s="19"/>
      <c r="BY541" s="19"/>
      <c r="BZ541" s="19"/>
      <c r="CA541" s="19"/>
      <c r="CB541" s="19"/>
      <c r="CC541" s="19"/>
      <c r="CD541" s="19"/>
      <c r="CE541" s="19"/>
      <c r="CF541" s="19"/>
      <c r="CG541" s="19"/>
      <c r="CH541" s="19"/>
      <c r="CI541" s="19"/>
      <c r="CJ541" s="19"/>
      <c r="CK541" s="19"/>
      <c r="CL541" s="19"/>
      <c r="CM541" s="19"/>
      <c r="CN541" s="19"/>
      <c r="CO541" s="19"/>
      <c r="CP541" s="19"/>
      <c r="CQ541" s="19"/>
      <c r="CR541" s="19"/>
      <c r="CS541" s="19"/>
      <c r="CT541" s="19"/>
      <c r="CU541" s="19"/>
      <c r="CV541" s="19"/>
      <c r="CW541" s="19"/>
      <c r="CX541" s="19"/>
      <c r="CY541" s="19"/>
      <c r="CZ541" s="19"/>
      <c r="DA541" s="19"/>
      <c r="DB541" s="19"/>
      <c r="DC541" s="19"/>
      <c r="DD541" s="19"/>
      <c r="DE541" s="19"/>
      <c r="DF541" s="19"/>
      <c r="DG541" s="19"/>
      <c r="DH541" s="19"/>
      <c r="DI541" s="19"/>
      <c r="DJ541" s="19"/>
      <c r="DK541" s="19"/>
      <c r="DL541" s="19"/>
      <c r="DM541" s="19"/>
      <c r="DN541" s="19"/>
      <c r="DO541" s="19"/>
      <c r="DP541" s="19"/>
      <c r="DQ541" s="19"/>
      <c r="DR541" s="19"/>
      <c r="DS541" s="19"/>
      <c r="DT541" s="19"/>
      <c r="DU541" s="19"/>
    </row>
    <row r="542" spans="9:125" x14ac:dyDescent="0.25">
      <c r="I542" s="19"/>
      <c r="J542" s="19"/>
      <c r="K542" s="19"/>
      <c r="L542" s="19"/>
      <c r="P542" s="19"/>
      <c r="Q542" s="19"/>
      <c r="R542" s="19"/>
      <c r="S542" s="19"/>
      <c r="T542" s="19"/>
      <c r="U542" s="19"/>
      <c r="V542" s="19"/>
      <c r="W542" s="19"/>
      <c r="X542" s="19"/>
      <c r="Y542" s="19"/>
      <c r="Z542" s="19"/>
      <c r="AA542" s="19"/>
      <c r="AB542" s="19"/>
      <c r="AC542" s="19"/>
      <c r="AD542" s="19"/>
      <c r="AE542" s="19"/>
      <c r="AF542" s="19"/>
      <c r="AG542" s="19"/>
      <c r="AH542" s="19"/>
      <c r="AI542" s="19"/>
      <c r="AJ542" s="19"/>
      <c r="AK542" s="19"/>
      <c r="AL542" s="19"/>
      <c r="AM542" s="19"/>
      <c r="AN542" s="19"/>
      <c r="AO542" s="19"/>
      <c r="AP542" s="19"/>
      <c r="AQ542" s="19"/>
      <c r="AR542" s="19"/>
      <c r="AS542" s="19"/>
      <c r="AT542" s="19"/>
      <c r="AU542" s="19"/>
      <c r="AV542" s="19"/>
      <c r="AW542" s="19"/>
      <c r="AX542" s="19"/>
      <c r="AY542" s="19"/>
      <c r="AZ542" s="19"/>
      <c r="BA542" s="19"/>
      <c r="BB542" s="19"/>
      <c r="BC542" s="19"/>
      <c r="BD542" s="19"/>
      <c r="BE542" s="19"/>
      <c r="BF542" s="19"/>
      <c r="BG542" s="19"/>
      <c r="BH542" s="19"/>
      <c r="BI542" s="19"/>
      <c r="BJ542" s="19"/>
      <c r="BK542" s="19"/>
      <c r="BL542" s="19"/>
      <c r="BM542" s="19"/>
      <c r="BN542" s="19"/>
      <c r="BO542" s="19"/>
      <c r="BP542" s="19"/>
      <c r="BQ542" s="19"/>
      <c r="BR542" s="19"/>
      <c r="BS542" s="19"/>
      <c r="BT542" s="19"/>
      <c r="BU542" s="19"/>
      <c r="BV542" s="19"/>
      <c r="BW542" s="19"/>
      <c r="BX542" s="19"/>
      <c r="BY542" s="19"/>
      <c r="BZ542" s="19"/>
      <c r="CA542" s="19"/>
      <c r="CB542" s="19"/>
      <c r="CC542" s="19"/>
      <c r="CD542" s="19"/>
      <c r="CE542" s="19"/>
      <c r="CF542" s="19"/>
      <c r="CG542" s="19"/>
      <c r="CH542" s="19"/>
      <c r="CI542" s="19"/>
      <c r="CJ542" s="19"/>
      <c r="CK542" s="19"/>
      <c r="CL542" s="19"/>
      <c r="CM542" s="19"/>
      <c r="CN542" s="19"/>
      <c r="CO542" s="19"/>
      <c r="CP542" s="19"/>
      <c r="CQ542" s="19"/>
      <c r="CR542" s="19"/>
      <c r="CS542" s="19"/>
      <c r="CT542" s="19"/>
      <c r="CU542" s="19"/>
      <c r="CV542" s="19"/>
      <c r="CW542" s="19"/>
      <c r="CX542" s="19"/>
      <c r="CY542" s="19"/>
      <c r="CZ542" s="19"/>
      <c r="DA542" s="19"/>
      <c r="DB542" s="19"/>
      <c r="DC542" s="19"/>
      <c r="DD542" s="19"/>
      <c r="DE542" s="19"/>
      <c r="DF542" s="19"/>
      <c r="DG542" s="19"/>
      <c r="DH542" s="19"/>
      <c r="DI542" s="19"/>
      <c r="DJ542" s="19"/>
      <c r="DK542" s="19"/>
      <c r="DL542" s="19"/>
      <c r="DM542" s="19"/>
      <c r="DN542" s="19"/>
      <c r="DO542" s="19"/>
      <c r="DP542" s="19"/>
      <c r="DQ542" s="19"/>
      <c r="DR542" s="19"/>
      <c r="DS542" s="19"/>
      <c r="DT542" s="19"/>
      <c r="DU542" s="19"/>
    </row>
    <row r="543" spans="9:125" x14ac:dyDescent="0.25">
      <c r="I543" s="19"/>
      <c r="J543" s="19"/>
      <c r="K543" s="19"/>
      <c r="L543" s="19"/>
      <c r="P543" s="19"/>
      <c r="Q543" s="19"/>
      <c r="R543" s="19"/>
      <c r="S543" s="19"/>
      <c r="T543" s="19"/>
      <c r="U543" s="19"/>
      <c r="V543" s="19"/>
      <c r="W543" s="19"/>
      <c r="X543" s="19"/>
      <c r="Y543" s="19"/>
      <c r="Z543" s="19"/>
      <c r="AA543" s="19"/>
      <c r="AB543" s="19"/>
      <c r="AC543" s="19"/>
      <c r="AD543" s="19"/>
      <c r="AE543" s="19"/>
      <c r="AF543" s="19"/>
      <c r="AG543" s="19"/>
      <c r="AH543" s="19"/>
      <c r="AI543" s="19"/>
      <c r="AJ543" s="19"/>
      <c r="AK543" s="19"/>
      <c r="AL543" s="19"/>
      <c r="AM543" s="19"/>
      <c r="AN543" s="19"/>
      <c r="AO543" s="19"/>
      <c r="AP543" s="19"/>
      <c r="AQ543" s="19"/>
      <c r="AR543" s="19"/>
      <c r="AS543" s="19"/>
      <c r="AT543" s="19"/>
      <c r="AU543" s="19"/>
      <c r="AV543" s="19"/>
      <c r="AW543" s="19"/>
      <c r="AX543" s="19"/>
      <c r="AY543" s="19"/>
      <c r="AZ543" s="19"/>
      <c r="BA543" s="19"/>
      <c r="BB543" s="19"/>
      <c r="BC543" s="19"/>
      <c r="BD543" s="19"/>
      <c r="BE543" s="19"/>
      <c r="BF543" s="19"/>
      <c r="BG543" s="19"/>
      <c r="BH543" s="19"/>
      <c r="BI543" s="19"/>
      <c r="BJ543" s="19"/>
      <c r="BK543" s="19"/>
      <c r="BL543" s="19"/>
      <c r="BM543" s="19"/>
      <c r="BN543" s="19"/>
      <c r="BO543" s="19"/>
      <c r="BP543" s="19"/>
      <c r="BQ543" s="19"/>
      <c r="BR543" s="19"/>
      <c r="BS543" s="19"/>
      <c r="BT543" s="19"/>
      <c r="BU543" s="19"/>
      <c r="BV543" s="19"/>
      <c r="BW543" s="19"/>
      <c r="BX543" s="19"/>
      <c r="BY543" s="19"/>
      <c r="BZ543" s="19"/>
      <c r="CA543" s="19"/>
      <c r="CB543" s="19"/>
      <c r="CC543" s="19"/>
      <c r="CD543" s="19"/>
      <c r="CE543" s="19"/>
      <c r="CF543" s="19"/>
      <c r="CG543" s="19"/>
      <c r="CH543" s="19"/>
      <c r="CI543" s="19"/>
      <c r="CJ543" s="19"/>
      <c r="CK543" s="19"/>
      <c r="CL543" s="19"/>
      <c r="CM543" s="19"/>
      <c r="CN543" s="19"/>
      <c r="CO543" s="19"/>
      <c r="CP543" s="19"/>
      <c r="CQ543" s="19"/>
      <c r="CR543" s="19"/>
      <c r="CS543" s="19"/>
      <c r="CT543" s="19"/>
      <c r="CU543" s="19"/>
      <c r="CV543" s="19"/>
      <c r="CW543" s="19"/>
      <c r="CX543" s="19"/>
      <c r="CY543" s="19"/>
      <c r="CZ543" s="19"/>
      <c r="DA543" s="19"/>
      <c r="DB543" s="19"/>
      <c r="DC543" s="19"/>
      <c r="DD543" s="19"/>
      <c r="DE543" s="19"/>
      <c r="DF543" s="19"/>
      <c r="DG543" s="19"/>
      <c r="DH543" s="19"/>
      <c r="DI543" s="19"/>
      <c r="DJ543" s="19"/>
      <c r="DK543" s="19"/>
      <c r="DL543" s="19"/>
      <c r="DM543" s="19"/>
      <c r="DN543" s="19"/>
      <c r="DO543" s="19"/>
      <c r="DP543" s="19"/>
      <c r="DQ543" s="19"/>
      <c r="DR543" s="19"/>
      <c r="DS543" s="19"/>
      <c r="DT543" s="19"/>
      <c r="DU543" s="19"/>
    </row>
    <row r="544" spans="9:125" x14ac:dyDescent="0.25">
      <c r="I544" s="19"/>
      <c r="J544" s="19"/>
      <c r="K544" s="19"/>
      <c r="L544" s="19"/>
      <c r="P544" s="19"/>
      <c r="Q544" s="19"/>
      <c r="R544" s="19"/>
      <c r="S544" s="19"/>
      <c r="T544" s="19"/>
      <c r="U544" s="19"/>
      <c r="V544" s="19"/>
      <c r="W544" s="19"/>
      <c r="X544" s="19"/>
      <c r="Y544" s="19"/>
      <c r="Z544" s="19"/>
      <c r="AA544" s="19"/>
      <c r="AB544" s="19"/>
      <c r="AC544" s="19"/>
      <c r="AD544" s="19"/>
      <c r="AE544" s="19"/>
      <c r="AF544" s="19"/>
      <c r="AG544" s="19"/>
      <c r="AH544" s="19"/>
      <c r="AI544" s="19"/>
      <c r="AJ544" s="19"/>
      <c r="AK544" s="19"/>
      <c r="AL544" s="19"/>
      <c r="AM544" s="19"/>
      <c r="AN544" s="19"/>
      <c r="AO544" s="19"/>
      <c r="AP544" s="19"/>
      <c r="AQ544" s="19"/>
      <c r="AR544" s="19"/>
      <c r="AS544" s="19"/>
      <c r="AT544" s="19"/>
      <c r="AU544" s="19"/>
      <c r="AV544" s="19"/>
      <c r="AW544" s="19"/>
      <c r="AX544" s="19"/>
      <c r="AY544" s="19"/>
      <c r="AZ544" s="19"/>
      <c r="BA544" s="19"/>
      <c r="BB544" s="19"/>
      <c r="BC544" s="19"/>
      <c r="BD544" s="19"/>
      <c r="BE544" s="19"/>
      <c r="BF544" s="19"/>
      <c r="BG544" s="19"/>
      <c r="BH544" s="19"/>
      <c r="BI544" s="19"/>
      <c r="BJ544" s="19"/>
      <c r="BK544" s="19"/>
      <c r="BL544" s="19"/>
      <c r="BM544" s="19"/>
      <c r="BN544" s="19"/>
      <c r="BO544" s="19"/>
      <c r="BP544" s="19"/>
      <c r="BQ544" s="19"/>
      <c r="BR544" s="19"/>
      <c r="BS544" s="19"/>
      <c r="BT544" s="19"/>
      <c r="BU544" s="19"/>
      <c r="BV544" s="19"/>
      <c r="BW544" s="19"/>
      <c r="BX544" s="19"/>
      <c r="BY544" s="19"/>
      <c r="BZ544" s="19"/>
      <c r="CA544" s="19"/>
      <c r="CB544" s="19"/>
      <c r="CC544" s="19"/>
      <c r="CD544" s="19"/>
      <c r="CE544" s="19"/>
      <c r="CF544" s="19"/>
      <c r="CG544" s="19"/>
      <c r="CH544" s="19"/>
      <c r="CI544" s="19"/>
      <c r="CJ544" s="19"/>
      <c r="CK544" s="19"/>
      <c r="CL544" s="19"/>
      <c r="CM544" s="19"/>
      <c r="CN544" s="19"/>
      <c r="CO544" s="19"/>
      <c r="CP544" s="19"/>
      <c r="CQ544" s="19"/>
      <c r="CR544" s="19"/>
      <c r="CS544" s="19"/>
      <c r="CT544" s="19"/>
      <c r="CU544" s="19"/>
      <c r="CV544" s="19"/>
      <c r="CW544" s="19"/>
      <c r="CX544" s="19"/>
      <c r="CY544" s="19"/>
      <c r="CZ544" s="19"/>
      <c r="DA544" s="19"/>
      <c r="DB544" s="19"/>
      <c r="DC544" s="19"/>
      <c r="DD544" s="19"/>
      <c r="DE544" s="19"/>
      <c r="DF544" s="19"/>
      <c r="DG544" s="19"/>
      <c r="DH544" s="19"/>
      <c r="DI544" s="19"/>
      <c r="DJ544" s="19"/>
      <c r="DK544" s="19"/>
      <c r="DL544" s="19"/>
      <c r="DM544" s="19"/>
      <c r="DN544" s="19"/>
      <c r="DO544" s="19"/>
      <c r="DP544" s="19"/>
      <c r="DQ544" s="19"/>
      <c r="DR544" s="19"/>
      <c r="DS544" s="19"/>
      <c r="DT544" s="19"/>
      <c r="DU544" s="19"/>
    </row>
    <row r="545" spans="9:125" x14ac:dyDescent="0.25">
      <c r="I545" s="19"/>
      <c r="J545" s="19"/>
      <c r="K545" s="19"/>
      <c r="L545" s="19"/>
      <c r="P545" s="19"/>
      <c r="Q545" s="19"/>
      <c r="R545" s="19"/>
      <c r="S545" s="19"/>
      <c r="T545" s="19"/>
      <c r="U545" s="19"/>
      <c r="V545" s="19"/>
      <c r="W545" s="19"/>
      <c r="X545" s="19"/>
      <c r="Y545" s="19"/>
      <c r="Z545" s="19"/>
      <c r="AA545" s="19"/>
      <c r="AB545" s="19"/>
      <c r="AC545" s="19"/>
      <c r="AD545" s="19"/>
      <c r="AE545" s="19"/>
      <c r="AF545" s="19"/>
      <c r="AG545" s="19"/>
      <c r="AH545" s="19"/>
      <c r="AI545" s="19"/>
      <c r="AJ545" s="19"/>
      <c r="AK545" s="19"/>
      <c r="AL545" s="19"/>
      <c r="AM545" s="19"/>
      <c r="AN545" s="19"/>
      <c r="AO545" s="19"/>
      <c r="AP545" s="19"/>
      <c r="AQ545" s="19"/>
      <c r="AR545" s="19"/>
      <c r="AS545" s="19"/>
      <c r="AT545" s="19"/>
      <c r="AU545" s="19"/>
      <c r="AV545" s="19"/>
      <c r="AW545" s="19"/>
      <c r="AX545" s="19"/>
      <c r="AY545" s="19"/>
      <c r="AZ545" s="19"/>
      <c r="BA545" s="19"/>
      <c r="BB545" s="19"/>
      <c r="BC545" s="19"/>
      <c r="BD545" s="19"/>
      <c r="BE545" s="19"/>
      <c r="BF545" s="19"/>
      <c r="BG545" s="19"/>
      <c r="BH545" s="19"/>
      <c r="BI545" s="19"/>
      <c r="BJ545" s="19"/>
      <c r="BK545" s="19"/>
      <c r="BL545" s="19"/>
      <c r="BM545" s="19"/>
      <c r="BN545" s="19"/>
      <c r="BO545" s="19"/>
      <c r="BP545" s="19"/>
      <c r="BQ545" s="19"/>
      <c r="BR545" s="19"/>
      <c r="BS545" s="19"/>
      <c r="BT545" s="19"/>
      <c r="BU545" s="19"/>
      <c r="BV545" s="19"/>
      <c r="BW545" s="19"/>
      <c r="BX545" s="19"/>
      <c r="BY545" s="19"/>
      <c r="BZ545" s="19"/>
      <c r="CA545" s="19"/>
      <c r="CB545" s="19"/>
      <c r="CC545" s="19"/>
      <c r="CD545" s="19"/>
      <c r="CE545" s="19"/>
      <c r="CF545" s="19"/>
      <c r="CG545" s="19"/>
      <c r="CH545" s="19"/>
      <c r="CI545" s="19"/>
      <c r="CJ545" s="19"/>
      <c r="CK545" s="19"/>
      <c r="CL545" s="19"/>
      <c r="CM545" s="19"/>
      <c r="CN545" s="19"/>
      <c r="CO545" s="19"/>
      <c r="CP545" s="19"/>
      <c r="CQ545" s="19"/>
      <c r="CR545" s="19"/>
      <c r="CS545" s="19"/>
      <c r="CT545" s="19"/>
      <c r="CU545" s="19"/>
      <c r="CV545" s="19"/>
      <c r="CW545" s="19"/>
      <c r="CX545" s="19"/>
      <c r="CY545" s="19"/>
      <c r="CZ545" s="19"/>
      <c r="DA545" s="19"/>
      <c r="DB545" s="19"/>
      <c r="DC545" s="19"/>
      <c r="DD545" s="19"/>
      <c r="DE545" s="19"/>
      <c r="DF545" s="19"/>
      <c r="DG545" s="19"/>
      <c r="DH545" s="19"/>
      <c r="DI545" s="19"/>
      <c r="DJ545" s="19"/>
      <c r="DK545" s="19"/>
      <c r="DL545" s="19"/>
      <c r="DM545" s="19"/>
      <c r="DN545" s="19"/>
      <c r="DO545" s="19"/>
      <c r="DP545" s="19"/>
      <c r="DQ545" s="19"/>
      <c r="DR545" s="19"/>
      <c r="DS545" s="19"/>
      <c r="DT545" s="19"/>
      <c r="DU545" s="19"/>
    </row>
    <row r="546" spans="9:125" x14ac:dyDescent="0.25">
      <c r="I546" s="19"/>
      <c r="J546" s="19"/>
      <c r="K546" s="19"/>
      <c r="L546" s="19"/>
      <c r="P546" s="19"/>
      <c r="Q546" s="19"/>
      <c r="R546" s="19"/>
      <c r="S546" s="19"/>
      <c r="T546" s="19"/>
      <c r="U546" s="19"/>
      <c r="V546" s="19"/>
      <c r="W546" s="19"/>
      <c r="X546" s="19"/>
      <c r="Y546" s="19"/>
      <c r="Z546" s="19"/>
      <c r="AA546" s="19"/>
      <c r="AB546" s="19"/>
      <c r="AC546" s="19"/>
      <c r="AD546" s="19"/>
      <c r="AE546" s="19"/>
      <c r="AF546" s="19"/>
      <c r="AG546" s="19"/>
      <c r="AH546" s="19"/>
      <c r="AI546" s="19"/>
      <c r="AJ546" s="19"/>
      <c r="AK546" s="19"/>
      <c r="AL546" s="19"/>
      <c r="AM546" s="19"/>
      <c r="AN546" s="19"/>
      <c r="AO546" s="19"/>
      <c r="AP546" s="19"/>
      <c r="AQ546" s="19"/>
      <c r="AR546" s="19"/>
      <c r="AS546" s="19"/>
      <c r="AT546" s="19"/>
      <c r="AU546" s="19"/>
      <c r="AV546" s="19"/>
      <c r="AW546" s="19"/>
      <c r="AX546" s="19"/>
      <c r="AY546" s="19"/>
      <c r="AZ546" s="19"/>
      <c r="BA546" s="19"/>
      <c r="BB546" s="19"/>
      <c r="BC546" s="19"/>
      <c r="BD546" s="19"/>
      <c r="BE546" s="19"/>
      <c r="BF546" s="19"/>
      <c r="BG546" s="19"/>
      <c r="BH546" s="19"/>
      <c r="BI546" s="19"/>
      <c r="BJ546" s="19"/>
      <c r="BK546" s="19"/>
      <c r="BL546" s="19"/>
      <c r="BM546" s="19"/>
      <c r="BN546" s="19"/>
      <c r="BO546" s="19"/>
      <c r="BP546" s="19"/>
      <c r="BQ546" s="19"/>
      <c r="BR546" s="19"/>
      <c r="BS546" s="19"/>
      <c r="BT546" s="19"/>
      <c r="BU546" s="19"/>
      <c r="BV546" s="19"/>
      <c r="BW546" s="19"/>
      <c r="BX546" s="19"/>
      <c r="BY546" s="19"/>
      <c r="BZ546" s="19"/>
      <c r="CA546" s="19"/>
      <c r="CB546" s="19"/>
      <c r="CC546" s="19"/>
      <c r="CD546" s="19"/>
      <c r="CE546" s="19"/>
      <c r="CF546" s="19"/>
      <c r="CG546" s="19"/>
      <c r="CH546" s="19"/>
      <c r="CI546" s="19"/>
      <c r="CJ546" s="19"/>
      <c r="CK546" s="19"/>
      <c r="CL546" s="19"/>
      <c r="CM546" s="19"/>
      <c r="CN546" s="19"/>
      <c r="CO546" s="19"/>
      <c r="CP546" s="19"/>
      <c r="CQ546" s="19"/>
      <c r="CR546" s="19"/>
      <c r="CS546" s="19"/>
      <c r="CT546" s="19"/>
      <c r="CU546" s="19"/>
      <c r="CV546" s="19"/>
      <c r="CW546" s="19"/>
      <c r="CX546" s="19"/>
      <c r="CY546" s="19"/>
      <c r="CZ546" s="19"/>
      <c r="DA546" s="19"/>
      <c r="DB546" s="19"/>
      <c r="DC546" s="19"/>
      <c r="DD546" s="19"/>
      <c r="DE546" s="19"/>
      <c r="DF546" s="19"/>
      <c r="DG546" s="19"/>
      <c r="DH546" s="19"/>
      <c r="DI546" s="19"/>
      <c r="DJ546" s="19"/>
      <c r="DK546" s="19"/>
      <c r="DL546" s="19"/>
      <c r="DM546" s="19"/>
      <c r="DN546" s="19"/>
      <c r="DO546" s="19"/>
      <c r="DP546" s="19"/>
      <c r="DQ546" s="19"/>
      <c r="DR546" s="19"/>
      <c r="DS546" s="19"/>
      <c r="DT546" s="19"/>
      <c r="DU546" s="19"/>
    </row>
    <row r="547" spans="9:125" x14ac:dyDescent="0.25">
      <c r="I547" s="19"/>
      <c r="J547" s="19"/>
      <c r="K547" s="19"/>
      <c r="L547" s="19"/>
      <c r="P547" s="19"/>
      <c r="Q547" s="19"/>
      <c r="R547" s="19"/>
      <c r="S547" s="19"/>
      <c r="T547" s="19"/>
      <c r="U547" s="19"/>
      <c r="V547" s="19"/>
      <c r="W547" s="19"/>
      <c r="X547" s="19"/>
      <c r="Y547" s="19"/>
      <c r="Z547" s="19"/>
      <c r="AA547" s="19"/>
      <c r="AB547" s="19"/>
      <c r="AC547" s="19"/>
      <c r="AD547" s="19"/>
      <c r="AE547" s="19"/>
      <c r="AF547" s="19"/>
      <c r="AG547" s="19"/>
      <c r="AH547" s="19"/>
      <c r="AI547" s="19"/>
      <c r="AJ547" s="19"/>
      <c r="AK547" s="19"/>
      <c r="AL547" s="19"/>
      <c r="AM547" s="19"/>
      <c r="AN547" s="19"/>
      <c r="AO547" s="19"/>
      <c r="AP547" s="19"/>
      <c r="AQ547" s="19"/>
      <c r="AR547" s="19"/>
      <c r="AS547" s="19"/>
      <c r="AT547" s="19"/>
      <c r="AU547" s="19"/>
      <c r="AV547" s="19"/>
      <c r="AW547" s="19"/>
      <c r="AX547" s="19"/>
      <c r="AY547" s="19"/>
      <c r="AZ547" s="19"/>
      <c r="BA547" s="19"/>
      <c r="BB547" s="19"/>
      <c r="BC547" s="19"/>
      <c r="BD547" s="19"/>
      <c r="BE547" s="19"/>
      <c r="BF547" s="19"/>
      <c r="BG547" s="19"/>
      <c r="BH547" s="19"/>
      <c r="BI547" s="19"/>
      <c r="BJ547" s="19"/>
      <c r="BK547" s="19"/>
      <c r="BL547" s="19"/>
      <c r="BM547" s="19"/>
      <c r="BN547" s="19"/>
      <c r="BO547" s="19"/>
      <c r="BP547" s="19"/>
      <c r="BQ547" s="19"/>
      <c r="BR547" s="19"/>
      <c r="BS547" s="19"/>
      <c r="BT547" s="19"/>
      <c r="BU547" s="19"/>
      <c r="BV547" s="19"/>
      <c r="BW547" s="19"/>
      <c r="BX547" s="19"/>
      <c r="BY547" s="19"/>
      <c r="BZ547" s="19"/>
      <c r="CA547" s="19"/>
      <c r="CB547" s="19"/>
      <c r="CC547" s="19"/>
      <c r="CD547" s="19"/>
      <c r="CE547" s="19"/>
      <c r="CF547" s="19"/>
      <c r="CG547" s="19"/>
      <c r="CH547" s="19"/>
      <c r="CI547" s="19"/>
      <c r="CJ547" s="19"/>
      <c r="CK547" s="19"/>
      <c r="CL547" s="19"/>
      <c r="CM547" s="19"/>
      <c r="CN547" s="19"/>
      <c r="CO547" s="19"/>
      <c r="CP547" s="19"/>
      <c r="CQ547" s="19"/>
      <c r="CR547" s="19"/>
      <c r="CS547" s="19"/>
      <c r="CT547" s="19"/>
      <c r="CU547" s="19"/>
      <c r="CV547" s="19"/>
      <c r="CW547" s="19"/>
      <c r="CX547" s="19"/>
      <c r="CY547" s="19"/>
      <c r="CZ547" s="19"/>
      <c r="DA547" s="19"/>
      <c r="DB547" s="19"/>
      <c r="DC547" s="19"/>
      <c r="DD547" s="19"/>
      <c r="DE547" s="19"/>
      <c r="DF547" s="19"/>
      <c r="DG547" s="19"/>
      <c r="DH547" s="19"/>
      <c r="DI547" s="19"/>
      <c r="DJ547" s="19"/>
      <c r="DK547" s="19"/>
      <c r="DL547" s="19"/>
      <c r="DM547" s="19"/>
      <c r="DN547" s="19"/>
      <c r="DO547" s="19"/>
      <c r="DP547" s="19"/>
      <c r="DQ547" s="19"/>
      <c r="DR547" s="19"/>
      <c r="DS547" s="19"/>
      <c r="DT547" s="19"/>
      <c r="DU547" s="19"/>
    </row>
    <row r="548" spans="9:125" x14ac:dyDescent="0.25">
      <c r="I548" s="19"/>
      <c r="J548" s="19"/>
      <c r="K548" s="19"/>
      <c r="L548" s="19"/>
      <c r="P548" s="19"/>
      <c r="Q548" s="19"/>
      <c r="R548" s="19"/>
      <c r="S548" s="19"/>
      <c r="T548" s="19"/>
      <c r="U548" s="19"/>
      <c r="V548" s="19"/>
      <c r="W548" s="19"/>
      <c r="X548" s="19"/>
      <c r="Y548" s="19"/>
      <c r="Z548" s="19"/>
      <c r="AA548" s="19"/>
      <c r="AB548" s="19"/>
      <c r="AC548" s="19"/>
      <c r="AD548" s="19"/>
      <c r="AE548" s="19"/>
      <c r="AF548" s="19"/>
      <c r="AG548" s="19"/>
      <c r="AH548" s="19"/>
      <c r="AI548" s="19"/>
      <c r="AJ548" s="19"/>
      <c r="AK548" s="19"/>
      <c r="AL548" s="19"/>
      <c r="AM548" s="19"/>
      <c r="AN548" s="19"/>
      <c r="AO548" s="19"/>
      <c r="AP548" s="19"/>
      <c r="AQ548" s="19"/>
      <c r="AR548" s="19"/>
      <c r="AS548" s="19"/>
      <c r="AT548" s="19"/>
      <c r="AU548" s="19"/>
      <c r="AV548" s="19"/>
      <c r="AW548" s="19"/>
      <c r="AX548" s="19"/>
      <c r="AY548" s="19"/>
      <c r="AZ548" s="19"/>
      <c r="BA548" s="19"/>
      <c r="BB548" s="19"/>
      <c r="BC548" s="19"/>
      <c r="BD548" s="19"/>
      <c r="BE548" s="19"/>
      <c r="BF548" s="19"/>
      <c r="BG548" s="19"/>
      <c r="BH548" s="19"/>
      <c r="BI548" s="19"/>
      <c r="BJ548" s="19"/>
      <c r="BK548" s="19"/>
      <c r="BL548" s="19"/>
      <c r="BM548" s="19"/>
      <c r="BN548" s="19"/>
      <c r="BO548" s="19"/>
      <c r="BP548" s="19"/>
      <c r="BQ548" s="19"/>
      <c r="BR548" s="19"/>
      <c r="BS548" s="19"/>
      <c r="BT548" s="19"/>
      <c r="BU548" s="19"/>
      <c r="BV548" s="19"/>
      <c r="BW548" s="19"/>
      <c r="BX548" s="19"/>
      <c r="BY548" s="19"/>
      <c r="BZ548" s="19"/>
      <c r="CA548" s="19"/>
      <c r="CB548" s="19"/>
      <c r="CC548" s="19"/>
      <c r="CD548" s="19"/>
      <c r="CE548" s="19"/>
      <c r="CF548" s="19"/>
      <c r="CG548" s="19"/>
      <c r="CH548" s="19"/>
      <c r="CI548" s="19"/>
      <c r="CJ548" s="19"/>
      <c r="CK548" s="19"/>
      <c r="CL548" s="19"/>
      <c r="CM548" s="19"/>
      <c r="CN548" s="19"/>
      <c r="CO548" s="19"/>
      <c r="CP548" s="19"/>
      <c r="CQ548" s="19"/>
      <c r="CR548" s="19"/>
      <c r="CS548" s="19"/>
      <c r="CT548" s="19"/>
      <c r="CU548" s="19"/>
      <c r="CV548" s="19"/>
      <c r="CW548" s="19"/>
      <c r="CX548" s="19"/>
      <c r="CY548" s="19"/>
      <c r="CZ548" s="19"/>
      <c r="DA548" s="19"/>
      <c r="DB548" s="19"/>
      <c r="DC548" s="19"/>
      <c r="DD548" s="19"/>
      <c r="DE548" s="19"/>
      <c r="DF548" s="19"/>
      <c r="DG548" s="19"/>
      <c r="DH548" s="19"/>
      <c r="DI548" s="19"/>
      <c r="DJ548" s="19"/>
      <c r="DK548" s="19"/>
      <c r="DL548" s="19"/>
      <c r="DM548" s="19"/>
      <c r="DN548" s="19"/>
      <c r="DO548" s="19"/>
      <c r="DP548" s="19"/>
      <c r="DQ548" s="19"/>
      <c r="DR548" s="19"/>
      <c r="DS548" s="19"/>
      <c r="DT548" s="19"/>
      <c r="DU548" s="19"/>
    </row>
    <row r="549" spans="9:125" x14ac:dyDescent="0.25">
      <c r="I549" s="19"/>
      <c r="J549" s="19"/>
      <c r="K549" s="19"/>
      <c r="L549" s="19"/>
      <c r="P549" s="19"/>
      <c r="Q549" s="19"/>
      <c r="R549" s="19"/>
      <c r="S549" s="19"/>
      <c r="T549" s="19"/>
      <c r="U549" s="19"/>
      <c r="V549" s="19"/>
      <c r="W549" s="19"/>
      <c r="X549" s="19"/>
      <c r="Y549" s="19"/>
      <c r="Z549" s="19"/>
      <c r="AA549" s="19"/>
      <c r="AB549" s="19"/>
      <c r="AC549" s="19"/>
      <c r="AD549" s="19"/>
      <c r="AE549" s="19"/>
      <c r="AF549" s="19"/>
      <c r="AG549" s="19"/>
      <c r="AH549" s="19"/>
      <c r="AI549" s="19"/>
      <c r="AJ549" s="19"/>
      <c r="AK549" s="19"/>
      <c r="AL549" s="19"/>
      <c r="AM549" s="19"/>
      <c r="AN549" s="19"/>
      <c r="AO549" s="19"/>
      <c r="AP549" s="19"/>
      <c r="AQ549" s="19"/>
      <c r="AR549" s="19"/>
      <c r="AS549" s="19"/>
      <c r="AT549" s="19"/>
      <c r="AU549" s="19"/>
      <c r="AV549" s="19"/>
      <c r="AW549" s="19"/>
      <c r="AX549" s="19"/>
      <c r="AY549" s="19"/>
      <c r="AZ549" s="19"/>
      <c r="BA549" s="19"/>
      <c r="BB549" s="19"/>
      <c r="BC549" s="19"/>
      <c r="BD549" s="19"/>
      <c r="BE549" s="19"/>
      <c r="BF549" s="19"/>
      <c r="BG549" s="19"/>
      <c r="BH549" s="19"/>
      <c r="BI549" s="19"/>
      <c r="BJ549" s="19"/>
      <c r="BK549" s="19"/>
      <c r="BL549" s="19"/>
      <c r="BM549" s="19"/>
      <c r="BN549" s="19"/>
      <c r="BO549" s="19"/>
      <c r="BP549" s="19"/>
      <c r="BQ549" s="19"/>
      <c r="BR549" s="19"/>
      <c r="BS549" s="19"/>
      <c r="BT549" s="19"/>
      <c r="BU549" s="19"/>
      <c r="BV549" s="19"/>
      <c r="BW549" s="19"/>
      <c r="BX549" s="19"/>
      <c r="BY549" s="19"/>
      <c r="BZ549" s="19"/>
      <c r="CA549" s="19"/>
      <c r="CB549" s="19"/>
      <c r="CC549" s="19"/>
      <c r="CD549" s="19"/>
      <c r="CE549" s="19"/>
      <c r="CF549" s="19"/>
      <c r="CG549" s="19"/>
      <c r="CH549" s="19"/>
      <c r="CI549" s="19"/>
      <c r="CJ549" s="19"/>
      <c r="CK549" s="19"/>
      <c r="CL549" s="19"/>
      <c r="CM549" s="19"/>
      <c r="CN549" s="19"/>
      <c r="CO549" s="19"/>
      <c r="CP549" s="19"/>
      <c r="CQ549" s="19"/>
      <c r="CR549" s="19"/>
      <c r="CS549" s="19"/>
      <c r="CT549" s="19"/>
      <c r="CU549" s="19"/>
      <c r="CV549" s="19"/>
      <c r="CW549" s="19"/>
      <c r="CX549" s="19"/>
      <c r="CY549" s="19"/>
      <c r="CZ549" s="19"/>
      <c r="DA549" s="19"/>
      <c r="DB549" s="19"/>
      <c r="DC549" s="19"/>
      <c r="DD549" s="19"/>
      <c r="DE549" s="19"/>
      <c r="DF549" s="19"/>
      <c r="DG549" s="19"/>
      <c r="DH549" s="19"/>
      <c r="DI549" s="19"/>
      <c r="DJ549" s="19"/>
      <c r="DK549" s="19"/>
      <c r="DL549" s="19"/>
      <c r="DM549" s="19"/>
      <c r="DN549" s="19"/>
      <c r="DO549" s="19"/>
      <c r="DP549" s="19"/>
      <c r="DQ549" s="19"/>
      <c r="DR549" s="19"/>
      <c r="DS549" s="19"/>
      <c r="DT549" s="19"/>
      <c r="DU549" s="19"/>
    </row>
    <row r="550" spans="9:125" x14ac:dyDescent="0.25">
      <c r="I550" s="19"/>
      <c r="J550" s="19"/>
      <c r="K550" s="19"/>
      <c r="L550" s="19"/>
      <c r="P550" s="19"/>
      <c r="Q550" s="19"/>
      <c r="R550" s="19"/>
      <c r="S550" s="19"/>
      <c r="T550" s="19"/>
      <c r="U550" s="19"/>
      <c r="V550" s="19"/>
      <c r="W550" s="19"/>
      <c r="X550" s="19"/>
      <c r="Y550" s="19"/>
      <c r="Z550" s="19"/>
      <c r="AA550" s="19"/>
      <c r="AB550" s="19"/>
      <c r="AC550" s="19"/>
      <c r="AD550" s="19"/>
      <c r="AE550" s="19"/>
      <c r="AF550" s="19"/>
      <c r="AG550" s="19"/>
      <c r="AH550" s="19"/>
      <c r="AI550" s="19"/>
      <c r="AJ550" s="19"/>
      <c r="AK550" s="19"/>
      <c r="AL550" s="19"/>
      <c r="AM550" s="19"/>
      <c r="AN550" s="19"/>
      <c r="AO550" s="19"/>
      <c r="AP550" s="19"/>
      <c r="AQ550" s="19"/>
      <c r="AR550" s="19"/>
      <c r="AS550" s="19"/>
      <c r="AT550" s="19"/>
      <c r="AU550" s="19"/>
      <c r="AV550" s="19"/>
      <c r="AW550" s="19"/>
      <c r="AX550" s="19"/>
      <c r="AY550" s="19"/>
      <c r="AZ550" s="19"/>
      <c r="BA550" s="19"/>
      <c r="BB550" s="19"/>
      <c r="BC550" s="19"/>
      <c r="BD550" s="19"/>
      <c r="BE550" s="19"/>
      <c r="BF550" s="19"/>
      <c r="BG550" s="19"/>
      <c r="BH550" s="19"/>
      <c r="BI550" s="19"/>
      <c r="BJ550" s="19"/>
      <c r="BK550" s="19"/>
      <c r="BL550" s="19"/>
      <c r="BM550" s="19"/>
      <c r="BN550" s="19"/>
      <c r="BO550" s="19"/>
      <c r="BP550" s="19"/>
      <c r="BQ550" s="19"/>
      <c r="BR550" s="19"/>
      <c r="BS550" s="19"/>
      <c r="BT550" s="19"/>
      <c r="BU550" s="19"/>
      <c r="BV550" s="19"/>
      <c r="BW550" s="19"/>
      <c r="BX550" s="19"/>
      <c r="BY550" s="19"/>
      <c r="BZ550" s="19"/>
      <c r="CA550" s="19"/>
      <c r="CB550" s="19"/>
      <c r="CC550" s="19"/>
      <c r="CD550" s="19"/>
      <c r="CE550" s="19"/>
      <c r="CF550" s="19"/>
      <c r="CG550" s="19"/>
      <c r="CH550" s="19"/>
      <c r="CI550" s="19"/>
      <c r="CJ550" s="19"/>
      <c r="CK550" s="19"/>
      <c r="CL550" s="19"/>
      <c r="CM550" s="19"/>
      <c r="CN550" s="19"/>
      <c r="CO550" s="19"/>
      <c r="CP550" s="19"/>
      <c r="CQ550" s="19"/>
      <c r="CR550" s="19"/>
      <c r="CS550" s="19"/>
      <c r="CT550" s="19"/>
      <c r="CU550" s="19"/>
      <c r="CV550" s="19"/>
      <c r="CW550" s="19"/>
      <c r="CX550" s="19"/>
      <c r="CY550" s="19"/>
      <c r="CZ550" s="19"/>
      <c r="DA550" s="19"/>
      <c r="DB550" s="19"/>
      <c r="DC550" s="19"/>
      <c r="DD550" s="19"/>
      <c r="DE550" s="19"/>
      <c r="DF550" s="19"/>
      <c r="DG550" s="19"/>
      <c r="DH550" s="19"/>
      <c r="DI550" s="19"/>
      <c r="DJ550" s="19"/>
      <c r="DK550" s="19"/>
      <c r="DL550" s="19"/>
      <c r="DM550" s="19"/>
      <c r="DN550" s="19"/>
      <c r="DO550" s="19"/>
      <c r="DP550" s="19"/>
      <c r="DQ550" s="19"/>
      <c r="DR550" s="19"/>
      <c r="DS550" s="19"/>
      <c r="DT550" s="19"/>
      <c r="DU550" s="19"/>
    </row>
    <row r="551" spans="9:125" x14ac:dyDescent="0.25">
      <c r="I551" s="19"/>
      <c r="J551" s="19"/>
      <c r="K551" s="19"/>
      <c r="L551" s="19"/>
      <c r="P551" s="19"/>
      <c r="Q551" s="19"/>
      <c r="R551" s="19"/>
      <c r="S551" s="19"/>
      <c r="T551" s="19"/>
      <c r="U551" s="19"/>
      <c r="V551" s="19"/>
      <c r="W551" s="19"/>
      <c r="X551" s="19"/>
      <c r="Y551" s="19"/>
      <c r="Z551" s="19"/>
      <c r="AA551" s="19"/>
      <c r="AB551" s="19"/>
      <c r="AC551" s="19"/>
      <c r="AD551" s="19"/>
      <c r="AE551" s="19"/>
      <c r="AF551" s="19"/>
      <c r="AG551" s="19"/>
      <c r="AH551" s="19"/>
      <c r="AI551" s="19"/>
      <c r="AJ551" s="19"/>
      <c r="AK551" s="19"/>
      <c r="AL551" s="19"/>
      <c r="AM551" s="19"/>
      <c r="AN551" s="19"/>
      <c r="AO551" s="19"/>
      <c r="AP551" s="19"/>
      <c r="AQ551" s="19"/>
      <c r="AR551" s="19"/>
      <c r="AS551" s="19"/>
      <c r="AT551" s="19"/>
      <c r="AU551" s="19"/>
      <c r="AV551" s="19"/>
      <c r="AW551" s="19"/>
      <c r="AX551" s="19"/>
      <c r="AY551" s="19"/>
      <c r="AZ551" s="19"/>
      <c r="BA551" s="19"/>
      <c r="BB551" s="19"/>
      <c r="BC551" s="19"/>
      <c r="BD551" s="19"/>
      <c r="BE551" s="19"/>
      <c r="BF551" s="19"/>
      <c r="BG551" s="19"/>
      <c r="BH551" s="19"/>
      <c r="BI551" s="19"/>
      <c r="BJ551" s="19"/>
      <c r="BK551" s="19"/>
      <c r="BL551" s="19"/>
      <c r="BM551" s="19"/>
      <c r="BN551" s="19"/>
      <c r="BO551" s="19"/>
      <c r="BP551" s="19"/>
      <c r="BQ551" s="19"/>
      <c r="BR551" s="19"/>
      <c r="BS551" s="19"/>
      <c r="BT551" s="19"/>
      <c r="BU551" s="19"/>
      <c r="BV551" s="19"/>
      <c r="BW551" s="19"/>
      <c r="BX551" s="19"/>
      <c r="BY551" s="19"/>
      <c r="BZ551" s="19"/>
      <c r="CA551" s="19"/>
      <c r="CB551" s="19"/>
      <c r="CC551" s="19"/>
      <c r="CD551" s="19"/>
      <c r="CE551" s="19"/>
      <c r="CF551" s="19"/>
      <c r="CG551" s="19"/>
      <c r="CH551" s="19"/>
      <c r="CI551" s="19"/>
      <c r="CJ551" s="19"/>
      <c r="CK551" s="19"/>
      <c r="CL551" s="19"/>
      <c r="CM551" s="19"/>
      <c r="CN551" s="19"/>
      <c r="CO551" s="19"/>
      <c r="CP551" s="19"/>
      <c r="CQ551" s="19"/>
      <c r="CR551" s="19"/>
      <c r="CS551" s="19"/>
      <c r="CT551" s="19"/>
      <c r="CU551" s="19"/>
      <c r="CV551" s="19"/>
      <c r="CW551" s="19"/>
      <c r="CX551" s="19"/>
      <c r="CY551" s="19"/>
      <c r="CZ551" s="19"/>
      <c r="DA551" s="19"/>
      <c r="DB551" s="19"/>
      <c r="DC551" s="19"/>
      <c r="DD551" s="19"/>
      <c r="DE551" s="19"/>
      <c r="DF551" s="19"/>
      <c r="DG551" s="19"/>
      <c r="DH551" s="19"/>
      <c r="DI551" s="19"/>
      <c r="DJ551" s="19"/>
      <c r="DK551" s="19"/>
      <c r="DL551" s="19"/>
      <c r="DM551" s="19"/>
      <c r="DN551" s="19"/>
      <c r="DO551" s="19"/>
      <c r="DP551" s="19"/>
      <c r="DQ551" s="19"/>
      <c r="DR551" s="19"/>
      <c r="DS551" s="19"/>
      <c r="DT551" s="19"/>
      <c r="DU551" s="19"/>
    </row>
    <row r="552" spans="9:125" x14ac:dyDescent="0.25">
      <c r="I552" s="19"/>
      <c r="J552" s="19"/>
      <c r="K552" s="19"/>
      <c r="L552" s="19"/>
      <c r="P552" s="19"/>
      <c r="Q552" s="19"/>
      <c r="R552" s="19"/>
      <c r="S552" s="19"/>
      <c r="T552" s="19"/>
      <c r="U552" s="19"/>
      <c r="V552" s="19"/>
      <c r="W552" s="19"/>
      <c r="X552" s="19"/>
      <c r="Y552" s="19"/>
      <c r="Z552" s="19"/>
      <c r="AA552" s="19"/>
      <c r="AB552" s="19"/>
      <c r="AC552" s="19"/>
      <c r="AD552" s="19"/>
      <c r="AE552" s="19"/>
      <c r="AF552" s="19"/>
      <c r="AG552" s="19"/>
      <c r="AH552" s="19"/>
      <c r="AI552" s="19"/>
      <c r="AJ552" s="19"/>
      <c r="AK552" s="19"/>
      <c r="AL552" s="19"/>
      <c r="AM552" s="19"/>
      <c r="AN552" s="19"/>
      <c r="AO552" s="19"/>
      <c r="AP552" s="19"/>
      <c r="AQ552" s="19"/>
      <c r="AR552" s="19"/>
      <c r="AS552" s="19"/>
      <c r="AT552" s="19"/>
      <c r="AU552" s="19"/>
      <c r="AV552" s="19"/>
      <c r="AW552" s="19"/>
      <c r="AX552" s="19"/>
      <c r="AY552" s="19"/>
      <c r="AZ552" s="19"/>
      <c r="BA552" s="19"/>
      <c r="BB552" s="19"/>
      <c r="BC552" s="19"/>
      <c r="BD552" s="19"/>
      <c r="BE552" s="19"/>
      <c r="BF552" s="19"/>
      <c r="BG552" s="19"/>
      <c r="BH552" s="19"/>
      <c r="BI552" s="19"/>
      <c r="BJ552" s="19"/>
      <c r="BK552" s="19"/>
      <c r="BL552" s="19"/>
      <c r="BM552" s="19"/>
      <c r="BN552" s="19"/>
      <c r="BO552" s="19"/>
      <c r="BP552" s="19"/>
      <c r="BQ552" s="19"/>
      <c r="BR552" s="19"/>
      <c r="BS552" s="19"/>
      <c r="BT552" s="19"/>
      <c r="BU552" s="19"/>
      <c r="BV552" s="19"/>
      <c r="BW552" s="19"/>
      <c r="BX552" s="19"/>
      <c r="BY552" s="19"/>
      <c r="BZ552" s="19"/>
      <c r="CA552" s="19"/>
      <c r="CB552" s="19"/>
      <c r="CC552" s="19"/>
      <c r="CD552" s="19"/>
      <c r="CE552" s="19"/>
      <c r="CF552" s="19"/>
      <c r="CG552" s="19"/>
      <c r="CH552" s="19"/>
      <c r="CI552" s="19"/>
      <c r="CJ552" s="19"/>
      <c r="CK552" s="19"/>
      <c r="CL552" s="19"/>
      <c r="CM552" s="19"/>
      <c r="CN552" s="19"/>
      <c r="CO552" s="19"/>
      <c r="CP552" s="19"/>
      <c r="CQ552" s="19"/>
      <c r="CR552" s="19"/>
      <c r="CS552" s="19"/>
      <c r="CT552" s="19"/>
      <c r="CU552" s="19"/>
      <c r="CV552" s="19"/>
      <c r="CW552" s="19"/>
      <c r="CX552" s="19"/>
      <c r="CY552" s="19"/>
      <c r="CZ552" s="19"/>
      <c r="DA552" s="19"/>
      <c r="DB552" s="19"/>
      <c r="DC552" s="19"/>
      <c r="DD552" s="19"/>
      <c r="DE552" s="19"/>
      <c r="DF552" s="19"/>
      <c r="DG552" s="19"/>
      <c r="DH552" s="19"/>
      <c r="DI552" s="19"/>
      <c r="DJ552" s="19"/>
      <c r="DK552" s="19"/>
      <c r="DL552" s="19"/>
      <c r="DM552" s="19"/>
      <c r="DN552" s="19"/>
      <c r="DO552" s="19"/>
      <c r="DP552" s="19"/>
      <c r="DQ552" s="19"/>
      <c r="DR552" s="19"/>
      <c r="DS552" s="19"/>
      <c r="DT552" s="19"/>
      <c r="DU552" s="19"/>
    </row>
    <row r="553" spans="9:125" x14ac:dyDescent="0.25">
      <c r="I553" s="19"/>
      <c r="J553" s="19"/>
      <c r="K553" s="19"/>
      <c r="L553" s="19"/>
      <c r="P553" s="19"/>
      <c r="Q553" s="19"/>
      <c r="R553" s="19"/>
      <c r="S553" s="19"/>
      <c r="T553" s="19"/>
      <c r="U553" s="19"/>
      <c r="V553" s="19"/>
      <c r="W553" s="19"/>
      <c r="X553" s="19"/>
      <c r="Y553" s="19"/>
      <c r="Z553" s="19"/>
      <c r="AA553" s="19"/>
      <c r="AB553" s="19"/>
      <c r="AC553" s="19"/>
      <c r="AD553" s="19"/>
      <c r="AE553" s="19"/>
      <c r="AF553" s="19"/>
      <c r="AG553" s="19"/>
      <c r="AH553" s="19"/>
      <c r="AI553" s="19"/>
      <c r="AJ553" s="19"/>
      <c r="AK553" s="19"/>
      <c r="AL553" s="19"/>
      <c r="AM553" s="19"/>
      <c r="AN553" s="19"/>
      <c r="AO553" s="19"/>
      <c r="AP553" s="19"/>
      <c r="AQ553" s="19"/>
      <c r="AR553" s="19"/>
      <c r="AS553" s="19"/>
      <c r="AT553" s="19"/>
      <c r="AU553" s="19"/>
      <c r="AV553" s="19"/>
      <c r="AW553" s="19"/>
      <c r="AX553" s="19"/>
      <c r="AY553" s="19"/>
      <c r="AZ553" s="19"/>
      <c r="BA553" s="19"/>
      <c r="BB553" s="19"/>
      <c r="BC553" s="19"/>
      <c r="BD553" s="19"/>
      <c r="BE553" s="19"/>
      <c r="BF553" s="19"/>
      <c r="BG553" s="19"/>
      <c r="BH553" s="19"/>
      <c r="BI553" s="19"/>
      <c r="BJ553" s="19"/>
      <c r="BK553" s="19"/>
      <c r="BL553" s="19"/>
      <c r="BM553" s="19"/>
      <c r="BN553" s="19"/>
      <c r="BO553" s="19"/>
      <c r="BP553" s="19"/>
      <c r="BQ553" s="19"/>
      <c r="BR553" s="19"/>
      <c r="BS553" s="19"/>
      <c r="BT553" s="19"/>
      <c r="BU553" s="19"/>
      <c r="BV553" s="19"/>
      <c r="BW553" s="19"/>
      <c r="BX553" s="19"/>
      <c r="BY553" s="19"/>
      <c r="BZ553" s="19"/>
      <c r="CA553" s="19"/>
      <c r="CB553" s="19"/>
      <c r="CC553" s="19"/>
      <c r="CD553" s="19"/>
      <c r="CE553" s="19"/>
      <c r="CF553" s="19"/>
      <c r="CG553" s="19"/>
      <c r="CH553" s="19"/>
      <c r="CI553" s="19"/>
      <c r="CJ553" s="19"/>
      <c r="CK553" s="19"/>
      <c r="CL553" s="19"/>
      <c r="CM553" s="19"/>
      <c r="CN553" s="19"/>
      <c r="CO553" s="19"/>
      <c r="CP553" s="19"/>
      <c r="CQ553" s="19"/>
      <c r="CR553" s="19"/>
      <c r="CS553" s="19"/>
      <c r="CT553" s="19"/>
      <c r="CU553" s="19"/>
      <c r="CV553" s="19"/>
      <c r="CW553" s="19"/>
      <c r="CX553" s="19"/>
      <c r="CY553" s="19"/>
      <c r="CZ553" s="19"/>
      <c r="DA553" s="19"/>
      <c r="DB553" s="19"/>
      <c r="DC553" s="19"/>
      <c r="DD553" s="19"/>
      <c r="DE553" s="19"/>
      <c r="DF553" s="19"/>
      <c r="DG553" s="19"/>
      <c r="DH553" s="19"/>
      <c r="DI553" s="19"/>
      <c r="DJ553" s="19"/>
      <c r="DK553" s="19"/>
      <c r="DL553" s="19"/>
      <c r="DM553" s="19"/>
      <c r="DN553" s="19"/>
      <c r="DO553" s="19"/>
      <c r="DP553" s="19"/>
      <c r="DQ553" s="19"/>
      <c r="DR553" s="19"/>
      <c r="DS553" s="19"/>
      <c r="DT553" s="19"/>
      <c r="DU553" s="19"/>
    </row>
    <row r="554" spans="9:125" x14ac:dyDescent="0.25">
      <c r="I554" s="19"/>
      <c r="J554" s="19"/>
      <c r="K554" s="19"/>
      <c r="L554" s="19"/>
      <c r="P554" s="19"/>
      <c r="Q554" s="19"/>
      <c r="R554" s="19"/>
      <c r="S554" s="19"/>
      <c r="T554" s="19"/>
      <c r="U554" s="19"/>
      <c r="V554" s="19"/>
      <c r="W554" s="19"/>
      <c r="X554" s="19"/>
      <c r="Y554" s="19"/>
      <c r="Z554" s="19"/>
      <c r="AA554" s="19"/>
      <c r="AB554" s="19"/>
      <c r="AC554" s="19"/>
      <c r="AD554" s="19"/>
      <c r="AE554" s="19"/>
      <c r="AF554" s="19"/>
      <c r="AG554" s="19"/>
      <c r="AH554" s="19"/>
      <c r="AI554" s="19"/>
      <c r="AJ554" s="19"/>
      <c r="AK554" s="19"/>
      <c r="AL554" s="19"/>
      <c r="AM554" s="19"/>
      <c r="AN554" s="19"/>
      <c r="AO554" s="19"/>
      <c r="AP554" s="19"/>
      <c r="AQ554" s="19"/>
      <c r="AR554" s="19"/>
      <c r="AS554" s="19"/>
      <c r="AT554" s="19"/>
      <c r="AU554" s="19"/>
      <c r="AV554" s="19"/>
      <c r="AW554" s="19"/>
      <c r="AX554" s="19"/>
      <c r="AY554" s="19"/>
      <c r="AZ554" s="19"/>
      <c r="BA554" s="19"/>
      <c r="BB554" s="19"/>
      <c r="BC554" s="19"/>
      <c r="BD554" s="19"/>
      <c r="BE554" s="19"/>
      <c r="BF554" s="19"/>
      <c r="BG554" s="19"/>
      <c r="BH554" s="19"/>
      <c r="BI554" s="19"/>
      <c r="BJ554" s="19"/>
      <c r="BK554" s="19"/>
      <c r="BL554" s="19"/>
      <c r="BM554" s="19"/>
      <c r="BN554" s="19"/>
      <c r="BO554" s="19"/>
      <c r="BP554" s="19"/>
      <c r="BQ554" s="19"/>
      <c r="BR554" s="19"/>
      <c r="BS554" s="19"/>
      <c r="BT554" s="19"/>
      <c r="BU554" s="19"/>
      <c r="BV554" s="19"/>
      <c r="BW554" s="19"/>
      <c r="BX554" s="19"/>
      <c r="BY554" s="19"/>
      <c r="BZ554" s="19"/>
      <c r="CA554" s="19"/>
      <c r="CB554" s="19"/>
      <c r="CC554" s="19"/>
      <c r="CD554" s="19"/>
      <c r="CE554" s="19"/>
      <c r="CF554" s="19"/>
      <c r="CG554" s="19"/>
      <c r="CH554" s="19"/>
      <c r="CI554" s="19"/>
      <c r="CJ554" s="19"/>
      <c r="CK554" s="19"/>
      <c r="CL554" s="19"/>
      <c r="CM554" s="19"/>
      <c r="CN554" s="19"/>
      <c r="CO554" s="19"/>
      <c r="CP554" s="19"/>
      <c r="CQ554" s="19"/>
      <c r="CR554" s="19"/>
      <c r="CS554" s="19"/>
      <c r="CT554" s="19"/>
      <c r="CU554" s="19"/>
      <c r="CV554" s="19"/>
      <c r="CW554" s="19"/>
      <c r="CX554" s="19"/>
      <c r="CY554" s="19"/>
      <c r="CZ554" s="19"/>
      <c r="DA554" s="19"/>
      <c r="DB554" s="19"/>
      <c r="DC554" s="19"/>
      <c r="DD554" s="19"/>
      <c r="DE554" s="19"/>
      <c r="DF554" s="19"/>
      <c r="DG554" s="19"/>
      <c r="DH554" s="19"/>
      <c r="DI554" s="19"/>
      <c r="DJ554" s="19"/>
      <c r="DK554" s="19"/>
      <c r="DL554" s="19"/>
      <c r="DM554" s="19"/>
      <c r="DN554" s="19"/>
      <c r="DO554" s="19"/>
      <c r="DP554" s="19"/>
      <c r="DQ554" s="19"/>
      <c r="DR554" s="19"/>
      <c r="DS554" s="19"/>
      <c r="DT554" s="19"/>
      <c r="DU554" s="19"/>
    </row>
    <row r="555" spans="9:125" x14ac:dyDescent="0.25">
      <c r="I555" s="19"/>
      <c r="J555" s="19"/>
      <c r="K555" s="19"/>
      <c r="L555" s="19"/>
      <c r="P555" s="19"/>
      <c r="Q555" s="19"/>
      <c r="R555" s="19"/>
      <c r="S555" s="19"/>
      <c r="T555" s="19"/>
      <c r="U555" s="19"/>
      <c r="V555" s="19"/>
      <c r="W555" s="19"/>
      <c r="X555" s="19"/>
      <c r="Y555" s="19"/>
      <c r="Z555" s="19"/>
      <c r="AA555" s="19"/>
      <c r="AB555" s="19"/>
      <c r="AC555" s="19"/>
      <c r="AD555" s="19"/>
      <c r="AE555" s="19"/>
      <c r="AF555" s="19"/>
      <c r="AG555" s="19"/>
      <c r="AH555" s="19"/>
      <c r="AI555" s="19"/>
      <c r="AJ555" s="19"/>
      <c r="AK555" s="19"/>
      <c r="AL555" s="19"/>
      <c r="AM555" s="19"/>
      <c r="AN555" s="19"/>
      <c r="AO555" s="19"/>
      <c r="AP555" s="19"/>
      <c r="AQ555" s="19"/>
      <c r="AR555" s="19"/>
      <c r="AS555" s="19"/>
      <c r="AT555" s="19"/>
      <c r="AU555" s="19"/>
      <c r="AV555" s="19"/>
      <c r="AW555" s="19"/>
      <c r="AX555" s="19"/>
      <c r="AY555" s="19"/>
      <c r="AZ555" s="19"/>
      <c r="BA555" s="19"/>
      <c r="BB555" s="19"/>
      <c r="BC555" s="19"/>
      <c r="BD555" s="19"/>
      <c r="BE555" s="19"/>
      <c r="BF555" s="19"/>
      <c r="BG555" s="19"/>
      <c r="BH555" s="19"/>
      <c r="BI555" s="19"/>
      <c r="BJ555" s="19"/>
      <c r="BK555" s="19"/>
      <c r="BL555" s="19"/>
      <c r="BM555" s="19"/>
      <c r="BN555" s="19"/>
      <c r="BO555" s="19"/>
      <c r="BP555" s="19"/>
      <c r="BQ555" s="19"/>
      <c r="BR555" s="19"/>
      <c r="BS555" s="19"/>
      <c r="BT555" s="19"/>
      <c r="BU555" s="19"/>
      <c r="BV555" s="19"/>
      <c r="BW555" s="19"/>
      <c r="BX555" s="19"/>
      <c r="BY555" s="19"/>
      <c r="BZ555" s="19"/>
      <c r="CA555" s="19"/>
      <c r="CB555" s="19"/>
      <c r="CC555" s="19"/>
      <c r="CD555" s="19"/>
      <c r="CE555" s="19"/>
      <c r="CF555" s="19"/>
      <c r="CG555" s="19"/>
      <c r="CH555" s="19"/>
      <c r="CI555" s="19"/>
      <c r="CJ555" s="19"/>
      <c r="CK555" s="19"/>
      <c r="CL555" s="19"/>
      <c r="CM555" s="19"/>
      <c r="CN555" s="19"/>
      <c r="CO555" s="19"/>
      <c r="CP555" s="19"/>
      <c r="CQ555" s="19"/>
      <c r="CR555" s="19"/>
      <c r="CS555" s="19"/>
      <c r="CT555" s="19"/>
      <c r="CU555" s="19"/>
      <c r="CV555" s="19"/>
      <c r="CW555" s="19"/>
      <c r="CX555" s="19"/>
      <c r="CY555" s="19"/>
      <c r="CZ555" s="19"/>
      <c r="DA555" s="19"/>
      <c r="DB555" s="19"/>
      <c r="DC555" s="19"/>
      <c r="DD555" s="19"/>
      <c r="DE555" s="19"/>
      <c r="DF555" s="19"/>
      <c r="DG555" s="19"/>
      <c r="DH555" s="19"/>
      <c r="DI555" s="19"/>
      <c r="DJ555" s="19"/>
      <c r="DK555" s="19"/>
      <c r="DL555" s="19"/>
      <c r="DM555" s="19"/>
      <c r="DN555" s="19"/>
      <c r="DO555" s="19"/>
      <c r="DP555" s="19"/>
      <c r="DQ555" s="19"/>
      <c r="DR555" s="19"/>
      <c r="DS555" s="19"/>
      <c r="DT555" s="19"/>
      <c r="DU555" s="19"/>
    </row>
    <row r="556" spans="9:125" x14ac:dyDescent="0.25">
      <c r="I556" s="19"/>
      <c r="J556" s="19"/>
      <c r="K556" s="19"/>
      <c r="L556" s="19"/>
      <c r="P556" s="19"/>
      <c r="Q556" s="19"/>
      <c r="R556" s="19"/>
      <c r="S556" s="19"/>
      <c r="T556" s="19"/>
      <c r="U556" s="19"/>
      <c r="V556" s="19"/>
      <c r="W556" s="19"/>
      <c r="X556" s="19"/>
      <c r="Y556" s="19"/>
      <c r="Z556" s="19"/>
      <c r="AA556" s="19"/>
      <c r="AB556" s="19"/>
      <c r="AC556" s="19"/>
      <c r="AD556" s="19"/>
      <c r="AE556" s="19"/>
      <c r="AF556" s="19"/>
      <c r="AG556" s="19"/>
      <c r="AH556" s="19"/>
      <c r="AI556" s="19"/>
      <c r="AJ556" s="19"/>
      <c r="AK556" s="19"/>
      <c r="AL556" s="19"/>
      <c r="AM556" s="19"/>
      <c r="AN556" s="19"/>
      <c r="AO556" s="19"/>
      <c r="AP556" s="19"/>
      <c r="AQ556" s="19"/>
      <c r="AR556" s="19"/>
      <c r="AS556" s="19"/>
      <c r="AT556" s="19"/>
      <c r="AU556" s="19"/>
      <c r="AV556" s="19"/>
      <c r="AW556" s="19"/>
      <c r="AX556" s="19"/>
      <c r="AY556" s="19"/>
      <c r="AZ556" s="19"/>
      <c r="BA556" s="19"/>
      <c r="BB556" s="19"/>
      <c r="BC556" s="19"/>
      <c r="BD556" s="19"/>
      <c r="BE556" s="19"/>
      <c r="BF556" s="19"/>
      <c r="BG556" s="19"/>
      <c r="BH556" s="19"/>
      <c r="BI556" s="19"/>
      <c r="BJ556" s="19"/>
      <c r="BK556" s="19"/>
      <c r="BL556" s="19"/>
      <c r="BM556" s="19"/>
      <c r="BN556" s="19"/>
      <c r="BO556" s="19"/>
      <c r="BP556" s="19"/>
      <c r="BQ556" s="19"/>
      <c r="BR556" s="19"/>
      <c r="BS556" s="19"/>
      <c r="BT556" s="19"/>
      <c r="BU556" s="19"/>
      <c r="BV556" s="19"/>
      <c r="BW556" s="19"/>
      <c r="BX556" s="19"/>
      <c r="BY556" s="19"/>
      <c r="BZ556" s="19"/>
      <c r="CA556" s="19"/>
      <c r="CB556" s="19"/>
      <c r="CC556" s="19"/>
      <c r="CD556" s="19"/>
      <c r="CE556" s="19"/>
      <c r="CF556" s="19"/>
      <c r="CG556" s="19"/>
      <c r="CH556" s="19"/>
      <c r="CI556" s="19"/>
      <c r="CJ556" s="19"/>
      <c r="CK556" s="19"/>
      <c r="CL556" s="19"/>
      <c r="CM556" s="19"/>
      <c r="CN556" s="19"/>
      <c r="CO556" s="19"/>
      <c r="CP556" s="19"/>
      <c r="CQ556" s="19"/>
      <c r="CR556" s="19"/>
      <c r="CS556" s="19"/>
      <c r="CT556" s="19"/>
      <c r="CU556" s="19"/>
      <c r="CV556" s="19"/>
      <c r="CW556" s="19"/>
      <c r="CX556" s="19"/>
      <c r="CY556" s="19"/>
      <c r="CZ556" s="19"/>
      <c r="DA556" s="19"/>
      <c r="DB556" s="19"/>
      <c r="DC556" s="19"/>
      <c r="DD556" s="19"/>
      <c r="DE556" s="19"/>
      <c r="DF556" s="19"/>
      <c r="DG556" s="19"/>
      <c r="DH556" s="19"/>
      <c r="DI556" s="19"/>
      <c r="DJ556" s="19"/>
      <c r="DK556" s="19"/>
      <c r="DL556" s="19"/>
      <c r="DM556" s="19"/>
      <c r="DN556" s="19"/>
      <c r="DO556" s="19"/>
      <c r="DP556" s="19"/>
      <c r="DQ556" s="19"/>
      <c r="DR556" s="19"/>
      <c r="DS556" s="19"/>
      <c r="DT556" s="19"/>
      <c r="DU556" s="19"/>
    </row>
    <row r="557" spans="9:125" x14ac:dyDescent="0.25">
      <c r="I557" s="19"/>
      <c r="J557" s="19"/>
      <c r="K557" s="19"/>
      <c r="L557" s="19"/>
      <c r="P557" s="19"/>
      <c r="Q557" s="19"/>
      <c r="R557" s="19"/>
      <c r="S557" s="19"/>
      <c r="T557" s="19"/>
      <c r="U557" s="19"/>
      <c r="V557" s="19"/>
      <c r="W557" s="19"/>
      <c r="X557" s="19"/>
      <c r="Y557" s="19"/>
      <c r="Z557" s="19"/>
      <c r="AA557" s="19"/>
      <c r="AB557" s="19"/>
      <c r="AC557" s="19"/>
      <c r="AD557" s="19"/>
      <c r="AE557" s="19"/>
      <c r="AF557" s="19"/>
      <c r="AG557" s="19"/>
      <c r="AH557" s="19"/>
      <c r="AI557" s="19"/>
      <c r="AJ557" s="19"/>
      <c r="AK557" s="19"/>
      <c r="AL557" s="19"/>
      <c r="AM557" s="19"/>
      <c r="AN557" s="19"/>
      <c r="AO557" s="19"/>
      <c r="AP557" s="19"/>
      <c r="AQ557" s="19"/>
      <c r="AR557" s="19"/>
      <c r="AS557" s="19"/>
      <c r="AT557" s="19"/>
      <c r="AU557" s="19"/>
      <c r="AV557" s="19"/>
      <c r="AW557" s="19"/>
      <c r="AX557" s="19"/>
      <c r="AY557" s="19"/>
      <c r="AZ557" s="19"/>
      <c r="BA557" s="19"/>
      <c r="BB557" s="19"/>
      <c r="BC557" s="19"/>
      <c r="BD557" s="19"/>
      <c r="BE557" s="19"/>
      <c r="BF557" s="19"/>
      <c r="BG557" s="19"/>
      <c r="BH557" s="19"/>
      <c r="BI557" s="19"/>
      <c r="BJ557" s="19"/>
      <c r="BK557" s="19"/>
      <c r="BL557" s="19"/>
      <c r="BM557" s="19"/>
      <c r="BN557" s="19"/>
      <c r="BO557" s="19"/>
      <c r="BP557" s="19"/>
      <c r="BQ557" s="19"/>
      <c r="BR557" s="19"/>
      <c r="BS557" s="19"/>
      <c r="BT557" s="19"/>
      <c r="BU557" s="19"/>
      <c r="BV557" s="19"/>
      <c r="BW557" s="19"/>
      <c r="BX557" s="19"/>
      <c r="BY557" s="19"/>
      <c r="BZ557" s="19"/>
      <c r="CA557" s="19"/>
      <c r="CB557" s="19"/>
      <c r="CC557" s="19"/>
      <c r="CD557" s="19"/>
      <c r="CE557" s="19"/>
      <c r="CF557" s="19"/>
      <c r="CG557" s="19"/>
      <c r="CH557" s="19"/>
      <c r="CI557" s="19"/>
      <c r="CJ557" s="19"/>
      <c r="CK557" s="19"/>
      <c r="CL557" s="19"/>
      <c r="CM557" s="19"/>
      <c r="CN557" s="19"/>
      <c r="CO557" s="19"/>
      <c r="CP557" s="19"/>
      <c r="CQ557" s="19"/>
      <c r="CR557" s="19"/>
      <c r="CS557" s="19"/>
      <c r="CT557" s="19"/>
      <c r="CU557" s="19"/>
      <c r="CV557" s="19"/>
      <c r="CW557" s="19"/>
      <c r="CX557" s="19"/>
      <c r="CY557" s="19"/>
      <c r="CZ557" s="19"/>
      <c r="DA557" s="19"/>
      <c r="DB557" s="19"/>
      <c r="DC557" s="19"/>
      <c r="DD557" s="19"/>
      <c r="DE557" s="19"/>
      <c r="DF557" s="19"/>
      <c r="DG557" s="19"/>
      <c r="DH557" s="19"/>
      <c r="DI557" s="19"/>
      <c r="DJ557" s="19"/>
      <c r="DK557" s="19"/>
      <c r="DL557" s="19"/>
      <c r="DM557" s="19"/>
      <c r="DN557" s="19"/>
      <c r="DO557" s="19"/>
      <c r="DP557" s="19"/>
      <c r="DQ557" s="19"/>
      <c r="DR557" s="19"/>
      <c r="DS557" s="19"/>
      <c r="DT557" s="19"/>
      <c r="DU557" s="19"/>
    </row>
    <row r="558" spans="9:125" x14ac:dyDescent="0.25">
      <c r="I558" s="19"/>
      <c r="J558" s="19"/>
      <c r="K558" s="19"/>
      <c r="L558" s="19"/>
      <c r="P558" s="19"/>
      <c r="Q558" s="19"/>
      <c r="R558" s="19"/>
      <c r="S558" s="19"/>
      <c r="T558" s="19"/>
      <c r="U558" s="19"/>
      <c r="V558" s="19"/>
      <c r="W558" s="19"/>
      <c r="X558" s="19"/>
      <c r="Y558" s="19"/>
      <c r="Z558" s="19"/>
      <c r="AA558" s="19"/>
      <c r="AB558" s="19"/>
      <c r="AC558" s="19"/>
      <c r="AD558" s="19"/>
      <c r="AE558" s="19"/>
      <c r="AF558" s="19"/>
      <c r="AG558" s="19"/>
      <c r="AH558" s="19"/>
      <c r="AI558" s="19"/>
      <c r="AJ558" s="19"/>
      <c r="AK558" s="19"/>
      <c r="AL558" s="19"/>
      <c r="AM558" s="19"/>
      <c r="AN558" s="19"/>
      <c r="AO558" s="19"/>
      <c r="AP558" s="19"/>
      <c r="AQ558" s="19"/>
      <c r="AR558" s="19"/>
      <c r="AS558" s="19"/>
      <c r="AT558" s="19"/>
      <c r="AU558" s="19"/>
      <c r="AV558" s="19"/>
      <c r="AW558" s="19"/>
      <c r="AX558" s="19"/>
      <c r="AY558" s="19"/>
      <c r="AZ558" s="19"/>
      <c r="BA558" s="19"/>
      <c r="BB558" s="19"/>
      <c r="BC558" s="19"/>
      <c r="BD558" s="19"/>
      <c r="BE558" s="19"/>
      <c r="BF558" s="19"/>
      <c r="BG558" s="19"/>
      <c r="BH558" s="19"/>
      <c r="BI558" s="19"/>
      <c r="BJ558" s="19"/>
      <c r="BK558" s="19"/>
      <c r="BL558" s="19"/>
      <c r="BM558" s="19"/>
      <c r="BN558" s="19"/>
      <c r="BO558" s="19"/>
      <c r="BP558" s="19"/>
      <c r="BQ558" s="19"/>
      <c r="BR558" s="19"/>
      <c r="BS558" s="19"/>
      <c r="BT558" s="19"/>
      <c r="BU558" s="19"/>
      <c r="BV558" s="19"/>
      <c r="BW558" s="19"/>
      <c r="BX558" s="19"/>
      <c r="BY558" s="19"/>
      <c r="BZ558" s="19"/>
      <c r="CA558" s="19"/>
      <c r="CB558" s="19"/>
      <c r="CC558" s="19"/>
      <c r="CD558" s="19"/>
      <c r="CE558" s="19"/>
      <c r="CF558" s="19"/>
      <c r="CG558" s="19"/>
      <c r="CH558" s="19"/>
      <c r="CI558" s="19"/>
      <c r="CJ558" s="19"/>
      <c r="CK558" s="19"/>
      <c r="CL558" s="19"/>
      <c r="CM558" s="19"/>
      <c r="CN558" s="19"/>
      <c r="CO558" s="19"/>
      <c r="CP558" s="19"/>
      <c r="CQ558" s="19"/>
      <c r="CR558" s="19"/>
      <c r="CS558" s="19"/>
      <c r="CT558" s="19"/>
      <c r="CU558" s="19"/>
      <c r="CV558" s="19"/>
      <c r="CW558" s="19"/>
      <c r="CX558" s="19"/>
      <c r="CY558" s="19"/>
      <c r="CZ558" s="19"/>
      <c r="DA558" s="19"/>
      <c r="DB558" s="19"/>
      <c r="DC558" s="19"/>
      <c r="DD558" s="19"/>
      <c r="DE558" s="19"/>
      <c r="DF558" s="19"/>
      <c r="DG558" s="19"/>
      <c r="DH558" s="19"/>
      <c r="DI558" s="19"/>
      <c r="DJ558" s="19"/>
      <c r="DK558" s="19"/>
      <c r="DL558" s="19"/>
      <c r="DM558" s="19"/>
      <c r="DN558" s="19"/>
      <c r="DO558" s="19"/>
      <c r="DP558" s="19"/>
      <c r="DQ558" s="19"/>
      <c r="DR558" s="19"/>
      <c r="DS558" s="19"/>
      <c r="DT558" s="19"/>
      <c r="DU558" s="19"/>
    </row>
    <row r="559" spans="9:125" x14ac:dyDescent="0.25">
      <c r="I559" s="19"/>
      <c r="J559" s="19"/>
      <c r="K559" s="19"/>
      <c r="L559" s="19"/>
      <c r="P559" s="19"/>
      <c r="Q559" s="19"/>
      <c r="R559" s="19"/>
      <c r="S559" s="19"/>
      <c r="T559" s="19"/>
      <c r="U559" s="19"/>
      <c r="V559" s="19"/>
      <c r="W559" s="19"/>
      <c r="X559" s="19"/>
      <c r="Y559" s="19"/>
      <c r="Z559" s="19"/>
      <c r="AA559" s="19"/>
      <c r="AB559" s="19"/>
      <c r="AC559" s="19"/>
      <c r="AD559" s="19"/>
      <c r="AE559" s="19"/>
      <c r="AF559" s="19"/>
      <c r="AG559" s="19"/>
      <c r="AH559" s="19"/>
      <c r="AI559" s="19"/>
      <c r="AJ559" s="19"/>
      <c r="AK559" s="19"/>
      <c r="AL559" s="19"/>
      <c r="AM559" s="19"/>
      <c r="AN559" s="19"/>
      <c r="AO559" s="19"/>
      <c r="AP559" s="19"/>
      <c r="AQ559" s="19"/>
      <c r="AR559" s="19"/>
      <c r="AS559" s="19"/>
      <c r="AT559" s="19"/>
      <c r="AU559" s="19"/>
      <c r="AV559" s="19"/>
      <c r="AW559" s="19"/>
      <c r="AX559" s="19"/>
      <c r="AY559" s="19"/>
      <c r="AZ559" s="19"/>
      <c r="BA559" s="19"/>
      <c r="BB559" s="19"/>
      <c r="BC559" s="19"/>
      <c r="BD559" s="19"/>
      <c r="BE559" s="19"/>
      <c r="BF559" s="19"/>
      <c r="BG559" s="19"/>
      <c r="BH559" s="19"/>
      <c r="BI559" s="19"/>
      <c r="BJ559" s="19"/>
      <c r="BK559" s="19"/>
      <c r="BL559" s="19"/>
      <c r="BM559" s="19"/>
      <c r="BN559" s="19"/>
      <c r="BO559" s="19"/>
      <c r="BP559" s="19"/>
      <c r="BQ559" s="19"/>
      <c r="BR559" s="19"/>
      <c r="BS559" s="19"/>
      <c r="BT559" s="19"/>
      <c r="BU559" s="19"/>
      <c r="BV559" s="19"/>
      <c r="BW559" s="19"/>
      <c r="BX559" s="19"/>
      <c r="BY559" s="19"/>
      <c r="BZ559" s="19"/>
      <c r="CA559" s="19"/>
      <c r="CB559" s="19"/>
      <c r="CC559" s="19"/>
      <c r="CD559" s="19"/>
      <c r="CE559" s="19"/>
      <c r="CF559" s="19"/>
      <c r="CG559" s="19"/>
      <c r="CH559" s="19"/>
      <c r="CI559" s="19"/>
      <c r="CJ559" s="19"/>
      <c r="CK559" s="19"/>
      <c r="CL559" s="19"/>
      <c r="CM559" s="19"/>
      <c r="CN559" s="19"/>
      <c r="CO559" s="19"/>
      <c r="CP559" s="19"/>
      <c r="CQ559" s="19"/>
      <c r="CR559" s="19"/>
      <c r="CS559" s="19"/>
      <c r="CT559" s="19"/>
      <c r="CU559" s="19"/>
      <c r="CV559" s="19"/>
      <c r="CW559" s="19"/>
      <c r="CX559" s="19"/>
      <c r="CY559" s="19"/>
      <c r="CZ559" s="19"/>
      <c r="DA559" s="19"/>
      <c r="DB559" s="19"/>
      <c r="DC559" s="19"/>
      <c r="DD559" s="19"/>
      <c r="DE559" s="19"/>
      <c r="DF559" s="19"/>
      <c r="DG559" s="19"/>
      <c r="DH559" s="19"/>
      <c r="DI559" s="19"/>
      <c r="DJ559" s="19"/>
      <c r="DK559" s="19"/>
      <c r="DL559" s="19"/>
      <c r="DM559" s="19"/>
      <c r="DN559" s="19"/>
      <c r="DO559" s="19"/>
      <c r="DP559" s="19"/>
      <c r="DQ559" s="19"/>
      <c r="DR559" s="19"/>
      <c r="DS559" s="19"/>
      <c r="DT559" s="19"/>
      <c r="DU559" s="19"/>
    </row>
    <row r="560" spans="9:125" x14ac:dyDescent="0.25">
      <c r="I560" s="19"/>
      <c r="J560" s="19"/>
      <c r="K560" s="19"/>
      <c r="L560" s="19"/>
      <c r="P560" s="19"/>
      <c r="Q560" s="19"/>
      <c r="R560" s="19"/>
      <c r="S560" s="19"/>
      <c r="T560" s="19"/>
      <c r="U560" s="19"/>
      <c r="V560" s="19"/>
      <c r="W560" s="19"/>
      <c r="X560" s="19"/>
      <c r="Y560" s="19"/>
      <c r="Z560" s="19"/>
      <c r="AA560" s="19"/>
      <c r="AB560" s="19"/>
      <c r="AC560" s="19"/>
      <c r="AD560" s="19"/>
      <c r="AE560" s="19"/>
      <c r="AF560" s="19"/>
      <c r="AG560" s="19"/>
      <c r="AH560" s="19"/>
      <c r="AI560" s="19"/>
      <c r="AJ560" s="19"/>
      <c r="AK560" s="19"/>
      <c r="AL560" s="19"/>
      <c r="AM560" s="19"/>
      <c r="AN560" s="19"/>
      <c r="AO560" s="19"/>
      <c r="AP560" s="19"/>
      <c r="AQ560" s="19"/>
      <c r="AR560" s="19"/>
      <c r="AS560" s="19"/>
      <c r="AT560" s="19"/>
      <c r="AU560" s="19"/>
      <c r="AV560" s="19"/>
      <c r="AW560" s="19"/>
      <c r="AX560" s="19"/>
      <c r="AY560" s="19"/>
      <c r="AZ560" s="19"/>
      <c r="BA560" s="19"/>
      <c r="BB560" s="19"/>
      <c r="BC560" s="19"/>
      <c r="BD560" s="19"/>
      <c r="BE560" s="19"/>
      <c r="BF560" s="19"/>
      <c r="BG560" s="19"/>
      <c r="BH560" s="19"/>
      <c r="BI560" s="19"/>
      <c r="BJ560" s="19"/>
      <c r="BK560" s="19"/>
      <c r="BL560" s="19"/>
      <c r="BM560" s="19"/>
      <c r="BN560" s="19"/>
      <c r="BO560" s="19"/>
      <c r="BP560" s="19"/>
      <c r="BQ560" s="19"/>
      <c r="BR560" s="19"/>
      <c r="BS560" s="19"/>
      <c r="BT560" s="19"/>
      <c r="BU560" s="19"/>
      <c r="BV560" s="19"/>
      <c r="BW560" s="19"/>
      <c r="BX560" s="19"/>
      <c r="BY560" s="19"/>
      <c r="BZ560" s="19"/>
      <c r="CA560" s="19"/>
      <c r="CB560" s="19"/>
      <c r="CC560" s="19"/>
      <c r="CD560" s="19"/>
      <c r="CE560" s="19"/>
      <c r="CF560" s="19"/>
      <c r="CG560" s="19"/>
      <c r="CH560" s="19"/>
      <c r="CI560" s="19"/>
      <c r="CJ560" s="19"/>
      <c r="CK560" s="19"/>
      <c r="CL560" s="19"/>
      <c r="CM560" s="19"/>
      <c r="CN560" s="19"/>
      <c r="CO560" s="19"/>
      <c r="CP560" s="19"/>
      <c r="CQ560" s="19"/>
      <c r="CR560" s="19"/>
      <c r="CS560" s="19"/>
      <c r="CT560" s="19"/>
      <c r="CU560" s="19"/>
      <c r="CV560" s="19"/>
      <c r="CW560" s="19"/>
      <c r="CX560" s="19"/>
      <c r="CY560" s="19"/>
      <c r="CZ560" s="19"/>
      <c r="DA560" s="19"/>
      <c r="DB560" s="19"/>
      <c r="DC560" s="19"/>
      <c r="DD560" s="19"/>
      <c r="DE560" s="19"/>
      <c r="DF560" s="19"/>
      <c r="DG560" s="19"/>
      <c r="DH560" s="19"/>
      <c r="DI560" s="19"/>
      <c r="DJ560" s="19"/>
      <c r="DK560" s="19"/>
      <c r="DL560" s="19"/>
      <c r="DM560" s="19"/>
      <c r="DN560" s="19"/>
      <c r="DO560" s="19"/>
      <c r="DP560" s="19"/>
      <c r="DQ560" s="19"/>
      <c r="DR560" s="19"/>
      <c r="DS560" s="19"/>
      <c r="DT560" s="19"/>
      <c r="DU560" s="19"/>
    </row>
    <row r="561" spans="9:125" x14ac:dyDescent="0.25">
      <c r="I561" s="19"/>
      <c r="J561" s="19"/>
      <c r="K561" s="19"/>
      <c r="L561" s="19"/>
      <c r="P561" s="19"/>
      <c r="Q561" s="19"/>
      <c r="R561" s="19"/>
      <c r="S561" s="19"/>
      <c r="T561" s="19"/>
      <c r="U561" s="19"/>
      <c r="V561" s="19"/>
      <c r="W561" s="19"/>
      <c r="X561" s="19"/>
      <c r="Y561" s="19"/>
      <c r="Z561" s="19"/>
      <c r="AA561" s="19"/>
      <c r="AB561" s="19"/>
      <c r="AC561" s="19"/>
      <c r="AD561" s="19"/>
      <c r="AE561" s="19"/>
      <c r="AF561" s="19"/>
      <c r="AG561" s="19"/>
      <c r="AH561" s="19"/>
      <c r="AI561" s="19"/>
      <c r="AJ561" s="19"/>
      <c r="AK561" s="19"/>
      <c r="AL561" s="19"/>
      <c r="AM561" s="19"/>
      <c r="AN561" s="19"/>
      <c r="AO561" s="19"/>
      <c r="AP561" s="19"/>
      <c r="AQ561" s="19"/>
      <c r="AR561" s="19"/>
      <c r="AS561" s="19"/>
      <c r="AT561" s="19"/>
      <c r="AU561" s="19"/>
      <c r="AV561" s="19"/>
      <c r="AW561" s="19"/>
      <c r="AX561" s="19"/>
      <c r="AY561" s="19"/>
      <c r="AZ561" s="19"/>
      <c r="BA561" s="19"/>
      <c r="BB561" s="19"/>
      <c r="BC561" s="19"/>
      <c r="BD561" s="19"/>
      <c r="BE561" s="19"/>
      <c r="BF561" s="19"/>
      <c r="BG561" s="19"/>
      <c r="BH561" s="19"/>
      <c r="BI561" s="19"/>
      <c r="BJ561" s="19"/>
      <c r="BK561" s="19"/>
      <c r="BL561" s="19"/>
      <c r="BM561" s="19"/>
      <c r="BN561" s="19"/>
      <c r="BO561" s="19"/>
      <c r="BP561" s="19"/>
      <c r="BQ561" s="19"/>
      <c r="BR561" s="19"/>
      <c r="BS561" s="19"/>
      <c r="BT561" s="19"/>
      <c r="BU561" s="19"/>
      <c r="BV561" s="19"/>
      <c r="BW561" s="19"/>
      <c r="BX561" s="19"/>
      <c r="BY561" s="19"/>
      <c r="BZ561" s="19"/>
      <c r="CA561" s="19"/>
      <c r="CB561" s="19"/>
      <c r="CC561" s="19"/>
      <c r="CD561" s="19"/>
      <c r="CE561" s="19"/>
      <c r="CF561" s="19"/>
      <c r="CG561" s="19"/>
      <c r="CH561" s="19"/>
      <c r="CI561" s="19"/>
      <c r="CJ561" s="19"/>
      <c r="CK561" s="19"/>
      <c r="CL561" s="19"/>
      <c r="CM561" s="19"/>
      <c r="CN561" s="19"/>
      <c r="CO561" s="19"/>
      <c r="CP561" s="19"/>
      <c r="CQ561" s="19"/>
      <c r="CR561" s="19"/>
      <c r="CS561" s="19"/>
      <c r="CT561" s="19"/>
      <c r="CU561" s="19"/>
      <c r="CV561" s="19"/>
      <c r="CW561" s="19"/>
      <c r="CX561" s="19"/>
      <c r="CY561" s="19"/>
      <c r="CZ561" s="19"/>
      <c r="DA561" s="19"/>
      <c r="DB561" s="19"/>
      <c r="DC561" s="19"/>
      <c r="DD561" s="19"/>
      <c r="DE561" s="19"/>
      <c r="DF561" s="19"/>
      <c r="DG561" s="19"/>
      <c r="DH561" s="19"/>
      <c r="DI561" s="19"/>
      <c r="DJ561" s="19"/>
      <c r="DK561" s="19"/>
      <c r="DL561" s="19"/>
      <c r="DM561" s="19"/>
      <c r="DN561" s="19"/>
      <c r="DO561" s="19"/>
      <c r="DP561" s="19"/>
      <c r="DQ561" s="19"/>
      <c r="DR561" s="19"/>
      <c r="DS561" s="19"/>
      <c r="DT561" s="19"/>
      <c r="DU561" s="19"/>
    </row>
    <row r="562" spans="9:125" x14ac:dyDescent="0.25">
      <c r="I562" s="19"/>
      <c r="J562" s="19"/>
      <c r="K562" s="19"/>
      <c r="L562" s="19"/>
      <c r="P562" s="19"/>
      <c r="Q562" s="19"/>
      <c r="R562" s="19"/>
      <c r="S562" s="19"/>
      <c r="T562" s="19"/>
      <c r="U562" s="19"/>
      <c r="V562" s="19"/>
      <c r="W562" s="19"/>
      <c r="X562" s="19"/>
      <c r="Y562" s="19"/>
      <c r="Z562" s="19"/>
      <c r="AA562" s="19"/>
      <c r="AB562" s="19"/>
      <c r="AC562" s="19"/>
      <c r="AD562" s="19"/>
      <c r="AE562" s="19"/>
      <c r="AF562" s="19"/>
      <c r="AG562" s="19"/>
      <c r="AH562" s="19"/>
      <c r="AI562" s="19"/>
      <c r="AJ562" s="19"/>
      <c r="AK562" s="19"/>
      <c r="AL562" s="19"/>
      <c r="AM562" s="19"/>
      <c r="AN562" s="19"/>
      <c r="AO562" s="19"/>
      <c r="AP562" s="19"/>
      <c r="AQ562" s="19"/>
      <c r="AR562" s="19"/>
      <c r="AS562" s="19"/>
      <c r="AT562" s="19"/>
      <c r="AU562" s="19"/>
      <c r="AV562" s="19"/>
      <c r="AW562" s="19"/>
      <c r="AX562" s="19"/>
      <c r="AY562" s="19"/>
      <c r="AZ562" s="19"/>
      <c r="BA562" s="19"/>
      <c r="BB562" s="19"/>
      <c r="BC562" s="19"/>
      <c r="BD562" s="19"/>
      <c r="BE562" s="19"/>
      <c r="BF562" s="19"/>
      <c r="BG562" s="19"/>
      <c r="BH562" s="19"/>
      <c r="BI562" s="19"/>
      <c r="BJ562" s="19"/>
      <c r="BK562" s="19"/>
      <c r="BL562" s="19"/>
      <c r="BM562" s="19"/>
      <c r="BN562" s="19"/>
      <c r="BO562" s="19"/>
      <c r="BP562" s="19"/>
      <c r="BQ562" s="19"/>
      <c r="BR562" s="19"/>
      <c r="BS562" s="19"/>
      <c r="BT562" s="19"/>
      <c r="BU562" s="19"/>
      <c r="BV562" s="19"/>
      <c r="BW562" s="19"/>
      <c r="BX562" s="19"/>
      <c r="BY562" s="19"/>
      <c r="BZ562" s="19"/>
      <c r="CA562" s="19"/>
      <c r="CB562" s="19"/>
      <c r="CC562" s="19"/>
      <c r="CD562" s="19"/>
      <c r="CE562" s="19"/>
      <c r="CF562" s="19"/>
      <c r="CG562" s="19"/>
      <c r="CH562" s="19"/>
      <c r="CI562" s="19"/>
      <c r="CJ562" s="19"/>
      <c r="CK562" s="19"/>
      <c r="CL562" s="19"/>
      <c r="CM562" s="19"/>
      <c r="CN562" s="19"/>
      <c r="CO562" s="19"/>
      <c r="CP562" s="19"/>
      <c r="CQ562" s="19"/>
      <c r="CR562" s="19"/>
      <c r="CS562" s="19"/>
      <c r="CT562" s="19"/>
      <c r="CU562" s="19"/>
      <c r="CV562" s="19"/>
      <c r="CW562" s="19"/>
      <c r="CX562" s="19"/>
      <c r="CY562" s="19"/>
      <c r="CZ562" s="19"/>
      <c r="DA562" s="19"/>
      <c r="DB562" s="19"/>
      <c r="DC562" s="19"/>
      <c r="DD562" s="19"/>
      <c r="DE562" s="19"/>
      <c r="DF562" s="19"/>
      <c r="DG562" s="19"/>
      <c r="DH562" s="19"/>
      <c r="DI562" s="19"/>
      <c r="DJ562" s="19"/>
      <c r="DK562" s="19"/>
      <c r="DL562" s="19"/>
      <c r="DM562" s="19"/>
      <c r="DN562" s="19"/>
      <c r="DO562" s="19"/>
      <c r="DP562" s="19"/>
      <c r="DQ562" s="19"/>
      <c r="DR562" s="19"/>
      <c r="DS562" s="19"/>
      <c r="DT562" s="19"/>
      <c r="DU562" s="19"/>
    </row>
    <row r="563" spans="9:125" x14ac:dyDescent="0.25">
      <c r="I563" s="19"/>
      <c r="J563" s="19"/>
      <c r="K563" s="19"/>
      <c r="L563" s="19"/>
      <c r="P563" s="19"/>
      <c r="Q563" s="19"/>
      <c r="R563" s="19"/>
      <c r="S563" s="19"/>
      <c r="T563" s="19"/>
      <c r="U563" s="19"/>
      <c r="V563" s="19"/>
      <c r="W563" s="19"/>
      <c r="X563" s="19"/>
      <c r="Y563" s="19"/>
      <c r="Z563" s="19"/>
      <c r="AA563" s="19"/>
      <c r="AB563" s="19"/>
      <c r="AC563" s="19"/>
      <c r="AD563" s="19"/>
      <c r="AE563" s="19"/>
      <c r="AF563" s="19"/>
      <c r="AG563" s="19"/>
      <c r="AH563" s="19"/>
      <c r="AI563" s="19"/>
      <c r="AJ563" s="19"/>
      <c r="AK563" s="19"/>
      <c r="AL563" s="19"/>
      <c r="AM563" s="19"/>
      <c r="AN563" s="19"/>
      <c r="AO563" s="19"/>
      <c r="AP563" s="19"/>
      <c r="AQ563" s="19"/>
      <c r="AR563" s="19"/>
      <c r="AS563" s="19"/>
      <c r="AT563" s="19"/>
      <c r="AU563" s="19"/>
      <c r="AV563" s="19"/>
      <c r="AW563" s="19"/>
      <c r="AX563" s="19"/>
      <c r="AY563" s="19"/>
      <c r="AZ563" s="19"/>
      <c r="BA563" s="19"/>
      <c r="BB563" s="19"/>
      <c r="BC563" s="19"/>
      <c r="BD563" s="19"/>
      <c r="BE563" s="19"/>
      <c r="BF563" s="19"/>
      <c r="BG563" s="19"/>
      <c r="BH563" s="19"/>
      <c r="BI563" s="19"/>
      <c r="BJ563" s="19"/>
      <c r="BK563" s="19"/>
      <c r="BL563" s="19"/>
      <c r="BM563" s="19"/>
      <c r="BN563" s="19"/>
      <c r="BO563" s="19"/>
      <c r="BP563" s="19"/>
      <c r="BQ563" s="19"/>
      <c r="BR563" s="19"/>
      <c r="BS563" s="19"/>
      <c r="BT563" s="19"/>
      <c r="BU563" s="19"/>
      <c r="BV563" s="19"/>
      <c r="BW563" s="19"/>
      <c r="BX563" s="19"/>
      <c r="BY563" s="19"/>
      <c r="BZ563" s="19"/>
      <c r="CA563" s="19"/>
      <c r="CB563" s="19"/>
      <c r="CC563" s="19"/>
      <c r="CD563" s="19"/>
      <c r="CE563" s="19"/>
      <c r="CF563" s="19"/>
      <c r="CG563" s="19"/>
      <c r="CH563" s="19"/>
      <c r="CI563" s="19"/>
      <c r="CJ563" s="19"/>
      <c r="CK563" s="19"/>
      <c r="CL563" s="19"/>
      <c r="CM563" s="19"/>
      <c r="CN563" s="19"/>
      <c r="CO563" s="19"/>
      <c r="CP563" s="19"/>
      <c r="CQ563" s="19"/>
      <c r="CR563" s="19"/>
      <c r="CS563" s="19"/>
      <c r="CT563" s="19"/>
      <c r="CU563" s="19"/>
      <c r="CV563" s="19"/>
      <c r="CW563" s="19"/>
      <c r="CX563" s="19"/>
      <c r="CY563" s="19"/>
      <c r="CZ563" s="19"/>
      <c r="DA563" s="19"/>
      <c r="DB563" s="19"/>
      <c r="DC563" s="19"/>
      <c r="DD563" s="19"/>
      <c r="DE563" s="19"/>
      <c r="DF563" s="19"/>
      <c r="DG563" s="19"/>
      <c r="DH563" s="19"/>
      <c r="DI563" s="19"/>
      <c r="DJ563" s="19"/>
      <c r="DK563" s="19"/>
      <c r="DL563" s="19"/>
      <c r="DM563" s="19"/>
      <c r="DN563" s="19"/>
      <c r="DO563" s="19"/>
      <c r="DP563" s="19"/>
      <c r="DQ563" s="19"/>
      <c r="DR563" s="19"/>
      <c r="DS563" s="19"/>
      <c r="DT563" s="19"/>
      <c r="DU563" s="19"/>
    </row>
    <row r="564" spans="9:125" x14ac:dyDescent="0.25">
      <c r="I564" s="19"/>
      <c r="J564" s="19"/>
      <c r="K564" s="19"/>
      <c r="L564" s="19"/>
      <c r="P564" s="19"/>
      <c r="Q564" s="19"/>
      <c r="R564" s="19"/>
      <c r="S564" s="19"/>
      <c r="T564" s="19"/>
      <c r="U564" s="19"/>
      <c r="V564" s="19"/>
      <c r="W564" s="19"/>
      <c r="X564" s="19"/>
      <c r="Y564" s="19"/>
      <c r="Z564" s="19"/>
      <c r="AA564" s="19"/>
      <c r="AB564" s="19"/>
      <c r="AC564" s="19"/>
      <c r="AD564" s="19"/>
      <c r="AE564" s="19"/>
      <c r="AF564" s="19"/>
      <c r="AG564" s="19"/>
      <c r="AH564" s="19"/>
      <c r="AI564" s="19"/>
      <c r="AJ564" s="19"/>
      <c r="AK564" s="19"/>
      <c r="AL564" s="19"/>
      <c r="AM564" s="19"/>
      <c r="AN564" s="19"/>
      <c r="AO564" s="19"/>
      <c r="AP564" s="19"/>
      <c r="AQ564" s="19"/>
      <c r="AR564" s="19"/>
      <c r="AS564" s="19"/>
      <c r="AT564" s="19"/>
      <c r="AU564" s="19"/>
      <c r="AV564" s="19"/>
      <c r="AW564" s="19"/>
      <c r="AX564" s="19"/>
      <c r="AY564" s="19"/>
      <c r="AZ564" s="19"/>
      <c r="BA564" s="19"/>
      <c r="BB564" s="19"/>
      <c r="BC564" s="19"/>
      <c r="BD564" s="19"/>
      <c r="BE564" s="19"/>
      <c r="BF564" s="19"/>
      <c r="BG564" s="19"/>
      <c r="BH564" s="19"/>
      <c r="BI564" s="19"/>
      <c r="BJ564" s="19"/>
      <c r="BK564" s="19"/>
      <c r="BL564" s="19"/>
      <c r="BM564" s="19"/>
      <c r="BN564" s="19"/>
      <c r="BO564" s="19"/>
      <c r="BP564" s="19"/>
      <c r="BQ564" s="19"/>
      <c r="BR564" s="19"/>
      <c r="BS564" s="19"/>
      <c r="BT564" s="19"/>
      <c r="BU564" s="19"/>
      <c r="BV564" s="19"/>
      <c r="BW564" s="19"/>
      <c r="BX564" s="19"/>
      <c r="BY564" s="19"/>
      <c r="BZ564" s="19"/>
      <c r="CA564" s="19"/>
      <c r="CB564" s="19"/>
      <c r="CC564" s="19"/>
      <c r="CD564" s="19"/>
      <c r="CE564" s="19"/>
      <c r="CF564" s="19"/>
      <c r="CG564" s="19"/>
      <c r="CH564" s="19"/>
      <c r="CI564" s="19"/>
      <c r="CJ564" s="19"/>
      <c r="CK564" s="19"/>
      <c r="CL564" s="19"/>
      <c r="CM564" s="19"/>
      <c r="CN564" s="19"/>
      <c r="CO564" s="19"/>
      <c r="CP564" s="19"/>
      <c r="CQ564" s="19"/>
      <c r="CR564" s="19"/>
      <c r="CS564" s="19"/>
      <c r="CT564" s="19"/>
      <c r="CU564" s="19"/>
      <c r="CV564" s="19"/>
      <c r="CW564" s="19"/>
      <c r="CX564" s="19"/>
      <c r="CY564" s="19"/>
      <c r="CZ564" s="19"/>
      <c r="DA564" s="19"/>
      <c r="DB564" s="19"/>
      <c r="DC564" s="19"/>
      <c r="DD564" s="19"/>
      <c r="DE564" s="19"/>
      <c r="DF564" s="19"/>
      <c r="DG564" s="19"/>
      <c r="DH564" s="19"/>
      <c r="DI564" s="19"/>
      <c r="DJ564" s="19"/>
      <c r="DK564" s="19"/>
      <c r="DL564" s="19"/>
      <c r="DM564" s="19"/>
      <c r="DN564" s="19"/>
      <c r="DO564" s="19"/>
      <c r="DP564" s="19"/>
      <c r="DQ564" s="19"/>
      <c r="DR564" s="19"/>
      <c r="DS564" s="19"/>
      <c r="DT564" s="19"/>
      <c r="DU564" s="19"/>
    </row>
    <row r="565" spans="9:125" x14ac:dyDescent="0.25">
      <c r="I565" s="19"/>
      <c r="J565" s="19"/>
      <c r="K565" s="19"/>
      <c r="L565" s="19"/>
      <c r="P565" s="19"/>
      <c r="Q565" s="19"/>
      <c r="R565" s="19"/>
      <c r="S565" s="19"/>
      <c r="T565" s="19"/>
      <c r="U565" s="19"/>
      <c r="V565" s="19"/>
      <c r="W565" s="19"/>
      <c r="X565" s="19"/>
      <c r="Y565" s="19"/>
      <c r="Z565" s="19"/>
      <c r="AA565" s="19"/>
      <c r="AB565" s="19"/>
      <c r="AC565" s="19"/>
      <c r="AD565" s="19"/>
      <c r="AE565" s="19"/>
      <c r="AF565" s="19"/>
      <c r="AG565" s="19"/>
      <c r="AH565" s="19"/>
      <c r="AI565" s="19"/>
      <c r="AJ565" s="19"/>
      <c r="AK565" s="19"/>
      <c r="AL565" s="19"/>
      <c r="AM565" s="19"/>
      <c r="AN565" s="19"/>
      <c r="AO565" s="19"/>
      <c r="AP565" s="19"/>
      <c r="AQ565" s="19"/>
      <c r="AR565" s="19"/>
      <c r="AS565" s="19"/>
      <c r="AT565" s="19"/>
      <c r="AU565" s="19"/>
      <c r="AV565" s="19"/>
      <c r="AW565" s="19"/>
      <c r="AX565" s="19"/>
      <c r="AY565" s="19"/>
      <c r="AZ565" s="19"/>
      <c r="BA565" s="19"/>
      <c r="BB565" s="19"/>
      <c r="BC565" s="19"/>
      <c r="BD565" s="19"/>
      <c r="BE565" s="19"/>
      <c r="BF565" s="19"/>
      <c r="BG565" s="19"/>
      <c r="BH565" s="19"/>
      <c r="BI565" s="19"/>
      <c r="BJ565" s="19"/>
      <c r="BK565" s="19"/>
      <c r="BL565" s="19"/>
      <c r="BM565" s="19"/>
      <c r="BN565" s="19"/>
      <c r="BO565" s="19"/>
      <c r="BP565" s="19"/>
      <c r="BQ565" s="19"/>
      <c r="BR565" s="19"/>
      <c r="BS565" s="19"/>
      <c r="BT565" s="19"/>
      <c r="BU565" s="19"/>
      <c r="BV565" s="19"/>
      <c r="BW565" s="19"/>
      <c r="BX565" s="19"/>
      <c r="BY565" s="19"/>
      <c r="BZ565" s="19"/>
      <c r="CA565" s="19"/>
      <c r="CB565" s="19"/>
      <c r="CC565" s="19"/>
      <c r="CD565" s="19"/>
      <c r="CE565" s="19"/>
      <c r="CF565" s="19"/>
      <c r="CG565" s="19"/>
      <c r="CH565" s="19"/>
      <c r="CI565" s="19"/>
      <c r="CJ565" s="19"/>
      <c r="CK565" s="19"/>
      <c r="CL565" s="19"/>
      <c r="CM565" s="19"/>
      <c r="CN565" s="19"/>
      <c r="CO565" s="19"/>
      <c r="CP565" s="19"/>
      <c r="CQ565" s="19"/>
      <c r="CR565" s="19"/>
      <c r="CS565" s="19"/>
      <c r="CT565" s="19"/>
      <c r="CU565" s="19"/>
      <c r="CV565" s="19"/>
      <c r="CW565" s="19"/>
      <c r="CX565" s="19"/>
      <c r="CY565" s="19"/>
      <c r="CZ565" s="19"/>
      <c r="DA565" s="19"/>
      <c r="DB565" s="19"/>
      <c r="DC565" s="19"/>
      <c r="DD565" s="19"/>
      <c r="DE565" s="19"/>
      <c r="DF565" s="19"/>
      <c r="DG565" s="19"/>
      <c r="DH565" s="19"/>
      <c r="DI565" s="19"/>
      <c r="DJ565" s="19"/>
      <c r="DK565" s="19"/>
      <c r="DL565" s="19"/>
      <c r="DM565" s="19"/>
      <c r="DN565" s="19"/>
      <c r="DO565" s="19"/>
      <c r="DP565" s="19"/>
      <c r="DQ565" s="19"/>
      <c r="DR565" s="19"/>
      <c r="DS565" s="19"/>
      <c r="DT565" s="19"/>
      <c r="DU565" s="19"/>
    </row>
    <row r="566" spans="9:125" x14ac:dyDescent="0.25">
      <c r="I566" s="19"/>
      <c r="J566" s="19"/>
      <c r="K566" s="19"/>
      <c r="L566" s="19"/>
      <c r="P566" s="19"/>
      <c r="Q566" s="19"/>
      <c r="R566" s="19"/>
      <c r="S566" s="19"/>
      <c r="T566" s="19"/>
      <c r="U566" s="19"/>
      <c r="V566" s="19"/>
      <c r="W566" s="19"/>
      <c r="X566" s="19"/>
      <c r="Y566" s="19"/>
      <c r="Z566" s="19"/>
      <c r="AA566" s="19"/>
      <c r="AB566" s="19"/>
      <c r="AC566" s="19"/>
      <c r="AD566" s="19"/>
      <c r="AE566" s="19"/>
      <c r="AF566" s="19"/>
      <c r="AG566" s="19"/>
      <c r="AH566" s="19"/>
      <c r="AI566" s="19"/>
      <c r="AJ566" s="19"/>
      <c r="AK566" s="19"/>
      <c r="AL566" s="19"/>
      <c r="AM566" s="19"/>
      <c r="AN566" s="19"/>
      <c r="AO566" s="19"/>
      <c r="AP566" s="19"/>
      <c r="AQ566" s="19"/>
      <c r="AR566" s="19"/>
      <c r="AS566" s="19"/>
      <c r="AT566" s="19"/>
      <c r="AU566" s="19"/>
      <c r="AV566" s="19"/>
      <c r="AW566" s="19"/>
      <c r="AX566" s="19"/>
      <c r="AY566" s="19"/>
      <c r="AZ566" s="19"/>
      <c r="BA566" s="19"/>
      <c r="BB566" s="19"/>
      <c r="BC566" s="19"/>
      <c r="BD566" s="19"/>
      <c r="BE566" s="19"/>
      <c r="BF566" s="19"/>
      <c r="BG566" s="19"/>
      <c r="BH566" s="19"/>
      <c r="BI566" s="19"/>
      <c r="BJ566" s="19"/>
      <c r="BK566" s="19"/>
      <c r="BL566" s="19"/>
      <c r="BM566" s="19"/>
      <c r="BN566" s="19"/>
      <c r="BO566" s="19"/>
      <c r="BP566" s="19"/>
      <c r="BQ566" s="19"/>
      <c r="BR566" s="19"/>
      <c r="BS566" s="19"/>
      <c r="BT566" s="19"/>
      <c r="BU566" s="19"/>
      <c r="BV566" s="19"/>
      <c r="BW566" s="19"/>
      <c r="BX566" s="19"/>
      <c r="BY566" s="19"/>
      <c r="BZ566" s="19"/>
      <c r="CA566" s="19"/>
      <c r="CB566" s="19"/>
      <c r="CC566" s="19"/>
      <c r="CD566" s="19"/>
      <c r="CE566" s="19"/>
      <c r="CF566" s="19"/>
      <c r="CG566" s="19"/>
      <c r="CH566" s="19"/>
      <c r="CI566" s="19"/>
      <c r="CJ566" s="19"/>
      <c r="CK566" s="19"/>
      <c r="CL566" s="19"/>
      <c r="CM566" s="19"/>
      <c r="CN566" s="19"/>
      <c r="CO566" s="19"/>
      <c r="CP566" s="19"/>
      <c r="CQ566" s="19"/>
      <c r="CR566" s="19"/>
      <c r="CS566" s="19"/>
      <c r="CT566" s="19"/>
      <c r="CU566" s="19"/>
      <c r="CV566" s="19"/>
      <c r="CW566" s="19"/>
      <c r="CX566" s="19"/>
      <c r="CY566" s="19"/>
      <c r="CZ566" s="19"/>
      <c r="DA566" s="19"/>
      <c r="DB566" s="19"/>
      <c r="DC566" s="19"/>
      <c r="DD566" s="19"/>
      <c r="DE566" s="19"/>
      <c r="DF566" s="19"/>
      <c r="DG566" s="19"/>
      <c r="DH566" s="19"/>
      <c r="DI566" s="19"/>
      <c r="DJ566" s="19"/>
      <c r="DK566" s="19"/>
      <c r="DL566" s="19"/>
      <c r="DM566" s="19"/>
      <c r="DN566" s="19"/>
      <c r="DO566" s="19"/>
      <c r="DP566" s="19"/>
      <c r="DQ566" s="19"/>
      <c r="DR566" s="19"/>
      <c r="DS566" s="19"/>
      <c r="DT566" s="19"/>
      <c r="DU566" s="19"/>
    </row>
    <row r="567" spans="9:125" x14ac:dyDescent="0.25">
      <c r="I567" s="19"/>
      <c r="J567" s="19"/>
      <c r="K567" s="19"/>
      <c r="L567" s="19"/>
      <c r="P567" s="19"/>
      <c r="Q567" s="19"/>
      <c r="R567" s="19"/>
      <c r="S567" s="19"/>
      <c r="T567" s="19"/>
      <c r="U567" s="19"/>
      <c r="V567" s="19"/>
      <c r="W567" s="19"/>
      <c r="X567" s="19"/>
      <c r="Y567" s="19"/>
      <c r="Z567" s="19"/>
      <c r="AA567" s="19"/>
      <c r="AB567" s="19"/>
      <c r="AC567" s="19"/>
      <c r="AD567" s="19"/>
      <c r="AE567" s="19"/>
      <c r="AF567" s="19"/>
      <c r="AG567" s="19"/>
      <c r="AH567" s="19"/>
      <c r="AI567" s="19"/>
      <c r="AJ567" s="19"/>
      <c r="AK567" s="19"/>
      <c r="AL567" s="19"/>
      <c r="AM567" s="19"/>
      <c r="AN567" s="19"/>
      <c r="AO567" s="19"/>
      <c r="AP567" s="19"/>
      <c r="AQ567" s="19"/>
      <c r="AR567" s="19"/>
      <c r="AS567" s="19"/>
      <c r="AT567" s="19"/>
      <c r="AU567" s="19"/>
      <c r="AV567" s="19"/>
      <c r="AW567" s="19"/>
      <c r="AX567" s="19"/>
      <c r="AY567" s="19"/>
      <c r="AZ567" s="19"/>
      <c r="BA567" s="19"/>
      <c r="BB567" s="19"/>
      <c r="BC567" s="19"/>
      <c r="BD567" s="19"/>
      <c r="BE567" s="19"/>
      <c r="BF567" s="19"/>
      <c r="BG567" s="19"/>
      <c r="BH567" s="19"/>
      <c r="BI567" s="19"/>
      <c r="BJ567" s="19"/>
      <c r="BK567" s="19"/>
      <c r="BL567" s="19"/>
      <c r="BM567" s="19"/>
      <c r="BN567" s="19"/>
      <c r="BO567" s="19"/>
      <c r="BP567" s="19"/>
      <c r="BQ567" s="19"/>
      <c r="BR567" s="19"/>
      <c r="BS567" s="19"/>
      <c r="BT567" s="19"/>
      <c r="BU567" s="19"/>
      <c r="BV567" s="19"/>
      <c r="BW567" s="19"/>
      <c r="BX567" s="19"/>
      <c r="BY567" s="19"/>
      <c r="BZ567" s="19"/>
      <c r="CA567" s="19"/>
      <c r="CB567" s="19"/>
      <c r="CC567" s="19"/>
      <c r="CD567" s="19"/>
      <c r="CE567" s="19"/>
      <c r="CF567" s="19"/>
      <c r="CG567" s="19"/>
      <c r="CH567" s="19"/>
      <c r="CI567" s="19"/>
      <c r="CJ567" s="19"/>
      <c r="CK567" s="19"/>
      <c r="CL567" s="19"/>
      <c r="CM567" s="19"/>
      <c r="CN567" s="19"/>
      <c r="CO567" s="19"/>
      <c r="CP567" s="19"/>
      <c r="CQ567" s="19"/>
      <c r="CR567" s="19"/>
      <c r="CS567" s="19"/>
      <c r="CT567" s="19"/>
      <c r="CU567" s="19"/>
      <c r="CV567" s="19"/>
      <c r="CW567" s="19"/>
      <c r="CX567" s="19"/>
      <c r="CY567" s="19"/>
      <c r="CZ567" s="19"/>
      <c r="DA567" s="19"/>
      <c r="DB567" s="19"/>
      <c r="DC567" s="19"/>
      <c r="DD567" s="19"/>
      <c r="DE567" s="19"/>
      <c r="DF567" s="19"/>
      <c r="DG567" s="19"/>
      <c r="DH567" s="19"/>
      <c r="DI567" s="19"/>
      <c r="DJ567" s="19"/>
      <c r="DK567" s="19"/>
      <c r="DL567" s="19"/>
      <c r="DM567" s="19"/>
      <c r="DN567" s="19"/>
      <c r="DO567" s="19"/>
      <c r="DP567" s="19"/>
      <c r="DQ567" s="19"/>
      <c r="DR567" s="19"/>
      <c r="DS567" s="19"/>
      <c r="DT567" s="19"/>
      <c r="DU567" s="19"/>
    </row>
    <row r="568" spans="9:125" x14ac:dyDescent="0.25">
      <c r="I568" s="19"/>
      <c r="J568" s="19"/>
      <c r="K568" s="19"/>
      <c r="L568" s="19"/>
      <c r="P568" s="19"/>
      <c r="Q568" s="19"/>
      <c r="R568" s="19"/>
      <c r="S568" s="19"/>
      <c r="T568" s="19"/>
      <c r="U568" s="19"/>
      <c r="V568" s="19"/>
      <c r="W568" s="19"/>
      <c r="X568" s="19"/>
      <c r="Y568" s="19"/>
      <c r="Z568" s="19"/>
      <c r="AA568" s="19"/>
      <c r="AB568" s="19"/>
      <c r="AC568" s="19"/>
      <c r="AD568" s="19"/>
      <c r="AE568" s="19"/>
      <c r="AF568" s="19"/>
      <c r="AG568" s="19"/>
      <c r="AH568" s="19"/>
      <c r="AI568" s="19"/>
      <c r="AJ568" s="19"/>
      <c r="AK568" s="19"/>
      <c r="AL568" s="19"/>
      <c r="AM568" s="19"/>
      <c r="AN568" s="19"/>
      <c r="AO568" s="19"/>
      <c r="AP568" s="19"/>
      <c r="AQ568" s="19"/>
      <c r="AR568" s="19"/>
      <c r="AS568" s="19"/>
      <c r="AT568" s="19"/>
      <c r="AU568" s="19"/>
      <c r="AV568" s="19"/>
      <c r="AW568" s="19"/>
      <c r="AX568" s="19"/>
      <c r="AY568" s="19"/>
      <c r="AZ568" s="19"/>
      <c r="BA568" s="19"/>
      <c r="BB568" s="19"/>
      <c r="BC568" s="19"/>
      <c r="BD568" s="19"/>
      <c r="BE568" s="19"/>
      <c r="BF568" s="19"/>
      <c r="BG568" s="19"/>
      <c r="BH568" s="19"/>
      <c r="BI568" s="19"/>
      <c r="BJ568" s="19"/>
      <c r="BK568" s="19"/>
      <c r="BL568" s="19"/>
      <c r="BM568" s="19"/>
      <c r="BN568" s="19"/>
      <c r="BO568" s="19"/>
      <c r="BP568" s="19"/>
      <c r="BQ568" s="19"/>
      <c r="BR568" s="19"/>
      <c r="BS568" s="19"/>
      <c r="BT568" s="19"/>
      <c r="BU568" s="19"/>
      <c r="BV568" s="19"/>
      <c r="BW568" s="19"/>
      <c r="BX568" s="19"/>
      <c r="BY568" s="19"/>
      <c r="BZ568" s="19"/>
      <c r="CA568" s="19"/>
      <c r="CB568" s="19"/>
      <c r="CC568" s="19"/>
      <c r="CD568" s="19"/>
      <c r="CE568" s="19"/>
      <c r="CF568" s="19"/>
      <c r="CG568" s="19"/>
      <c r="CH568" s="19"/>
      <c r="CI568" s="19"/>
      <c r="CJ568" s="19"/>
      <c r="CK568" s="19"/>
      <c r="CL568" s="19"/>
      <c r="CM568" s="19"/>
      <c r="CN568" s="19"/>
      <c r="CO568" s="19"/>
      <c r="CP568" s="19"/>
      <c r="CQ568" s="19"/>
      <c r="CR568" s="19"/>
      <c r="CS568" s="19"/>
      <c r="CT568" s="19"/>
      <c r="CU568" s="19"/>
      <c r="CV568" s="19"/>
      <c r="CW568" s="19"/>
      <c r="CX568" s="19"/>
      <c r="CY568" s="19"/>
      <c r="CZ568" s="19"/>
      <c r="DA568" s="19"/>
      <c r="DB568" s="19"/>
      <c r="DC568" s="19"/>
      <c r="DD568" s="19"/>
      <c r="DE568" s="19"/>
      <c r="DF568" s="19"/>
      <c r="DG568" s="19"/>
      <c r="DH568" s="19"/>
      <c r="DI568" s="19"/>
      <c r="DJ568" s="19"/>
      <c r="DK568" s="19"/>
      <c r="DL568" s="19"/>
      <c r="DM568" s="19"/>
      <c r="DN568" s="19"/>
      <c r="DO568" s="19"/>
      <c r="DP568" s="19"/>
      <c r="DQ568" s="19"/>
      <c r="DR568" s="19"/>
      <c r="DS568" s="19"/>
      <c r="DT568" s="19"/>
      <c r="DU568" s="19"/>
    </row>
    <row r="569" spans="9:125" x14ac:dyDescent="0.25">
      <c r="I569" s="19"/>
      <c r="J569" s="19"/>
      <c r="K569" s="19"/>
      <c r="L569" s="19"/>
      <c r="P569" s="19"/>
      <c r="Q569" s="19"/>
      <c r="R569" s="19"/>
      <c r="S569" s="19"/>
      <c r="T569" s="19"/>
      <c r="U569" s="19"/>
      <c r="V569" s="19"/>
      <c r="W569" s="19"/>
      <c r="X569" s="19"/>
      <c r="Y569" s="19"/>
      <c r="Z569" s="19"/>
      <c r="AA569" s="19"/>
      <c r="AB569" s="19"/>
      <c r="AC569" s="19"/>
      <c r="AD569" s="19"/>
      <c r="AE569" s="19"/>
      <c r="AF569" s="19"/>
      <c r="AG569" s="19"/>
      <c r="AH569" s="19"/>
      <c r="AI569" s="19"/>
      <c r="AJ569" s="19"/>
      <c r="AK569" s="19"/>
      <c r="AL569" s="19"/>
      <c r="AM569" s="19"/>
      <c r="AN569" s="19"/>
      <c r="AO569" s="19"/>
      <c r="AP569" s="19"/>
      <c r="AQ569" s="19"/>
      <c r="AR569" s="19"/>
      <c r="AS569" s="19"/>
      <c r="AT569" s="19"/>
      <c r="AU569" s="19"/>
      <c r="AV569" s="19"/>
      <c r="AW569" s="19"/>
      <c r="AX569" s="19"/>
      <c r="AY569" s="19"/>
      <c r="AZ569" s="19"/>
      <c r="BA569" s="19"/>
      <c r="BB569" s="19"/>
      <c r="BC569" s="19"/>
      <c r="BD569" s="19"/>
      <c r="BE569" s="19"/>
      <c r="BF569" s="19"/>
      <c r="BG569" s="19"/>
      <c r="BH569" s="19"/>
      <c r="BI569" s="19"/>
      <c r="BJ569" s="19"/>
      <c r="BK569" s="19"/>
      <c r="BL569" s="19"/>
      <c r="BM569" s="19"/>
      <c r="BN569" s="19"/>
      <c r="BO569" s="19"/>
      <c r="BP569" s="19"/>
      <c r="BQ569" s="19"/>
      <c r="BR569" s="19"/>
      <c r="BS569" s="19"/>
      <c r="BT569" s="19"/>
      <c r="BU569" s="19"/>
      <c r="BV569" s="19"/>
      <c r="BW569" s="19"/>
      <c r="BX569" s="19"/>
      <c r="BY569" s="19"/>
      <c r="BZ569" s="19"/>
      <c r="CA569" s="19"/>
      <c r="CB569" s="19"/>
      <c r="CC569" s="19"/>
      <c r="CD569" s="19"/>
      <c r="CE569" s="19"/>
      <c r="CF569" s="19"/>
      <c r="CG569" s="19"/>
      <c r="CH569" s="19"/>
      <c r="CI569" s="19"/>
      <c r="CJ569" s="19"/>
      <c r="CK569" s="19"/>
      <c r="CL569" s="19"/>
      <c r="CM569" s="19"/>
      <c r="CN569" s="19"/>
      <c r="CO569" s="19"/>
      <c r="CP569" s="19"/>
      <c r="CQ569" s="19"/>
      <c r="CR569" s="19"/>
      <c r="CS569" s="19"/>
      <c r="CT569" s="19"/>
      <c r="CU569" s="19"/>
      <c r="CV569" s="19"/>
      <c r="CW569" s="19"/>
      <c r="CX569" s="19"/>
      <c r="CY569" s="19"/>
      <c r="CZ569" s="19"/>
      <c r="DA569" s="19"/>
      <c r="DB569" s="19"/>
      <c r="DC569" s="19"/>
      <c r="DD569" s="19"/>
      <c r="DE569" s="19"/>
      <c r="DF569" s="19"/>
      <c r="DG569" s="19"/>
      <c r="DH569" s="19"/>
      <c r="DI569" s="19"/>
      <c r="DJ569" s="19"/>
      <c r="DK569" s="19"/>
      <c r="DL569" s="19"/>
      <c r="DM569" s="19"/>
      <c r="DN569" s="19"/>
      <c r="DO569" s="19"/>
      <c r="DP569" s="19"/>
      <c r="DQ569" s="19"/>
      <c r="DR569" s="19"/>
      <c r="DS569" s="19"/>
      <c r="DT569" s="19"/>
      <c r="DU569" s="19"/>
    </row>
    <row r="570" spans="9:125" x14ac:dyDescent="0.25">
      <c r="I570" s="19"/>
      <c r="J570" s="19"/>
      <c r="K570" s="19"/>
      <c r="L570" s="19"/>
      <c r="P570" s="19"/>
      <c r="Q570" s="19"/>
      <c r="R570" s="19"/>
      <c r="S570" s="19"/>
      <c r="T570" s="19"/>
      <c r="U570" s="19"/>
      <c r="V570" s="19"/>
      <c r="W570" s="19"/>
      <c r="X570" s="19"/>
      <c r="Y570" s="19"/>
      <c r="Z570" s="19"/>
      <c r="AA570" s="19"/>
      <c r="AB570" s="19"/>
      <c r="AC570" s="19"/>
      <c r="AD570" s="19"/>
      <c r="AE570" s="19"/>
      <c r="AF570" s="19"/>
      <c r="AG570" s="19"/>
      <c r="AH570" s="19"/>
      <c r="AI570" s="19"/>
      <c r="AJ570" s="19"/>
      <c r="AK570" s="19"/>
      <c r="AL570" s="19"/>
      <c r="AM570" s="19"/>
      <c r="AN570" s="19"/>
      <c r="AO570" s="19"/>
      <c r="AP570" s="19"/>
      <c r="AQ570" s="19"/>
      <c r="AR570" s="19"/>
      <c r="AS570" s="19"/>
      <c r="AT570" s="19"/>
      <c r="AU570" s="19"/>
      <c r="AV570" s="19"/>
      <c r="AW570" s="19"/>
      <c r="AX570" s="19"/>
      <c r="AY570" s="19"/>
      <c r="AZ570" s="19"/>
      <c r="BA570" s="19"/>
      <c r="BB570" s="19"/>
      <c r="BC570" s="19"/>
      <c r="BD570" s="19"/>
      <c r="BE570" s="19"/>
      <c r="BF570" s="19"/>
      <c r="BG570" s="19"/>
      <c r="BH570" s="19"/>
      <c r="BI570" s="19"/>
      <c r="BJ570" s="19"/>
      <c r="BK570" s="19"/>
      <c r="BL570" s="19"/>
      <c r="BM570" s="19"/>
      <c r="BN570" s="19"/>
      <c r="BO570" s="19"/>
      <c r="BP570" s="19"/>
      <c r="BQ570" s="19"/>
      <c r="BR570" s="19"/>
      <c r="BS570" s="19"/>
      <c r="BT570" s="19"/>
      <c r="BU570" s="19"/>
      <c r="BV570" s="19"/>
      <c r="BW570" s="19"/>
      <c r="BX570" s="19"/>
      <c r="BY570" s="19"/>
      <c r="BZ570" s="19"/>
      <c r="CA570" s="19"/>
      <c r="CB570" s="19"/>
      <c r="CC570" s="19"/>
      <c r="CD570" s="19"/>
      <c r="CE570" s="19"/>
      <c r="CF570" s="19"/>
      <c r="CG570" s="19"/>
      <c r="CH570" s="19"/>
      <c r="CI570" s="19"/>
      <c r="CJ570" s="19"/>
      <c r="CK570" s="19"/>
      <c r="CL570" s="19"/>
      <c r="CM570" s="19"/>
      <c r="CN570" s="19"/>
      <c r="CO570" s="19"/>
      <c r="CP570" s="19"/>
      <c r="CQ570" s="19"/>
      <c r="CR570" s="19"/>
      <c r="CS570" s="19"/>
      <c r="CT570" s="19"/>
      <c r="CU570" s="19"/>
      <c r="CV570" s="19"/>
      <c r="CW570" s="19"/>
      <c r="CX570" s="19"/>
      <c r="CY570" s="19"/>
      <c r="CZ570" s="19"/>
      <c r="DA570" s="19"/>
      <c r="DB570" s="19"/>
      <c r="DC570" s="19"/>
      <c r="DD570" s="19"/>
      <c r="DE570" s="19"/>
      <c r="DF570" s="19"/>
      <c r="DG570" s="19"/>
      <c r="DH570" s="19"/>
      <c r="DI570" s="19"/>
      <c r="DJ570" s="19"/>
      <c r="DK570" s="19"/>
      <c r="DL570" s="19"/>
      <c r="DM570" s="19"/>
      <c r="DN570" s="19"/>
      <c r="DO570" s="19"/>
      <c r="DP570" s="19"/>
      <c r="DQ570" s="19"/>
      <c r="DR570" s="19"/>
      <c r="DS570" s="19"/>
      <c r="DT570" s="19"/>
      <c r="DU570" s="19"/>
    </row>
    <row r="571" spans="9:125" x14ac:dyDescent="0.25">
      <c r="I571" s="19"/>
      <c r="J571" s="19"/>
      <c r="K571" s="19"/>
      <c r="L571" s="19"/>
      <c r="P571" s="19"/>
      <c r="Q571" s="19"/>
      <c r="R571" s="19"/>
      <c r="S571" s="19"/>
      <c r="T571" s="19"/>
      <c r="U571" s="19"/>
      <c r="V571" s="19"/>
      <c r="W571" s="19"/>
      <c r="X571" s="19"/>
      <c r="Y571" s="19"/>
      <c r="Z571" s="19"/>
      <c r="AA571" s="19"/>
      <c r="AB571" s="19"/>
      <c r="AC571" s="19"/>
      <c r="AD571" s="19"/>
      <c r="AE571" s="19"/>
      <c r="AF571" s="19"/>
      <c r="AG571" s="19"/>
      <c r="AH571" s="19"/>
      <c r="AI571" s="19"/>
      <c r="AJ571" s="19"/>
      <c r="AK571" s="19"/>
      <c r="AL571" s="19"/>
      <c r="AM571" s="19"/>
      <c r="AN571" s="19"/>
      <c r="AO571" s="19"/>
      <c r="AP571" s="19"/>
      <c r="AQ571" s="19"/>
      <c r="AR571" s="19"/>
      <c r="AS571" s="19"/>
      <c r="AT571" s="19"/>
      <c r="AU571" s="19"/>
      <c r="AV571" s="19"/>
      <c r="AW571" s="19"/>
      <c r="AX571" s="19"/>
      <c r="AY571" s="19"/>
      <c r="AZ571" s="19"/>
      <c r="BA571" s="19"/>
      <c r="BB571" s="19"/>
      <c r="BC571" s="19"/>
      <c r="BD571" s="19"/>
      <c r="BE571" s="19"/>
      <c r="BF571" s="19"/>
      <c r="BG571" s="19"/>
      <c r="BH571" s="19"/>
      <c r="BI571" s="19"/>
      <c r="BJ571" s="19"/>
      <c r="BK571" s="19"/>
      <c r="BL571" s="19"/>
      <c r="BM571" s="19"/>
      <c r="BN571" s="19"/>
      <c r="BO571" s="19"/>
      <c r="BP571" s="19"/>
      <c r="BQ571" s="19"/>
      <c r="BR571" s="19"/>
      <c r="BS571" s="19"/>
      <c r="BT571" s="19"/>
      <c r="BU571" s="19"/>
      <c r="BV571" s="19"/>
      <c r="BW571" s="19"/>
      <c r="BX571" s="19"/>
      <c r="BY571" s="19"/>
      <c r="BZ571" s="19"/>
      <c r="CA571" s="19"/>
      <c r="CB571" s="19"/>
      <c r="CC571" s="19"/>
      <c r="CD571" s="19"/>
      <c r="CE571" s="19"/>
      <c r="CF571" s="19"/>
      <c r="CG571" s="19"/>
      <c r="CH571" s="19"/>
      <c r="CI571" s="19"/>
      <c r="CJ571" s="19"/>
      <c r="CK571" s="19"/>
      <c r="CL571" s="19"/>
      <c r="CM571" s="19"/>
      <c r="CN571" s="19"/>
      <c r="CO571" s="19"/>
      <c r="CP571" s="19"/>
      <c r="CQ571" s="19"/>
      <c r="CR571" s="19"/>
      <c r="CS571" s="19"/>
      <c r="CT571" s="19"/>
      <c r="CU571" s="19"/>
      <c r="CV571" s="19"/>
      <c r="CW571" s="19"/>
      <c r="CX571" s="19"/>
      <c r="CY571" s="19"/>
      <c r="CZ571" s="19"/>
      <c r="DA571" s="19"/>
      <c r="DB571" s="19"/>
      <c r="DC571" s="19"/>
      <c r="DD571" s="19"/>
      <c r="DE571" s="19"/>
      <c r="DF571" s="19"/>
      <c r="DG571" s="19"/>
      <c r="DH571" s="19"/>
      <c r="DI571" s="19"/>
      <c r="DJ571" s="19"/>
      <c r="DK571" s="19"/>
      <c r="DL571" s="19"/>
      <c r="DM571" s="19"/>
      <c r="DN571" s="19"/>
      <c r="DO571" s="19"/>
      <c r="DP571" s="19"/>
      <c r="DQ571" s="19"/>
      <c r="DR571" s="19"/>
      <c r="DS571" s="19"/>
      <c r="DT571" s="19"/>
      <c r="DU571" s="19"/>
    </row>
    <row r="572" spans="9:125" x14ac:dyDescent="0.25">
      <c r="I572" s="19"/>
      <c r="J572" s="19"/>
      <c r="K572" s="19"/>
      <c r="L572" s="19"/>
      <c r="P572" s="19"/>
      <c r="Q572" s="19"/>
      <c r="R572" s="19"/>
      <c r="S572" s="19"/>
      <c r="T572" s="19"/>
      <c r="U572" s="19"/>
      <c r="V572" s="19"/>
      <c r="W572" s="19"/>
      <c r="X572" s="19"/>
      <c r="Y572" s="19"/>
      <c r="Z572" s="19"/>
      <c r="AA572" s="19"/>
      <c r="AB572" s="19"/>
      <c r="AC572" s="19"/>
      <c r="AD572" s="19"/>
      <c r="AE572" s="19"/>
      <c r="AF572" s="19"/>
      <c r="AG572" s="19"/>
      <c r="AH572" s="19"/>
      <c r="AI572" s="19"/>
      <c r="AJ572" s="19"/>
      <c r="AK572" s="19"/>
      <c r="AL572" s="19"/>
      <c r="AM572" s="19"/>
      <c r="AN572" s="19"/>
      <c r="AO572" s="19"/>
      <c r="AP572" s="19"/>
      <c r="AQ572" s="19"/>
      <c r="AR572" s="19"/>
      <c r="AS572" s="19"/>
      <c r="AT572" s="19"/>
      <c r="AU572" s="19"/>
      <c r="AV572" s="19"/>
      <c r="AW572" s="19"/>
      <c r="AX572" s="19"/>
      <c r="AY572" s="19"/>
      <c r="AZ572" s="19"/>
      <c r="BA572" s="19"/>
      <c r="BB572" s="19"/>
      <c r="BC572" s="19"/>
      <c r="BD572" s="19"/>
      <c r="BE572" s="19"/>
      <c r="BF572" s="19"/>
      <c r="BG572" s="19"/>
      <c r="BH572" s="19"/>
      <c r="BI572" s="19"/>
      <c r="BJ572" s="19"/>
      <c r="BK572" s="19"/>
      <c r="BL572" s="19"/>
      <c r="BM572" s="19"/>
      <c r="BN572" s="19"/>
      <c r="BO572" s="19"/>
      <c r="BP572" s="19"/>
      <c r="BQ572" s="19"/>
      <c r="BR572" s="19"/>
      <c r="BS572" s="19"/>
      <c r="BT572" s="19"/>
      <c r="BU572" s="19"/>
      <c r="BV572" s="19"/>
      <c r="BW572" s="19"/>
      <c r="BX572" s="19"/>
      <c r="BY572" s="19"/>
      <c r="BZ572" s="19"/>
      <c r="CA572" s="19"/>
      <c r="CB572" s="19"/>
      <c r="CC572" s="19"/>
      <c r="CD572" s="19"/>
      <c r="CE572" s="19"/>
      <c r="CF572" s="19"/>
      <c r="CG572" s="19"/>
      <c r="CH572" s="19"/>
      <c r="CI572" s="19"/>
      <c r="CJ572" s="19"/>
      <c r="CK572" s="19"/>
      <c r="CL572" s="19"/>
      <c r="CM572" s="19"/>
      <c r="CN572" s="19"/>
      <c r="CO572" s="19"/>
      <c r="CP572" s="19"/>
      <c r="CQ572" s="19"/>
      <c r="CR572" s="19"/>
      <c r="CS572" s="19"/>
      <c r="CT572" s="19"/>
      <c r="CU572" s="19"/>
      <c r="CV572" s="19"/>
      <c r="CW572" s="19"/>
      <c r="CX572" s="19"/>
      <c r="CY572" s="19"/>
      <c r="CZ572" s="19"/>
      <c r="DA572" s="19"/>
      <c r="DB572" s="19"/>
      <c r="DC572" s="19"/>
      <c r="DD572" s="19"/>
      <c r="DE572" s="19"/>
      <c r="DF572" s="19"/>
      <c r="DG572" s="19"/>
      <c r="DH572" s="19"/>
      <c r="DI572" s="19"/>
      <c r="DJ572" s="19"/>
      <c r="DK572" s="19"/>
      <c r="DL572" s="19"/>
      <c r="DM572" s="19"/>
      <c r="DN572" s="19"/>
      <c r="DO572" s="19"/>
      <c r="DP572" s="19"/>
      <c r="DQ572" s="19"/>
      <c r="DR572" s="19"/>
      <c r="DS572" s="19"/>
      <c r="DT572" s="19"/>
      <c r="DU572" s="19"/>
    </row>
    <row r="573" spans="9:125" x14ac:dyDescent="0.25">
      <c r="I573" s="19"/>
      <c r="J573" s="19"/>
      <c r="K573" s="19"/>
      <c r="L573" s="19"/>
      <c r="P573" s="19"/>
      <c r="Q573" s="19"/>
      <c r="R573" s="19"/>
      <c r="S573" s="19"/>
      <c r="T573" s="19"/>
      <c r="U573" s="19"/>
      <c r="V573" s="19"/>
      <c r="W573" s="19"/>
      <c r="X573" s="19"/>
      <c r="Y573" s="19"/>
      <c r="Z573" s="19"/>
      <c r="AA573" s="19"/>
      <c r="AB573" s="19"/>
      <c r="AC573" s="19"/>
      <c r="AD573" s="19"/>
      <c r="AE573" s="19"/>
      <c r="AF573" s="19"/>
      <c r="AG573" s="19"/>
      <c r="AH573" s="19"/>
      <c r="AI573" s="19"/>
      <c r="AJ573" s="19"/>
      <c r="AK573" s="19"/>
      <c r="AL573" s="19"/>
      <c r="AM573" s="19"/>
      <c r="AN573" s="19"/>
      <c r="AO573" s="19"/>
      <c r="AP573" s="19"/>
      <c r="AQ573" s="19"/>
      <c r="AR573" s="19"/>
      <c r="AS573" s="19"/>
      <c r="AT573" s="19"/>
      <c r="AU573" s="19"/>
      <c r="AV573" s="19"/>
      <c r="AW573" s="19"/>
      <c r="AX573" s="19"/>
      <c r="AY573" s="19"/>
      <c r="AZ573" s="19"/>
      <c r="BA573" s="19"/>
      <c r="BB573" s="19"/>
      <c r="BC573" s="19"/>
      <c r="BD573" s="19"/>
      <c r="BE573" s="19"/>
      <c r="BF573" s="19"/>
      <c r="BG573" s="19"/>
      <c r="BH573" s="19"/>
      <c r="BI573" s="19"/>
      <c r="BJ573" s="19"/>
      <c r="BK573" s="19"/>
      <c r="BL573" s="19"/>
      <c r="BM573" s="19"/>
      <c r="BN573" s="19"/>
      <c r="BO573" s="19"/>
      <c r="BP573" s="19"/>
      <c r="BQ573" s="19"/>
      <c r="BR573" s="19"/>
      <c r="BS573" s="19"/>
      <c r="BT573" s="19"/>
      <c r="BU573" s="19"/>
      <c r="BV573" s="19"/>
      <c r="BW573" s="19"/>
      <c r="BX573" s="19"/>
      <c r="BY573" s="19"/>
      <c r="BZ573" s="19"/>
      <c r="CA573" s="19"/>
      <c r="CB573" s="19"/>
      <c r="CC573" s="19"/>
      <c r="CD573" s="19"/>
      <c r="CE573" s="19"/>
      <c r="CF573" s="19"/>
      <c r="CG573" s="19"/>
      <c r="CH573" s="19"/>
      <c r="CI573" s="19"/>
      <c r="CJ573" s="19"/>
      <c r="CK573" s="19"/>
      <c r="CL573" s="19"/>
      <c r="CM573" s="19"/>
      <c r="CN573" s="19"/>
      <c r="CO573" s="19"/>
      <c r="CP573" s="19"/>
      <c r="CQ573" s="19"/>
      <c r="CR573" s="19"/>
      <c r="CS573" s="19"/>
      <c r="CT573" s="19"/>
      <c r="CU573" s="19"/>
      <c r="CV573" s="19"/>
      <c r="CW573" s="19"/>
      <c r="CX573" s="19"/>
      <c r="CY573" s="19"/>
      <c r="CZ573" s="19"/>
      <c r="DA573" s="19"/>
      <c r="DB573" s="19"/>
      <c r="DC573" s="19"/>
      <c r="DD573" s="19"/>
      <c r="DE573" s="19"/>
      <c r="DF573" s="19"/>
      <c r="DG573" s="19"/>
      <c r="DH573" s="19"/>
      <c r="DI573" s="19"/>
      <c r="DJ573" s="19"/>
      <c r="DK573" s="19"/>
      <c r="DL573" s="19"/>
      <c r="DM573" s="19"/>
      <c r="DN573" s="19"/>
      <c r="DO573" s="19"/>
      <c r="DP573" s="19"/>
      <c r="DQ573" s="19"/>
      <c r="DR573" s="19"/>
      <c r="DS573" s="19"/>
      <c r="DT573" s="19"/>
      <c r="DU573" s="19"/>
    </row>
    <row r="574" spans="9:125" x14ac:dyDescent="0.25">
      <c r="I574" s="19"/>
      <c r="J574" s="19"/>
      <c r="K574" s="19"/>
      <c r="L574" s="19"/>
      <c r="P574" s="19"/>
      <c r="Q574" s="19"/>
      <c r="R574" s="19"/>
      <c r="S574" s="19"/>
      <c r="T574" s="19"/>
      <c r="U574" s="19"/>
      <c r="V574" s="19"/>
      <c r="W574" s="19"/>
      <c r="X574" s="19"/>
      <c r="Y574" s="19"/>
      <c r="Z574" s="19"/>
      <c r="AA574" s="19"/>
      <c r="AB574" s="19"/>
      <c r="AC574" s="19"/>
      <c r="AD574" s="19"/>
      <c r="AE574" s="19"/>
      <c r="AF574" s="19"/>
      <c r="AG574" s="19"/>
      <c r="AH574" s="19"/>
      <c r="AI574" s="19"/>
      <c r="AJ574" s="19"/>
      <c r="AK574" s="19"/>
      <c r="AL574" s="19"/>
      <c r="AM574" s="19"/>
      <c r="AN574" s="19"/>
      <c r="AO574" s="19"/>
      <c r="AP574" s="19"/>
      <c r="AQ574" s="19"/>
      <c r="AR574" s="19"/>
      <c r="AS574" s="19"/>
      <c r="AT574" s="19"/>
      <c r="AU574" s="19"/>
      <c r="AV574" s="19"/>
      <c r="AW574" s="19"/>
      <c r="AX574" s="19"/>
      <c r="AY574" s="19"/>
      <c r="AZ574" s="19"/>
      <c r="BA574" s="19"/>
      <c r="BB574" s="19"/>
      <c r="BC574" s="19"/>
      <c r="BD574" s="19"/>
      <c r="BE574" s="19"/>
      <c r="BF574" s="19"/>
      <c r="BG574" s="19"/>
      <c r="BH574" s="19"/>
      <c r="BI574" s="19"/>
      <c r="BJ574" s="19"/>
      <c r="BK574" s="19"/>
      <c r="BL574" s="19"/>
      <c r="BM574" s="19"/>
      <c r="BN574" s="19"/>
      <c r="BO574" s="19"/>
      <c r="BP574" s="19"/>
      <c r="BQ574" s="19"/>
      <c r="BR574" s="19"/>
      <c r="BS574" s="19"/>
      <c r="BT574" s="19"/>
      <c r="BU574" s="19"/>
      <c r="BV574" s="19"/>
      <c r="BW574" s="19"/>
      <c r="BX574" s="19"/>
      <c r="BY574" s="19"/>
      <c r="BZ574" s="19"/>
      <c r="CA574" s="19"/>
      <c r="CB574" s="19"/>
      <c r="CC574" s="19"/>
      <c r="CD574" s="19"/>
      <c r="CE574" s="19"/>
      <c r="CF574" s="19"/>
      <c r="CG574" s="19"/>
      <c r="CH574" s="19"/>
      <c r="CI574" s="19"/>
      <c r="CJ574" s="19"/>
      <c r="CK574" s="19"/>
      <c r="CL574" s="19"/>
      <c r="CM574" s="19"/>
      <c r="CN574" s="19"/>
      <c r="CO574" s="19"/>
      <c r="CP574" s="19"/>
      <c r="CQ574" s="19"/>
      <c r="CR574" s="19"/>
      <c r="CS574" s="19"/>
      <c r="CT574" s="19"/>
      <c r="CU574" s="19"/>
      <c r="CV574" s="19"/>
      <c r="CW574" s="19"/>
      <c r="CX574" s="19"/>
      <c r="CY574" s="19"/>
      <c r="CZ574" s="19"/>
      <c r="DA574" s="19"/>
      <c r="DB574" s="19"/>
      <c r="DC574" s="19"/>
      <c r="DD574" s="19"/>
      <c r="DE574" s="19"/>
      <c r="DF574" s="19"/>
      <c r="DG574" s="19"/>
      <c r="DH574" s="19"/>
      <c r="DI574" s="19"/>
      <c r="DJ574" s="19"/>
      <c r="DK574" s="19"/>
      <c r="DL574" s="19"/>
      <c r="DM574" s="19"/>
      <c r="DN574" s="19"/>
      <c r="DO574" s="19"/>
      <c r="DP574" s="19"/>
      <c r="DQ574" s="19"/>
      <c r="DR574" s="19"/>
      <c r="DS574" s="19"/>
      <c r="DT574" s="19"/>
      <c r="DU574" s="19"/>
    </row>
    <row r="575" spans="9:125" x14ac:dyDescent="0.25">
      <c r="I575" s="19"/>
      <c r="J575" s="19"/>
      <c r="K575" s="19"/>
      <c r="L575" s="19"/>
      <c r="P575" s="19"/>
      <c r="Q575" s="19"/>
      <c r="R575" s="19"/>
      <c r="S575" s="19"/>
      <c r="T575" s="19"/>
      <c r="U575" s="19"/>
      <c r="V575" s="19"/>
      <c r="W575" s="19"/>
      <c r="X575" s="19"/>
      <c r="Y575" s="19"/>
      <c r="Z575" s="19"/>
      <c r="AA575" s="19"/>
      <c r="AB575" s="19"/>
      <c r="AC575" s="19"/>
      <c r="AD575" s="19"/>
      <c r="AE575" s="19"/>
      <c r="AF575" s="19"/>
      <c r="AG575" s="19"/>
      <c r="AH575" s="19"/>
      <c r="AI575" s="19"/>
      <c r="AJ575" s="19"/>
      <c r="AK575" s="19"/>
      <c r="AL575" s="19"/>
      <c r="AM575" s="19"/>
      <c r="AN575" s="19"/>
      <c r="AO575" s="19"/>
      <c r="AP575" s="19"/>
      <c r="AQ575" s="19"/>
      <c r="AR575" s="19"/>
      <c r="AS575" s="19"/>
      <c r="AT575" s="19"/>
      <c r="AU575" s="19"/>
      <c r="AV575" s="19"/>
      <c r="AW575" s="19"/>
      <c r="AX575" s="19"/>
      <c r="AY575" s="19"/>
      <c r="AZ575" s="19"/>
      <c r="BA575" s="19"/>
      <c r="BB575" s="19"/>
      <c r="BC575" s="19"/>
      <c r="BD575" s="19"/>
      <c r="BE575" s="19"/>
      <c r="BF575" s="19"/>
      <c r="BG575" s="19"/>
      <c r="BH575" s="19"/>
      <c r="BI575" s="19"/>
      <c r="BJ575" s="19"/>
      <c r="BK575" s="19"/>
      <c r="BL575" s="19"/>
      <c r="BM575" s="19"/>
      <c r="BN575" s="19"/>
      <c r="BO575" s="19"/>
      <c r="BP575" s="19"/>
      <c r="BQ575" s="19"/>
      <c r="BR575" s="19"/>
      <c r="BS575" s="19"/>
      <c r="BT575" s="19"/>
      <c r="BU575" s="19"/>
      <c r="BV575" s="19"/>
      <c r="BW575" s="19"/>
      <c r="BX575" s="19"/>
      <c r="BY575" s="19"/>
      <c r="BZ575" s="19"/>
      <c r="CA575" s="19"/>
      <c r="CB575" s="19"/>
      <c r="CC575" s="19"/>
      <c r="CD575" s="19"/>
      <c r="CE575" s="19"/>
      <c r="CF575" s="19"/>
      <c r="CG575" s="19"/>
      <c r="CH575" s="19"/>
      <c r="CI575" s="19"/>
      <c r="CJ575" s="19"/>
      <c r="CK575" s="19"/>
      <c r="CL575" s="19"/>
      <c r="CM575" s="19"/>
      <c r="CN575" s="19"/>
      <c r="CO575" s="19"/>
      <c r="CP575" s="19"/>
      <c r="CQ575" s="19"/>
      <c r="CR575" s="19"/>
      <c r="CS575" s="19"/>
      <c r="CT575" s="19"/>
      <c r="CU575" s="19"/>
      <c r="CV575" s="19"/>
      <c r="CW575" s="19"/>
      <c r="CX575" s="19"/>
      <c r="CY575" s="19"/>
      <c r="CZ575" s="19"/>
      <c r="DA575" s="19"/>
      <c r="DB575" s="19"/>
      <c r="DC575" s="19"/>
      <c r="DD575" s="19"/>
      <c r="DE575" s="19"/>
      <c r="DF575" s="19"/>
      <c r="DG575" s="19"/>
      <c r="DH575" s="19"/>
      <c r="DI575" s="19"/>
      <c r="DJ575" s="19"/>
      <c r="DK575" s="19"/>
      <c r="DL575" s="19"/>
      <c r="DM575" s="19"/>
      <c r="DN575" s="19"/>
      <c r="DO575" s="19"/>
      <c r="DP575" s="19"/>
      <c r="DQ575" s="19"/>
      <c r="DR575" s="19"/>
      <c r="DS575" s="19"/>
      <c r="DT575" s="19"/>
      <c r="DU575" s="19"/>
    </row>
    <row r="576" spans="9:125" x14ac:dyDescent="0.25">
      <c r="I576" s="19"/>
      <c r="J576" s="19"/>
      <c r="K576" s="19"/>
      <c r="L576" s="19"/>
      <c r="P576" s="19"/>
      <c r="Q576" s="19"/>
      <c r="R576" s="19"/>
      <c r="S576" s="19"/>
      <c r="T576" s="19"/>
      <c r="U576" s="19"/>
      <c r="V576" s="19"/>
      <c r="W576" s="19"/>
      <c r="X576" s="19"/>
      <c r="Y576" s="19"/>
      <c r="Z576" s="19"/>
      <c r="AA576" s="19"/>
      <c r="AB576" s="19"/>
      <c r="AC576" s="19"/>
      <c r="AD576" s="19"/>
      <c r="AE576" s="19"/>
      <c r="AF576" s="19"/>
      <c r="AG576" s="19"/>
      <c r="AH576" s="19"/>
      <c r="AI576" s="19"/>
      <c r="AJ576" s="19"/>
      <c r="AK576" s="19"/>
      <c r="AL576" s="19"/>
      <c r="AM576" s="19"/>
      <c r="AN576" s="19"/>
      <c r="AO576" s="19"/>
      <c r="AP576" s="19"/>
      <c r="AQ576" s="19"/>
      <c r="AR576" s="19"/>
      <c r="AS576" s="19"/>
      <c r="AT576" s="19"/>
      <c r="AU576" s="19"/>
      <c r="AV576" s="19"/>
      <c r="AW576" s="19"/>
      <c r="AX576" s="19"/>
      <c r="AY576" s="19"/>
      <c r="AZ576" s="19"/>
      <c r="BA576" s="19"/>
      <c r="BB576" s="19"/>
      <c r="BC576" s="19"/>
      <c r="BD576" s="19"/>
      <c r="BE576" s="19"/>
      <c r="BF576" s="19"/>
      <c r="BG576" s="19"/>
      <c r="BH576" s="19"/>
      <c r="BI576" s="19"/>
      <c r="BJ576" s="19"/>
      <c r="BK576" s="19"/>
      <c r="BL576" s="19"/>
      <c r="BM576" s="19"/>
      <c r="BN576" s="19"/>
      <c r="BO576" s="19"/>
      <c r="BP576" s="19"/>
      <c r="BQ576" s="19"/>
      <c r="BR576" s="19"/>
      <c r="BS576" s="19"/>
      <c r="BT576" s="19"/>
      <c r="BU576" s="19"/>
      <c r="BV576" s="19"/>
      <c r="BW576" s="19"/>
      <c r="BX576" s="19"/>
      <c r="BY576" s="19"/>
      <c r="BZ576" s="19"/>
      <c r="CA576" s="19"/>
      <c r="CB576" s="19"/>
      <c r="CC576" s="19"/>
      <c r="CD576" s="19"/>
      <c r="CE576" s="19"/>
      <c r="CF576" s="19"/>
      <c r="CG576" s="19"/>
      <c r="CH576" s="19"/>
      <c r="CI576" s="19"/>
      <c r="CJ576" s="19"/>
      <c r="CK576" s="19"/>
      <c r="CL576" s="19"/>
      <c r="CM576" s="19"/>
      <c r="CN576" s="19"/>
      <c r="CO576" s="19"/>
      <c r="CP576" s="19"/>
      <c r="CQ576" s="19"/>
      <c r="CR576" s="19"/>
      <c r="CS576" s="19"/>
      <c r="CT576" s="19"/>
      <c r="CU576" s="19"/>
      <c r="CV576" s="19"/>
      <c r="CW576" s="19"/>
      <c r="CX576" s="19"/>
      <c r="CY576" s="19"/>
      <c r="CZ576" s="19"/>
      <c r="DA576" s="19"/>
      <c r="DB576" s="19"/>
      <c r="DC576" s="19"/>
      <c r="DD576" s="19"/>
      <c r="DE576" s="19"/>
      <c r="DF576" s="19"/>
      <c r="DG576" s="19"/>
      <c r="DH576" s="19"/>
      <c r="DI576" s="19"/>
      <c r="DJ576" s="19"/>
      <c r="DK576" s="19"/>
      <c r="DL576" s="19"/>
      <c r="DM576" s="19"/>
      <c r="DN576" s="19"/>
      <c r="DO576" s="19"/>
      <c r="DP576" s="19"/>
      <c r="DQ576" s="19"/>
      <c r="DR576" s="19"/>
      <c r="DS576" s="19"/>
      <c r="DT576" s="19"/>
      <c r="DU576" s="19"/>
    </row>
    <row r="577" spans="9:125" x14ac:dyDescent="0.25">
      <c r="I577" s="19"/>
      <c r="J577" s="19"/>
      <c r="K577" s="19"/>
      <c r="L577" s="19"/>
      <c r="P577" s="19"/>
      <c r="Q577" s="19"/>
      <c r="R577" s="19"/>
      <c r="S577" s="19"/>
      <c r="T577" s="19"/>
      <c r="U577" s="19"/>
      <c r="V577" s="19"/>
      <c r="W577" s="19"/>
      <c r="X577" s="19"/>
      <c r="Y577" s="19"/>
      <c r="Z577" s="19"/>
      <c r="AA577" s="19"/>
      <c r="AB577" s="19"/>
      <c r="AC577" s="19"/>
      <c r="AD577" s="19"/>
      <c r="AE577" s="19"/>
      <c r="AF577" s="19"/>
      <c r="AG577" s="19"/>
      <c r="AH577" s="19"/>
      <c r="AI577" s="19"/>
      <c r="AJ577" s="19"/>
      <c r="AK577" s="19"/>
      <c r="AL577" s="19"/>
      <c r="AM577" s="19"/>
      <c r="AN577" s="19"/>
      <c r="AO577" s="19"/>
      <c r="AP577" s="19"/>
      <c r="AQ577" s="19"/>
      <c r="AR577" s="19"/>
      <c r="AS577" s="19"/>
      <c r="AT577" s="19"/>
      <c r="AU577" s="19"/>
      <c r="AV577" s="19"/>
      <c r="AW577" s="19"/>
      <c r="AX577" s="19"/>
      <c r="AY577" s="19"/>
      <c r="AZ577" s="19"/>
      <c r="BA577" s="19"/>
      <c r="BB577" s="19"/>
      <c r="BC577" s="19"/>
      <c r="BD577" s="19"/>
      <c r="BE577" s="19"/>
      <c r="BF577" s="19"/>
      <c r="BG577" s="19"/>
      <c r="BH577" s="19"/>
      <c r="BI577" s="19"/>
      <c r="BJ577" s="19"/>
      <c r="BK577" s="19"/>
      <c r="BL577" s="19"/>
      <c r="BM577" s="19"/>
      <c r="BN577" s="19"/>
      <c r="BO577" s="19"/>
      <c r="BP577" s="19"/>
      <c r="BQ577" s="19"/>
      <c r="BR577" s="19"/>
      <c r="BS577" s="19"/>
      <c r="BT577" s="19"/>
      <c r="BU577" s="19"/>
      <c r="BV577" s="19"/>
      <c r="BW577" s="19"/>
      <c r="BX577" s="19"/>
      <c r="BY577" s="19"/>
      <c r="BZ577" s="19"/>
      <c r="CA577" s="19"/>
      <c r="CB577" s="19"/>
      <c r="CC577" s="19"/>
      <c r="CD577" s="19"/>
      <c r="CE577" s="19"/>
      <c r="CF577" s="19"/>
      <c r="CG577" s="19"/>
      <c r="CH577" s="19"/>
      <c r="CI577" s="19"/>
      <c r="CJ577" s="19"/>
      <c r="CK577" s="19"/>
      <c r="CL577" s="19"/>
      <c r="CM577" s="19"/>
      <c r="CN577" s="19"/>
      <c r="CO577" s="19"/>
      <c r="CP577" s="19"/>
      <c r="CQ577" s="19"/>
      <c r="CR577" s="19"/>
      <c r="CS577" s="19"/>
      <c r="CT577" s="19"/>
      <c r="CU577" s="19"/>
      <c r="CV577" s="19"/>
      <c r="CW577" s="19"/>
      <c r="CX577" s="19"/>
      <c r="CY577" s="19"/>
      <c r="CZ577" s="19"/>
      <c r="DA577" s="19"/>
      <c r="DB577" s="19"/>
      <c r="DC577" s="19"/>
      <c r="DD577" s="19"/>
      <c r="DE577" s="19"/>
      <c r="DF577" s="19"/>
      <c r="DG577" s="19"/>
      <c r="DH577" s="19"/>
      <c r="DI577" s="19"/>
      <c r="DJ577" s="19"/>
      <c r="DK577" s="19"/>
      <c r="DL577" s="19"/>
      <c r="DM577" s="19"/>
      <c r="DN577" s="19"/>
      <c r="DO577" s="19"/>
      <c r="DP577" s="19"/>
      <c r="DQ577" s="19"/>
      <c r="DR577" s="19"/>
      <c r="DS577" s="19"/>
      <c r="DT577" s="19"/>
      <c r="DU577" s="19"/>
    </row>
    <row r="578" spans="9:125" x14ac:dyDescent="0.25">
      <c r="I578" s="19"/>
      <c r="J578" s="19"/>
      <c r="K578" s="19"/>
      <c r="L578" s="19"/>
      <c r="P578" s="19"/>
      <c r="Q578" s="19"/>
      <c r="R578" s="19"/>
      <c r="S578" s="19"/>
      <c r="T578" s="19"/>
      <c r="U578" s="19"/>
      <c r="V578" s="19"/>
      <c r="W578" s="19"/>
      <c r="X578" s="19"/>
      <c r="Y578" s="19"/>
      <c r="Z578" s="19"/>
      <c r="AA578" s="19"/>
      <c r="AB578" s="19"/>
      <c r="AC578" s="19"/>
      <c r="AD578" s="19"/>
      <c r="AE578" s="19"/>
      <c r="AF578" s="19"/>
      <c r="AG578" s="19"/>
      <c r="AH578" s="19"/>
      <c r="AI578" s="19"/>
      <c r="AJ578" s="19"/>
      <c r="AK578" s="19"/>
      <c r="AL578" s="19"/>
      <c r="AM578" s="19"/>
      <c r="AN578" s="19"/>
      <c r="AO578" s="19"/>
      <c r="AP578" s="19"/>
      <c r="AQ578" s="19"/>
      <c r="AR578" s="19"/>
      <c r="AS578" s="19"/>
      <c r="AT578" s="19"/>
      <c r="AU578" s="19"/>
      <c r="AV578" s="19"/>
      <c r="AW578" s="19"/>
      <c r="AX578" s="19"/>
      <c r="AY578" s="19"/>
      <c r="AZ578" s="19"/>
      <c r="BA578" s="19"/>
      <c r="BB578" s="19"/>
      <c r="BC578" s="19"/>
      <c r="BD578" s="19"/>
      <c r="BE578" s="19"/>
      <c r="BF578" s="19"/>
      <c r="BG578" s="19"/>
      <c r="BH578" s="19"/>
      <c r="BI578" s="19"/>
      <c r="BJ578" s="19"/>
      <c r="BK578" s="19"/>
      <c r="BL578" s="19"/>
      <c r="BM578" s="19"/>
      <c r="BN578" s="19"/>
      <c r="BO578" s="19"/>
      <c r="BP578" s="19"/>
      <c r="BQ578" s="19"/>
      <c r="BR578" s="19"/>
      <c r="BS578" s="19"/>
      <c r="BT578" s="19"/>
      <c r="BU578" s="19"/>
      <c r="BV578" s="19"/>
      <c r="BW578" s="19"/>
      <c r="BX578" s="19"/>
      <c r="BY578" s="19"/>
      <c r="BZ578" s="19"/>
      <c r="CA578" s="19"/>
      <c r="CB578" s="19"/>
      <c r="CC578" s="19"/>
      <c r="CD578" s="19"/>
      <c r="CE578" s="19"/>
      <c r="CF578" s="19"/>
      <c r="CG578" s="19"/>
      <c r="CH578" s="19"/>
      <c r="CI578" s="19"/>
      <c r="CJ578" s="19"/>
      <c r="CK578" s="19"/>
      <c r="CL578" s="19"/>
      <c r="CM578" s="19"/>
      <c r="CN578" s="19"/>
      <c r="CO578" s="19"/>
      <c r="CP578" s="19"/>
      <c r="CQ578" s="19"/>
      <c r="CR578" s="19"/>
      <c r="CS578" s="19"/>
      <c r="CT578" s="19"/>
      <c r="CU578" s="19"/>
      <c r="CV578" s="19"/>
      <c r="CW578" s="19"/>
      <c r="CX578" s="19"/>
      <c r="CY578" s="19"/>
      <c r="CZ578" s="19"/>
      <c r="DA578" s="19"/>
      <c r="DB578" s="19"/>
      <c r="DC578" s="19"/>
      <c r="DD578" s="19"/>
      <c r="DE578" s="19"/>
      <c r="DF578" s="19"/>
      <c r="DG578" s="19"/>
      <c r="DH578" s="19"/>
      <c r="DI578" s="19"/>
      <c r="DJ578" s="19"/>
      <c r="DK578" s="19"/>
      <c r="DL578" s="19"/>
      <c r="DM578" s="19"/>
      <c r="DN578" s="19"/>
      <c r="DO578" s="19"/>
      <c r="DP578" s="19"/>
      <c r="DQ578" s="19"/>
      <c r="DR578" s="19"/>
      <c r="DS578" s="19"/>
      <c r="DT578" s="19"/>
      <c r="DU578" s="19"/>
    </row>
    <row r="579" spans="9:125" x14ac:dyDescent="0.25">
      <c r="I579" s="19"/>
      <c r="J579" s="19"/>
      <c r="K579" s="19"/>
      <c r="L579" s="19"/>
      <c r="P579" s="19"/>
      <c r="Q579" s="19"/>
      <c r="R579" s="19"/>
      <c r="S579" s="19"/>
      <c r="T579" s="19"/>
      <c r="U579" s="19"/>
      <c r="V579" s="19"/>
      <c r="W579" s="19"/>
      <c r="X579" s="19"/>
      <c r="Y579" s="19"/>
      <c r="Z579" s="19"/>
      <c r="AA579" s="19"/>
      <c r="AB579" s="19"/>
      <c r="AC579" s="19"/>
      <c r="AD579" s="19"/>
      <c r="AE579" s="19"/>
      <c r="AF579" s="19"/>
      <c r="AG579" s="19"/>
      <c r="AH579" s="19"/>
      <c r="AI579" s="19"/>
      <c r="AJ579" s="19"/>
      <c r="AK579" s="19"/>
      <c r="AL579" s="19"/>
      <c r="AM579" s="19"/>
      <c r="AN579" s="19"/>
      <c r="AO579" s="19"/>
      <c r="AP579" s="19"/>
      <c r="AQ579" s="19"/>
      <c r="AR579" s="19"/>
      <c r="AS579" s="19"/>
      <c r="AT579" s="19"/>
      <c r="AU579" s="19"/>
      <c r="AV579" s="19"/>
      <c r="AW579" s="19"/>
      <c r="AX579" s="19"/>
      <c r="AY579" s="19"/>
      <c r="AZ579" s="19"/>
      <c r="BA579" s="19"/>
      <c r="BB579" s="19"/>
      <c r="BC579" s="19"/>
      <c r="BD579" s="19"/>
      <c r="BE579" s="19"/>
      <c r="BF579" s="19"/>
      <c r="BG579" s="19"/>
      <c r="BH579" s="19"/>
      <c r="BI579" s="19"/>
      <c r="BJ579" s="19"/>
      <c r="BK579" s="19"/>
      <c r="BL579" s="19"/>
      <c r="BM579" s="19"/>
      <c r="BN579" s="19"/>
      <c r="BO579" s="19"/>
      <c r="BP579" s="19"/>
      <c r="BQ579" s="19"/>
      <c r="BR579" s="19"/>
      <c r="BS579" s="19"/>
      <c r="BT579" s="19"/>
      <c r="BU579" s="19"/>
      <c r="BV579" s="19"/>
      <c r="BW579" s="19"/>
      <c r="BX579" s="19"/>
      <c r="BY579" s="19"/>
      <c r="BZ579" s="19"/>
      <c r="CA579" s="19"/>
      <c r="CB579" s="19"/>
      <c r="CC579" s="19"/>
      <c r="CD579" s="19"/>
      <c r="CE579" s="19"/>
      <c r="CF579" s="19"/>
      <c r="CG579" s="19"/>
      <c r="CH579" s="19"/>
      <c r="CI579" s="19"/>
      <c r="CJ579" s="19"/>
      <c r="CK579" s="19"/>
      <c r="CL579" s="19"/>
      <c r="CM579" s="19"/>
      <c r="CN579" s="19"/>
      <c r="CO579" s="19"/>
      <c r="CP579" s="19"/>
      <c r="CQ579" s="19"/>
      <c r="CR579" s="19"/>
      <c r="CS579" s="19"/>
      <c r="CT579" s="19"/>
      <c r="CU579" s="19"/>
      <c r="CV579" s="19"/>
      <c r="CW579" s="19"/>
      <c r="CX579" s="19"/>
      <c r="CY579" s="19"/>
      <c r="CZ579" s="19"/>
      <c r="DA579" s="19"/>
      <c r="DB579" s="19"/>
      <c r="DC579" s="19"/>
      <c r="DD579" s="19"/>
      <c r="DE579" s="19"/>
      <c r="DF579" s="19"/>
      <c r="DG579" s="19"/>
      <c r="DH579" s="19"/>
      <c r="DI579" s="19"/>
      <c r="DJ579" s="19"/>
      <c r="DK579" s="19"/>
      <c r="DL579" s="19"/>
      <c r="DM579" s="19"/>
      <c r="DN579" s="19"/>
      <c r="DO579" s="19"/>
      <c r="DP579" s="19"/>
      <c r="DQ579" s="19"/>
      <c r="DR579" s="19"/>
      <c r="DS579" s="19"/>
      <c r="DT579" s="19"/>
      <c r="DU579" s="19"/>
    </row>
    <row r="580" spans="9:125" x14ac:dyDescent="0.25">
      <c r="I580" s="19"/>
      <c r="J580" s="19"/>
      <c r="K580" s="19"/>
      <c r="L580" s="19"/>
      <c r="P580" s="19"/>
      <c r="Q580" s="19"/>
      <c r="R580" s="19"/>
      <c r="S580" s="19"/>
      <c r="T580" s="19"/>
      <c r="U580" s="19"/>
      <c r="V580" s="19"/>
      <c r="W580" s="19"/>
      <c r="X580" s="19"/>
      <c r="Y580" s="19"/>
      <c r="Z580" s="19"/>
      <c r="AA580" s="19"/>
      <c r="AB580" s="19"/>
      <c r="AC580" s="19"/>
      <c r="AD580" s="19"/>
      <c r="AE580" s="19"/>
      <c r="AF580" s="19"/>
      <c r="AG580" s="19"/>
      <c r="AH580" s="19"/>
      <c r="AI580" s="19"/>
      <c r="AJ580" s="19"/>
      <c r="AK580" s="19"/>
      <c r="AL580" s="19"/>
      <c r="AM580" s="19"/>
      <c r="AN580" s="19"/>
      <c r="AO580" s="19"/>
      <c r="AP580" s="19"/>
      <c r="AQ580" s="19"/>
      <c r="AR580" s="19"/>
      <c r="AS580" s="19"/>
      <c r="AT580" s="19"/>
      <c r="AU580" s="19"/>
      <c r="AV580" s="19"/>
      <c r="AW580" s="19"/>
      <c r="AX580" s="19"/>
      <c r="AY580" s="19"/>
      <c r="AZ580" s="19"/>
      <c r="BA580" s="19"/>
      <c r="BB580" s="19"/>
      <c r="BC580" s="19"/>
      <c r="BD580" s="19"/>
      <c r="BE580" s="19"/>
      <c r="BF580" s="19"/>
      <c r="BG580" s="19"/>
      <c r="BH580" s="19"/>
      <c r="BI580" s="19"/>
      <c r="BJ580" s="19"/>
      <c r="BK580" s="19"/>
      <c r="BL580" s="19"/>
      <c r="BM580" s="19"/>
      <c r="BN580" s="19"/>
      <c r="BO580" s="19"/>
      <c r="BP580" s="19"/>
      <c r="BQ580" s="19"/>
      <c r="BR580" s="19"/>
      <c r="BS580" s="19"/>
      <c r="BT580" s="19"/>
      <c r="BU580" s="19"/>
      <c r="BV580" s="19"/>
      <c r="BW580" s="19"/>
      <c r="BX580" s="19"/>
      <c r="BY580" s="19"/>
      <c r="BZ580" s="19"/>
      <c r="CA580" s="19"/>
      <c r="CB580" s="19"/>
      <c r="CC580" s="19"/>
      <c r="CD580" s="19"/>
      <c r="CE580" s="19"/>
      <c r="CF580" s="19"/>
      <c r="CG580" s="19"/>
      <c r="CH580" s="19"/>
      <c r="CI580" s="19"/>
      <c r="CJ580" s="19"/>
      <c r="CK580" s="19"/>
      <c r="CL580" s="19"/>
      <c r="CM580" s="19"/>
      <c r="CN580" s="19"/>
      <c r="CO580" s="19"/>
      <c r="CP580" s="19"/>
      <c r="CQ580" s="19"/>
      <c r="CR580" s="19"/>
      <c r="CS580" s="19"/>
      <c r="CT580" s="19"/>
      <c r="CU580" s="19"/>
      <c r="CV580" s="19"/>
      <c r="CW580" s="19"/>
      <c r="CX580" s="19"/>
      <c r="CY580" s="19"/>
      <c r="CZ580" s="19"/>
      <c r="DA580" s="19"/>
      <c r="DB580" s="19"/>
      <c r="DC580" s="19"/>
      <c r="DD580" s="19"/>
      <c r="DE580" s="19"/>
      <c r="DF580" s="19"/>
      <c r="DG580" s="19"/>
      <c r="DH580" s="19"/>
      <c r="DI580" s="19"/>
      <c r="DJ580" s="19"/>
      <c r="DK580" s="19"/>
      <c r="DL580" s="19"/>
      <c r="DM580" s="19"/>
      <c r="DN580" s="19"/>
      <c r="DO580" s="19"/>
      <c r="DP580" s="19"/>
      <c r="DQ580" s="19"/>
      <c r="DR580" s="19"/>
      <c r="DS580" s="19"/>
      <c r="DT580" s="19"/>
      <c r="DU580" s="19"/>
    </row>
    <row r="581" spans="9:125" x14ac:dyDescent="0.25">
      <c r="I581" s="19"/>
      <c r="J581" s="19"/>
      <c r="K581" s="19"/>
      <c r="L581" s="19"/>
      <c r="P581" s="19"/>
      <c r="Q581" s="19"/>
      <c r="R581" s="19"/>
      <c r="S581" s="19"/>
      <c r="T581" s="19"/>
      <c r="U581" s="19"/>
      <c r="V581" s="19"/>
      <c r="W581" s="19"/>
      <c r="X581" s="19"/>
      <c r="Y581" s="19"/>
      <c r="Z581" s="19"/>
      <c r="AA581" s="19"/>
      <c r="AB581" s="19"/>
      <c r="AC581" s="19"/>
      <c r="AD581" s="19"/>
      <c r="AE581" s="19"/>
      <c r="AF581" s="19"/>
      <c r="AG581" s="19"/>
      <c r="AH581" s="19"/>
      <c r="AI581" s="19"/>
      <c r="AJ581" s="19"/>
      <c r="AK581" s="19"/>
      <c r="AL581" s="19"/>
      <c r="AM581" s="19"/>
      <c r="AN581" s="19"/>
      <c r="AO581" s="19"/>
      <c r="AP581" s="19"/>
      <c r="AQ581" s="19"/>
      <c r="AR581" s="19"/>
      <c r="AS581" s="19"/>
      <c r="AT581" s="19"/>
      <c r="AU581" s="19"/>
      <c r="AV581" s="19"/>
      <c r="AW581" s="19"/>
      <c r="AX581" s="19"/>
      <c r="AY581" s="19"/>
      <c r="AZ581" s="19"/>
      <c r="BA581" s="19"/>
      <c r="BB581" s="19"/>
      <c r="BC581" s="19"/>
      <c r="BD581" s="19"/>
      <c r="BE581" s="19"/>
      <c r="BF581" s="19"/>
      <c r="BG581" s="19"/>
      <c r="BH581" s="19"/>
      <c r="BI581" s="19"/>
      <c r="BJ581" s="19"/>
      <c r="BK581" s="19"/>
      <c r="BL581" s="19"/>
      <c r="BM581" s="19"/>
      <c r="BN581" s="19"/>
      <c r="BO581" s="19"/>
      <c r="BP581" s="19"/>
      <c r="BQ581" s="19"/>
      <c r="BR581" s="19"/>
      <c r="BS581" s="19"/>
      <c r="BT581" s="19"/>
      <c r="BU581" s="19"/>
      <c r="BV581" s="19"/>
      <c r="BW581" s="19"/>
      <c r="BX581" s="19"/>
      <c r="BY581" s="19"/>
      <c r="BZ581" s="19"/>
      <c r="CA581" s="19"/>
      <c r="CB581" s="19"/>
      <c r="CC581" s="19"/>
      <c r="CD581" s="19"/>
      <c r="CE581" s="19"/>
      <c r="CF581" s="19"/>
      <c r="CG581" s="19"/>
      <c r="CH581" s="19"/>
      <c r="CI581" s="19"/>
      <c r="CJ581" s="19"/>
      <c r="CK581" s="19"/>
      <c r="CL581" s="19"/>
      <c r="CM581" s="19"/>
      <c r="CN581" s="19"/>
      <c r="CO581" s="19"/>
      <c r="CP581" s="19"/>
      <c r="CQ581" s="19"/>
      <c r="CR581" s="19"/>
      <c r="CS581" s="19"/>
      <c r="CT581" s="19"/>
      <c r="CU581" s="19"/>
      <c r="CV581" s="19"/>
      <c r="CW581" s="19"/>
      <c r="CX581" s="19"/>
      <c r="CY581" s="19"/>
      <c r="CZ581" s="19"/>
      <c r="DA581" s="19"/>
      <c r="DB581" s="19"/>
      <c r="DC581" s="19"/>
      <c r="DD581" s="19"/>
      <c r="DE581" s="19"/>
      <c r="DF581" s="19"/>
      <c r="DG581" s="19"/>
      <c r="DH581" s="19"/>
      <c r="DI581" s="19"/>
      <c r="DJ581" s="19"/>
      <c r="DK581" s="19"/>
      <c r="DL581" s="19"/>
      <c r="DM581" s="19"/>
      <c r="DN581" s="19"/>
      <c r="DO581" s="19"/>
      <c r="DP581" s="19"/>
      <c r="DQ581" s="19"/>
      <c r="DR581" s="19"/>
      <c r="DS581" s="19"/>
      <c r="DT581" s="19"/>
      <c r="DU581" s="19"/>
    </row>
    <row r="582" spans="9:125" x14ac:dyDescent="0.25">
      <c r="I582" s="19"/>
      <c r="J582" s="19"/>
      <c r="K582" s="19"/>
      <c r="L582" s="19"/>
      <c r="P582" s="19"/>
      <c r="Q582" s="19"/>
      <c r="R582" s="19"/>
      <c r="S582" s="19"/>
      <c r="T582" s="19"/>
      <c r="U582" s="19"/>
      <c r="V582" s="19"/>
      <c r="W582" s="19"/>
      <c r="X582" s="19"/>
      <c r="Y582" s="19"/>
      <c r="Z582" s="19"/>
      <c r="AA582" s="19"/>
      <c r="AB582" s="19"/>
      <c r="AC582" s="19"/>
      <c r="AD582" s="19"/>
      <c r="AE582" s="19"/>
      <c r="AF582" s="19"/>
      <c r="AG582" s="19"/>
      <c r="AH582" s="19"/>
      <c r="AI582" s="19"/>
      <c r="AJ582" s="19"/>
      <c r="AK582" s="19"/>
      <c r="AL582" s="19"/>
      <c r="AM582" s="19"/>
      <c r="AN582" s="19"/>
      <c r="AO582" s="19"/>
      <c r="AP582" s="19"/>
      <c r="AQ582" s="19"/>
      <c r="AR582" s="19"/>
      <c r="AS582" s="19"/>
      <c r="AT582" s="19"/>
      <c r="AU582" s="19"/>
      <c r="AV582" s="19"/>
      <c r="AW582" s="19"/>
      <c r="AX582" s="19"/>
      <c r="AY582" s="19"/>
      <c r="AZ582" s="19"/>
      <c r="BA582" s="19"/>
      <c r="BB582" s="19"/>
      <c r="BC582" s="19"/>
      <c r="BD582" s="19"/>
      <c r="BE582" s="19"/>
      <c r="BF582" s="19"/>
      <c r="BG582" s="19"/>
      <c r="BH582" s="19"/>
      <c r="BI582" s="19"/>
      <c r="BJ582" s="19"/>
      <c r="BK582" s="19"/>
      <c r="BL582" s="19"/>
      <c r="BM582" s="19"/>
      <c r="BN582" s="19"/>
      <c r="BO582" s="19"/>
      <c r="BP582" s="19"/>
      <c r="BQ582" s="19"/>
      <c r="BR582" s="19"/>
      <c r="BS582" s="19"/>
      <c r="BT582" s="19"/>
      <c r="BU582" s="19"/>
      <c r="BV582" s="19"/>
      <c r="BW582" s="19"/>
      <c r="BX582" s="19"/>
      <c r="BY582" s="19"/>
      <c r="BZ582" s="19"/>
      <c r="CA582" s="19"/>
      <c r="CB582" s="19"/>
      <c r="CC582" s="19"/>
      <c r="CD582" s="19"/>
      <c r="CE582" s="19"/>
      <c r="CF582" s="19"/>
      <c r="CG582" s="19"/>
      <c r="CH582" s="19"/>
      <c r="CI582" s="19"/>
      <c r="CJ582" s="19"/>
      <c r="CK582" s="19"/>
      <c r="CL582" s="19"/>
      <c r="CM582" s="19"/>
      <c r="CN582" s="19"/>
      <c r="CO582" s="19"/>
      <c r="CP582" s="19"/>
      <c r="CQ582" s="19"/>
      <c r="CR582" s="19"/>
      <c r="CS582" s="19"/>
      <c r="CT582" s="19"/>
      <c r="CU582" s="19"/>
      <c r="CV582" s="19"/>
      <c r="CW582" s="19"/>
      <c r="CX582" s="19"/>
      <c r="CY582" s="19"/>
      <c r="CZ582" s="19"/>
      <c r="DA582" s="19"/>
      <c r="DB582" s="19"/>
      <c r="DC582" s="19"/>
      <c r="DD582" s="19"/>
      <c r="DE582" s="19"/>
      <c r="DF582" s="19"/>
      <c r="DG582" s="19"/>
      <c r="DH582" s="19"/>
      <c r="DI582" s="19"/>
      <c r="DJ582" s="19"/>
      <c r="DK582" s="19"/>
      <c r="DL582" s="19"/>
      <c r="DM582" s="19"/>
      <c r="DN582" s="19"/>
      <c r="DO582" s="19"/>
      <c r="DP582" s="19"/>
      <c r="DQ582" s="19"/>
      <c r="DR582" s="19"/>
      <c r="DS582" s="19"/>
      <c r="DT582" s="19"/>
      <c r="DU582" s="19"/>
    </row>
    <row r="583" spans="9:125" x14ac:dyDescent="0.25">
      <c r="I583" s="19"/>
      <c r="J583" s="19"/>
      <c r="K583" s="19"/>
      <c r="L583" s="19"/>
      <c r="P583" s="19"/>
      <c r="Q583" s="19"/>
      <c r="R583" s="19"/>
      <c r="S583" s="19"/>
      <c r="T583" s="19"/>
      <c r="U583" s="19"/>
      <c r="V583" s="19"/>
      <c r="W583" s="19"/>
      <c r="X583" s="19"/>
      <c r="Y583" s="19"/>
      <c r="Z583" s="19"/>
      <c r="AA583" s="19"/>
      <c r="AB583" s="19"/>
      <c r="AC583" s="19"/>
      <c r="AD583" s="19"/>
      <c r="AE583" s="19"/>
      <c r="AF583" s="19"/>
      <c r="AG583" s="19"/>
      <c r="AH583" s="19"/>
      <c r="AI583" s="19"/>
      <c r="AJ583" s="19"/>
      <c r="AK583" s="19"/>
      <c r="AL583" s="19"/>
      <c r="AM583" s="19"/>
      <c r="AN583" s="19"/>
      <c r="AO583" s="19"/>
      <c r="AP583" s="19"/>
      <c r="AQ583" s="19"/>
      <c r="AR583" s="19"/>
      <c r="AS583" s="19"/>
      <c r="AT583" s="19"/>
      <c r="AU583" s="19"/>
      <c r="AV583" s="19"/>
      <c r="AW583" s="19"/>
      <c r="AX583" s="19"/>
      <c r="AY583" s="19"/>
      <c r="AZ583" s="19"/>
      <c r="BA583" s="19"/>
      <c r="BB583" s="19"/>
      <c r="BC583" s="19"/>
      <c r="BD583" s="19"/>
      <c r="BE583" s="19"/>
      <c r="BF583" s="19"/>
      <c r="BG583" s="19"/>
      <c r="BH583" s="19"/>
      <c r="BI583" s="19"/>
      <c r="BJ583" s="19"/>
      <c r="BK583" s="19"/>
      <c r="BL583" s="19"/>
      <c r="BM583" s="19"/>
      <c r="BN583" s="19"/>
      <c r="BO583" s="19"/>
      <c r="BP583" s="19"/>
      <c r="BQ583" s="19"/>
      <c r="BR583" s="19"/>
      <c r="BS583" s="19"/>
      <c r="BT583" s="19"/>
      <c r="BU583" s="19"/>
      <c r="BV583" s="19"/>
      <c r="BW583" s="19"/>
      <c r="BX583" s="19"/>
      <c r="BY583" s="19"/>
      <c r="BZ583" s="19"/>
      <c r="CA583" s="19"/>
      <c r="CB583" s="19"/>
      <c r="CC583" s="19"/>
      <c r="CD583" s="19"/>
      <c r="CE583" s="19"/>
      <c r="CF583" s="19"/>
      <c r="CG583" s="19"/>
      <c r="CH583" s="19"/>
      <c r="CI583" s="19"/>
      <c r="CJ583" s="19"/>
      <c r="CK583" s="19"/>
      <c r="CL583" s="19"/>
      <c r="CM583" s="19"/>
      <c r="CN583" s="19"/>
      <c r="CO583" s="19"/>
      <c r="CP583" s="19"/>
      <c r="CQ583" s="19"/>
      <c r="CR583" s="19"/>
      <c r="CS583" s="19"/>
      <c r="CT583" s="19"/>
      <c r="CU583" s="19"/>
      <c r="CV583" s="19"/>
      <c r="CW583" s="19"/>
      <c r="CX583" s="19"/>
      <c r="CY583" s="19"/>
      <c r="CZ583" s="19"/>
      <c r="DA583" s="19"/>
      <c r="DB583" s="19"/>
      <c r="DC583" s="19"/>
      <c r="DD583" s="19"/>
      <c r="DE583" s="19"/>
      <c r="DF583" s="19"/>
      <c r="DG583" s="19"/>
      <c r="DH583" s="19"/>
      <c r="DI583" s="19"/>
      <c r="DJ583" s="19"/>
      <c r="DK583" s="19"/>
      <c r="DL583" s="19"/>
      <c r="DM583" s="19"/>
      <c r="DN583" s="19"/>
      <c r="DO583" s="19"/>
      <c r="DP583" s="19"/>
      <c r="DQ583" s="19"/>
      <c r="DR583" s="19"/>
      <c r="DS583" s="19"/>
      <c r="DT583" s="19"/>
      <c r="DU583" s="19"/>
    </row>
    <row r="584" spans="9:125" x14ac:dyDescent="0.25">
      <c r="I584" s="19"/>
      <c r="J584" s="19"/>
      <c r="K584" s="19"/>
      <c r="L584" s="19"/>
      <c r="P584" s="19"/>
      <c r="Q584" s="19"/>
      <c r="R584" s="19"/>
      <c r="S584" s="19"/>
      <c r="T584" s="19"/>
      <c r="U584" s="19"/>
      <c r="V584" s="19"/>
      <c r="W584" s="19"/>
      <c r="X584" s="19"/>
      <c r="Y584" s="19"/>
      <c r="Z584" s="19"/>
      <c r="AA584" s="19"/>
      <c r="AB584" s="19"/>
      <c r="AC584" s="19"/>
      <c r="AD584" s="19"/>
      <c r="AE584" s="19"/>
      <c r="AF584" s="19"/>
      <c r="AG584" s="19"/>
      <c r="AH584" s="19"/>
      <c r="AI584" s="19"/>
      <c r="AJ584" s="19"/>
      <c r="AK584" s="19"/>
      <c r="AL584" s="19"/>
      <c r="AM584" s="19"/>
      <c r="AN584" s="19"/>
      <c r="AO584" s="19"/>
      <c r="AP584" s="19"/>
      <c r="AQ584" s="19"/>
      <c r="AR584" s="19"/>
      <c r="AS584" s="19"/>
      <c r="AT584" s="19"/>
      <c r="AU584" s="19"/>
      <c r="AV584" s="19"/>
      <c r="AW584" s="19"/>
      <c r="AX584" s="19"/>
      <c r="AY584" s="19"/>
      <c r="AZ584" s="19"/>
      <c r="BA584" s="19"/>
      <c r="BB584" s="19"/>
      <c r="BC584" s="19"/>
      <c r="BD584" s="19"/>
      <c r="BE584" s="19"/>
      <c r="BF584" s="19"/>
      <c r="BG584" s="19"/>
      <c r="BH584" s="19"/>
      <c r="BI584" s="19"/>
      <c r="BJ584" s="19"/>
      <c r="BK584" s="19"/>
      <c r="BL584" s="19"/>
      <c r="BM584" s="19"/>
      <c r="BN584" s="19"/>
      <c r="BO584" s="19"/>
      <c r="BP584" s="19"/>
      <c r="BQ584" s="19"/>
      <c r="BR584" s="19"/>
      <c r="BS584" s="19"/>
      <c r="BT584" s="19"/>
      <c r="BU584" s="19"/>
      <c r="BV584" s="19"/>
      <c r="BW584" s="19"/>
      <c r="BX584" s="19"/>
      <c r="BY584" s="19"/>
      <c r="BZ584" s="19"/>
      <c r="CA584" s="19"/>
      <c r="CB584" s="19"/>
      <c r="CC584" s="19"/>
      <c r="CD584" s="19"/>
      <c r="CE584" s="19"/>
      <c r="CF584" s="19"/>
      <c r="CG584" s="19"/>
      <c r="CH584" s="19"/>
      <c r="CI584" s="19"/>
      <c r="CJ584" s="19"/>
      <c r="CK584" s="19"/>
      <c r="CL584" s="19"/>
      <c r="CM584" s="19"/>
      <c r="CN584" s="19"/>
      <c r="CO584" s="19"/>
      <c r="CP584" s="19"/>
      <c r="CQ584" s="19"/>
      <c r="CR584" s="19"/>
      <c r="CS584" s="19"/>
      <c r="CT584" s="19"/>
      <c r="CU584" s="19"/>
      <c r="CV584" s="19"/>
      <c r="CW584" s="19"/>
      <c r="CX584" s="19"/>
      <c r="CY584" s="19"/>
      <c r="CZ584" s="19"/>
      <c r="DA584" s="19"/>
      <c r="DB584" s="19"/>
      <c r="DC584" s="19"/>
      <c r="DD584" s="19"/>
      <c r="DE584" s="19"/>
      <c r="DF584" s="19"/>
      <c r="DG584" s="19"/>
      <c r="DH584" s="19"/>
      <c r="DI584" s="19"/>
      <c r="DJ584" s="19"/>
      <c r="DK584" s="19"/>
      <c r="DL584" s="19"/>
      <c r="DM584" s="19"/>
      <c r="DN584" s="19"/>
      <c r="DO584" s="19"/>
      <c r="DP584" s="19"/>
      <c r="DQ584" s="19"/>
      <c r="DR584" s="19"/>
      <c r="DS584" s="19"/>
      <c r="DT584" s="19"/>
      <c r="DU584" s="19"/>
    </row>
    <row r="585" spans="9:125" x14ac:dyDescent="0.25">
      <c r="I585" s="19"/>
      <c r="J585" s="19"/>
      <c r="K585" s="19"/>
      <c r="L585" s="19"/>
      <c r="P585" s="19"/>
      <c r="Q585" s="19"/>
      <c r="R585" s="19"/>
      <c r="S585" s="19"/>
      <c r="T585" s="19"/>
      <c r="U585" s="19"/>
      <c r="V585" s="19"/>
      <c r="W585" s="19"/>
      <c r="X585" s="19"/>
      <c r="Y585" s="19"/>
      <c r="Z585" s="19"/>
      <c r="AA585" s="19"/>
      <c r="AB585" s="19"/>
      <c r="AC585" s="19"/>
      <c r="AD585" s="19"/>
      <c r="AE585" s="19"/>
      <c r="AF585" s="19"/>
      <c r="AG585" s="19"/>
      <c r="AH585" s="19"/>
      <c r="AI585" s="19"/>
      <c r="AJ585" s="19"/>
      <c r="AK585" s="19"/>
      <c r="AL585" s="19"/>
      <c r="AM585" s="19"/>
      <c r="AN585" s="19"/>
      <c r="AO585" s="19"/>
      <c r="AP585" s="19"/>
      <c r="AQ585" s="19"/>
      <c r="AR585" s="19"/>
      <c r="AS585" s="19"/>
      <c r="AT585" s="19"/>
      <c r="AU585" s="19"/>
      <c r="AV585" s="19"/>
      <c r="AW585" s="19"/>
      <c r="AX585" s="19"/>
      <c r="AY585" s="19"/>
      <c r="AZ585" s="19"/>
      <c r="BA585" s="19"/>
      <c r="BB585" s="19"/>
      <c r="BC585" s="19"/>
      <c r="BD585" s="19"/>
      <c r="BE585" s="19"/>
      <c r="BF585" s="19"/>
      <c r="BG585" s="19"/>
      <c r="BH585" s="19"/>
      <c r="BI585" s="19"/>
      <c r="BJ585" s="19"/>
      <c r="BK585" s="19"/>
      <c r="BL585" s="19"/>
      <c r="BM585" s="19"/>
      <c r="BN585" s="19"/>
      <c r="BO585" s="19"/>
      <c r="BP585" s="19"/>
      <c r="BQ585" s="19"/>
      <c r="BR585" s="19"/>
      <c r="BS585" s="19"/>
      <c r="BT585" s="19"/>
      <c r="BU585" s="19"/>
      <c r="BV585" s="19"/>
      <c r="BW585" s="19"/>
      <c r="BX585" s="19"/>
      <c r="BY585" s="19"/>
      <c r="BZ585" s="19"/>
      <c r="CA585" s="19"/>
      <c r="CB585" s="19"/>
      <c r="CC585" s="19"/>
      <c r="CD585" s="19"/>
      <c r="CE585" s="19"/>
      <c r="CF585" s="19"/>
      <c r="CG585" s="19"/>
      <c r="CH585" s="19"/>
      <c r="CI585" s="19"/>
      <c r="CJ585" s="19"/>
      <c r="CK585" s="19"/>
      <c r="CL585" s="19"/>
      <c r="CM585" s="19"/>
      <c r="CN585" s="19"/>
      <c r="CO585" s="19"/>
      <c r="CP585" s="19"/>
      <c r="CQ585" s="19"/>
      <c r="CR585" s="19"/>
      <c r="CS585" s="19"/>
      <c r="CT585" s="19"/>
      <c r="CU585" s="19"/>
      <c r="CV585" s="19"/>
      <c r="CW585" s="19"/>
      <c r="CX585" s="19"/>
      <c r="CY585" s="19"/>
      <c r="CZ585" s="19"/>
      <c r="DA585" s="19"/>
      <c r="DB585" s="19"/>
      <c r="DC585" s="19"/>
      <c r="DD585" s="19"/>
      <c r="DE585" s="19"/>
      <c r="DF585" s="19"/>
      <c r="DG585" s="19"/>
      <c r="DH585" s="19"/>
      <c r="DI585" s="19"/>
      <c r="DJ585" s="19"/>
      <c r="DK585" s="19"/>
      <c r="DL585" s="19"/>
      <c r="DM585" s="19"/>
      <c r="DN585" s="19"/>
      <c r="DO585" s="19"/>
      <c r="DP585" s="19"/>
      <c r="DQ585" s="19"/>
      <c r="DR585" s="19"/>
      <c r="DS585" s="19"/>
      <c r="DT585" s="19"/>
      <c r="DU585" s="19"/>
    </row>
    <row r="586" spans="9:125" x14ac:dyDescent="0.25">
      <c r="I586" s="19"/>
      <c r="J586" s="19"/>
      <c r="K586" s="19"/>
      <c r="L586" s="19"/>
      <c r="P586" s="19"/>
      <c r="Q586" s="19"/>
      <c r="R586" s="19"/>
      <c r="S586" s="19"/>
      <c r="T586" s="19"/>
      <c r="U586" s="19"/>
      <c r="V586" s="19"/>
      <c r="W586" s="19"/>
      <c r="X586" s="19"/>
      <c r="Y586" s="19"/>
      <c r="Z586" s="19"/>
      <c r="AA586" s="19"/>
      <c r="AB586" s="19"/>
      <c r="AC586" s="19"/>
      <c r="AD586" s="19"/>
      <c r="AE586" s="19"/>
      <c r="AF586" s="19"/>
      <c r="AG586" s="19"/>
      <c r="AH586" s="19"/>
      <c r="AI586" s="19"/>
      <c r="AJ586" s="19"/>
      <c r="AK586" s="19"/>
      <c r="AL586" s="19"/>
      <c r="AM586" s="19"/>
      <c r="AN586" s="19"/>
      <c r="AO586" s="19"/>
      <c r="AP586" s="19"/>
      <c r="AQ586" s="19"/>
      <c r="AR586" s="19"/>
      <c r="AS586" s="19"/>
      <c r="AT586" s="19"/>
      <c r="AU586" s="19"/>
      <c r="AV586" s="19"/>
      <c r="AW586" s="19"/>
      <c r="AX586" s="19"/>
      <c r="AY586" s="19"/>
      <c r="AZ586" s="19"/>
      <c r="BA586" s="19"/>
      <c r="BB586" s="19"/>
      <c r="BC586" s="19"/>
      <c r="BD586" s="19"/>
      <c r="BE586" s="19"/>
      <c r="BF586" s="19"/>
      <c r="BG586" s="19"/>
      <c r="BH586" s="19"/>
      <c r="BI586" s="19"/>
      <c r="BJ586" s="19"/>
      <c r="BK586" s="19"/>
      <c r="BL586" s="19"/>
      <c r="BM586" s="19"/>
      <c r="BN586" s="19"/>
      <c r="BO586" s="19"/>
      <c r="BP586" s="19"/>
      <c r="BQ586" s="19"/>
      <c r="BR586" s="19"/>
      <c r="BS586" s="19"/>
      <c r="BT586" s="19"/>
      <c r="BU586" s="19"/>
      <c r="BV586" s="19"/>
      <c r="BW586" s="19"/>
      <c r="BX586" s="19"/>
      <c r="BY586" s="19"/>
      <c r="BZ586" s="19"/>
      <c r="CA586" s="19"/>
      <c r="CB586" s="19"/>
      <c r="CC586" s="19"/>
      <c r="CD586" s="19"/>
      <c r="CE586" s="19"/>
      <c r="CF586" s="19"/>
      <c r="CG586" s="19"/>
      <c r="CH586" s="19"/>
      <c r="CI586" s="19"/>
      <c r="CJ586" s="19"/>
      <c r="CK586" s="19"/>
      <c r="CL586" s="19"/>
      <c r="CM586" s="19"/>
      <c r="CN586" s="19"/>
      <c r="CO586" s="19"/>
      <c r="CP586" s="19"/>
      <c r="CQ586" s="19"/>
      <c r="CR586" s="19"/>
      <c r="CS586" s="19"/>
      <c r="CT586" s="19"/>
      <c r="CU586" s="19"/>
      <c r="CV586" s="19"/>
      <c r="CW586" s="19"/>
      <c r="CX586" s="19"/>
      <c r="CY586" s="19"/>
      <c r="CZ586" s="19"/>
      <c r="DA586" s="19"/>
      <c r="DB586" s="19"/>
      <c r="DC586" s="19"/>
      <c r="DD586" s="19"/>
      <c r="DE586" s="19"/>
      <c r="DF586" s="19"/>
      <c r="DG586" s="19"/>
      <c r="DH586" s="19"/>
      <c r="DI586" s="19"/>
      <c r="DJ586" s="19"/>
      <c r="DK586" s="19"/>
      <c r="DL586" s="19"/>
      <c r="DM586" s="19"/>
      <c r="DN586" s="19"/>
      <c r="DO586" s="19"/>
      <c r="DP586" s="19"/>
      <c r="DQ586" s="19"/>
      <c r="DR586" s="19"/>
      <c r="DS586" s="19"/>
      <c r="DT586" s="19"/>
      <c r="DU586" s="19"/>
    </row>
    <row r="587" spans="9:125" x14ac:dyDescent="0.25">
      <c r="I587" s="19"/>
      <c r="J587" s="19"/>
      <c r="K587" s="19"/>
      <c r="L587" s="19"/>
      <c r="P587" s="19"/>
      <c r="Q587" s="19"/>
      <c r="R587" s="19"/>
      <c r="S587" s="19"/>
      <c r="T587" s="19"/>
      <c r="U587" s="19"/>
      <c r="V587" s="19"/>
      <c r="W587" s="19"/>
      <c r="X587" s="19"/>
      <c r="Y587" s="19"/>
      <c r="Z587" s="19"/>
      <c r="AA587" s="19"/>
      <c r="AB587" s="19"/>
      <c r="AC587" s="19"/>
      <c r="AD587" s="19"/>
      <c r="AE587" s="19"/>
      <c r="AF587" s="19"/>
      <c r="AG587" s="19"/>
      <c r="AH587" s="19"/>
      <c r="AI587" s="19"/>
      <c r="AJ587" s="19"/>
      <c r="AK587" s="19"/>
      <c r="AL587" s="19"/>
      <c r="AM587" s="19"/>
      <c r="AN587" s="19"/>
      <c r="AO587" s="19"/>
      <c r="AP587" s="19"/>
      <c r="AQ587" s="19"/>
      <c r="AR587" s="19"/>
      <c r="AS587" s="19"/>
      <c r="AT587" s="19"/>
      <c r="AU587" s="19"/>
      <c r="AV587" s="19"/>
      <c r="AW587" s="19"/>
      <c r="AX587" s="19"/>
      <c r="AY587" s="19"/>
      <c r="AZ587" s="19"/>
      <c r="BA587" s="19"/>
      <c r="BB587" s="19"/>
      <c r="BC587" s="19"/>
      <c r="BD587" s="19"/>
      <c r="BE587" s="19"/>
      <c r="BF587" s="19"/>
      <c r="BG587" s="19"/>
      <c r="BH587" s="19"/>
      <c r="BI587" s="19"/>
      <c r="BJ587" s="19"/>
      <c r="BK587" s="19"/>
      <c r="BL587" s="19"/>
      <c r="BM587" s="19"/>
      <c r="BN587" s="19"/>
      <c r="BO587" s="19"/>
      <c r="BP587" s="19"/>
      <c r="BQ587" s="19"/>
      <c r="BR587" s="19"/>
      <c r="BS587" s="19"/>
      <c r="BT587" s="19"/>
      <c r="BU587" s="19"/>
      <c r="BV587" s="19"/>
      <c r="BW587" s="19"/>
      <c r="BX587" s="19"/>
      <c r="BY587" s="19"/>
      <c r="BZ587" s="19"/>
      <c r="CA587" s="19"/>
      <c r="CB587" s="19"/>
      <c r="CC587" s="19"/>
      <c r="CD587" s="19"/>
      <c r="CE587" s="19"/>
      <c r="CF587" s="19"/>
      <c r="CG587" s="19"/>
      <c r="CH587" s="19"/>
      <c r="CI587" s="19"/>
      <c r="CJ587" s="19"/>
      <c r="CK587" s="19"/>
      <c r="CL587" s="19"/>
      <c r="CM587" s="19"/>
      <c r="CN587" s="19"/>
      <c r="CO587" s="19"/>
      <c r="CP587" s="19"/>
      <c r="CQ587" s="19"/>
      <c r="CR587" s="19"/>
      <c r="CS587" s="19"/>
      <c r="CT587" s="19"/>
      <c r="CU587" s="19"/>
      <c r="CV587" s="19"/>
      <c r="CW587" s="19"/>
      <c r="CX587" s="19"/>
      <c r="CY587" s="19"/>
      <c r="CZ587" s="19"/>
      <c r="DA587" s="19"/>
      <c r="DB587" s="19"/>
      <c r="DC587" s="19"/>
      <c r="DD587" s="19"/>
      <c r="DE587" s="19"/>
      <c r="DF587" s="19"/>
      <c r="DG587" s="19"/>
      <c r="DH587" s="19"/>
      <c r="DI587" s="19"/>
      <c r="DJ587" s="19"/>
      <c r="DK587" s="19"/>
      <c r="DL587" s="19"/>
      <c r="DM587" s="19"/>
      <c r="DN587" s="19"/>
      <c r="DO587" s="19"/>
      <c r="DP587" s="19"/>
      <c r="DQ587" s="19"/>
      <c r="DR587" s="19"/>
      <c r="DS587" s="19"/>
      <c r="DT587" s="19"/>
      <c r="DU587" s="19"/>
    </row>
    <row r="588" spans="9:125" x14ac:dyDescent="0.25">
      <c r="I588" s="19"/>
      <c r="J588" s="19"/>
      <c r="K588" s="19"/>
      <c r="L588" s="19"/>
      <c r="P588" s="19"/>
      <c r="Q588" s="19"/>
      <c r="R588" s="19"/>
      <c r="S588" s="19"/>
      <c r="T588" s="19"/>
      <c r="U588" s="19"/>
      <c r="V588" s="19"/>
      <c r="W588" s="19"/>
      <c r="X588" s="19"/>
      <c r="Y588" s="19"/>
      <c r="Z588" s="19"/>
      <c r="AA588" s="19"/>
      <c r="AB588" s="19"/>
      <c r="AC588" s="19"/>
      <c r="AD588" s="19"/>
      <c r="AE588" s="19"/>
      <c r="AF588" s="19"/>
      <c r="AG588" s="19"/>
      <c r="AH588" s="19"/>
      <c r="AI588" s="19"/>
      <c r="AJ588" s="19"/>
      <c r="AK588" s="19"/>
      <c r="AL588" s="19"/>
      <c r="AM588" s="19"/>
      <c r="AN588" s="19"/>
      <c r="AO588" s="19"/>
      <c r="AP588" s="19"/>
      <c r="AQ588" s="19"/>
      <c r="AR588" s="19"/>
      <c r="AS588" s="19"/>
      <c r="AT588" s="19"/>
      <c r="AU588" s="19"/>
      <c r="AV588" s="19"/>
      <c r="AW588" s="19"/>
      <c r="AX588" s="19"/>
      <c r="AY588" s="19"/>
      <c r="AZ588" s="19"/>
      <c r="BA588" s="19"/>
      <c r="BB588" s="19"/>
      <c r="BC588" s="19"/>
      <c r="BD588" s="19"/>
      <c r="BE588" s="19"/>
      <c r="BF588" s="19"/>
      <c r="BG588" s="19"/>
      <c r="BH588" s="19"/>
      <c r="BI588" s="19"/>
      <c r="BJ588" s="19"/>
      <c r="BK588" s="19"/>
      <c r="BL588" s="19"/>
      <c r="BM588" s="19"/>
      <c r="BN588" s="19"/>
      <c r="BO588" s="19"/>
      <c r="BP588" s="19"/>
      <c r="BQ588" s="19"/>
      <c r="BR588" s="19"/>
      <c r="BS588" s="19"/>
      <c r="BT588" s="19"/>
      <c r="BU588" s="19"/>
      <c r="BV588" s="19"/>
      <c r="BW588" s="19"/>
      <c r="BX588" s="19"/>
      <c r="BY588" s="19"/>
      <c r="BZ588" s="19"/>
      <c r="CA588" s="19"/>
      <c r="CB588" s="19"/>
      <c r="CC588" s="19"/>
      <c r="CD588" s="19"/>
      <c r="CE588" s="19"/>
      <c r="CF588" s="19"/>
      <c r="CG588" s="19"/>
      <c r="CH588" s="19"/>
      <c r="CI588" s="19"/>
      <c r="CJ588" s="19"/>
      <c r="CK588" s="19"/>
      <c r="CL588" s="19"/>
      <c r="CM588" s="19"/>
      <c r="CN588" s="19"/>
      <c r="CO588" s="19"/>
      <c r="CP588" s="19"/>
      <c r="CQ588" s="19"/>
      <c r="CR588" s="19"/>
      <c r="CS588" s="19"/>
      <c r="CT588" s="19"/>
      <c r="CU588" s="19"/>
      <c r="CV588" s="19"/>
      <c r="CW588" s="19"/>
      <c r="CX588" s="19"/>
      <c r="CY588" s="19"/>
      <c r="CZ588" s="19"/>
      <c r="DA588" s="19"/>
      <c r="DB588" s="19"/>
      <c r="DC588" s="19"/>
      <c r="DD588" s="19"/>
      <c r="DE588" s="19"/>
      <c r="DF588" s="19"/>
      <c r="DG588" s="19"/>
      <c r="DH588" s="19"/>
      <c r="DI588" s="19"/>
      <c r="DJ588" s="19"/>
      <c r="DK588" s="19"/>
      <c r="DL588" s="19"/>
      <c r="DM588" s="19"/>
      <c r="DN588" s="19"/>
      <c r="DO588" s="19"/>
      <c r="DP588" s="19"/>
      <c r="DQ588" s="19"/>
      <c r="DR588" s="19"/>
      <c r="DS588" s="19"/>
      <c r="DT588" s="19"/>
      <c r="DU588" s="19"/>
    </row>
    <row r="589" spans="9:125" x14ac:dyDescent="0.25">
      <c r="I589" s="19"/>
      <c r="J589" s="19"/>
      <c r="K589" s="19"/>
      <c r="L589" s="19"/>
      <c r="P589" s="19"/>
      <c r="Q589" s="19"/>
      <c r="R589" s="19"/>
      <c r="S589" s="19"/>
      <c r="T589" s="19"/>
      <c r="U589" s="19"/>
      <c r="V589" s="19"/>
      <c r="W589" s="19"/>
      <c r="X589" s="19"/>
      <c r="Y589" s="19"/>
      <c r="Z589" s="19"/>
      <c r="AA589" s="19"/>
      <c r="AB589" s="19"/>
      <c r="AC589" s="19"/>
      <c r="AD589" s="19"/>
      <c r="AE589" s="19"/>
      <c r="AF589" s="19"/>
      <c r="AG589" s="19"/>
      <c r="AH589" s="19"/>
      <c r="AI589" s="19"/>
      <c r="AJ589" s="19"/>
      <c r="AK589" s="19"/>
      <c r="AL589" s="19"/>
      <c r="AM589" s="19"/>
      <c r="AN589" s="19"/>
      <c r="AO589" s="19"/>
      <c r="AP589" s="19"/>
      <c r="AQ589" s="19"/>
      <c r="AR589" s="19"/>
      <c r="AS589" s="19"/>
      <c r="AT589" s="19"/>
      <c r="AU589" s="19"/>
      <c r="AV589" s="19"/>
      <c r="AW589" s="19"/>
      <c r="AX589" s="19"/>
      <c r="AY589" s="19"/>
      <c r="AZ589" s="19"/>
      <c r="BA589" s="19"/>
      <c r="BB589" s="19"/>
      <c r="BC589" s="19"/>
      <c r="BD589" s="19"/>
      <c r="BE589" s="19"/>
      <c r="BF589" s="19"/>
      <c r="BG589" s="19"/>
      <c r="BH589" s="19"/>
      <c r="BI589" s="19"/>
      <c r="BJ589" s="19"/>
      <c r="BK589" s="19"/>
      <c r="BL589" s="19"/>
      <c r="BM589" s="19"/>
      <c r="BN589" s="19"/>
      <c r="BO589" s="19"/>
      <c r="BP589" s="19"/>
      <c r="BQ589" s="19"/>
      <c r="BR589" s="19"/>
      <c r="BS589" s="19"/>
      <c r="BT589" s="19"/>
      <c r="BU589" s="19"/>
      <c r="BV589" s="19"/>
      <c r="BW589" s="19"/>
      <c r="BX589" s="19"/>
      <c r="BY589" s="19"/>
      <c r="BZ589" s="19"/>
      <c r="CA589" s="19"/>
      <c r="CB589" s="19"/>
      <c r="CC589" s="19"/>
      <c r="CD589" s="19"/>
      <c r="CE589" s="19"/>
      <c r="CF589" s="19"/>
      <c r="CG589" s="19"/>
      <c r="CH589" s="19"/>
      <c r="CI589" s="19"/>
      <c r="CJ589" s="19"/>
      <c r="CK589" s="19"/>
      <c r="CL589" s="19"/>
      <c r="CM589" s="19"/>
      <c r="CN589" s="19"/>
      <c r="CO589" s="19"/>
      <c r="CP589" s="19"/>
      <c r="CQ589" s="19"/>
      <c r="CR589" s="19"/>
      <c r="CS589" s="19"/>
      <c r="CT589" s="19"/>
      <c r="CU589" s="19"/>
      <c r="CV589" s="19"/>
      <c r="CW589" s="19"/>
      <c r="CX589" s="19"/>
      <c r="CY589" s="19"/>
      <c r="CZ589" s="19"/>
      <c r="DA589" s="19"/>
      <c r="DB589" s="19"/>
      <c r="DC589" s="19"/>
      <c r="DD589" s="19"/>
      <c r="DE589" s="19"/>
      <c r="DF589" s="19"/>
      <c r="DG589" s="19"/>
      <c r="DH589" s="19"/>
      <c r="DI589" s="19"/>
      <c r="DJ589" s="19"/>
      <c r="DK589" s="19"/>
      <c r="DL589" s="19"/>
      <c r="DM589" s="19"/>
      <c r="DN589" s="19"/>
      <c r="DO589" s="19"/>
      <c r="DP589" s="19"/>
      <c r="DQ589" s="19"/>
      <c r="DR589" s="19"/>
      <c r="DS589" s="19"/>
      <c r="DT589" s="19"/>
      <c r="DU589" s="19"/>
    </row>
    <row r="590" spans="9:125" x14ac:dyDescent="0.25">
      <c r="I590" s="19"/>
      <c r="J590" s="19"/>
      <c r="K590" s="19"/>
      <c r="L590" s="19"/>
      <c r="P590" s="19"/>
      <c r="Q590" s="19"/>
      <c r="R590" s="19"/>
      <c r="S590" s="19"/>
      <c r="T590" s="19"/>
      <c r="U590" s="19"/>
      <c r="V590" s="19"/>
      <c r="W590" s="19"/>
      <c r="X590" s="19"/>
      <c r="Y590" s="19"/>
      <c r="Z590" s="19"/>
      <c r="AA590" s="19"/>
      <c r="AB590" s="19"/>
      <c r="AC590" s="19"/>
      <c r="AD590" s="19"/>
      <c r="AE590" s="19"/>
      <c r="AF590" s="19"/>
      <c r="AG590" s="19"/>
      <c r="AH590" s="19"/>
      <c r="AI590" s="19"/>
      <c r="AJ590" s="19"/>
      <c r="AK590" s="19"/>
      <c r="AL590" s="19"/>
      <c r="AM590" s="19"/>
      <c r="AN590" s="19"/>
      <c r="AO590" s="19"/>
      <c r="AP590" s="19"/>
      <c r="AQ590" s="19"/>
      <c r="AR590" s="19"/>
      <c r="AS590" s="19"/>
      <c r="AT590" s="19"/>
      <c r="AU590" s="19"/>
      <c r="AV590" s="19"/>
      <c r="AW590" s="19"/>
      <c r="AX590" s="19"/>
      <c r="AY590" s="19"/>
      <c r="AZ590" s="19"/>
      <c r="BA590" s="19"/>
      <c r="BB590" s="19"/>
      <c r="BC590" s="19"/>
      <c r="BD590" s="19"/>
      <c r="BE590" s="19"/>
      <c r="BF590" s="19"/>
      <c r="BG590" s="19"/>
      <c r="BH590" s="19"/>
      <c r="BI590" s="19"/>
      <c r="BJ590" s="19"/>
      <c r="BK590" s="19"/>
      <c r="BL590" s="19"/>
      <c r="BM590" s="19"/>
      <c r="BN590" s="19"/>
      <c r="BO590" s="19"/>
      <c r="BP590" s="19"/>
      <c r="BQ590" s="19"/>
      <c r="BR590" s="19"/>
      <c r="BS590" s="19"/>
      <c r="BT590" s="19"/>
      <c r="BU590" s="19"/>
      <c r="BV590" s="19"/>
      <c r="BW590" s="19"/>
      <c r="BX590" s="19"/>
      <c r="BY590" s="19"/>
      <c r="BZ590" s="19"/>
      <c r="CA590" s="19"/>
      <c r="CB590" s="19"/>
      <c r="CC590" s="19"/>
      <c r="CD590" s="19"/>
      <c r="CE590" s="19"/>
      <c r="CF590" s="19"/>
      <c r="CG590" s="19"/>
      <c r="CH590" s="19"/>
      <c r="CI590" s="19"/>
      <c r="CJ590" s="19"/>
      <c r="CK590" s="19"/>
      <c r="CL590" s="19"/>
      <c r="CM590" s="19"/>
      <c r="CN590" s="19"/>
      <c r="CO590" s="19"/>
      <c r="CP590" s="19"/>
      <c r="CQ590" s="19"/>
      <c r="CR590" s="19"/>
      <c r="CS590" s="19"/>
      <c r="CT590" s="19"/>
      <c r="CU590" s="19"/>
      <c r="CV590" s="19"/>
      <c r="CW590" s="19"/>
      <c r="CX590" s="19"/>
      <c r="CY590" s="19"/>
      <c r="CZ590" s="19"/>
      <c r="DA590" s="19"/>
      <c r="DB590" s="19"/>
      <c r="DC590" s="19"/>
      <c r="DD590" s="19"/>
      <c r="DE590" s="19"/>
      <c r="DF590" s="19"/>
      <c r="DG590" s="19"/>
      <c r="DH590" s="19"/>
      <c r="DI590" s="19"/>
      <c r="DJ590" s="19"/>
      <c r="DK590" s="19"/>
      <c r="DL590" s="19"/>
      <c r="DM590" s="19"/>
      <c r="DN590" s="19"/>
      <c r="DO590" s="19"/>
      <c r="DP590" s="19"/>
      <c r="DQ590" s="19"/>
      <c r="DR590" s="19"/>
      <c r="DS590" s="19"/>
      <c r="DT590" s="19"/>
      <c r="DU590" s="19"/>
    </row>
    <row r="591" spans="9:125" x14ac:dyDescent="0.25">
      <c r="I591" s="19"/>
      <c r="J591" s="19"/>
      <c r="K591" s="19"/>
      <c r="L591" s="19"/>
      <c r="P591" s="19"/>
      <c r="Q591" s="19"/>
      <c r="R591" s="19"/>
      <c r="S591" s="19"/>
      <c r="T591" s="19"/>
      <c r="U591" s="19"/>
      <c r="V591" s="19"/>
      <c r="W591" s="19"/>
      <c r="X591" s="19"/>
      <c r="Y591" s="19"/>
      <c r="Z591" s="19"/>
      <c r="AA591" s="19"/>
      <c r="AB591" s="19"/>
      <c r="AC591" s="19"/>
      <c r="AD591" s="19"/>
      <c r="AE591" s="19"/>
      <c r="AF591" s="19"/>
      <c r="AG591" s="19"/>
      <c r="AH591" s="19"/>
      <c r="AI591" s="19"/>
      <c r="AJ591" s="19"/>
      <c r="AK591" s="19"/>
      <c r="AL591" s="19"/>
      <c r="AM591" s="19"/>
      <c r="AN591" s="19"/>
      <c r="AO591" s="19"/>
      <c r="AP591" s="19"/>
      <c r="AQ591" s="19"/>
      <c r="AR591" s="19"/>
      <c r="AS591" s="19"/>
      <c r="AT591" s="19"/>
      <c r="AU591" s="19"/>
      <c r="AV591" s="19"/>
      <c r="AW591" s="19"/>
      <c r="AX591" s="19"/>
      <c r="AY591" s="19"/>
      <c r="AZ591" s="19"/>
      <c r="BA591" s="19"/>
      <c r="BB591" s="19"/>
      <c r="BC591" s="19"/>
      <c r="BD591" s="19"/>
      <c r="BE591" s="19"/>
      <c r="BF591" s="19"/>
      <c r="BG591" s="19"/>
      <c r="BH591" s="19"/>
      <c r="BI591" s="19"/>
      <c r="BJ591" s="19"/>
      <c r="BK591" s="19"/>
      <c r="BL591" s="19"/>
      <c r="BM591" s="19"/>
      <c r="BN591" s="19"/>
      <c r="BO591" s="19"/>
      <c r="BP591" s="19"/>
      <c r="BQ591" s="19"/>
      <c r="BR591" s="19"/>
      <c r="BS591" s="19"/>
      <c r="BT591" s="19"/>
      <c r="BU591" s="19"/>
      <c r="BV591" s="19"/>
      <c r="BW591" s="19"/>
      <c r="BX591" s="19"/>
      <c r="BY591" s="19"/>
      <c r="BZ591" s="19"/>
      <c r="CA591" s="19"/>
      <c r="CB591" s="19"/>
      <c r="CC591" s="19"/>
      <c r="CD591" s="19"/>
      <c r="CE591" s="19"/>
      <c r="CF591" s="19"/>
      <c r="CG591" s="19"/>
      <c r="CH591" s="19"/>
      <c r="CI591" s="19"/>
      <c r="CJ591" s="19"/>
      <c r="CK591" s="19"/>
      <c r="CL591" s="19"/>
      <c r="CM591" s="19"/>
      <c r="CN591" s="19"/>
      <c r="CO591" s="19"/>
      <c r="CP591" s="19"/>
      <c r="CQ591" s="19"/>
      <c r="CR591" s="19"/>
      <c r="CS591" s="19"/>
      <c r="CT591" s="19"/>
      <c r="CU591" s="19"/>
      <c r="CV591" s="19"/>
      <c r="CW591" s="19"/>
      <c r="CX591" s="19"/>
      <c r="CY591" s="19"/>
      <c r="CZ591" s="19"/>
      <c r="DA591" s="19"/>
      <c r="DB591" s="19"/>
      <c r="DC591" s="19"/>
      <c r="DD591" s="19"/>
      <c r="DE591" s="19"/>
      <c r="DF591" s="19"/>
      <c r="DG591" s="19"/>
      <c r="DH591" s="19"/>
      <c r="DI591" s="19"/>
      <c r="DJ591" s="19"/>
      <c r="DK591" s="19"/>
      <c r="DL591" s="19"/>
      <c r="DM591" s="19"/>
      <c r="DN591" s="19"/>
      <c r="DO591" s="19"/>
      <c r="DP591" s="19"/>
      <c r="DQ591" s="19"/>
      <c r="DR591" s="19"/>
      <c r="DS591" s="19"/>
      <c r="DT591" s="19"/>
      <c r="DU591" s="19"/>
    </row>
    <row r="592" spans="9:125" x14ac:dyDescent="0.25">
      <c r="I592" s="19"/>
      <c r="J592" s="19"/>
      <c r="K592" s="19"/>
      <c r="L592" s="19"/>
      <c r="P592" s="19"/>
      <c r="Q592" s="19"/>
      <c r="R592" s="19"/>
      <c r="S592" s="19"/>
      <c r="T592" s="19"/>
      <c r="U592" s="19"/>
      <c r="V592" s="19"/>
      <c r="W592" s="19"/>
      <c r="X592" s="19"/>
      <c r="Y592" s="19"/>
      <c r="Z592" s="19"/>
      <c r="AA592" s="19"/>
      <c r="AB592" s="19"/>
      <c r="AC592" s="19"/>
      <c r="AD592" s="19"/>
      <c r="AE592" s="19"/>
      <c r="AF592" s="19"/>
      <c r="AG592" s="19"/>
      <c r="AH592" s="19"/>
      <c r="AI592" s="19"/>
      <c r="AJ592" s="19"/>
      <c r="AK592" s="19"/>
      <c r="AL592" s="19"/>
      <c r="AM592" s="19"/>
      <c r="AN592" s="19"/>
      <c r="AO592" s="19"/>
      <c r="AP592" s="19"/>
      <c r="AQ592" s="19"/>
      <c r="AR592" s="19"/>
      <c r="AS592" s="19"/>
      <c r="AT592" s="19"/>
      <c r="AU592" s="19"/>
      <c r="AV592" s="19"/>
      <c r="AW592" s="19"/>
      <c r="AX592" s="19"/>
      <c r="AY592" s="19"/>
      <c r="AZ592" s="19"/>
      <c r="BA592" s="19"/>
      <c r="BB592" s="19"/>
      <c r="BC592" s="19"/>
      <c r="BD592" s="19"/>
      <c r="BE592" s="19"/>
      <c r="BF592" s="19"/>
      <c r="BG592" s="19"/>
      <c r="BH592" s="19"/>
      <c r="BI592" s="19"/>
      <c r="BJ592" s="19"/>
      <c r="BK592" s="19"/>
      <c r="BL592" s="19"/>
      <c r="BM592" s="19"/>
      <c r="BN592" s="19"/>
      <c r="BO592" s="19"/>
      <c r="BP592" s="19"/>
      <c r="BQ592" s="19"/>
      <c r="BR592" s="19"/>
      <c r="BS592" s="19"/>
      <c r="BT592" s="19"/>
      <c r="BU592" s="19"/>
      <c r="BV592" s="19"/>
      <c r="BW592" s="19"/>
      <c r="BX592" s="19"/>
      <c r="BY592" s="19"/>
      <c r="BZ592" s="19"/>
      <c r="CA592" s="19"/>
      <c r="CB592" s="19"/>
      <c r="CC592" s="19"/>
      <c r="CD592" s="19"/>
      <c r="CE592" s="19"/>
      <c r="CF592" s="19"/>
      <c r="CG592" s="19"/>
      <c r="CH592" s="19"/>
      <c r="CI592" s="19"/>
      <c r="CJ592" s="19"/>
      <c r="CK592" s="19"/>
      <c r="CL592" s="19"/>
      <c r="CM592" s="19"/>
      <c r="CN592" s="19"/>
      <c r="CO592" s="19"/>
      <c r="CP592" s="19"/>
      <c r="CQ592" s="19"/>
      <c r="CR592" s="19"/>
      <c r="CS592" s="19"/>
      <c r="CT592" s="19"/>
      <c r="CU592" s="19"/>
      <c r="CV592" s="19"/>
      <c r="CW592" s="19"/>
      <c r="CX592" s="19"/>
      <c r="CY592" s="19"/>
      <c r="CZ592" s="19"/>
      <c r="DA592" s="19"/>
      <c r="DB592" s="19"/>
      <c r="DC592" s="19"/>
      <c r="DD592" s="19"/>
      <c r="DE592" s="19"/>
      <c r="DF592" s="19"/>
      <c r="DG592" s="19"/>
      <c r="DH592" s="19"/>
      <c r="DI592" s="19"/>
      <c r="DJ592" s="19"/>
      <c r="DK592" s="19"/>
      <c r="DL592" s="19"/>
      <c r="DM592" s="19"/>
      <c r="DN592" s="19"/>
      <c r="DO592" s="19"/>
      <c r="DP592" s="19"/>
      <c r="DQ592" s="19"/>
      <c r="DR592" s="19"/>
      <c r="DS592" s="19"/>
      <c r="DT592" s="19"/>
      <c r="DU592" s="19"/>
    </row>
    <row r="593" spans="9:125" x14ac:dyDescent="0.25">
      <c r="I593" s="19"/>
      <c r="J593" s="19"/>
      <c r="K593" s="19"/>
      <c r="L593" s="19"/>
      <c r="P593" s="19"/>
      <c r="Q593" s="19"/>
      <c r="R593" s="19"/>
      <c r="S593" s="19"/>
      <c r="T593" s="19"/>
      <c r="U593" s="19"/>
      <c r="V593" s="19"/>
      <c r="W593" s="19"/>
      <c r="X593" s="19"/>
      <c r="Y593" s="19"/>
      <c r="Z593" s="19"/>
      <c r="AA593" s="19"/>
      <c r="AB593" s="19"/>
      <c r="AC593" s="19"/>
      <c r="AD593" s="19"/>
      <c r="AE593" s="19"/>
      <c r="AF593" s="19"/>
      <c r="AG593" s="19"/>
      <c r="AH593" s="19"/>
      <c r="AI593" s="19"/>
      <c r="AJ593" s="19"/>
      <c r="AK593" s="19"/>
      <c r="AL593" s="19"/>
      <c r="AM593" s="19"/>
      <c r="AN593" s="19"/>
      <c r="AO593" s="19"/>
      <c r="AP593" s="19"/>
      <c r="AQ593" s="19"/>
      <c r="AR593" s="19"/>
      <c r="AS593" s="19"/>
      <c r="AT593" s="19"/>
      <c r="AU593" s="19"/>
      <c r="AV593" s="19"/>
      <c r="AW593" s="19"/>
      <c r="AX593" s="19"/>
      <c r="AY593" s="19"/>
      <c r="AZ593" s="19"/>
      <c r="BA593" s="19"/>
      <c r="BB593" s="19"/>
      <c r="BC593" s="19"/>
      <c r="BD593" s="19"/>
      <c r="BE593" s="19"/>
      <c r="BF593" s="19"/>
      <c r="BG593" s="19"/>
      <c r="BH593" s="19"/>
      <c r="BI593" s="19"/>
      <c r="BJ593" s="19"/>
      <c r="BK593" s="19"/>
      <c r="BL593" s="19"/>
      <c r="BM593" s="19"/>
      <c r="BN593" s="19"/>
      <c r="BO593" s="19"/>
      <c r="BP593" s="19"/>
      <c r="BQ593" s="19"/>
      <c r="BR593" s="19"/>
      <c r="BS593" s="19"/>
      <c r="BT593" s="19"/>
      <c r="BU593" s="19"/>
      <c r="BV593" s="19"/>
      <c r="BW593" s="19"/>
      <c r="BX593" s="19"/>
      <c r="BY593" s="19"/>
      <c r="BZ593" s="19"/>
      <c r="CA593" s="19"/>
      <c r="CB593" s="19"/>
      <c r="CC593" s="19"/>
      <c r="CD593" s="19"/>
      <c r="CE593" s="19"/>
      <c r="CF593" s="19"/>
      <c r="CG593" s="19"/>
      <c r="CH593" s="19"/>
      <c r="CI593" s="19"/>
      <c r="CJ593" s="19"/>
      <c r="CK593" s="19"/>
      <c r="CL593" s="19"/>
      <c r="CM593" s="19"/>
      <c r="CN593" s="19"/>
      <c r="CO593" s="19"/>
      <c r="CP593" s="19"/>
      <c r="CQ593" s="19"/>
      <c r="CR593" s="19"/>
      <c r="CS593" s="19"/>
      <c r="CT593" s="19"/>
      <c r="CU593" s="19"/>
      <c r="CV593" s="19"/>
      <c r="CW593" s="19"/>
      <c r="CX593" s="19"/>
      <c r="CY593" s="19"/>
      <c r="CZ593" s="19"/>
      <c r="DA593" s="19"/>
      <c r="DB593" s="19"/>
      <c r="DC593" s="19"/>
      <c r="DD593" s="19"/>
      <c r="DE593" s="19"/>
      <c r="DF593" s="19"/>
      <c r="DG593" s="19"/>
      <c r="DH593" s="19"/>
      <c r="DI593" s="19"/>
      <c r="DJ593" s="19"/>
      <c r="DK593" s="19"/>
      <c r="DL593" s="19"/>
      <c r="DM593" s="19"/>
      <c r="DN593" s="19"/>
      <c r="DO593" s="19"/>
      <c r="DP593" s="19"/>
      <c r="DQ593" s="19"/>
      <c r="DR593" s="19"/>
      <c r="DS593" s="19"/>
      <c r="DT593" s="19"/>
      <c r="DU593" s="19"/>
    </row>
    <row r="594" spans="9:125" x14ac:dyDescent="0.25">
      <c r="I594" s="19"/>
      <c r="J594" s="19"/>
      <c r="K594" s="19"/>
      <c r="L594" s="19"/>
      <c r="P594" s="19"/>
      <c r="Q594" s="19"/>
      <c r="R594" s="19"/>
      <c r="S594" s="19"/>
      <c r="T594" s="19"/>
      <c r="U594" s="19"/>
      <c r="V594" s="19"/>
      <c r="W594" s="19"/>
      <c r="X594" s="19"/>
      <c r="Y594" s="19"/>
      <c r="Z594" s="19"/>
      <c r="AA594" s="19"/>
      <c r="AB594" s="19"/>
      <c r="AC594" s="19"/>
      <c r="AD594" s="19"/>
      <c r="AE594" s="19"/>
      <c r="AF594" s="19"/>
      <c r="AG594" s="19"/>
      <c r="AH594" s="19"/>
      <c r="AI594" s="19"/>
      <c r="AJ594" s="19"/>
      <c r="AK594" s="19"/>
      <c r="AL594" s="19"/>
      <c r="AM594" s="19"/>
      <c r="AN594" s="19"/>
      <c r="AO594" s="19"/>
      <c r="AP594" s="19"/>
      <c r="AQ594" s="19"/>
      <c r="AR594" s="19"/>
      <c r="AS594" s="19"/>
      <c r="AT594" s="19"/>
      <c r="AU594" s="19"/>
      <c r="AV594" s="19"/>
      <c r="AW594" s="19"/>
      <c r="AX594" s="19"/>
      <c r="AY594" s="19"/>
      <c r="AZ594" s="19"/>
      <c r="BA594" s="19"/>
      <c r="BB594" s="19"/>
      <c r="BC594" s="19"/>
      <c r="BD594" s="19"/>
      <c r="BE594" s="19"/>
      <c r="BF594" s="19"/>
      <c r="BG594" s="19"/>
      <c r="BH594" s="19"/>
      <c r="BI594" s="19"/>
      <c r="BJ594" s="19"/>
      <c r="BK594" s="19"/>
      <c r="BL594" s="19"/>
      <c r="BM594" s="19"/>
      <c r="BN594" s="19"/>
      <c r="BO594" s="19"/>
      <c r="BP594" s="19"/>
      <c r="BQ594" s="19"/>
      <c r="BR594" s="19"/>
      <c r="BS594" s="19"/>
      <c r="BT594" s="19"/>
      <c r="BU594" s="19"/>
      <c r="BV594" s="19"/>
      <c r="BW594" s="19"/>
      <c r="BX594" s="19"/>
      <c r="BY594" s="19"/>
      <c r="BZ594" s="19"/>
      <c r="CA594" s="19"/>
      <c r="CB594" s="19"/>
      <c r="CC594" s="19"/>
      <c r="CD594" s="19"/>
      <c r="CE594" s="19"/>
      <c r="CF594" s="19"/>
      <c r="CG594" s="19"/>
      <c r="CH594" s="19"/>
      <c r="CI594" s="19"/>
      <c r="CJ594" s="19"/>
      <c r="CK594" s="19"/>
      <c r="CL594" s="19"/>
      <c r="CM594" s="19"/>
      <c r="CN594" s="19"/>
      <c r="CO594" s="19"/>
      <c r="CP594" s="19"/>
      <c r="CQ594" s="19"/>
      <c r="CR594" s="19"/>
      <c r="CS594" s="19"/>
      <c r="CT594" s="19"/>
      <c r="CU594" s="19"/>
      <c r="CV594" s="19"/>
      <c r="CW594" s="19"/>
      <c r="CX594" s="19"/>
      <c r="CY594" s="19"/>
      <c r="CZ594" s="19"/>
      <c r="DA594" s="19"/>
      <c r="DB594" s="19"/>
      <c r="DC594" s="19"/>
      <c r="DD594" s="19"/>
      <c r="DE594" s="19"/>
      <c r="DF594" s="19"/>
      <c r="DG594" s="19"/>
      <c r="DH594" s="19"/>
      <c r="DI594" s="19"/>
      <c r="DJ594" s="19"/>
      <c r="DK594" s="19"/>
      <c r="DL594" s="19"/>
      <c r="DM594" s="19"/>
      <c r="DN594" s="19"/>
      <c r="DO594" s="19"/>
      <c r="DP594" s="19"/>
      <c r="DQ594" s="19"/>
      <c r="DR594" s="19"/>
      <c r="DS594" s="19"/>
      <c r="DT594" s="19"/>
      <c r="DU594" s="19"/>
    </row>
    <row r="595" spans="9:125" x14ac:dyDescent="0.25">
      <c r="I595" s="19"/>
      <c r="J595" s="19"/>
      <c r="K595" s="19"/>
      <c r="L595" s="19"/>
      <c r="P595" s="19"/>
      <c r="Q595" s="19"/>
      <c r="R595" s="19"/>
      <c r="S595" s="19"/>
      <c r="T595" s="19"/>
      <c r="U595" s="19"/>
      <c r="V595" s="19"/>
      <c r="W595" s="19"/>
      <c r="X595" s="19"/>
      <c r="Y595" s="19"/>
      <c r="Z595" s="19"/>
      <c r="AA595" s="19"/>
      <c r="AB595" s="19"/>
      <c r="AC595" s="19"/>
      <c r="AD595" s="19"/>
      <c r="AE595" s="19"/>
      <c r="AF595" s="19"/>
      <c r="AG595" s="19"/>
      <c r="AH595" s="19"/>
      <c r="AI595" s="19"/>
      <c r="AJ595" s="19"/>
      <c r="AK595" s="19"/>
      <c r="AL595" s="19"/>
      <c r="AM595" s="19"/>
      <c r="AN595" s="19"/>
      <c r="AO595" s="19"/>
      <c r="AP595" s="19"/>
      <c r="AQ595" s="19"/>
      <c r="AR595" s="19"/>
      <c r="AS595" s="19"/>
      <c r="AT595" s="19"/>
      <c r="AU595" s="19"/>
      <c r="AV595" s="19"/>
      <c r="AW595" s="19"/>
      <c r="AX595" s="19"/>
      <c r="AY595" s="19"/>
      <c r="AZ595" s="19"/>
      <c r="BA595" s="19"/>
      <c r="BB595" s="19"/>
      <c r="BC595" s="19"/>
      <c r="BD595" s="19"/>
      <c r="BE595" s="19"/>
      <c r="BF595" s="19"/>
      <c r="BG595" s="19"/>
      <c r="BH595" s="19"/>
      <c r="BI595" s="19"/>
      <c r="BJ595" s="19"/>
      <c r="BK595" s="19"/>
      <c r="BL595" s="19"/>
      <c r="BM595" s="19"/>
      <c r="BN595" s="19"/>
      <c r="BO595" s="19"/>
      <c r="BP595" s="19"/>
      <c r="BQ595" s="19"/>
      <c r="BR595" s="19"/>
      <c r="BS595" s="19"/>
      <c r="BT595" s="19"/>
      <c r="BU595" s="19"/>
      <c r="BV595" s="19"/>
      <c r="BW595" s="19"/>
      <c r="BX595" s="19"/>
      <c r="BY595" s="19"/>
      <c r="BZ595" s="19"/>
      <c r="CA595" s="19"/>
      <c r="CB595" s="19"/>
      <c r="CC595" s="19"/>
      <c r="CD595" s="19"/>
      <c r="CE595" s="19"/>
      <c r="CF595" s="19"/>
      <c r="CG595" s="19"/>
      <c r="CH595" s="19"/>
      <c r="CI595" s="19"/>
      <c r="CJ595" s="19"/>
      <c r="CK595" s="19"/>
      <c r="CL595" s="19"/>
      <c r="CM595" s="19"/>
      <c r="CN595" s="19"/>
      <c r="CO595" s="19"/>
      <c r="CP595" s="19"/>
      <c r="CQ595" s="19"/>
      <c r="CR595" s="19"/>
      <c r="CS595" s="19"/>
      <c r="CT595" s="19"/>
      <c r="CU595" s="19"/>
      <c r="CV595" s="19"/>
      <c r="CW595" s="19"/>
      <c r="CX595" s="19"/>
      <c r="CY595" s="19"/>
      <c r="CZ595" s="19"/>
      <c r="DA595" s="19"/>
      <c r="DB595" s="19"/>
      <c r="DC595" s="19"/>
      <c r="DD595" s="19"/>
      <c r="DE595" s="19"/>
      <c r="DF595" s="19"/>
      <c r="DG595" s="19"/>
      <c r="DH595" s="19"/>
      <c r="DI595" s="19"/>
      <c r="DJ595" s="19"/>
      <c r="DK595" s="19"/>
      <c r="DL595" s="19"/>
      <c r="DM595" s="19"/>
      <c r="DN595" s="19"/>
      <c r="DO595" s="19"/>
      <c r="DP595" s="19"/>
      <c r="DQ595" s="19"/>
      <c r="DR595" s="19"/>
      <c r="DS595" s="19"/>
      <c r="DT595" s="19"/>
      <c r="DU595" s="19"/>
    </row>
    <row r="596" spans="9:125" x14ac:dyDescent="0.25">
      <c r="I596" s="19"/>
      <c r="J596" s="19"/>
      <c r="K596" s="19"/>
      <c r="L596" s="19"/>
      <c r="P596" s="19"/>
      <c r="Q596" s="19"/>
      <c r="R596" s="19"/>
      <c r="S596" s="19"/>
      <c r="T596" s="19"/>
      <c r="U596" s="19"/>
      <c r="V596" s="19"/>
      <c r="W596" s="19"/>
      <c r="X596" s="19"/>
      <c r="Y596" s="19"/>
      <c r="Z596" s="19"/>
      <c r="AA596" s="19"/>
      <c r="AB596" s="19"/>
      <c r="AC596" s="19"/>
      <c r="AD596" s="19"/>
      <c r="AE596" s="19"/>
      <c r="AF596" s="19"/>
      <c r="AG596" s="19"/>
      <c r="AH596" s="19"/>
      <c r="AI596" s="19"/>
      <c r="AJ596" s="19"/>
      <c r="AK596" s="19"/>
      <c r="AL596" s="19"/>
      <c r="AM596" s="19"/>
      <c r="AN596" s="19"/>
      <c r="AO596" s="19"/>
      <c r="AP596" s="19"/>
      <c r="AQ596" s="19"/>
      <c r="AR596" s="19"/>
      <c r="AS596" s="19"/>
      <c r="AT596" s="19"/>
      <c r="AU596" s="19"/>
      <c r="AV596" s="19"/>
      <c r="AW596" s="19"/>
      <c r="AX596" s="19"/>
      <c r="AY596" s="19"/>
      <c r="AZ596" s="19"/>
      <c r="BA596" s="19"/>
      <c r="BB596" s="19"/>
      <c r="BC596" s="19"/>
      <c r="BD596" s="19"/>
      <c r="BE596" s="19"/>
      <c r="BF596" s="19"/>
      <c r="BG596" s="19"/>
      <c r="BH596" s="19"/>
      <c r="BI596" s="19"/>
      <c r="BJ596" s="19"/>
      <c r="BK596" s="19"/>
      <c r="BL596" s="19"/>
      <c r="BM596" s="19"/>
      <c r="BN596" s="19"/>
      <c r="BO596" s="19"/>
      <c r="BP596" s="19"/>
      <c r="BQ596" s="19"/>
      <c r="BR596" s="19"/>
      <c r="BS596" s="19"/>
      <c r="BT596" s="19"/>
      <c r="BU596" s="19"/>
      <c r="BV596" s="19"/>
      <c r="BW596" s="19"/>
      <c r="BX596" s="19"/>
      <c r="BY596" s="19"/>
      <c r="BZ596" s="19"/>
      <c r="CA596" s="19"/>
      <c r="CB596" s="19"/>
      <c r="CC596" s="19"/>
      <c r="CD596" s="19"/>
      <c r="CE596" s="19"/>
      <c r="CF596" s="19"/>
      <c r="CG596" s="19"/>
      <c r="CH596" s="19"/>
      <c r="CI596" s="19"/>
      <c r="CJ596" s="19"/>
      <c r="CK596" s="19"/>
      <c r="CL596" s="19"/>
      <c r="CM596" s="19"/>
      <c r="CN596" s="19"/>
      <c r="CO596" s="19"/>
      <c r="CP596" s="19"/>
      <c r="CQ596" s="19"/>
      <c r="CR596" s="19"/>
      <c r="CS596" s="19"/>
      <c r="CT596" s="19"/>
      <c r="CU596" s="19"/>
      <c r="CV596" s="19"/>
      <c r="CW596" s="19"/>
      <c r="CX596" s="19"/>
      <c r="CY596" s="19"/>
      <c r="CZ596" s="19"/>
      <c r="DA596" s="19"/>
      <c r="DB596" s="19"/>
      <c r="DC596" s="19"/>
      <c r="DD596" s="19"/>
      <c r="DE596" s="19"/>
      <c r="DF596" s="19"/>
      <c r="DG596" s="19"/>
      <c r="DH596" s="19"/>
      <c r="DI596" s="19"/>
      <c r="DJ596" s="19"/>
      <c r="DK596" s="19"/>
      <c r="DL596" s="19"/>
      <c r="DM596" s="19"/>
      <c r="DN596" s="19"/>
      <c r="DO596" s="19"/>
      <c r="DP596" s="19"/>
      <c r="DQ596" s="19"/>
      <c r="DR596" s="19"/>
      <c r="DS596" s="19"/>
      <c r="DT596" s="19"/>
      <c r="DU596" s="19"/>
    </row>
    <row r="597" spans="9:125" x14ac:dyDescent="0.25">
      <c r="I597" s="19"/>
      <c r="J597" s="19"/>
      <c r="K597" s="19"/>
      <c r="L597" s="19"/>
      <c r="P597" s="19"/>
      <c r="Q597" s="19"/>
      <c r="R597" s="19"/>
      <c r="S597" s="19"/>
      <c r="T597" s="19"/>
      <c r="U597" s="19"/>
      <c r="V597" s="19"/>
      <c r="W597" s="19"/>
      <c r="X597" s="19"/>
      <c r="Y597" s="19"/>
      <c r="Z597" s="19"/>
      <c r="AA597" s="19"/>
      <c r="AB597" s="19"/>
      <c r="AC597" s="19"/>
      <c r="AD597" s="19"/>
      <c r="AE597" s="19"/>
      <c r="AF597" s="19"/>
      <c r="AG597" s="19"/>
      <c r="AH597" s="19"/>
      <c r="AI597" s="19"/>
      <c r="AJ597" s="19"/>
      <c r="AK597" s="19"/>
      <c r="AL597" s="19"/>
      <c r="AM597" s="19"/>
      <c r="AN597" s="19"/>
      <c r="AO597" s="19"/>
      <c r="AP597" s="19"/>
      <c r="AQ597" s="19"/>
      <c r="AR597" s="19"/>
      <c r="AS597" s="19"/>
      <c r="AT597" s="19"/>
      <c r="AU597" s="19"/>
      <c r="AV597" s="19"/>
      <c r="AW597" s="19"/>
      <c r="AX597" s="19"/>
      <c r="AY597" s="19"/>
      <c r="AZ597" s="19"/>
      <c r="BA597" s="19"/>
      <c r="BB597" s="19"/>
      <c r="BC597" s="19"/>
      <c r="BD597" s="19"/>
      <c r="BE597" s="19"/>
      <c r="BF597" s="19"/>
      <c r="BG597" s="19"/>
      <c r="BH597" s="19"/>
      <c r="BI597" s="19"/>
      <c r="BJ597" s="19"/>
      <c r="BK597" s="19"/>
      <c r="BL597" s="19"/>
      <c r="BM597" s="19"/>
      <c r="BN597" s="19"/>
      <c r="BO597" s="19"/>
      <c r="BP597" s="19"/>
      <c r="BQ597" s="19"/>
      <c r="BR597" s="19"/>
      <c r="BS597" s="19"/>
      <c r="BT597" s="19"/>
      <c r="BU597" s="19"/>
      <c r="BV597" s="19"/>
      <c r="BW597" s="19"/>
      <c r="BX597" s="19"/>
      <c r="BY597" s="19"/>
      <c r="BZ597" s="19"/>
      <c r="CA597" s="19"/>
      <c r="CB597" s="19"/>
      <c r="CC597" s="19"/>
      <c r="CD597" s="19"/>
      <c r="CE597" s="19"/>
      <c r="CF597" s="19"/>
      <c r="CG597" s="19"/>
      <c r="CH597" s="19"/>
      <c r="CI597" s="19"/>
      <c r="CJ597" s="19"/>
      <c r="CK597" s="19"/>
      <c r="CL597" s="19"/>
      <c r="CM597" s="19"/>
      <c r="CN597" s="19"/>
      <c r="CO597" s="19"/>
      <c r="CP597" s="19"/>
      <c r="CQ597" s="19"/>
      <c r="CR597" s="19"/>
      <c r="CS597" s="19"/>
      <c r="CT597" s="19"/>
      <c r="CU597" s="19"/>
      <c r="CV597" s="19"/>
      <c r="CW597" s="19"/>
      <c r="CX597" s="19"/>
      <c r="CY597" s="19"/>
      <c r="CZ597" s="19"/>
      <c r="DA597" s="19"/>
      <c r="DB597" s="19"/>
      <c r="DC597" s="19"/>
      <c r="DD597" s="19"/>
      <c r="DE597" s="19"/>
      <c r="DF597" s="19"/>
      <c r="DG597" s="19"/>
      <c r="DH597" s="19"/>
      <c r="DI597" s="19"/>
      <c r="DJ597" s="19"/>
      <c r="DK597" s="19"/>
      <c r="DL597" s="19"/>
      <c r="DM597" s="19"/>
      <c r="DN597" s="19"/>
      <c r="DO597" s="19"/>
      <c r="DP597" s="19"/>
      <c r="DQ597" s="19"/>
      <c r="DR597" s="19"/>
      <c r="DS597" s="19"/>
      <c r="DT597" s="19"/>
      <c r="DU597" s="19"/>
    </row>
    <row r="598" spans="9:125" x14ac:dyDescent="0.25">
      <c r="I598" s="19"/>
      <c r="J598" s="19"/>
      <c r="K598" s="19"/>
      <c r="L598" s="19"/>
      <c r="P598" s="19"/>
      <c r="Q598" s="19"/>
      <c r="R598" s="19"/>
      <c r="S598" s="19"/>
      <c r="T598" s="19"/>
      <c r="U598" s="19"/>
      <c r="V598" s="19"/>
      <c r="W598" s="19"/>
      <c r="X598" s="19"/>
      <c r="Y598" s="19"/>
      <c r="Z598" s="19"/>
      <c r="AA598" s="19"/>
      <c r="AB598" s="19"/>
      <c r="AC598" s="19"/>
      <c r="AD598" s="19"/>
      <c r="AE598" s="19"/>
      <c r="AF598" s="19"/>
      <c r="AG598" s="19"/>
      <c r="AH598" s="19"/>
      <c r="AI598" s="19"/>
      <c r="AJ598" s="19"/>
      <c r="AK598" s="19"/>
      <c r="AL598" s="19"/>
      <c r="AM598" s="19"/>
      <c r="AN598" s="19"/>
      <c r="AO598" s="19"/>
      <c r="AP598" s="19"/>
      <c r="AQ598" s="19"/>
      <c r="AR598" s="19"/>
      <c r="AS598" s="19"/>
      <c r="AT598" s="19"/>
      <c r="AU598" s="19"/>
      <c r="AV598" s="19"/>
      <c r="AW598" s="19"/>
      <c r="AX598" s="19"/>
      <c r="AY598" s="19"/>
      <c r="AZ598" s="19"/>
      <c r="BA598" s="19"/>
      <c r="BB598" s="19"/>
      <c r="BC598" s="19"/>
      <c r="BD598" s="19"/>
      <c r="BE598" s="19"/>
      <c r="BF598" s="19"/>
      <c r="BG598" s="19"/>
      <c r="BH598" s="19"/>
      <c r="BI598" s="19"/>
      <c r="BJ598" s="19"/>
      <c r="BK598" s="19"/>
      <c r="BL598" s="19"/>
      <c r="BM598" s="19"/>
      <c r="BN598" s="19"/>
      <c r="BO598" s="19"/>
      <c r="BP598" s="19"/>
      <c r="BQ598" s="19"/>
      <c r="BR598" s="19"/>
      <c r="BS598" s="19"/>
      <c r="BT598" s="19"/>
      <c r="BU598" s="19"/>
      <c r="BV598" s="19"/>
      <c r="BW598" s="19"/>
      <c r="BX598" s="19"/>
      <c r="BY598" s="19"/>
      <c r="BZ598" s="19"/>
      <c r="CA598" s="19"/>
      <c r="CB598" s="19"/>
      <c r="CC598" s="19"/>
      <c r="CD598" s="19"/>
      <c r="CE598" s="19"/>
      <c r="CF598" s="19"/>
      <c r="CG598" s="19"/>
      <c r="CH598" s="19"/>
      <c r="CI598" s="19"/>
      <c r="CJ598" s="19"/>
      <c r="CK598" s="19"/>
      <c r="CL598" s="19"/>
      <c r="CM598" s="19"/>
      <c r="CN598" s="19"/>
      <c r="CO598" s="19"/>
      <c r="CP598" s="19"/>
      <c r="CQ598" s="19"/>
      <c r="CR598" s="19"/>
      <c r="CS598" s="19"/>
      <c r="CT598" s="19"/>
      <c r="CU598" s="19"/>
      <c r="CV598" s="19"/>
      <c r="CW598" s="19"/>
      <c r="CX598" s="19"/>
      <c r="CY598" s="19"/>
      <c r="CZ598" s="19"/>
      <c r="DA598" s="19"/>
      <c r="DB598" s="19"/>
      <c r="DC598" s="19"/>
      <c r="DD598" s="19"/>
      <c r="DE598" s="19"/>
      <c r="DF598" s="19"/>
      <c r="DG598" s="19"/>
      <c r="DH598" s="19"/>
      <c r="DI598" s="19"/>
      <c r="DJ598" s="19"/>
      <c r="DK598" s="19"/>
      <c r="DL598" s="19"/>
      <c r="DM598" s="19"/>
      <c r="DN598" s="19"/>
      <c r="DO598" s="19"/>
      <c r="DP598" s="19"/>
      <c r="DQ598" s="19"/>
      <c r="DR598" s="19"/>
      <c r="DS598" s="19"/>
      <c r="DT598" s="19"/>
      <c r="DU598" s="19"/>
    </row>
    <row r="599" spans="9:125" x14ac:dyDescent="0.25">
      <c r="I599" s="19"/>
      <c r="J599" s="19"/>
      <c r="K599" s="19"/>
      <c r="L599" s="19"/>
      <c r="P599" s="19"/>
      <c r="Q599" s="19"/>
      <c r="R599" s="19"/>
      <c r="S599" s="19"/>
      <c r="T599" s="19"/>
      <c r="U599" s="19"/>
      <c r="V599" s="19"/>
      <c r="W599" s="19"/>
      <c r="X599" s="19"/>
      <c r="Y599" s="19"/>
      <c r="Z599" s="19"/>
      <c r="AA599" s="19"/>
      <c r="AB599" s="19"/>
      <c r="AC599" s="19"/>
      <c r="AD599" s="19"/>
      <c r="AE599" s="19"/>
      <c r="AF599" s="19"/>
      <c r="AG599" s="19"/>
      <c r="AH599" s="19"/>
      <c r="AI599" s="19"/>
      <c r="AJ599" s="19"/>
      <c r="AK599" s="19"/>
      <c r="AL599" s="19"/>
      <c r="AM599" s="19"/>
      <c r="AN599" s="19"/>
      <c r="AO599" s="19"/>
      <c r="AP599" s="19"/>
      <c r="AQ599" s="19"/>
      <c r="AR599" s="19"/>
      <c r="AS599" s="19"/>
      <c r="AT599" s="19"/>
      <c r="AU599" s="19"/>
      <c r="AV599" s="19"/>
      <c r="AW599" s="19"/>
      <c r="AX599" s="19"/>
      <c r="AY599" s="19"/>
      <c r="AZ599" s="19"/>
      <c r="BA599" s="19"/>
      <c r="BB599" s="19"/>
      <c r="BC599" s="19"/>
      <c r="BD599" s="19"/>
      <c r="BE599" s="19"/>
      <c r="BF599" s="19"/>
      <c r="BG599" s="19"/>
      <c r="BH599" s="19"/>
      <c r="BI599" s="19"/>
      <c r="BJ599" s="19"/>
      <c r="BK599" s="19"/>
      <c r="BL599" s="19"/>
      <c r="BM599" s="19"/>
      <c r="BN599" s="19"/>
      <c r="BO599" s="19"/>
      <c r="BP599" s="19"/>
      <c r="BQ599" s="19"/>
      <c r="BR599" s="19"/>
      <c r="BS599" s="19"/>
      <c r="BT599" s="19"/>
      <c r="BU599" s="19"/>
      <c r="BV599" s="19"/>
      <c r="BW599" s="19"/>
      <c r="BX599" s="19"/>
      <c r="BY599" s="19"/>
      <c r="BZ599" s="19"/>
      <c r="CA599" s="19"/>
      <c r="CB599" s="19"/>
      <c r="CC599" s="19"/>
      <c r="CD599" s="19"/>
      <c r="CE599" s="19"/>
      <c r="CF599" s="19"/>
      <c r="CG599" s="19"/>
      <c r="CH599" s="19"/>
      <c r="CI599" s="19"/>
      <c r="CJ599" s="19"/>
      <c r="CK599" s="19"/>
      <c r="CL599" s="19"/>
      <c r="CM599" s="19"/>
      <c r="CN599" s="19"/>
      <c r="CO599" s="19"/>
      <c r="CP599" s="19"/>
      <c r="CQ599" s="19"/>
      <c r="CR599" s="19"/>
      <c r="CS599" s="19"/>
      <c r="CT599" s="19"/>
      <c r="CU599" s="19"/>
      <c r="CV599" s="19"/>
      <c r="CW599" s="19"/>
      <c r="CX599" s="19"/>
      <c r="CY599" s="19"/>
      <c r="CZ599" s="19"/>
      <c r="DA599" s="19"/>
      <c r="DB599" s="19"/>
      <c r="DC599" s="19"/>
      <c r="DD599" s="19"/>
      <c r="DE599" s="19"/>
      <c r="DF599" s="19"/>
      <c r="DG599" s="19"/>
      <c r="DH599" s="19"/>
      <c r="DI599" s="19"/>
      <c r="DJ599" s="19"/>
      <c r="DK599" s="19"/>
      <c r="DL599" s="19"/>
      <c r="DM599" s="19"/>
      <c r="DN599" s="19"/>
      <c r="DO599" s="19"/>
      <c r="DP599" s="19"/>
      <c r="DQ599" s="19"/>
      <c r="DR599" s="19"/>
      <c r="DS599" s="19"/>
      <c r="DT599" s="19"/>
      <c r="DU599" s="19"/>
    </row>
    <row r="600" spans="9:125" x14ac:dyDescent="0.25">
      <c r="I600" s="19"/>
      <c r="J600" s="19"/>
      <c r="K600" s="19"/>
      <c r="L600" s="19"/>
      <c r="P600" s="19"/>
      <c r="Q600" s="19"/>
      <c r="R600" s="19"/>
      <c r="S600" s="19"/>
      <c r="T600" s="19"/>
      <c r="U600" s="19"/>
      <c r="V600" s="19"/>
      <c r="W600" s="19"/>
      <c r="X600" s="19"/>
      <c r="Y600" s="19"/>
      <c r="Z600" s="19"/>
      <c r="AA600" s="19"/>
      <c r="AB600" s="19"/>
      <c r="AC600" s="19"/>
      <c r="AD600" s="19"/>
      <c r="AE600" s="19"/>
      <c r="AF600" s="19"/>
      <c r="AG600" s="19"/>
      <c r="AH600" s="19"/>
      <c r="AI600" s="19"/>
      <c r="AJ600" s="19"/>
      <c r="AK600" s="19"/>
      <c r="AL600" s="19"/>
      <c r="AM600" s="19"/>
      <c r="AN600" s="19"/>
      <c r="AO600" s="19"/>
      <c r="AP600" s="19"/>
      <c r="AQ600" s="19"/>
      <c r="AR600" s="19"/>
      <c r="AS600" s="19"/>
      <c r="AT600" s="19"/>
      <c r="AU600" s="19"/>
      <c r="AV600" s="19"/>
      <c r="AW600" s="19"/>
      <c r="AX600" s="19"/>
      <c r="AY600" s="19"/>
      <c r="AZ600" s="19"/>
      <c r="BA600" s="19"/>
      <c r="BB600" s="19"/>
      <c r="BC600" s="19"/>
      <c r="BD600" s="19"/>
      <c r="BE600" s="19"/>
      <c r="BF600" s="19"/>
      <c r="BG600" s="19"/>
      <c r="BH600" s="19"/>
      <c r="BI600" s="19"/>
      <c r="BJ600" s="19"/>
      <c r="BK600" s="19"/>
      <c r="BL600" s="19"/>
      <c r="BM600" s="19"/>
      <c r="BN600" s="19"/>
      <c r="BO600" s="19"/>
      <c r="BP600" s="19"/>
      <c r="BQ600" s="19"/>
      <c r="BR600" s="19"/>
      <c r="BS600" s="19"/>
      <c r="BT600" s="19"/>
      <c r="BU600" s="19"/>
      <c r="BV600" s="19"/>
      <c r="BW600" s="19"/>
      <c r="BX600" s="19"/>
      <c r="BY600" s="19"/>
      <c r="BZ600" s="19"/>
      <c r="CA600" s="19"/>
      <c r="CB600" s="19"/>
      <c r="CC600" s="19"/>
      <c r="CD600" s="19"/>
      <c r="CE600" s="19"/>
      <c r="CF600" s="19"/>
      <c r="CG600" s="19"/>
      <c r="CH600" s="19"/>
      <c r="CI600" s="19"/>
      <c r="CJ600" s="19"/>
      <c r="CK600" s="19"/>
      <c r="CL600" s="19"/>
      <c r="CM600" s="19"/>
      <c r="CN600" s="19"/>
      <c r="CO600" s="19"/>
      <c r="CP600" s="19"/>
      <c r="CQ600" s="19"/>
      <c r="CR600" s="19"/>
      <c r="CS600" s="19"/>
      <c r="CT600" s="19"/>
      <c r="CU600" s="19"/>
      <c r="CV600" s="19"/>
      <c r="CW600" s="19"/>
      <c r="CX600" s="19"/>
      <c r="CY600" s="19"/>
      <c r="CZ600" s="19"/>
      <c r="DA600" s="19"/>
      <c r="DB600" s="19"/>
      <c r="DC600" s="19"/>
      <c r="DD600" s="19"/>
      <c r="DE600" s="19"/>
      <c r="DF600" s="19"/>
      <c r="DG600" s="19"/>
      <c r="DH600" s="19"/>
      <c r="DI600" s="19"/>
      <c r="DJ600" s="19"/>
      <c r="DK600" s="19"/>
      <c r="DL600" s="19"/>
      <c r="DM600" s="19"/>
      <c r="DN600" s="19"/>
      <c r="DO600" s="19"/>
      <c r="DP600" s="19"/>
      <c r="DQ600" s="19"/>
      <c r="DR600" s="19"/>
      <c r="DS600" s="19"/>
      <c r="DT600" s="19"/>
      <c r="DU600" s="19"/>
    </row>
    <row r="601" spans="9:125" x14ac:dyDescent="0.25">
      <c r="I601" s="19"/>
      <c r="J601" s="19"/>
      <c r="K601" s="19"/>
      <c r="L601" s="19"/>
      <c r="P601" s="19"/>
      <c r="Q601" s="19"/>
      <c r="R601" s="19"/>
      <c r="S601" s="19"/>
      <c r="T601" s="19"/>
      <c r="U601" s="19"/>
      <c r="V601" s="19"/>
      <c r="W601" s="19"/>
      <c r="X601" s="19"/>
      <c r="Y601" s="19"/>
      <c r="Z601" s="19"/>
      <c r="AA601" s="19"/>
      <c r="AB601" s="19"/>
      <c r="AC601" s="19"/>
      <c r="AD601" s="19"/>
      <c r="AE601" s="19"/>
      <c r="AF601" s="19"/>
      <c r="AG601" s="19"/>
      <c r="AH601" s="19"/>
      <c r="AI601" s="19"/>
      <c r="AJ601" s="19"/>
      <c r="AK601" s="19"/>
      <c r="AL601" s="19"/>
      <c r="AM601" s="19"/>
      <c r="AN601" s="19"/>
      <c r="AO601" s="19"/>
      <c r="AP601" s="19"/>
      <c r="AQ601" s="19"/>
      <c r="AR601" s="19"/>
      <c r="AS601" s="19"/>
      <c r="AT601" s="19"/>
      <c r="AU601" s="19"/>
      <c r="AV601" s="19"/>
      <c r="AW601" s="19"/>
      <c r="AX601" s="19"/>
      <c r="AY601" s="19"/>
      <c r="AZ601" s="19"/>
      <c r="BA601" s="19"/>
      <c r="BB601" s="19"/>
      <c r="BC601" s="19"/>
      <c r="BD601" s="19"/>
      <c r="BE601" s="19"/>
      <c r="BF601" s="19"/>
      <c r="BG601" s="19"/>
      <c r="BH601" s="19"/>
      <c r="BI601" s="19"/>
      <c r="BJ601" s="19"/>
      <c r="BK601" s="19"/>
      <c r="BL601" s="19"/>
      <c r="BM601" s="19"/>
      <c r="BN601" s="19"/>
      <c r="BO601" s="19"/>
      <c r="BP601" s="19"/>
      <c r="BQ601" s="19"/>
      <c r="BR601" s="19"/>
      <c r="BS601" s="19"/>
      <c r="BT601" s="19"/>
      <c r="BU601" s="19"/>
      <c r="BV601" s="19"/>
      <c r="BW601" s="19"/>
      <c r="BX601" s="19"/>
      <c r="BY601" s="19"/>
      <c r="BZ601" s="19"/>
      <c r="CA601" s="19"/>
      <c r="CB601" s="19"/>
      <c r="CC601" s="19"/>
      <c r="CD601" s="19"/>
      <c r="CE601" s="19"/>
      <c r="CF601" s="19"/>
      <c r="CG601" s="19"/>
      <c r="CH601" s="19"/>
      <c r="CI601" s="19"/>
      <c r="CJ601" s="19"/>
      <c r="CK601" s="19"/>
      <c r="CL601" s="19"/>
      <c r="CM601" s="19"/>
      <c r="CN601" s="19"/>
      <c r="CO601" s="19"/>
      <c r="CP601" s="19"/>
      <c r="CQ601" s="19"/>
      <c r="CR601" s="19"/>
      <c r="CS601" s="19"/>
      <c r="CT601" s="19"/>
      <c r="CU601" s="19"/>
      <c r="CV601" s="19"/>
      <c r="CW601" s="19"/>
      <c r="CX601" s="19"/>
      <c r="CY601" s="19"/>
      <c r="CZ601" s="19"/>
      <c r="DA601" s="19"/>
      <c r="DB601" s="19"/>
      <c r="DC601" s="19"/>
      <c r="DD601" s="19"/>
      <c r="DE601" s="19"/>
      <c r="DF601" s="19"/>
      <c r="DG601" s="19"/>
      <c r="DH601" s="19"/>
      <c r="DI601" s="19"/>
      <c r="DJ601" s="19"/>
      <c r="DK601" s="19"/>
      <c r="DL601" s="19"/>
      <c r="DM601" s="19"/>
      <c r="DN601" s="19"/>
      <c r="DO601" s="19"/>
      <c r="DP601" s="19"/>
      <c r="DQ601" s="19"/>
      <c r="DR601" s="19"/>
      <c r="DS601" s="19"/>
      <c r="DT601" s="19"/>
      <c r="DU601" s="19"/>
    </row>
    <row r="602" spans="9:125" x14ac:dyDescent="0.25">
      <c r="I602" s="19"/>
      <c r="J602" s="19"/>
      <c r="K602" s="19"/>
      <c r="L602" s="19"/>
      <c r="P602" s="19"/>
      <c r="Q602" s="19"/>
      <c r="R602" s="19"/>
      <c r="S602" s="19"/>
      <c r="T602" s="19"/>
      <c r="U602" s="19"/>
      <c r="V602" s="19"/>
      <c r="W602" s="19"/>
      <c r="X602" s="19"/>
      <c r="Y602" s="19"/>
      <c r="Z602" s="19"/>
      <c r="AA602" s="19"/>
      <c r="AB602" s="19"/>
      <c r="AC602" s="19"/>
      <c r="AD602" s="19"/>
      <c r="AE602" s="19"/>
      <c r="AF602" s="19"/>
      <c r="AG602" s="19"/>
      <c r="AH602" s="19"/>
      <c r="AI602" s="19"/>
      <c r="AJ602" s="19"/>
      <c r="AK602" s="19"/>
      <c r="AL602" s="19"/>
      <c r="AM602" s="19"/>
      <c r="AN602" s="19"/>
      <c r="AO602" s="19"/>
      <c r="AP602" s="19"/>
      <c r="AQ602" s="19"/>
      <c r="AR602" s="19"/>
      <c r="AS602" s="19"/>
      <c r="AT602" s="19"/>
      <c r="AU602" s="19"/>
      <c r="AV602" s="19"/>
      <c r="AW602" s="19"/>
      <c r="AX602" s="19"/>
      <c r="AY602" s="19"/>
      <c r="AZ602" s="19"/>
      <c r="BA602" s="19"/>
      <c r="BB602" s="19"/>
      <c r="BC602" s="19"/>
      <c r="BD602" s="19"/>
      <c r="BE602" s="19"/>
      <c r="BF602" s="19"/>
      <c r="BG602" s="19"/>
      <c r="BH602" s="19"/>
      <c r="BI602" s="19"/>
      <c r="BJ602" s="19"/>
      <c r="BK602" s="19"/>
      <c r="BL602" s="19"/>
      <c r="BM602" s="19"/>
      <c r="BN602" s="19"/>
      <c r="BO602" s="19"/>
      <c r="BP602" s="19"/>
      <c r="BQ602" s="19"/>
      <c r="BR602" s="19"/>
      <c r="BS602" s="19"/>
      <c r="BT602" s="19"/>
      <c r="BU602" s="19"/>
      <c r="BV602" s="19"/>
      <c r="BW602" s="19"/>
      <c r="BX602" s="19"/>
      <c r="BY602" s="19"/>
      <c r="BZ602" s="19"/>
      <c r="CA602" s="19"/>
      <c r="CB602" s="19"/>
      <c r="CC602" s="19"/>
      <c r="CD602" s="19"/>
      <c r="CE602" s="19"/>
      <c r="CF602" s="19"/>
      <c r="CG602" s="19"/>
      <c r="CH602" s="19"/>
      <c r="CI602" s="19"/>
      <c r="CJ602" s="19"/>
      <c r="CK602" s="19"/>
      <c r="CL602" s="19"/>
      <c r="CM602" s="19"/>
      <c r="CN602" s="19"/>
      <c r="CO602" s="19"/>
      <c r="CP602" s="19"/>
      <c r="CQ602" s="19"/>
      <c r="CR602" s="19"/>
      <c r="CS602" s="19"/>
      <c r="CT602" s="19"/>
      <c r="CU602" s="19"/>
      <c r="CV602" s="19"/>
      <c r="CW602" s="19"/>
      <c r="CX602" s="19"/>
      <c r="CY602" s="19"/>
      <c r="CZ602" s="19"/>
      <c r="DA602" s="19"/>
      <c r="DB602" s="19"/>
      <c r="DC602" s="19"/>
      <c r="DD602" s="19"/>
      <c r="DE602" s="19"/>
      <c r="DF602" s="19"/>
      <c r="DG602" s="19"/>
      <c r="DH602" s="19"/>
      <c r="DI602" s="19"/>
      <c r="DJ602" s="19"/>
      <c r="DK602" s="19"/>
      <c r="DL602" s="19"/>
      <c r="DM602" s="19"/>
      <c r="DN602" s="19"/>
      <c r="DO602" s="19"/>
      <c r="DP602" s="19"/>
      <c r="DQ602" s="19"/>
      <c r="DR602" s="19"/>
      <c r="DS602" s="19"/>
      <c r="DT602" s="19"/>
      <c r="DU602" s="19"/>
    </row>
    <row r="603" spans="9:125" x14ac:dyDescent="0.25">
      <c r="I603" s="19"/>
      <c r="J603" s="19"/>
      <c r="K603" s="19"/>
      <c r="L603" s="19"/>
      <c r="P603" s="19"/>
      <c r="Q603" s="19"/>
      <c r="R603" s="19"/>
      <c r="S603" s="19"/>
      <c r="T603" s="19"/>
      <c r="U603" s="19"/>
      <c r="V603" s="19"/>
      <c r="W603" s="19"/>
      <c r="X603" s="19"/>
      <c r="Y603" s="19"/>
      <c r="Z603" s="19"/>
      <c r="AA603" s="19"/>
      <c r="AB603" s="19"/>
      <c r="AC603" s="19"/>
      <c r="AD603" s="19"/>
      <c r="AE603" s="19"/>
      <c r="AF603" s="19"/>
      <c r="AG603" s="19"/>
      <c r="AH603" s="19"/>
      <c r="AI603" s="19"/>
      <c r="AJ603" s="19"/>
      <c r="AK603" s="19"/>
      <c r="AL603" s="19"/>
      <c r="AM603" s="19"/>
      <c r="AN603" s="19"/>
      <c r="AO603" s="19"/>
      <c r="AP603" s="19"/>
      <c r="AQ603" s="19"/>
      <c r="AR603" s="19"/>
      <c r="AS603" s="19"/>
      <c r="AT603" s="19"/>
      <c r="AU603" s="19"/>
      <c r="AV603" s="19"/>
      <c r="AW603" s="19"/>
      <c r="AX603" s="19"/>
      <c r="AY603" s="19"/>
      <c r="AZ603" s="19"/>
      <c r="BA603" s="19"/>
      <c r="BB603" s="19"/>
      <c r="BC603" s="19"/>
      <c r="BD603" s="19"/>
      <c r="BE603" s="19"/>
      <c r="BF603" s="19"/>
      <c r="BG603" s="19"/>
      <c r="BH603" s="19"/>
      <c r="BI603" s="19"/>
      <c r="BJ603" s="19"/>
      <c r="BK603" s="19"/>
      <c r="BL603" s="19"/>
      <c r="BM603" s="19"/>
      <c r="BN603" s="19"/>
      <c r="BO603" s="19"/>
      <c r="BP603" s="19"/>
      <c r="BQ603" s="19"/>
      <c r="BR603" s="19"/>
      <c r="BS603" s="19"/>
      <c r="BT603" s="19"/>
      <c r="BU603" s="19"/>
      <c r="BV603" s="19"/>
      <c r="BW603" s="19"/>
      <c r="BX603" s="19"/>
      <c r="BY603" s="19"/>
      <c r="BZ603" s="19"/>
      <c r="CA603" s="19"/>
      <c r="CB603" s="19"/>
      <c r="CC603" s="19"/>
      <c r="CD603" s="19"/>
      <c r="CE603" s="19"/>
      <c r="CF603" s="19"/>
      <c r="CG603" s="19"/>
      <c r="CH603" s="19"/>
      <c r="CI603" s="19"/>
      <c r="CJ603" s="19"/>
      <c r="CK603" s="19"/>
      <c r="CL603" s="19"/>
      <c r="CM603" s="19"/>
      <c r="CN603" s="19"/>
      <c r="CO603" s="19"/>
      <c r="CP603" s="19"/>
      <c r="CQ603" s="19"/>
      <c r="CR603" s="19"/>
      <c r="CS603" s="19"/>
      <c r="CT603" s="19"/>
      <c r="CU603" s="19"/>
      <c r="CV603" s="19"/>
      <c r="CW603" s="19"/>
      <c r="CX603" s="19"/>
      <c r="CY603" s="19"/>
      <c r="CZ603" s="19"/>
      <c r="DA603" s="19"/>
      <c r="DB603" s="19"/>
      <c r="DC603" s="19"/>
      <c r="DD603" s="19"/>
      <c r="DE603" s="19"/>
      <c r="DF603" s="19"/>
      <c r="DG603" s="19"/>
      <c r="DH603" s="19"/>
      <c r="DI603" s="19"/>
      <c r="DJ603" s="19"/>
      <c r="DK603" s="19"/>
      <c r="DL603" s="19"/>
      <c r="DM603" s="19"/>
      <c r="DN603" s="19"/>
      <c r="DO603" s="19"/>
      <c r="DP603" s="19"/>
      <c r="DQ603" s="19"/>
      <c r="DR603" s="19"/>
      <c r="DS603" s="19"/>
      <c r="DT603" s="19"/>
      <c r="DU603" s="19"/>
    </row>
    <row r="604" spans="9:125" x14ac:dyDescent="0.25">
      <c r="I604" s="19"/>
      <c r="J604" s="19"/>
      <c r="K604" s="19"/>
      <c r="L604" s="19"/>
      <c r="P604" s="19"/>
      <c r="Q604" s="19"/>
      <c r="R604" s="19"/>
      <c r="S604" s="19"/>
      <c r="T604" s="19"/>
      <c r="U604" s="19"/>
      <c r="V604" s="19"/>
      <c r="W604" s="19"/>
      <c r="X604" s="19"/>
      <c r="Y604" s="19"/>
      <c r="Z604" s="19"/>
      <c r="AA604" s="19"/>
      <c r="AB604" s="19"/>
      <c r="AC604" s="19"/>
      <c r="AD604" s="19"/>
      <c r="AE604" s="19"/>
      <c r="AF604" s="19"/>
      <c r="AG604" s="19"/>
      <c r="AH604" s="19"/>
      <c r="AI604" s="19"/>
      <c r="AJ604" s="19"/>
      <c r="AK604" s="19"/>
      <c r="AL604" s="19"/>
      <c r="AM604" s="19"/>
      <c r="AN604" s="19"/>
      <c r="AO604" s="19"/>
      <c r="AP604" s="19"/>
      <c r="AQ604" s="19"/>
      <c r="AR604" s="19"/>
      <c r="AS604" s="19"/>
      <c r="AT604" s="19"/>
      <c r="AU604" s="19"/>
      <c r="AV604" s="19"/>
      <c r="AW604" s="19"/>
      <c r="AX604" s="19"/>
      <c r="AY604" s="19"/>
      <c r="AZ604" s="19"/>
      <c r="BA604" s="19"/>
      <c r="BB604" s="19"/>
      <c r="BC604" s="19"/>
      <c r="BD604" s="19"/>
      <c r="BE604" s="19"/>
      <c r="BF604" s="19"/>
      <c r="BG604" s="19"/>
      <c r="BH604" s="19"/>
      <c r="BI604" s="19"/>
      <c r="BJ604" s="19"/>
      <c r="BK604" s="19"/>
      <c r="BL604" s="19"/>
      <c r="BM604" s="19"/>
      <c r="BN604" s="19"/>
      <c r="BO604" s="19"/>
      <c r="BP604" s="19"/>
      <c r="BQ604" s="19"/>
      <c r="BR604" s="19"/>
      <c r="BS604" s="19"/>
      <c r="BT604" s="19"/>
      <c r="BU604" s="19"/>
      <c r="BV604" s="19"/>
      <c r="BW604" s="19"/>
      <c r="BX604" s="19"/>
      <c r="BY604" s="19"/>
      <c r="BZ604" s="19"/>
      <c r="CA604" s="19"/>
      <c r="CB604" s="19"/>
      <c r="CC604" s="19"/>
      <c r="CD604" s="19"/>
      <c r="CE604" s="19"/>
      <c r="CF604" s="19"/>
      <c r="CG604" s="19"/>
      <c r="CH604" s="19"/>
      <c r="CI604" s="19"/>
      <c r="CJ604" s="19"/>
      <c r="CK604" s="19"/>
      <c r="CL604" s="19"/>
      <c r="CM604" s="19"/>
      <c r="CN604" s="19"/>
      <c r="CO604" s="19"/>
      <c r="CP604" s="19"/>
      <c r="CQ604" s="19"/>
      <c r="CR604" s="19"/>
      <c r="CS604" s="19"/>
      <c r="CT604" s="19"/>
      <c r="CU604" s="19"/>
      <c r="CV604" s="19"/>
      <c r="CW604" s="19"/>
      <c r="CX604" s="19"/>
      <c r="CY604" s="19"/>
      <c r="CZ604" s="19"/>
      <c r="DA604" s="19"/>
      <c r="DB604" s="19"/>
      <c r="DC604" s="19"/>
      <c r="DD604" s="19"/>
      <c r="DE604" s="19"/>
      <c r="DF604" s="19"/>
      <c r="DG604" s="19"/>
      <c r="DH604" s="19"/>
      <c r="DI604" s="19"/>
      <c r="DJ604" s="19"/>
      <c r="DK604" s="19"/>
      <c r="DL604" s="19"/>
      <c r="DM604" s="19"/>
      <c r="DN604" s="19"/>
      <c r="DO604" s="19"/>
      <c r="DP604" s="19"/>
      <c r="DQ604" s="19"/>
      <c r="DR604" s="19"/>
      <c r="DS604" s="19"/>
      <c r="DT604" s="19"/>
      <c r="DU604" s="19"/>
    </row>
    <row r="605" spans="9:125" x14ac:dyDescent="0.25">
      <c r="I605" s="19"/>
      <c r="J605" s="19"/>
      <c r="K605" s="19"/>
      <c r="L605" s="19"/>
      <c r="P605" s="19"/>
      <c r="Q605" s="19"/>
      <c r="R605" s="19"/>
      <c r="S605" s="19"/>
      <c r="T605" s="19"/>
      <c r="U605" s="19"/>
      <c r="V605" s="19"/>
      <c r="W605" s="19"/>
      <c r="X605" s="19"/>
      <c r="Y605" s="19"/>
      <c r="Z605" s="19"/>
      <c r="AA605" s="19"/>
      <c r="AB605" s="19"/>
      <c r="AC605" s="19"/>
      <c r="AD605" s="19"/>
      <c r="AE605" s="19"/>
      <c r="AF605" s="19"/>
      <c r="AG605" s="19"/>
      <c r="AH605" s="19"/>
      <c r="AI605" s="19"/>
      <c r="AJ605" s="19"/>
      <c r="AK605" s="19"/>
      <c r="AL605" s="19"/>
      <c r="AM605" s="19"/>
      <c r="AN605" s="19"/>
      <c r="AO605" s="19"/>
      <c r="AP605" s="19"/>
      <c r="AQ605" s="19"/>
      <c r="AR605" s="19"/>
      <c r="AS605" s="19"/>
      <c r="AT605" s="19"/>
      <c r="AU605" s="19"/>
      <c r="AV605" s="19"/>
      <c r="AW605" s="19"/>
      <c r="AX605" s="19"/>
      <c r="AY605" s="19"/>
      <c r="AZ605" s="19"/>
      <c r="BA605" s="19"/>
      <c r="BB605" s="19"/>
      <c r="BC605" s="19"/>
      <c r="BD605" s="19"/>
      <c r="BE605" s="19"/>
      <c r="BF605" s="19"/>
      <c r="BG605" s="19"/>
      <c r="BH605" s="19"/>
      <c r="BI605" s="19"/>
      <c r="BJ605" s="19"/>
      <c r="BK605" s="19"/>
      <c r="BL605" s="19"/>
      <c r="BM605" s="19"/>
      <c r="BN605" s="19"/>
      <c r="BO605" s="19"/>
      <c r="BP605" s="19"/>
      <c r="BQ605" s="19"/>
      <c r="BR605" s="19"/>
      <c r="BS605" s="19"/>
      <c r="BT605" s="19"/>
      <c r="BU605" s="19"/>
      <c r="BV605" s="19"/>
      <c r="BW605" s="19"/>
      <c r="BX605" s="19"/>
      <c r="BY605" s="19"/>
      <c r="BZ605" s="19"/>
      <c r="CA605" s="19"/>
      <c r="CB605" s="19"/>
      <c r="CC605" s="19"/>
      <c r="CD605" s="19"/>
      <c r="CE605" s="19"/>
      <c r="CF605" s="19"/>
      <c r="CG605" s="19"/>
      <c r="CH605" s="19"/>
      <c r="CI605" s="19"/>
      <c r="CJ605" s="19"/>
      <c r="CK605" s="19"/>
      <c r="CL605" s="19"/>
      <c r="CM605" s="19"/>
      <c r="CN605" s="19"/>
      <c r="CO605" s="19"/>
      <c r="CP605" s="19"/>
      <c r="CQ605" s="19"/>
      <c r="CR605" s="19"/>
      <c r="CS605" s="19"/>
      <c r="CT605" s="19"/>
      <c r="CU605" s="19"/>
      <c r="CV605" s="19"/>
      <c r="CW605" s="19"/>
      <c r="CX605" s="19"/>
      <c r="CY605" s="19"/>
      <c r="CZ605" s="19"/>
      <c r="DA605" s="19"/>
      <c r="DB605" s="19"/>
      <c r="DC605" s="19"/>
      <c r="DD605" s="19"/>
      <c r="DE605" s="19"/>
      <c r="DF605" s="19"/>
      <c r="DG605" s="19"/>
      <c r="DH605" s="19"/>
      <c r="DI605" s="19"/>
      <c r="DJ605" s="19"/>
      <c r="DK605" s="19"/>
      <c r="DL605" s="19"/>
      <c r="DM605" s="19"/>
      <c r="DN605" s="19"/>
      <c r="DO605" s="19"/>
      <c r="DP605" s="19"/>
      <c r="DQ605" s="19"/>
      <c r="DR605" s="19"/>
      <c r="DS605" s="19"/>
      <c r="DT605" s="19"/>
      <c r="DU605" s="19"/>
    </row>
    <row r="606" spans="9:125" x14ac:dyDescent="0.25">
      <c r="I606" s="19"/>
      <c r="J606" s="19"/>
      <c r="K606" s="19"/>
      <c r="L606" s="19"/>
      <c r="P606" s="19"/>
      <c r="Q606" s="19"/>
      <c r="R606" s="19"/>
      <c r="S606" s="19"/>
      <c r="T606" s="19"/>
      <c r="U606" s="19"/>
      <c r="V606" s="19"/>
      <c r="W606" s="19"/>
      <c r="X606" s="19"/>
      <c r="Y606" s="19"/>
      <c r="Z606" s="19"/>
      <c r="AA606" s="19"/>
      <c r="AB606" s="19"/>
      <c r="AC606" s="19"/>
      <c r="AD606" s="19"/>
      <c r="AE606" s="19"/>
      <c r="AF606" s="19"/>
      <c r="AG606" s="19"/>
      <c r="AH606" s="19"/>
      <c r="AI606" s="19"/>
      <c r="AJ606" s="19"/>
      <c r="AK606" s="19"/>
      <c r="AL606" s="19"/>
      <c r="AM606" s="19"/>
      <c r="AN606" s="19"/>
      <c r="AO606" s="19"/>
      <c r="AP606" s="19"/>
      <c r="AQ606" s="19"/>
      <c r="AR606" s="19"/>
      <c r="AS606" s="19"/>
      <c r="AT606" s="19"/>
      <c r="AU606" s="19"/>
      <c r="AV606" s="19"/>
      <c r="AW606" s="19"/>
      <c r="AX606" s="19"/>
      <c r="AY606" s="19"/>
      <c r="AZ606" s="19"/>
      <c r="BA606" s="19"/>
      <c r="BB606" s="19"/>
      <c r="BC606" s="19"/>
      <c r="BD606" s="19"/>
      <c r="BE606" s="19"/>
      <c r="BF606" s="19"/>
      <c r="BG606" s="19"/>
      <c r="BH606" s="19"/>
      <c r="BI606" s="19"/>
      <c r="BJ606" s="19"/>
      <c r="BK606" s="19"/>
      <c r="BL606" s="19"/>
      <c r="BM606" s="19"/>
      <c r="BN606" s="19"/>
      <c r="BO606" s="19"/>
      <c r="BP606" s="19"/>
      <c r="BQ606" s="19"/>
      <c r="BR606" s="19"/>
      <c r="BS606" s="19"/>
      <c r="BT606" s="19"/>
      <c r="BU606" s="19"/>
      <c r="BV606" s="19"/>
      <c r="BW606" s="19"/>
      <c r="BX606" s="19"/>
      <c r="BY606" s="19"/>
      <c r="BZ606" s="19"/>
      <c r="CA606" s="19"/>
      <c r="CB606" s="19"/>
      <c r="CC606" s="19"/>
      <c r="CD606" s="19"/>
      <c r="CE606" s="19"/>
      <c r="CF606" s="19"/>
      <c r="CG606" s="19"/>
      <c r="CH606" s="19"/>
      <c r="CI606" s="19"/>
      <c r="CJ606" s="19"/>
      <c r="CK606" s="19"/>
      <c r="CL606" s="19"/>
      <c r="CM606" s="19"/>
      <c r="CN606" s="19"/>
      <c r="CO606" s="19"/>
      <c r="CP606" s="19"/>
      <c r="CQ606" s="19"/>
      <c r="CR606" s="19"/>
      <c r="CS606" s="19"/>
      <c r="CT606" s="19"/>
      <c r="CU606" s="19"/>
      <c r="CV606" s="19"/>
      <c r="CW606" s="19"/>
      <c r="CX606" s="19"/>
      <c r="CY606" s="19"/>
      <c r="CZ606" s="19"/>
      <c r="DA606" s="19"/>
      <c r="DB606" s="19"/>
      <c r="DC606" s="19"/>
      <c r="DD606" s="19"/>
      <c r="DE606" s="19"/>
      <c r="DF606" s="19"/>
      <c r="DG606" s="19"/>
      <c r="DH606" s="19"/>
      <c r="DI606" s="19"/>
      <c r="DJ606" s="19"/>
      <c r="DK606" s="19"/>
      <c r="DL606" s="19"/>
      <c r="DM606" s="19"/>
      <c r="DN606" s="19"/>
      <c r="DO606" s="19"/>
      <c r="DP606" s="19"/>
      <c r="DQ606" s="19"/>
      <c r="DR606" s="19"/>
      <c r="DS606" s="19"/>
      <c r="DT606" s="19"/>
      <c r="DU606" s="19"/>
    </row>
    <row r="607" spans="9:125" x14ac:dyDescent="0.25">
      <c r="I607" s="19"/>
      <c r="J607" s="19"/>
      <c r="K607" s="19"/>
      <c r="L607" s="19"/>
      <c r="P607" s="19"/>
      <c r="Q607" s="19"/>
      <c r="R607" s="19"/>
      <c r="S607" s="19"/>
      <c r="T607" s="19"/>
      <c r="U607" s="19"/>
      <c r="V607" s="19"/>
      <c r="W607" s="19"/>
      <c r="X607" s="19"/>
      <c r="Y607" s="19"/>
      <c r="Z607" s="19"/>
      <c r="AA607" s="19"/>
      <c r="AB607" s="19"/>
      <c r="AC607" s="19"/>
      <c r="AD607" s="19"/>
      <c r="AE607" s="19"/>
      <c r="AF607" s="19"/>
      <c r="AG607" s="19"/>
      <c r="AH607" s="19"/>
      <c r="AI607" s="19"/>
      <c r="AJ607" s="19"/>
      <c r="AK607" s="19"/>
      <c r="AL607" s="19"/>
      <c r="AM607" s="19"/>
      <c r="AN607" s="19"/>
      <c r="AO607" s="19"/>
      <c r="AP607" s="19"/>
      <c r="AQ607" s="19"/>
      <c r="AR607" s="19"/>
      <c r="AS607" s="19"/>
      <c r="AT607" s="19"/>
      <c r="AU607" s="19"/>
      <c r="AV607" s="19"/>
      <c r="AW607" s="19"/>
      <c r="AX607" s="19"/>
      <c r="AY607" s="19"/>
      <c r="AZ607" s="19"/>
      <c r="BA607" s="19"/>
      <c r="BB607" s="19"/>
      <c r="BC607" s="19"/>
      <c r="BD607" s="19"/>
      <c r="BE607" s="19"/>
      <c r="BF607" s="19"/>
      <c r="BG607" s="19"/>
      <c r="BH607" s="19"/>
      <c r="BI607" s="19"/>
      <c r="BJ607" s="19"/>
      <c r="BK607" s="19"/>
      <c r="BL607" s="19"/>
      <c r="BM607" s="19"/>
      <c r="BN607" s="19"/>
      <c r="BO607" s="19"/>
      <c r="BP607" s="19"/>
      <c r="BQ607" s="19"/>
      <c r="BR607" s="19"/>
      <c r="BS607" s="19"/>
      <c r="BT607" s="19"/>
      <c r="BU607" s="19"/>
      <c r="BV607" s="19"/>
      <c r="BW607" s="19"/>
      <c r="BX607" s="19"/>
      <c r="BY607" s="19"/>
      <c r="BZ607" s="19"/>
      <c r="CA607" s="19"/>
      <c r="CB607" s="19"/>
      <c r="CC607" s="19"/>
      <c r="CD607" s="19"/>
      <c r="CE607" s="19"/>
      <c r="CF607" s="19"/>
      <c r="CG607" s="19"/>
      <c r="CH607" s="19"/>
      <c r="CI607" s="19"/>
      <c r="CJ607" s="19"/>
      <c r="CK607" s="19"/>
      <c r="CL607" s="19"/>
      <c r="CM607" s="19"/>
      <c r="CN607" s="19"/>
      <c r="CO607" s="19"/>
      <c r="CP607" s="19"/>
      <c r="CQ607" s="19"/>
      <c r="CR607" s="19"/>
      <c r="CS607" s="19"/>
      <c r="CT607" s="19"/>
      <c r="CU607" s="19"/>
      <c r="CV607" s="19"/>
      <c r="CW607" s="19"/>
      <c r="CX607" s="19"/>
      <c r="CY607" s="19"/>
      <c r="CZ607" s="19"/>
      <c r="DA607" s="19"/>
      <c r="DB607" s="19"/>
      <c r="DC607" s="19"/>
      <c r="DD607" s="19"/>
      <c r="DE607" s="19"/>
      <c r="DF607" s="19"/>
      <c r="DG607" s="19"/>
      <c r="DH607" s="19"/>
      <c r="DI607" s="19"/>
      <c r="DJ607" s="19"/>
      <c r="DK607" s="19"/>
      <c r="DL607" s="19"/>
      <c r="DM607" s="19"/>
      <c r="DN607" s="19"/>
      <c r="DO607" s="19"/>
      <c r="DP607" s="19"/>
      <c r="DQ607" s="19"/>
      <c r="DR607" s="19"/>
      <c r="DS607" s="19"/>
      <c r="DT607" s="19"/>
      <c r="DU607" s="19"/>
    </row>
    <row r="608" spans="9:125" x14ac:dyDescent="0.25">
      <c r="I608" s="19"/>
      <c r="J608" s="19"/>
      <c r="K608" s="19"/>
      <c r="L608" s="19"/>
      <c r="P608" s="19"/>
      <c r="Q608" s="19"/>
      <c r="R608" s="19"/>
      <c r="S608" s="19"/>
      <c r="T608" s="19"/>
      <c r="U608" s="19"/>
      <c r="V608" s="19"/>
      <c r="W608" s="19"/>
      <c r="X608" s="19"/>
      <c r="Y608" s="19"/>
      <c r="Z608" s="19"/>
      <c r="AA608" s="19"/>
      <c r="AB608" s="19"/>
      <c r="AC608" s="19"/>
      <c r="AD608" s="19"/>
      <c r="AE608" s="19"/>
      <c r="AF608" s="19"/>
      <c r="AG608" s="19"/>
      <c r="AH608" s="19"/>
      <c r="AI608" s="19"/>
      <c r="AJ608" s="19"/>
      <c r="AK608" s="19"/>
      <c r="AL608" s="19"/>
      <c r="AM608" s="19"/>
      <c r="AN608" s="19"/>
      <c r="AO608" s="19"/>
      <c r="AP608" s="19"/>
      <c r="AQ608" s="19"/>
      <c r="AR608" s="19"/>
      <c r="AS608" s="19"/>
      <c r="AT608" s="19"/>
      <c r="AU608" s="19"/>
      <c r="AV608" s="19"/>
      <c r="AW608" s="19"/>
      <c r="AX608" s="19"/>
      <c r="AY608" s="19"/>
      <c r="AZ608" s="19"/>
      <c r="BA608" s="19"/>
      <c r="BB608" s="19"/>
      <c r="BC608" s="19"/>
      <c r="BD608" s="19"/>
      <c r="BE608" s="19"/>
      <c r="BF608" s="19"/>
      <c r="BG608" s="19"/>
      <c r="BH608" s="19"/>
      <c r="BI608" s="19"/>
      <c r="BJ608" s="19"/>
      <c r="BK608" s="19"/>
      <c r="BL608" s="19"/>
      <c r="BM608" s="19"/>
      <c r="BN608" s="19"/>
      <c r="BO608" s="19"/>
      <c r="BP608" s="19"/>
      <c r="BQ608" s="19"/>
      <c r="BR608" s="19"/>
      <c r="BS608" s="19"/>
      <c r="BT608" s="19"/>
      <c r="BU608" s="19"/>
      <c r="BV608" s="19"/>
      <c r="BW608" s="19"/>
      <c r="BX608" s="19"/>
      <c r="BY608" s="19"/>
      <c r="BZ608" s="19"/>
      <c r="CA608" s="19"/>
      <c r="CB608" s="19"/>
      <c r="CC608" s="19"/>
      <c r="CD608" s="19"/>
      <c r="CE608" s="19"/>
      <c r="CF608" s="19"/>
      <c r="CG608" s="19"/>
      <c r="CH608" s="19"/>
      <c r="CI608" s="19"/>
      <c r="CJ608" s="19"/>
      <c r="CK608" s="19"/>
      <c r="CL608" s="19"/>
      <c r="CM608" s="19"/>
      <c r="CN608" s="19"/>
      <c r="CO608" s="19"/>
      <c r="CP608" s="19"/>
      <c r="CQ608" s="19"/>
      <c r="CR608" s="19"/>
      <c r="CS608" s="19"/>
      <c r="CT608" s="19"/>
      <c r="CU608" s="19"/>
      <c r="CV608" s="19"/>
      <c r="CW608" s="19"/>
      <c r="CX608" s="19"/>
      <c r="CY608" s="19"/>
      <c r="CZ608" s="19"/>
      <c r="DA608" s="19"/>
      <c r="DB608" s="19"/>
      <c r="DC608" s="19"/>
      <c r="DD608" s="19"/>
      <c r="DE608" s="19"/>
      <c r="DF608" s="19"/>
      <c r="DG608" s="19"/>
      <c r="DH608" s="19"/>
      <c r="DI608" s="19"/>
      <c r="DJ608" s="19"/>
      <c r="DK608" s="19"/>
      <c r="DL608" s="19"/>
      <c r="DM608" s="19"/>
      <c r="DN608" s="19"/>
      <c r="DO608" s="19"/>
      <c r="DP608" s="19"/>
      <c r="DQ608" s="19"/>
      <c r="DR608" s="19"/>
      <c r="DS608" s="19"/>
      <c r="DT608" s="19"/>
      <c r="DU608" s="19"/>
    </row>
    <row r="609" spans="9:125" x14ac:dyDescent="0.25">
      <c r="I609" s="19"/>
      <c r="J609" s="19"/>
      <c r="K609" s="19"/>
      <c r="L609" s="19"/>
      <c r="P609" s="19"/>
      <c r="Q609" s="19"/>
      <c r="R609" s="19"/>
      <c r="S609" s="19"/>
      <c r="T609" s="19"/>
      <c r="U609" s="19"/>
      <c r="V609" s="19"/>
      <c r="W609" s="19"/>
      <c r="X609" s="19"/>
      <c r="Y609" s="19"/>
      <c r="Z609" s="19"/>
      <c r="AA609" s="19"/>
      <c r="AB609" s="19"/>
      <c r="AC609" s="19"/>
      <c r="AD609" s="19"/>
      <c r="AE609" s="19"/>
      <c r="AF609" s="19"/>
      <c r="AG609" s="19"/>
      <c r="AH609" s="19"/>
      <c r="AI609" s="19"/>
      <c r="AJ609" s="19"/>
      <c r="AK609" s="19"/>
      <c r="AL609" s="19"/>
      <c r="AM609" s="19"/>
      <c r="AN609" s="19"/>
      <c r="AO609" s="19"/>
      <c r="AP609" s="19"/>
      <c r="AQ609" s="19"/>
      <c r="AR609" s="19"/>
      <c r="AS609" s="19"/>
      <c r="AT609" s="19"/>
      <c r="AU609" s="19"/>
      <c r="AV609" s="19"/>
      <c r="AW609" s="19"/>
      <c r="AX609" s="19"/>
      <c r="AY609" s="19"/>
      <c r="AZ609" s="19"/>
      <c r="BA609" s="19"/>
      <c r="BB609" s="19"/>
      <c r="BC609" s="19"/>
      <c r="BD609" s="19"/>
      <c r="BE609" s="19"/>
      <c r="BF609" s="19"/>
      <c r="BG609" s="19"/>
      <c r="BH609" s="19"/>
      <c r="BI609" s="19"/>
      <c r="BJ609" s="19"/>
      <c r="BK609" s="19"/>
      <c r="BL609" s="19"/>
      <c r="BM609" s="19"/>
      <c r="BN609" s="19"/>
      <c r="BO609" s="19"/>
      <c r="BP609" s="19"/>
      <c r="BQ609" s="19"/>
      <c r="BR609" s="19"/>
      <c r="BS609" s="19"/>
      <c r="BT609" s="19"/>
      <c r="BU609" s="19"/>
      <c r="BV609" s="19"/>
      <c r="BW609" s="19"/>
      <c r="BX609" s="19"/>
      <c r="BY609" s="19"/>
      <c r="BZ609" s="19"/>
      <c r="CA609" s="19"/>
      <c r="CB609" s="19"/>
      <c r="CC609" s="19"/>
      <c r="CD609" s="19"/>
      <c r="CE609" s="19"/>
      <c r="CF609" s="19"/>
      <c r="CG609" s="19"/>
      <c r="CH609" s="19"/>
      <c r="CI609" s="19"/>
      <c r="CJ609" s="19"/>
      <c r="CK609" s="19"/>
      <c r="CL609" s="19"/>
      <c r="CM609" s="19"/>
      <c r="CN609" s="19"/>
      <c r="CO609" s="19"/>
      <c r="CP609" s="19"/>
      <c r="CQ609" s="19"/>
      <c r="CR609" s="19"/>
      <c r="CS609" s="19"/>
      <c r="CT609" s="19"/>
      <c r="CU609" s="19"/>
      <c r="CV609" s="19"/>
      <c r="CW609" s="19"/>
      <c r="CX609" s="19"/>
      <c r="CY609" s="19"/>
      <c r="CZ609" s="19"/>
      <c r="DA609" s="19"/>
      <c r="DB609" s="19"/>
      <c r="DC609" s="19"/>
      <c r="DD609" s="19"/>
      <c r="DE609" s="19"/>
      <c r="DF609" s="19"/>
      <c r="DG609" s="19"/>
      <c r="DH609" s="19"/>
      <c r="DI609" s="19"/>
      <c r="DJ609" s="19"/>
      <c r="DK609" s="19"/>
      <c r="DL609" s="19"/>
      <c r="DM609" s="19"/>
      <c r="DN609" s="19"/>
      <c r="DO609" s="19"/>
      <c r="DP609" s="19"/>
      <c r="DQ609" s="19"/>
      <c r="DR609" s="19"/>
      <c r="DS609" s="19"/>
      <c r="DT609" s="19"/>
      <c r="DU609" s="19"/>
    </row>
    <row r="610" spans="9:125" x14ac:dyDescent="0.25">
      <c r="I610" s="19"/>
      <c r="J610" s="19"/>
      <c r="K610" s="19"/>
      <c r="L610" s="19"/>
      <c r="P610" s="19"/>
      <c r="Q610" s="19"/>
      <c r="R610" s="19"/>
      <c r="S610" s="19"/>
      <c r="T610" s="19"/>
      <c r="U610" s="19"/>
      <c r="V610" s="19"/>
      <c r="W610" s="19"/>
      <c r="X610" s="19"/>
      <c r="Y610" s="19"/>
      <c r="Z610" s="19"/>
      <c r="AA610" s="19"/>
      <c r="AB610" s="19"/>
      <c r="AC610" s="19"/>
      <c r="AD610" s="19"/>
      <c r="AE610" s="19"/>
      <c r="AF610" s="19"/>
      <c r="AG610" s="19"/>
      <c r="AH610" s="19"/>
      <c r="AI610" s="19"/>
      <c r="AJ610" s="19"/>
      <c r="AK610" s="19"/>
      <c r="AL610" s="19"/>
      <c r="AM610" s="19"/>
      <c r="AN610" s="19"/>
      <c r="AO610" s="19"/>
      <c r="AP610" s="19"/>
      <c r="AQ610" s="19"/>
      <c r="AR610" s="19"/>
      <c r="AS610" s="19"/>
      <c r="AT610" s="19"/>
      <c r="AU610" s="19"/>
      <c r="AV610" s="19"/>
      <c r="AW610" s="19"/>
      <c r="AX610" s="19"/>
      <c r="AY610" s="19"/>
      <c r="AZ610" s="19"/>
      <c r="BA610" s="19"/>
      <c r="BB610" s="19"/>
      <c r="BC610" s="19"/>
      <c r="BD610" s="19"/>
      <c r="BE610" s="19"/>
      <c r="BF610" s="19"/>
      <c r="BG610" s="19"/>
      <c r="BH610" s="19"/>
      <c r="BI610" s="19"/>
      <c r="BJ610" s="19"/>
      <c r="BK610" s="19"/>
      <c r="BL610" s="19"/>
      <c r="BM610" s="19"/>
      <c r="BN610" s="19"/>
      <c r="BO610" s="19"/>
      <c r="BP610" s="19"/>
      <c r="BQ610" s="19"/>
      <c r="BR610" s="19"/>
      <c r="BS610" s="19"/>
      <c r="BT610" s="19"/>
      <c r="BU610" s="19"/>
      <c r="BV610" s="19"/>
      <c r="BW610" s="19"/>
      <c r="BX610" s="19"/>
      <c r="BY610" s="19"/>
      <c r="BZ610" s="19"/>
      <c r="CA610" s="19"/>
      <c r="CB610" s="19"/>
      <c r="CC610" s="19"/>
      <c r="CD610" s="19"/>
      <c r="CE610" s="19"/>
      <c r="CF610" s="19"/>
      <c r="CG610" s="19"/>
      <c r="CH610" s="19"/>
      <c r="CI610" s="19"/>
      <c r="CJ610" s="19"/>
      <c r="CK610" s="19"/>
      <c r="CL610" s="19"/>
      <c r="CM610" s="19"/>
      <c r="CN610" s="19"/>
      <c r="CO610" s="19"/>
      <c r="CP610" s="19"/>
      <c r="CQ610" s="19"/>
      <c r="CR610" s="19"/>
      <c r="CS610" s="19"/>
      <c r="CT610" s="19"/>
      <c r="CU610" s="19"/>
      <c r="CV610" s="19"/>
      <c r="CW610" s="19"/>
      <c r="CX610" s="19"/>
      <c r="CY610" s="19"/>
      <c r="CZ610" s="19"/>
      <c r="DA610" s="19"/>
      <c r="DB610" s="19"/>
      <c r="DC610" s="19"/>
      <c r="DD610" s="19"/>
      <c r="DE610" s="19"/>
      <c r="DF610" s="19"/>
      <c r="DG610" s="19"/>
      <c r="DH610" s="19"/>
      <c r="DI610" s="19"/>
      <c r="DJ610" s="19"/>
      <c r="DK610" s="19"/>
      <c r="DL610" s="19"/>
      <c r="DM610" s="19"/>
      <c r="DN610" s="19"/>
      <c r="DO610" s="19"/>
      <c r="DP610" s="19"/>
      <c r="DQ610" s="19"/>
      <c r="DR610" s="19"/>
      <c r="DS610" s="19"/>
      <c r="DT610" s="19"/>
      <c r="DU610" s="19"/>
    </row>
    <row r="611" spans="9:125" x14ac:dyDescent="0.25">
      <c r="I611" s="19"/>
      <c r="J611" s="19"/>
      <c r="K611" s="19"/>
      <c r="L611" s="19"/>
      <c r="P611" s="19"/>
      <c r="Q611" s="19"/>
      <c r="R611" s="19"/>
      <c r="S611" s="19"/>
      <c r="T611" s="19"/>
      <c r="U611" s="19"/>
      <c r="V611" s="19"/>
      <c r="W611" s="19"/>
      <c r="X611" s="19"/>
      <c r="Y611" s="19"/>
      <c r="Z611" s="19"/>
      <c r="AA611" s="19"/>
      <c r="AB611" s="19"/>
      <c r="AC611" s="19"/>
      <c r="AD611" s="19"/>
      <c r="AE611" s="19"/>
      <c r="AF611" s="19"/>
      <c r="AG611" s="19"/>
      <c r="AH611" s="19"/>
      <c r="AI611" s="19"/>
      <c r="AJ611" s="19"/>
      <c r="AK611" s="19"/>
      <c r="AL611" s="19"/>
      <c r="AM611" s="19"/>
      <c r="AN611" s="19"/>
      <c r="AO611" s="19"/>
      <c r="AP611" s="19"/>
      <c r="AQ611" s="19"/>
      <c r="AR611" s="19"/>
      <c r="AS611" s="19"/>
      <c r="AT611" s="19"/>
      <c r="AU611" s="19"/>
      <c r="AV611" s="19"/>
      <c r="AW611" s="19"/>
      <c r="AX611" s="19"/>
      <c r="AY611" s="19"/>
      <c r="AZ611" s="19"/>
      <c r="BA611" s="19"/>
      <c r="BB611" s="19"/>
      <c r="BC611" s="19"/>
      <c r="BD611" s="19"/>
      <c r="BE611" s="19"/>
      <c r="BF611" s="19"/>
      <c r="BG611" s="19"/>
      <c r="BH611" s="19"/>
      <c r="BI611" s="19"/>
      <c r="BJ611" s="19"/>
      <c r="BK611" s="19"/>
      <c r="BL611" s="19"/>
      <c r="BM611" s="19"/>
      <c r="BN611" s="19"/>
      <c r="BO611" s="19"/>
      <c r="BP611" s="19"/>
      <c r="BQ611" s="19"/>
      <c r="BR611" s="19"/>
      <c r="BS611" s="19"/>
      <c r="BT611" s="19"/>
      <c r="BU611" s="19"/>
      <c r="BV611" s="19"/>
      <c r="BW611" s="19"/>
      <c r="BX611" s="19"/>
      <c r="BY611" s="19"/>
      <c r="BZ611" s="19"/>
      <c r="CA611" s="19"/>
      <c r="CB611" s="19"/>
      <c r="CC611" s="19"/>
      <c r="CD611" s="19"/>
      <c r="CE611" s="19"/>
      <c r="CF611" s="19"/>
      <c r="CG611" s="19"/>
      <c r="CH611" s="19"/>
      <c r="CI611" s="19"/>
      <c r="CJ611" s="19"/>
      <c r="CK611" s="19"/>
      <c r="CL611" s="19"/>
      <c r="CM611" s="19"/>
      <c r="CN611" s="19"/>
      <c r="CO611" s="19"/>
      <c r="CP611" s="19"/>
      <c r="CQ611" s="19"/>
      <c r="CR611" s="19"/>
      <c r="CS611" s="19"/>
      <c r="CT611" s="19"/>
      <c r="CU611" s="19"/>
      <c r="CV611" s="19"/>
      <c r="CW611" s="19"/>
      <c r="CX611" s="19"/>
      <c r="CY611" s="19"/>
      <c r="CZ611" s="19"/>
      <c r="DA611" s="19"/>
      <c r="DB611" s="19"/>
      <c r="DC611" s="19"/>
      <c r="DD611" s="19"/>
      <c r="DE611" s="19"/>
      <c r="DF611" s="19"/>
      <c r="DG611" s="19"/>
      <c r="DH611" s="19"/>
      <c r="DI611" s="19"/>
      <c r="DJ611" s="19"/>
      <c r="DK611" s="19"/>
      <c r="DL611" s="19"/>
      <c r="DM611" s="19"/>
      <c r="DN611" s="19"/>
      <c r="DO611" s="19"/>
      <c r="DP611" s="19"/>
      <c r="DQ611" s="19"/>
      <c r="DR611" s="19"/>
      <c r="DS611" s="19"/>
      <c r="DT611" s="19"/>
      <c r="DU611" s="19"/>
    </row>
    <row r="612" spans="9:125" x14ac:dyDescent="0.25">
      <c r="I612" s="19"/>
      <c r="J612" s="19"/>
      <c r="K612" s="19"/>
      <c r="L612" s="19"/>
      <c r="P612" s="19"/>
      <c r="Q612" s="19"/>
      <c r="R612" s="19"/>
      <c r="S612" s="19"/>
      <c r="T612" s="19"/>
      <c r="U612" s="19"/>
      <c r="V612" s="19"/>
      <c r="W612" s="19"/>
      <c r="X612" s="19"/>
      <c r="Y612" s="19"/>
      <c r="Z612" s="19"/>
      <c r="AA612" s="19"/>
      <c r="AB612" s="19"/>
      <c r="AC612" s="19"/>
      <c r="AD612" s="19"/>
      <c r="AE612" s="19"/>
      <c r="AF612" s="19"/>
      <c r="AG612" s="19"/>
      <c r="AH612" s="19"/>
      <c r="AI612" s="19"/>
      <c r="AJ612" s="19"/>
      <c r="AK612" s="19"/>
      <c r="AL612" s="19"/>
      <c r="AM612" s="19"/>
      <c r="AN612" s="19"/>
      <c r="AO612" s="19"/>
      <c r="AP612" s="19"/>
      <c r="AQ612" s="19"/>
      <c r="AR612" s="19"/>
      <c r="AS612" s="19"/>
      <c r="AT612" s="19"/>
      <c r="AU612" s="19"/>
      <c r="AV612" s="19"/>
      <c r="AW612" s="19"/>
      <c r="AX612" s="19"/>
      <c r="AY612" s="19"/>
      <c r="AZ612" s="19"/>
      <c r="BA612" s="19"/>
      <c r="BB612" s="19"/>
      <c r="BC612" s="19"/>
      <c r="BD612" s="19"/>
      <c r="BE612" s="19"/>
      <c r="BF612" s="19"/>
      <c r="BG612" s="19"/>
      <c r="BH612" s="19"/>
      <c r="BI612" s="19"/>
      <c r="BJ612" s="19"/>
      <c r="BK612" s="19"/>
      <c r="BL612" s="19"/>
      <c r="BM612" s="19"/>
      <c r="BN612" s="19"/>
      <c r="BO612" s="19"/>
      <c r="BP612" s="19"/>
      <c r="BQ612" s="19"/>
      <c r="BR612" s="19"/>
      <c r="BS612" s="19"/>
      <c r="BT612" s="19"/>
      <c r="BU612" s="19"/>
      <c r="BV612" s="19"/>
      <c r="BW612" s="19"/>
      <c r="BX612" s="19"/>
      <c r="BY612" s="19"/>
      <c r="BZ612" s="19"/>
      <c r="CA612" s="19"/>
      <c r="CB612" s="19"/>
      <c r="CC612" s="19"/>
      <c r="CD612" s="19"/>
      <c r="CE612" s="19"/>
      <c r="CF612" s="19"/>
      <c r="CG612" s="19"/>
      <c r="CH612" s="19"/>
      <c r="CI612" s="19"/>
      <c r="CJ612" s="19"/>
      <c r="CK612" s="19"/>
      <c r="CL612" s="19"/>
      <c r="CM612" s="19"/>
      <c r="CN612" s="19"/>
      <c r="CO612" s="19"/>
      <c r="CP612" s="19"/>
      <c r="CQ612" s="19"/>
      <c r="CR612" s="19"/>
      <c r="CS612" s="19"/>
      <c r="CT612" s="19"/>
      <c r="CU612" s="19"/>
      <c r="CV612" s="19"/>
      <c r="CW612" s="19"/>
      <c r="CX612" s="19"/>
      <c r="CY612" s="19"/>
      <c r="CZ612" s="19"/>
      <c r="DA612" s="19"/>
      <c r="DB612" s="19"/>
      <c r="DC612" s="19"/>
      <c r="DD612" s="19"/>
      <c r="DE612" s="19"/>
      <c r="DF612" s="19"/>
      <c r="DG612" s="19"/>
      <c r="DH612" s="19"/>
      <c r="DI612" s="19"/>
      <c r="DJ612" s="19"/>
      <c r="DK612" s="19"/>
      <c r="DL612" s="19"/>
      <c r="DM612" s="19"/>
      <c r="DN612" s="19"/>
      <c r="DO612" s="19"/>
      <c r="DP612" s="19"/>
      <c r="DQ612" s="19"/>
      <c r="DR612" s="19"/>
      <c r="DS612" s="19"/>
      <c r="DT612" s="19"/>
      <c r="DU612" s="19"/>
    </row>
    <row r="613" spans="9:125" x14ac:dyDescent="0.25">
      <c r="I613" s="19"/>
      <c r="J613" s="19"/>
      <c r="K613" s="19"/>
      <c r="L613" s="19"/>
      <c r="P613" s="19"/>
      <c r="Q613" s="19"/>
      <c r="R613" s="19"/>
      <c r="S613" s="19"/>
      <c r="T613" s="19"/>
      <c r="U613" s="19"/>
      <c r="V613" s="19"/>
      <c r="W613" s="19"/>
      <c r="X613" s="19"/>
      <c r="Y613" s="19"/>
      <c r="Z613" s="19"/>
      <c r="AA613" s="19"/>
      <c r="AB613" s="19"/>
      <c r="AC613" s="19"/>
      <c r="AD613" s="19"/>
      <c r="AE613" s="19"/>
      <c r="AF613" s="19"/>
      <c r="AG613" s="19"/>
      <c r="AH613" s="19"/>
      <c r="AI613" s="19"/>
      <c r="AJ613" s="19"/>
      <c r="AK613" s="19"/>
      <c r="AL613" s="19"/>
      <c r="AM613" s="19"/>
      <c r="AN613" s="19"/>
      <c r="AO613" s="19"/>
      <c r="AP613" s="19"/>
      <c r="AQ613" s="19"/>
      <c r="AR613" s="19"/>
      <c r="AS613" s="19"/>
      <c r="AT613" s="19"/>
      <c r="AU613" s="19"/>
      <c r="AV613" s="19"/>
      <c r="AW613" s="19"/>
      <c r="AX613" s="19"/>
      <c r="AY613" s="19"/>
      <c r="AZ613" s="19"/>
      <c r="BA613" s="19"/>
      <c r="BB613" s="19"/>
      <c r="BC613" s="19"/>
      <c r="BD613" s="19"/>
      <c r="BE613" s="19"/>
      <c r="BF613" s="19"/>
      <c r="BG613" s="19"/>
      <c r="BH613" s="19"/>
      <c r="BI613" s="19"/>
      <c r="BJ613" s="19"/>
      <c r="BK613" s="19"/>
      <c r="BL613" s="19"/>
      <c r="BM613" s="19"/>
      <c r="BN613" s="19"/>
      <c r="BO613" s="19"/>
      <c r="BP613" s="19"/>
      <c r="BQ613" s="19"/>
      <c r="BR613" s="19"/>
      <c r="BS613" s="19"/>
      <c r="BT613" s="19"/>
      <c r="BU613" s="19"/>
      <c r="BV613" s="19"/>
      <c r="BW613" s="19"/>
      <c r="BX613" s="19"/>
      <c r="BY613" s="19"/>
      <c r="BZ613" s="19"/>
      <c r="CA613" s="19"/>
      <c r="CB613" s="19"/>
      <c r="CC613" s="19"/>
      <c r="CD613" s="19"/>
      <c r="CE613" s="19"/>
      <c r="CF613" s="19"/>
      <c r="CG613" s="19"/>
      <c r="CH613" s="19"/>
      <c r="CI613" s="19"/>
      <c r="CJ613" s="19"/>
      <c r="CK613" s="19"/>
      <c r="CL613" s="19"/>
      <c r="CM613" s="19"/>
      <c r="CN613" s="19"/>
      <c r="CO613" s="19"/>
      <c r="CP613" s="19"/>
      <c r="CQ613" s="19"/>
      <c r="CR613" s="19"/>
      <c r="CS613" s="19"/>
      <c r="CT613" s="19"/>
      <c r="CU613" s="19"/>
      <c r="CV613" s="19"/>
      <c r="CW613" s="19"/>
      <c r="CX613" s="19"/>
      <c r="CY613" s="19"/>
      <c r="CZ613" s="19"/>
      <c r="DA613" s="19"/>
      <c r="DB613" s="19"/>
      <c r="DC613" s="19"/>
      <c r="DD613" s="19"/>
      <c r="DE613" s="19"/>
      <c r="DF613" s="19"/>
      <c r="DG613" s="19"/>
      <c r="DH613" s="19"/>
      <c r="DI613" s="19"/>
      <c r="DJ613" s="19"/>
      <c r="DK613" s="19"/>
      <c r="DL613" s="19"/>
      <c r="DM613" s="19"/>
      <c r="DN613" s="19"/>
      <c r="DO613" s="19"/>
      <c r="DP613" s="19"/>
      <c r="DQ613" s="19"/>
      <c r="DR613" s="19"/>
      <c r="DS613" s="19"/>
      <c r="DT613" s="19"/>
      <c r="DU613" s="19"/>
    </row>
    <row r="614" spans="9:125" x14ac:dyDescent="0.25">
      <c r="I614" s="19"/>
      <c r="J614" s="19"/>
      <c r="K614" s="19"/>
      <c r="L614" s="19"/>
      <c r="P614" s="19"/>
      <c r="Q614" s="19"/>
      <c r="R614" s="19"/>
      <c r="S614" s="19"/>
      <c r="T614" s="19"/>
      <c r="U614" s="19"/>
      <c r="V614" s="19"/>
      <c r="W614" s="19"/>
      <c r="X614" s="19"/>
      <c r="Y614" s="19"/>
      <c r="Z614" s="19"/>
      <c r="AA614" s="19"/>
      <c r="AB614" s="19"/>
      <c r="AC614" s="19"/>
      <c r="AD614" s="19"/>
      <c r="AE614" s="19"/>
      <c r="AF614" s="19"/>
      <c r="AG614" s="19"/>
      <c r="AH614" s="19"/>
      <c r="AI614" s="19"/>
      <c r="AJ614" s="19"/>
      <c r="AK614" s="19"/>
      <c r="AL614" s="19"/>
      <c r="AM614" s="19"/>
      <c r="AN614" s="19"/>
      <c r="AO614" s="19"/>
      <c r="AP614" s="19"/>
      <c r="AQ614" s="19"/>
      <c r="AR614" s="19"/>
      <c r="AS614" s="19"/>
      <c r="AT614" s="19"/>
      <c r="AU614" s="19"/>
      <c r="AV614" s="19"/>
      <c r="AW614" s="19"/>
      <c r="AX614" s="19"/>
      <c r="AY614" s="19"/>
      <c r="AZ614" s="19"/>
      <c r="BA614" s="19"/>
      <c r="BB614" s="19"/>
      <c r="BC614" s="19"/>
      <c r="BD614" s="19"/>
      <c r="BE614" s="19"/>
      <c r="BF614" s="19"/>
      <c r="BG614" s="19"/>
      <c r="BH614" s="19"/>
      <c r="BI614" s="19"/>
      <c r="BJ614" s="19"/>
      <c r="BK614" s="19"/>
      <c r="BL614" s="19"/>
      <c r="BM614" s="19"/>
      <c r="BN614" s="19"/>
      <c r="BO614" s="19"/>
      <c r="BP614" s="19"/>
      <c r="BQ614" s="19"/>
      <c r="BR614" s="19"/>
      <c r="BS614" s="19"/>
      <c r="BT614" s="19"/>
      <c r="BU614" s="19"/>
      <c r="BV614" s="19"/>
      <c r="BW614" s="19"/>
      <c r="BX614" s="19"/>
      <c r="BY614" s="19"/>
      <c r="BZ614" s="19"/>
      <c r="CA614" s="19"/>
      <c r="CB614" s="19"/>
      <c r="CC614" s="19"/>
      <c r="CD614" s="19"/>
      <c r="CE614" s="19"/>
      <c r="CF614" s="19"/>
      <c r="CG614" s="19"/>
      <c r="CH614" s="19"/>
      <c r="CI614" s="19"/>
      <c r="CJ614" s="19"/>
      <c r="CK614" s="19"/>
      <c r="CL614" s="19"/>
      <c r="CM614" s="19"/>
      <c r="CN614" s="19"/>
      <c r="CO614" s="19"/>
      <c r="CP614" s="19"/>
      <c r="CQ614" s="19"/>
      <c r="CR614" s="19"/>
      <c r="CS614" s="19"/>
      <c r="CT614" s="19"/>
      <c r="CU614" s="19"/>
      <c r="CV614" s="19"/>
      <c r="CW614" s="19"/>
      <c r="CX614" s="19"/>
      <c r="CY614" s="19"/>
      <c r="CZ614" s="19"/>
      <c r="DA614" s="19"/>
      <c r="DB614" s="19"/>
      <c r="DC614" s="19"/>
      <c r="DD614" s="19"/>
      <c r="DE614" s="19"/>
      <c r="DF614" s="19"/>
      <c r="DG614" s="19"/>
      <c r="DH614" s="19"/>
      <c r="DI614" s="19"/>
      <c r="DJ614" s="19"/>
      <c r="DK614" s="19"/>
      <c r="DL614" s="19"/>
      <c r="DM614" s="19"/>
      <c r="DN614" s="19"/>
      <c r="DO614" s="19"/>
      <c r="DP614" s="19"/>
      <c r="DQ614" s="19"/>
      <c r="DR614" s="19"/>
      <c r="DS614" s="19"/>
      <c r="DT614" s="19"/>
      <c r="DU614" s="19"/>
    </row>
    <row r="615" spans="9:125" x14ac:dyDescent="0.25">
      <c r="I615" s="19"/>
      <c r="J615" s="19"/>
      <c r="K615" s="19"/>
      <c r="L615" s="19"/>
      <c r="P615" s="19"/>
      <c r="Q615" s="19"/>
      <c r="R615" s="19"/>
      <c r="S615" s="19"/>
      <c r="T615" s="19"/>
      <c r="U615" s="19"/>
      <c r="V615" s="19"/>
      <c r="W615" s="19"/>
      <c r="X615" s="19"/>
      <c r="Y615" s="19"/>
      <c r="Z615" s="19"/>
      <c r="AA615" s="19"/>
      <c r="AB615" s="19"/>
      <c r="AC615" s="19"/>
      <c r="AD615" s="19"/>
      <c r="AE615" s="19"/>
      <c r="AF615" s="19"/>
      <c r="AG615" s="19"/>
      <c r="AH615" s="19"/>
      <c r="AI615" s="19"/>
      <c r="AJ615" s="19"/>
      <c r="AK615" s="19"/>
      <c r="AL615" s="19"/>
      <c r="AM615" s="19"/>
      <c r="AN615" s="19"/>
      <c r="AO615" s="19"/>
      <c r="AP615" s="19"/>
      <c r="AQ615" s="19"/>
      <c r="AR615" s="19"/>
      <c r="AS615" s="19"/>
      <c r="AT615" s="19"/>
      <c r="AU615" s="19"/>
      <c r="AV615" s="19"/>
      <c r="AW615" s="19"/>
      <c r="AX615" s="19"/>
      <c r="AY615" s="19"/>
      <c r="AZ615" s="19"/>
      <c r="BA615" s="19"/>
      <c r="BB615" s="19"/>
      <c r="BC615" s="19"/>
      <c r="BD615" s="19"/>
      <c r="BE615" s="19"/>
      <c r="BF615" s="19"/>
      <c r="BG615" s="19"/>
      <c r="BH615" s="19"/>
      <c r="BI615" s="19"/>
      <c r="BJ615" s="19"/>
      <c r="BK615" s="19"/>
      <c r="BL615" s="19"/>
      <c r="BM615" s="19"/>
      <c r="BN615" s="19"/>
      <c r="BO615" s="19"/>
      <c r="BP615" s="19"/>
      <c r="BQ615" s="19"/>
      <c r="BR615" s="19"/>
      <c r="BS615" s="19"/>
      <c r="BT615" s="19"/>
      <c r="BU615" s="19"/>
      <c r="BV615" s="19"/>
      <c r="BW615" s="19"/>
      <c r="BX615" s="19"/>
      <c r="BY615" s="19"/>
      <c r="BZ615" s="19"/>
      <c r="CA615" s="19"/>
      <c r="CB615" s="19"/>
      <c r="CC615" s="19"/>
      <c r="CD615" s="19"/>
      <c r="CE615" s="19"/>
      <c r="CF615" s="19"/>
      <c r="CG615" s="19"/>
      <c r="CH615" s="19"/>
      <c r="CI615" s="19"/>
      <c r="CJ615" s="19"/>
      <c r="CK615" s="19"/>
      <c r="CL615" s="19"/>
      <c r="CM615" s="19"/>
      <c r="CN615" s="19"/>
      <c r="CO615" s="19"/>
      <c r="CP615" s="19"/>
      <c r="CQ615" s="19"/>
      <c r="CR615" s="19"/>
      <c r="CS615" s="19"/>
      <c r="CT615" s="19"/>
      <c r="CU615" s="19"/>
      <c r="CV615" s="19"/>
      <c r="CW615" s="19"/>
      <c r="CX615" s="19"/>
      <c r="CY615" s="19"/>
      <c r="CZ615" s="19"/>
      <c r="DA615" s="19"/>
      <c r="DB615" s="19"/>
      <c r="DC615" s="19"/>
      <c r="DD615" s="19"/>
      <c r="DE615" s="19"/>
      <c r="DF615" s="19"/>
      <c r="DG615" s="19"/>
      <c r="DH615" s="19"/>
      <c r="DI615" s="19"/>
      <c r="DJ615" s="19"/>
      <c r="DK615" s="19"/>
      <c r="DL615" s="19"/>
      <c r="DM615" s="19"/>
      <c r="DN615" s="19"/>
      <c r="DO615" s="19"/>
      <c r="DP615" s="19"/>
      <c r="DQ615" s="19"/>
      <c r="DR615" s="19"/>
      <c r="DS615" s="19"/>
      <c r="DT615" s="19"/>
      <c r="DU615" s="19"/>
    </row>
    <row r="616" spans="9:125" x14ac:dyDescent="0.25">
      <c r="I616" s="19"/>
      <c r="J616" s="19"/>
      <c r="K616" s="19"/>
      <c r="L616" s="19"/>
      <c r="P616" s="19"/>
      <c r="Q616" s="19"/>
      <c r="R616" s="19"/>
      <c r="S616" s="19"/>
      <c r="T616" s="19"/>
      <c r="U616" s="19"/>
      <c r="V616" s="19"/>
      <c r="W616" s="19"/>
      <c r="X616" s="19"/>
      <c r="Y616" s="19"/>
      <c r="Z616" s="19"/>
      <c r="AA616" s="19"/>
      <c r="AB616" s="19"/>
      <c r="AC616" s="19"/>
      <c r="AD616" s="19"/>
      <c r="AE616" s="19"/>
      <c r="AF616" s="19"/>
      <c r="AG616" s="19"/>
      <c r="AH616" s="19"/>
      <c r="AI616" s="19"/>
      <c r="AJ616" s="19"/>
      <c r="AK616" s="19"/>
      <c r="AL616" s="19"/>
      <c r="AM616" s="19"/>
      <c r="AN616" s="19"/>
      <c r="AO616" s="19"/>
      <c r="AP616" s="19"/>
      <c r="AQ616" s="19"/>
      <c r="AR616" s="19"/>
      <c r="AS616" s="19"/>
      <c r="AT616" s="19"/>
      <c r="AU616" s="19"/>
      <c r="AV616" s="19"/>
      <c r="AW616" s="19"/>
      <c r="AX616" s="19"/>
      <c r="AY616" s="19"/>
      <c r="AZ616" s="19"/>
      <c r="BA616" s="19"/>
      <c r="BB616" s="19"/>
      <c r="BC616" s="19"/>
      <c r="BD616" s="19"/>
      <c r="BE616" s="19"/>
      <c r="BF616" s="19"/>
      <c r="BG616" s="19"/>
      <c r="BH616" s="19"/>
      <c r="BI616" s="19"/>
      <c r="BJ616" s="19"/>
      <c r="BK616" s="19"/>
      <c r="BL616" s="19"/>
      <c r="BM616" s="19"/>
      <c r="BN616" s="19"/>
      <c r="BO616" s="19"/>
      <c r="BP616" s="19"/>
      <c r="BQ616" s="19"/>
      <c r="BR616" s="19"/>
      <c r="BS616" s="19"/>
      <c r="BT616" s="19"/>
      <c r="BU616" s="19"/>
      <c r="BV616" s="19"/>
      <c r="BW616" s="19"/>
      <c r="BX616" s="19"/>
      <c r="BY616" s="19"/>
      <c r="BZ616" s="19"/>
      <c r="CA616" s="19"/>
      <c r="CB616" s="19"/>
      <c r="CC616" s="19"/>
      <c r="CD616" s="19"/>
      <c r="CE616" s="19"/>
      <c r="CF616" s="19"/>
      <c r="CG616" s="19"/>
      <c r="CH616" s="19"/>
      <c r="CI616" s="19"/>
      <c r="CJ616" s="19"/>
      <c r="CK616" s="19"/>
      <c r="CL616" s="19"/>
      <c r="CM616" s="19"/>
      <c r="CN616" s="19"/>
      <c r="CO616" s="19"/>
      <c r="CP616" s="19"/>
      <c r="CQ616" s="19"/>
      <c r="CR616" s="19"/>
      <c r="CS616" s="19"/>
      <c r="CT616" s="19"/>
      <c r="CU616" s="19"/>
      <c r="CV616" s="19"/>
      <c r="CW616" s="19"/>
      <c r="CX616" s="19"/>
      <c r="CY616" s="19"/>
      <c r="CZ616" s="19"/>
      <c r="DA616" s="19"/>
      <c r="DB616" s="19"/>
      <c r="DC616" s="19"/>
      <c r="DD616" s="19"/>
      <c r="DE616" s="19"/>
      <c r="DF616" s="19"/>
      <c r="DG616" s="19"/>
      <c r="DH616" s="19"/>
      <c r="DI616" s="19"/>
      <c r="DJ616" s="19"/>
      <c r="DK616" s="19"/>
      <c r="DL616" s="19"/>
      <c r="DM616" s="19"/>
      <c r="DN616" s="19"/>
      <c r="DO616" s="19"/>
      <c r="DP616" s="19"/>
      <c r="DQ616" s="19"/>
      <c r="DR616" s="19"/>
      <c r="DS616" s="19"/>
      <c r="DT616" s="19"/>
      <c r="DU616" s="19"/>
    </row>
    <row r="617" spans="9:125" x14ac:dyDescent="0.25">
      <c r="I617" s="19"/>
      <c r="J617" s="19"/>
      <c r="K617" s="19"/>
      <c r="L617" s="19"/>
      <c r="P617" s="19"/>
      <c r="Q617" s="19"/>
      <c r="R617" s="19"/>
      <c r="S617" s="19"/>
      <c r="T617" s="19"/>
      <c r="U617" s="19"/>
      <c r="V617" s="19"/>
      <c r="W617" s="19"/>
      <c r="X617" s="19"/>
      <c r="Y617" s="19"/>
      <c r="Z617" s="19"/>
      <c r="AA617" s="19"/>
      <c r="AB617" s="19"/>
      <c r="AC617" s="19"/>
      <c r="AD617" s="19"/>
      <c r="AE617" s="19"/>
      <c r="AF617" s="19"/>
      <c r="AG617" s="19"/>
      <c r="AH617" s="19"/>
      <c r="AI617" s="19"/>
      <c r="AJ617" s="19"/>
      <c r="AK617" s="19"/>
      <c r="AL617" s="19"/>
      <c r="AM617" s="19"/>
      <c r="AN617" s="19"/>
      <c r="AO617" s="19"/>
      <c r="AP617" s="19"/>
      <c r="AQ617" s="19"/>
      <c r="AR617" s="19"/>
      <c r="AS617" s="19"/>
      <c r="AT617" s="19"/>
      <c r="AU617" s="19"/>
      <c r="AV617" s="19"/>
      <c r="AW617" s="19"/>
      <c r="AX617" s="19"/>
      <c r="AY617" s="19"/>
      <c r="AZ617" s="19"/>
      <c r="BA617" s="19"/>
      <c r="BB617" s="19"/>
      <c r="BC617" s="19"/>
      <c r="BD617" s="19"/>
      <c r="BE617" s="19"/>
      <c r="BF617" s="19"/>
      <c r="BG617" s="19"/>
      <c r="BH617" s="19"/>
      <c r="BI617" s="19"/>
      <c r="BJ617" s="19"/>
      <c r="BK617" s="19"/>
      <c r="BL617" s="19"/>
      <c r="BM617" s="19"/>
      <c r="BN617" s="19"/>
      <c r="BO617" s="19"/>
      <c r="BP617" s="19"/>
      <c r="BQ617" s="19"/>
      <c r="BR617" s="19"/>
      <c r="BS617" s="19"/>
      <c r="BT617" s="19"/>
      <c r="BU617" s="19"/>
      <c r="BV617" s="19"/>
      <c r="BW617" s="19"/>
      <c r="BX617" s="19"/>
      <c r="BY617" s="19"/>
      <c r="BZ617" s="19"/>
      <c r="CA617" s="19"/>
      <c r="CB617" s="19"/>
      <c r="CC617" s="19"/>
      <c r="CD617" s="19"/>
      <c r="CE617" s="19"/>
      <c r="CF617" s="19"/>
      <c r="CG617" s="19"/>
      <c r="CH617" s="19"/>
      <c r="CI617" s="19"/>
      <c r="CJ617" s="19"/>
      <c r="CK617" s="19"/>
      <c r="CL617" s="19"/>
      <c r="CM617" s="19"/>
      <c r="CN617" s="19"/>
      <c r="CO617" s="19"/>
      <c r="CP617" s="19"/>
      <c r="CQ617" s="19"/>
      <c r="CR617" s="19"/>
      <c r="CS617" s="19"/>
      <c r="CT617" s="19"/>
      <c r="CU617" s="19"/>
      <c r="CV617" s="19"/>
      <c r="CW617" s="19"/>
      <c r="CX617" s="19"/>
      <c r="CY617" s="19"/>
      <c r="CZ617" s="19"/>
      <c r="DA617" s="19"/>
      <c r="DB617" s="19"/>
      <c r="DC617" s="19"/>
      <c r="DD617" s="19"/>
      <c r="DE617" s="19"/>
      <c r="DF617" s="19"/>
      <c r="DG617" s="19"/>
      <c r="DH617" s="19"/>
      <c r="DI617" s="19"/>
      <c r="DJ617" s="19"/>
      <c r="DK617" s="19"/>
      <c r="DL617" s="19"/>
      <c r="DM617" s="19"/>
      <c r="DN617" s="19"/>
      <c r="DO617" s="19"/>
      <c r="DP617" s="19"/>
      <c r="DQ617" s="19"/>
      <c r="DR617" s="19"/>
      <c r="DS617" s="19"/>
      <c r="DT617" s="19"/>
      <c r="DU617" s="19"/>
    </row>
    <row r="618" spans="9:125" x14ac:dyDescent="0.25">
      <c r="I618" s="19"/>
      <c r="J618" s="19"/>
      <c r="K618" s="19"/>
      <c r="L618" s="19"/>
      <c r="P618" s="19"/>
      <c r="Q618" s="19"/>
      <c r="R618" s="19"/>
      <c r="S618" s="19"/>
      <c r="T618" s="19"/>
      <c r="U618" s="19"/>
      <c r="V618" s="19"/>
      <c r="W618" s="19"/>
      <c r="X618" s="19"/>
      <c r="Y618" s="19"/>
      <c r="Z618" s="19"/>
      <c r="AA618" s="19"/>
      <c r="AB618" s="19"/>
      <c r="AC618" s="19"/>
      <c r="AD618" s="19"/>
      <c r="AE618" s="19"/>
      <c r="AF618" s="19"/>
      <c r="AG618" s="19"/>
      <c r="AH618" s="19"/>
      <c r="AI618" s="19"/>
      <c r="AJ618" s="19"/>
      <c r="AK618" s="19"/>
      <c r="AL618" s="19"/>
      <c r="AM618" s="19"/>
      <c r="AN618" s="19"/>
      <c r="AO618" s="19"/>
      <c r="AP618" s="19"/>
      <c r="AQ618" s="19"/>
      <c r="AR618" s="19"/>
      <c r="AS618" s="19"/>
      <c r="AT618" s="19"/>
      <c r="AU618" s="19"/>
      <c r="AV618" s="19"/>
      <c r="AW618" s="19"/>
      <c r="AX618" s="19"/>
      <c r="AY618" s="19"/>
      <c r="AZ618" s="19"/>
      <c r="BA618" s="19"/>
      <c r="BB618" s="19"/>
      <c r="BC618" s="19"/>
      <c r="BD618" s="19"/>
      <c r="BE618" s="19"/>
      <c r="BF618" s="19"/>
      <c r="BG618" s="19"/>
      <c r="BH618" s="19"/>
      <c r="BI618" s="19"/>
      <c r="BJ618" s="19"/>
      <c r="BK618" s="19"/>
      <c r="BL618" s="19"/>
      <c r="BM618" s="19"/>
      <c r="BN618" s="19"/>
      <c r="BO618" s="19"/>
      <c r="BP618" s="19"/>
      <c r="BQ618" s="19"/>
      <c r="BR618" s="19"/>
      <c r="BS618" s="19"/>
      <c r="BT618" s="19"/>
      <c r="BU618" s="19"/>
      <c r="BV618" s="19"/>
      <c r="BW618" s="19"/>
      <c r="BX618" s="19"/>
      <c r="BY618" s="19"/>
      <c r="BZ618" s="19"/>
      <c r="CA618" s="19"/>
      <c r="CB618" s="19"/>
      <c r="CC618" s="19"/>
      <c r="CD618" s="19"/>
      <c r="CE618" s="19"/>
      <c r="CF618" s="19"/>
      <c r="CG618" s="19"/>
      <c r="CH618" s="19"/>
      <c r="CI618" s="19"/>
      <c r="CJ618" s="19"/>
      <c r="CK618" s="19"/>
      <c r="CL618" s="19"/>
      <c r="CM618" s="19"/>
      <c r="CN618" s="19"/>
      <c r="CO618" s="19"/>
      <c r="CP618" s="19"/>
      <c r="CQ618" s="19"/>
      <c r="CR618" s="19"/>
      <c r="CS618" s="19"/>
      <c r="CT618" s="19"/>
      <c r="CU618" s="19"/>
      <c r="CV618" s="19"/>
      <c r="CW618" s="19"/>
      <c r="CX618" s="19"/>
      <c r="CY618" s="19"/>
      <c r="CZ618" s="19"/>
      <c r="DA618" s="19"/>
      <c r="DB618" s="19"/>
      <c r="DC618" s="19"/>
      <c r="DD618" s="19"/>
      <c r="DE618" s="19"/>
      <c r="DF618" s="19"/>
      <c r="DG618" s="19"/>
      <c r="DH618" s="19"/>
      <c r="DI618" s="19"/>
      <c r="DJ618" s="19"/>
      <c r="DK618" s="19"/>
      <c r="DL618" s="19"/>
      <c r="DM618" s="19"/>
      <c r="DN618" s="19"/>
      <c r="DO618" s="19"/>
      <c r="DP618" s="19"/>
      <c r="DQ618" s="19"/>
      <c r="DR618" s="19"/>
      <c r="DS618" s="19"/>
      <c r="DT618" s="19"/>
      <c r="DU618" s="19"/>
    </row>
    <row r="619" spans="9:125" x14ac:dyDescent="0.25">
      <c r="I619" s="19"/>
      <c r="J619" s="19"/>
      <c r="K619" s="19"/>
      <c r="L619" s="19"/>
      <c r="P619" s="19"/>
      <c r="Q619" s="19"/>
      <c r="R619" s="19"/>
      <c r="S619" s="19"/>
      <c r="T619" s="19"/>
      <c r="U619" s="19"/>
      <c r="V619" s="19"/>
      <c r="W619" s="19"/>
      <c r="X619" s="19"/>
      <c r="Y619" s="19"/>
      <c r="Z619" s="19"/>
      <c r="AA619" s="19"/>
      <c r="AB619" s="19"/>
      <c r="AC619" s="19"/>
      <c r="AD619" s="19"/>
      <c r="AE619" s="19"/>
      <c r="AF619" s="19"/>
      <c r="AG619" s="19"/>
      <c r="AH619" s="19"/>
      <c r="AI619" s="19"/>
      <c r="AJ619" s="19"/>
      <c r="AK619" s="19"/>
      <c r="AL619" s="19"/>
      <c r="AM619" s="19"/>
      <c r="AN619" s="19"/>
      <c r="AO619" s="19"/>
      <c r="AP619" s="19"/>
      <c r="AQ619" s="19"/>
      <c r="AR619" s="19"/>
      <c r="AS619" s="19"/>
      <c r="AT619" s="19"/>
      <c r="AU619" s="19"/>
      <c r="AV619" s="19"/>
      <c r="AW619" s="19"/>
      <c r="AX619" s="19"/>
      <c r="AY619" s="19"/>
      <c r="AZ619" s="19"/>
      <c r="BA619" s="19"/>
      <c r="BB619" s="19"/>
      <c r="BC619" s="19"/>
      <c r="BD619" s="19"/>
      <c r="BE619" s="19"/>
      <c r="BF619" s="19"/>
      <c r="BG619" s="19"/>
      <c r="BH619" s="19"/>
      <c r="BI619" s="19"/>
      <c r="BJ619" s="19"/>
      <c r="BK619" s="19"/>
      <c r="BL619" s="19"/>
      <c r="BM619" s="19"/>
      <c r="BN619" s="19"/>
      <c r="BO619" s="19"/>
      <c r="BP619" s="19"/>
      <c r="BQ619" s="19"/>
      <c r="BR619" s="19"/>
      <c r="BS619" s="19"/>
      <c r="BT619" s="19"/>
      <c r="BU619" s="19"/>
      <c r="BV619" s="19"/>
      <c r="BW619" s="19"/>
      <c r="BX619" s="19"/>
      <c r="BY619" s="19"/>
      <c r="BZ619" s="19"/>
      <c r="CA619" s="19"/>
      <c r="CB619" s="19"/>
      <c r="CC619" s="19"/>
      <c r="CD619" s="19"/>
      <c r="CE619" s="19"/>
      <c r="CF619" s="19"/>
      <c r="CG619" s="19"/>
      <c r="CH619" s="19"/>
      <c r="CI619" s="19"/>
      <c r="CJ619" s="19"/>
      <c r="CK619" s="19"/>
      <c r="CL619" s="19"/>
      <c r="CM619" s="19"/>
      <c r="CN619" s="19"/>
      <c r="CO619" s="19"/>
      <c r="CP619" s="19"/>
      <c r="CQ619" s="19"/>
      <c r="CR619" s="19"/>
      <c r="CS619" s="19"/>
      <c r="CT619" s="19"/>
      <c r="CU619" s="19"/>
      <c r="CV619" s="19"/>
      <c r="CW619" s="19"/>
      <c r="CX619" s="19"/>
      <c r="CY619" s="19"/>
      <c r="CZ619" s="19"/>
      <c r="DA619" s="19"/>
      <c r="DB619" s="19"/>
      <c r="DC619" s="19"/>
      <c r="DD619" s="19"/>
      <c r="DE619" s="19"/>
      <c r="DF619" s="19"/>
      <c r="DG619" s="19"/>
      <c r="DH619" s="19"/>
      <c r="DI619" s="19"/>
      <c r="DJ619" s="19"/>
      <c r="DK619" s="19"/>
      <c r="DL619" s="19"/>
      <c r="DM619" s="19"/>
      <c r="DN619" s="19"/>
      <c r="DO619" s="19"/>
      <c r="DP619" s="19"/>
      <c r="DQ619" s="19"/>
      <c r="DR619" s="19"/>
      <c r="DS619" s="19"/>
      <c r="DT619" s="19"/>
      <c r="DU619" s="19"/>
    </row>
    <row r="620" spans="9:125" x14ac:dyDescent="0.25">
      <c r="I620" s="19"/>
      <c r="J620" s="19"/>
      <c r="K620" s="19"/>
      <c r="L620" s="19"/>
      <c r="P620" s="19"/>
      <c r="Q620" s="19"/>
      <c r="R620" s="19"/>
      <c r="S620" s="19"/>
      <c r="T620" s="19"/>
      <c r="U620" s="19"/>
      <c r="V620" s="19"/>
      <c r="W620" s="19"/>
      <c r="X620" s="19"/>
      <c r="Y620" s="19"/>
      <c r="Z620" s="19"/>
      <c r="AA620" s="19"/>
      <c r="AB620" s="19"/>
      <c r="AC620" s="19"/>
      <c r="AD620" s="19"/>
      <c r="AE620" s="19"/>
      <c r="AF620" s="19"/>
      <c r="AG620" s="19"/>
      <c r="AH620" s="19"/>
      <c r="AI620" s="19"/>
      <c r="AJ620" s="19"/>
      <c r="AK620" s="19"/>
      <c r="AL620" s="19"/>
      <c r="AM620" s="19"/>
      <c r="AN620" s="19"/>
      <c r="AO620" s="19"/>
      <c r="AP620" s="19"/>
      <c r="AQ620" s="19"/>
      <c r="AR620" s="19"/>
      <c r="AS620" s="19"/>
      <c r="AT620" s="19"/>
      <c r="AU620" s="19"/>
      <c r="AV620" s="19"/>
      <c r="AW620" s="19"/>
      <c r="AX620" s="19"/>
      <c r="AY620" s="19"/>
      <c r="AZ620" s="19"/>
      <c r="BA620" s="19"/>
      <c r="BB620" s="19"/>
      <c r="BC620" s="19"/>
      <c r="BD620" s="19"/>
      <c r="BE620" s="19"/>
      <c r="BF620" s="19"/>
      <c r="BG620" s="19"/>
      <c r="BH620" s="19"/>
      <c r="BI620" s="19"/>
      <c r="BJ620" s="19"/>
      <c r="BK620" s="19"/>
      <c r="BL620" s="19"/>
      <c r="BM620" s="19"/>
      <c r="BN620" s="19"/>
      <c r="BO620" s="19"/>
      <c r="BP620" s="19"/>
      <c r="BQ620" s="19"/>
      <c r="BR620" s="19"/>
      <c r="BS620" s="19"/>
      <c r="BT620" s="19"/>
      <c r="BU620" s="19"/>
      <c r="BV620" s="19"/>
      <c r="BW620" s="19"/>
      <c r="BX620" s="19"/>
      <c r="BY620" s="19"/>
      <c r="BZ620" s="19"/>
      <c r="CA620" s="19"/>
      <c r="CB620" s="19"/>
      <c r="CC620" s="19"/>
      <c r="CD620" s="19"/>
      <c r="CE620" s="19"/>
      <c r="CF620" s="19"/>
      <c r="CG620" s="19"/>
      <c r="CH620" s="19"/>
      <c r="CI620" s="19"/>
      <c r="CJ620" s="19"/>
      <c r="CK620" s="19"/>
      <c r="CL620" s="19"/>
      <c r="CM620" s="19"/>
      <c r="CN620" s="19"/>
      <c r="CO620" s="19"/>
      <c r="CP620" s="19"/>
      <c r="CQ620" s="19"/>
      <c r="CR620" s="19"/>
      <c r="CS620" s="19"/>
      <c r="CT620" s="19"/>
      <c r="CU620" s="19"/>
      <c r="CV620" s="19"/>
      <c r="CW620" s="19"/>
      <c r="CX620" s="19"/>
      <c r="CY620" s="19"/>
      <c r="CZ620" s="19"/>
      <c r="DA620" s="19"/>
      <c r="DB620" s="19"/>
      <c r="DC620" s="19"/>
      <c r="DD620" s="19"/>
      <c r="DE620" s="19"/>
      <c r="DF620" s="19"/>
      <c r="DG620" s="19"/>
      <c r="DH620" s="19"/>
      <c r="DI620" s="19"/>
      <c r="DJ620" s="19"/>
      <c r="DK620" s="19"/>
      <c r="DL620" s="19"/>
      <c r="DM620" s="19"/>
      <c r="DN620" s="19"/>
      <c r="DO620" s="19"/>
      <c r="DP620" s="19"/>
      <c r="DQ620" s="19"/>
      <c r="DR620" s="19"/>
      <c r="DS620" s="19"/>
      <c r="DT620" s="19"/>
      <c r="DU620" s="19"/>
    </row>
    <row r="621" spans="9:125" x14ac:dyDescent="0.25">
      <c r="I621" s="19"/>
      <c r="J621" s="19"/>
      <c r="K621" s="19"/>
      <c r="L621" s="19"/>
      <c r="P621" s="19"/>
      <c r="Q621" s="19"/>
      <c r="R621" s="19"/>
      <c r="S621" s="19"/>
      <c r="T621" s="19"/>
      <c r="U621" s="19"/>
      <c r="V621" s="19"/>
      <c r="W621" s="19"/>
      <c r="X621" s="19"/>
      <c r="Y621" s="19"/>
      <c r="Z621" s="19"/>
      <c r="AA621" s="19"/>
      <c r="AB621" s="19"/>
      <c r="AC621" s="19"/>
      <c r="AD621" s="19"/>
      <c r="AE621" s="19"/>
      <c r="AF621" s="19"/>
      <c r="AG621" s="19"/>
      <c r="AH621" s="19"/>
      <c r="AI621" s="19"/>
      <c r="AJ621" s="19"/>
      <c r="AK621" s="19"/>
      <c r="AL621" s="19"/>
      <c r="AM621" s="19"/>
      <c r="AN621" s="19"/>
      <c r="AO621" s="19"/>
      <c r="AP621" s="19"/>
      <c r="AQ621" s="19"/>
      <c r="AR621" s="19"/>
      <c r="AS621" s="19"/>
      <c r="AT621" s="19"/>
      <c r="AU621" s="19"/>
      <c r="AV621" s="19"/>
      <c r="AW621" s="19"/>
      <c r="AX621" s="19"/>
      <c r="AY621" s="19"/>
      <c r="AZ621" s="19"/>
      <c r="BA621" s="19"/>
      <c r="BB621" s="19"/>
      <c r="BC621" s="19"/>
      <c r="BD621" s="19"/>
      <c r="BE621" s="19"/>
      <c r="BF621" s="19"/>
      <c r="BG621" s="19"/>
      <c r="BH621" s="19"/>
      <c r="BI621" s="19"/>
      <c r="BJ621" s="19"/>
      <c r="BK621" s="19"/>
      <c r="BL621" s="19"/>
      <c r="BM621" s="19"/>
      <c r="BN621" s="19"/>
      <c r="BO621" s="19"/>
      <c r="BP621" s="19"/>
      <c r="BQ621" s="19"/>
      <c r="BR621" s="19"/>
      <c r="BS621" s="19"/>
      <c r="BT621" s="19"/>
      <c r="BU621" s="19"/>
      <c r="BV621" s="19"/>
      <c r="BW621" s="19"/>
      <c r="BX621" s="19"/>
      <c r="BY621" s="19"/>
      <c r="BZ621" s="19"/>
      <c r="CA621" s="19"/>
      <c r="CB621" s="19"/>
      <c r="CC621" s="19"/>
      <c r="CD621" s="19"/>
      <c r="CE621" s="19"/>
      <c r="CF621" s="19"/>
      <c r="CG621" s="19"/>
      <c r="CH621" s="19"/>
      <c r="CI621" s="19"/>
      <c r="CJ621" s="19"/>
      <c r="CK621" s="19"/>
      <c r="CL621" s="19"/>
      <c r="CM621" s="19"/>
      <c r="CN621" s="19"/>
      <c r="CO621" s="19"/>
      <c r="CP621" s="19"/>
      <c r="CQ621" s="19"/>
      <c r="CR621" s="19"/>
      <c r="CS621" s="19"/>
      <c r="CT621" s="19"/>
      <c r="CU621" s="19"/>
      <c r="CV621" s="19"/>
      <c r="CW621" s="19"/>
      <c r="CX621" s="19"/>
      <c r="CY621" s="19"/>
      <c r="CZ621" s="19"/>
      <c r="DA621" s="19"/>
      <c r="DB621" s="19"/>
      <c r="DC621" s="19"/>
      <c r="DD621" s="19"/>
      <c r="DE621" s="19"/>
      <c r="DF621" s="19"/>
      <c r="DG621" s="19"/>
      <c r="DH621" s="19"/>
      <c r="DI621" s="19"/>
      <c r="DJ621" s="19"/>
      <c r="DK621" s="19"/>
      <c r="DL621" s="19"/>
      <c r="DM621" s="19"/>
      <c r="DN621" s="19"/>
      <c r="DO621" s="19"/>
      <c r="DP621" s="19"/>
      <c r="DQ621" s="19"/>
      <c r="DR621" s="19"/>
      <c r="DS621" s="19"/>
      <c r="DT621" s="19"/>
      <c r="DU621" s="19"/>
    </row>
    <row r="622" spans="9:125" x14ac:dyDescent="0.25">
      <c r="I622" s="19"/>
      <c r="J622" s="19"/>
      <c r="K622" s="19"/>
      <c r="L622" s="19"/>
      <c r="P622" s="19"/>
      <c r="Q622" s="19"/>
      <c r="R622" s="19"/>
      <c r="S622" s="19"/>
      <c r="T622" s="19"/>
      <c r="U622" s="19"/>
      <c r="V622" s="19"/>
      <c r="W622" s="19"/>
      <c r="X622" s="19"/>
      <c r="Y622" s="19"/>
      <c r="Z622" s="19"/>
      <c r="AA622" s="19"/>
      <c r="AB622" s="19"/>
      <c r="AC622" s="19"/>
      <c r="AD622" s="19"/>
      <c r="AE622" s="19"/>
      <c r="AF622" s="19"/>
      <c r="AG622" s="19"/>
      <c r="AH622" s="19"/>
      <c r="AI622" s="19"/>
      <c r="AJ622" s="19"/>
      <c r="AK622" s="19"/>
      <c r="AL622" s="19"/>
      <c r="AM622" s="19"/>
      <c r="AN622" s="19"/>
      <c r="AO622" s="19"/>
      <c r="AP622" s="19"/>
      <c r="AQ622" s="19"/>
      <c r="AR622" s="19"/>
      <c r="AS622" s="19"/>
      <c r="AT622" s="19"/>
      <c r="AU622" s="19"/>
      <c r="AV622" s="19"/>
      <c r="AW622" s="19"/>
      <c r="AX622" s="19"/>
      <c r="AY622" s="19"/>
      <c r="AZ622" s="19"/>
      <c r="BA622" s="19"/>
      <c r="BB622" s="19"/>
      <c r="BC622" s="19"/>
      <c r="BD622" s="19"/>
      <c r="BE622" s="19"/>
      <c r="BF622" s="19"/>
      <c r="BG622" s="19"/>
      <c r="BH622" s="19"/>
      <c r="BI622" s="19"/>
      <c r="BJ622" s="19"/>
      <c r="BK622" s="19"/>
      <c r="BL622" s="19"/>
      <c r="BM622" s="19"/>
      <c r="BN622" s="19"/>
      <c r="BO622" s="19"/>
      <c r="BP622" s="19"/>
      <c r="BQ622" s="19"/>
      <c r="BR622" s="19"/>
      <c r="BS622" s="19"/>
      <c r="BT622" s="19"/>
      <c r="BU622" s="19"/>
      <c r="BV622" s="19"/>
      <c r="BW622" s="19"/>
      <c r="BX622" s="19"/>
      <c r="BY622" s="19"/>
      <c r="BZ622" s="19"/>
      <c r="CA622" s="19"/>
      <c r="CB622" s="19"/>
      <c r="CC622" s="19"/>
      <c r="CD622" s="19"/>
      <c r="CE622" s="19"/>
      <c r="CF622" s="19"/>
      <c r="CG622" s="19"/>
      <c r="CH622" s="19"/>
      <c r="CI622" s="19"/>
      <c r="CJ622" s="19"/>
      <c r="CK622" s="19"/>
      <c r="CL622" s="19"/>
      <c r="CM622" s="19"/>
      <c r="CN622" s="19"/>
      <c r="CO622" s="19"/>
      <c r="CP622" s="19"/>
      <c r="CQ622" s="19"/>
      <c r="CR622" s="19"/>
      <c r="CS622" s="19"/>
      <c r="CT622" s="19"/>
      <c r="CU622" s="19"/>
      <c r="CV622" s="19"/>
      <c r="CW622" s="19"/>
      <c r="CX622" s="19"/>
      <c r="CY622" s="19"/>
      <c r="CZ622" s="19"/>
      <c r="DA622" s="19"/>
      <c r="DB622" s="19"/>
      <c r="DC622" s="19"/>
      <c r="DD622" s="19"/>
      <c r="DE622" s="19"/>
      <c r="DF622" s="19"/>
      <c r="DG622" s="19"/>
      <c r="DH622" s="19"/>
      <c r="DI622" s="19"/>
      <c r="DJ622" s="19"/>
      <c r="DK622" s="19"/>
      <c r="DL622" s="19"/>
      <c r="DM622" s="19"/>
      <c r="DN622" s="19"/>
      <c r="DO622" s="19"/>
      <c r="DP622" s="19"/>
      <c r="DQ622" s="19"/>
      <c r="DR622" s="19"/>
      <c r="DS622" s="19"/>
      <c r="DT622" s="19"/>
      <c r="DU622" s="19"/>
    </row>
    <row r="623" spans="9:125" x14ac:dyDescent="0.25">
      <c r="I623" s="19"/>
      <c r="J623" s="19"/>
      <c r="K623" s="19"/>
      <c r="L623" s="19"/>
      <c r="P623" s="19"/>
      <c r="Q623" s="19"/>
      <c r="R623" s="19"/>
      <c r="S623" s="19"/>
      <c r="T623" s="19"/>
      <c r="U623" s="19"/>
      <c r="V623" s="19"/>
      <c r="W623" s="19"/>
      <c r="X623" s="19"/>
      <c r="Y623" s="19"/>
      <c r="Z623" s="19"/>
      <c r="AA623" s="19"/>
      <c r="AB623" s="19"/>
      <c r="AC623" s="19"/>
      <c r="AD623" s="19"/>
      <c r="AE623" s="19"/>
      <c r="AF623" s="19"/>
      <c r="AG623" s="19"/>
      <c r="AH623" s="19"/>
      <c r="AI623" s="19"/>
      <c r="AJ623" s="19"/>
      <c r="AK623" s="19"/>
      <c r="AL623" s="19"/>
      <c r="AM623" s="19"/>
      <c r="AN623" s="19"/>
      <c r="AO623" s="19"/>
      <c r="AP623" s="19"/>
      <c r="AQ623" s="19"/>
      <c r="AR623" s="19"/>
      <c r="AS623" s="19"/>
      <c r="AT623" s="19"/>
      <c r="AU623" s="19"/>
      <c r="AV623" s="19"/>
      <c r="AW623" s="19"/>
      <c r="AX623" s="19"/>
      <c r="AY623" s="19"/>
      <c r="AZ623" s="19"/>
      <c r="BA623" s="19"/>
      <c r="BB623" s="19"/>
      <c r="BC623" s="19"/>
      <c r="BD623" s="19"/>
      <c r="BE623" s="19"/>
      <c r="BF623" s="19"/>
      <c r="BG623" s="19"/>
      <c r="BH623" s="19"/>
      <c r="BI623" s="19"/>
      <c r="BJ623" s="19"/>
      <c r="BK623" s="19"/>
      <c r="BL623" s="19"/>
      <c r="BM623" s="19"/>
      <c r="BN623" s="19"/>
      <c r="BO623" s="19"/>
      <c r="BP623" s="19"/>
      <c r="BQ623" s="19"/>
      <c r="BR623" s="19"/>
      <c r="BS623" s="19"/>
      <c r="BT623" s="19"/>
      <c r="BU623" s="19"/>
      <c r="BV623" s="19"/>
      <c r="BW623" s="19"/>
      <c r="BX623" s="19"/>
      <c r="BY623" s="19"/>
      <c r="BZ623" s="19"/>
      <c r="CA623" s="19"/>
      <c r="CB623" s="19"/>
      <c r="CC623" s="19"/>
      <c r="CD623" s="19"/>
      <c r="CE623" s="19"/>
      <c r="CF623" s="19"/>
      <c r="CG623" s="19"/>
      <c r="CH623" s="19"/>
      <c r="CI623" s="19"/>
      <c r="CJ623" s="19"/>
      <c r="CK623" s="19"/>
      <c r="CL623" s="19"/>
      <c r="CM623" s="19"/>
      <c r="CN623" s="19"/>
      <c r="CO623" s="19"/>
      <c r="CP623" s="19"/>
      <c r="CQ623" s="19"/>
      <c r="CR623" s="19"/>
      <c r="CS623" s="19"/>
      <c r="CT623" s="19"/>
      <c r="CU623" s="19"/>
      <c r="CV623" s="19"/>
      <c r="CW623" s="19"/>
      <c r="CX623" s="19"/>
      <c r="CY623" s="19"/>
      <c r="CZ623" s="19"/>
      <c r="DA623" s="19"/>
      <c r="DB623" s="19"/>
      <c r="DC623" s="19"/>
      <c r="DD623" s="19"/>
      <c r="DE623" s="19"/>
      <c r="DF623" s="19"/>
      <c r="DG623" s="19"/>
      <c r="DH623" s="19"/>
      <c r="DI623" s="19"/>
      <c r="DJ623" s="19"/>
      <c r="DK623" s="19"/>
      <c r="DL623" s="19"/>
      <c r="DM623" s="19"/>
      <c r="DN623" s="19"/>
      <c r="DO623" s="19"/>
      <c r="DP623" s="19"/>
      <c r="DQ623" s="19"/>
      <c r="DR623" s="19"/>
      <c r="DS623" s="19"/>
      <c r="DT623" s="19"/>
      <c r="DU623" s="19"/>
    </row>
    <row r="624" spans="9:125" x14ac:dyDescent="0.25">
      <c r="I624" s="19"/>
      <c r="J624" s="19"/>
      <c r="K624" s="19"/>
      <c r="L624" s="19"/>
      <c r="P624" s="19"/>
      <c r="Q624" s="19"/>
      <c r="R624" s="19"/>
      <c r="S624" s="19"/>
      <c r="T624" s="19"/>
      <c r="U624" s="19"/>
      <c r="V624" s="19"/>
      <c r="W624" s="19"/>
      <c r="X624" s="19"/>
      <c r="Y624" s="19"/>
      <c r="Z624" s="19"/>
      <c r="AA624" s="19"/>
      <c r="AB624" s="19"/>
      <c r="AC624" s="19"/>
      <c r="AD624" s="19"/>
      <c r="AE624" s="19"/>
      <c r="AF624" s="19"/>
      <c r="AG624" s="19"/>
      <c r="AH624" s="19"/>
      <c r="AI624" s="19"/>
      <c r="AJ624" s="19"/>
      <c r="AK624" s="19"/>
      <c r="AL624" s="19"/>
      <c r="AM624" s="19"/>
      <c r="AN624" s="19"/>
      <c r="AO624" s="19"/>
      <c r="AP624" s="19"/>
      <c r="AQ624" s="19"/>
      <c r="AR624" s="19"/>
      <c r="AS624" s="19"/>
      <c r="AT624" s="19"/>
      <c r="AU624" s="19"/>
      <c r="AV624" s="19"/>
      <c r="AW624" s="19"/>
      <c r="AX624" s="19"/>
      <c r="AY624" s="19"/>
      <c r="AZ624" s="19"/>
      <c r="BA624" s="19"/>
      <c r="BB624" s="19"/>
      <c r="BC624" s="19"/>
      <c r="BD624" s="19"/>
      <c r="BE624" s="19"/>
      <c r="BF624" s="19"/>
      <c r="BG624" s="19"/>
      <c r="BH624" s="19"/>
      <c r="BI624" s="19"/>
      <c r="BJ624" s="19"/>
      <c r="BK624" s="19"/>
      <c r="BL624" s="19"/>
      <c r="BM624" s="19"/>
      <c r="BN624" s="19"/>
      <c r="BO624" s="19"/>
      <c r="BP624" s="19"/>
      <c r="BQ624" s="19"/>
      <c r="BR624" s="19"/>
      <c r="BS624" s="19"/>
      <c r="BT624" s="19"/>
      <c r="BU624" s="19"/>
      <c r="BV624" s="19"/>
      <c r="BW624" s="19"/>
      <c r="BX624" s="19"/>
      <c r="BY624" s="19"/>
      <c r="BZ624" s="19"/>
      <c r="CA624" s="19"/>
      <c r="CB624" s="19"/>
      <c r="CC624" s="19"/>
      <c r="CD624" s="19"/>
      <c r="CE624" s="19"/>
      <c r="CF624" s="19"/>
      <c r="CG624" s="19"/>
      <c r="CH624" s="19"/>
      <c r="CI624" s="19"/>
      <c r="CJ624" s="19"/>
      <c r="CK624" s="19"/>
      <c r="CL624" s="19"/>
      <c r="CM624" s="19"/>
      <c r="CN624" s="19"/>
      <c r="CO624" s="19"/>
      <c r="CP624" s="19"/>
      <c r="CQ624" s="19"/>
      <c r="CR624" s="19"/>
      <c r="CS624" s="19"/>
      <c r="CT624" s="19"/>
      <c r="CU624" s="19"/>
      <c r="CV624" s="19"/>
      <c r="CW624" s="19"/>
      <c r="CX624" s="19"/>
      <c r="CY624" s="19"/>
      <c r="CZ624" s="19"/>
      <c r="DA624" s="19"/>
      <c r="DB624" s="19"/>
      <c r="DC624" s="19"/>
      <c r="DD624" s="19"/>
      <c r="DE624" s="19"/>
      <c r="DF624" s="19"/>
      <c r="DG624" s="19"/>
      <c r="DH624" s="19"/>
      <c r="DI624" s="19"/>
      <c r="DJ624" s="19"/>
      <c r="DK624" s="19"/>
      <c r="DL624" s="19"/>
      <c r="DM624" s="19"/>
      <c r="DN624" s="19"/>
      <c r="DO624" s="19"/>
      <c r="DP624" s="19"/>
      <c r="DQ624" s="19"/>
      <c r="DR624" s="19"/>
      <c r="DS624" s="19"/>
      <c r="DT624" s="19"/>
      <c r="DU624" s="19"/>
    </row>
    <row r="625" spans="9:125" x14ac:dyDescent="0.25">
      <c r="I625" s="19"/>
      <c r="J625" s="19"/>
      <c r="K625" s="19"/>
      <c r="L625" s="19"/>
      <c r="P625" s="19"/>
      <c r="Q625" s="19"/>
      <c r="R625" s="19"/>
      <c r="S625" s="19"/>
      <c r="T625" s="19"/>
      <c r="U625" s="19"/>
      <c r="V625" s="19"/>
      <c r="W625" s="19"/>
      <c r="X625" s="19"/>
      <c r="Y625" s="19"/>
      <c r="Z625" s="19"/>
      <c r="AA625" s="19"/>
      <c r="AB625" s="19"/>
      <c r="AC625" s="19"/>
      <c r="AD625" s="19"/>
      <c r="AE625" s="19"/>
      <c r="AF625" s="19"/>
      <c r="AG625" s="19"/>
      <c r="AH625" s="19"/>
      <c r="AI625" s="19"/>
      <c r="AJ625" s="19"/>
      <c r="AK625" s="19"/>
      <c r="AL625" s="19"/>
      <c r="AM625" s="19"/>
      <c r="AN625" s="19"/>
      <c r="AO625" s="19"/>
      <c r="AP625" s="19"/>
      <c r="AQ625" s="19"/>
      <c r="AR625" s="19"/>
      <c r="AS625" s="19"/>
      <c r="AT625" s="19"/>
      <c r="AU625" s="19"/>
      <c r="AV625" s="19"/>
      <c r="AW625" s="19"/>
      <c r="AX625" s="19"/>
      <c r="AY625" s="19"/>
      <c r="AZ625" s="19"/>
      <c r="BA625" s="19"/>
      <c r="BB625" s="19"/>
      <c r="BC625" s="19"/>
      <c r="BD625" s="19"/>
      <c r="BE625" s="19"/>
      <c r="BF625" s="19"/>
      <c r="BG625" s="19"/>
      <c r="BH625" s="19"/>
      <c r="BI625" s="19"/>
      <c r="BJ625" s="19"/>
      <c r="BK625" s="19"/>
      <c r="BL625" s="19"/>
      <c r="BM625" s="19"/>
      <c r="BN625" s="19"/>
      <c r="BO625" s="19"/>
      <c r="BP625" s="19"/>
      <c r="BQ625" s="19"/>
      <c r="BR625" s="19"/>
      <c r="BS625" s="19"/>
      <c r="BT625" s="19"/>
      <c r="BU625" s="19"/>
      <c r="BV625" s="19"/>
      <c r="BW625" s="19"/>
      <c r="BX625" s="19"/>
      <c r="BY625" s="19"/>
      <c r="BZ625" s="19"/>
      <c r="CA625" s="19"/>
      <c r="CB625" s="19"/>
      <c r="CC625" s="19"/>
      <c r="CD625" s="19"/>
      <c r="CE625" s="19"/>
      <c r="CF625" s="19"/>
      <c r="CG625" s="19"/>
      <c r="CH625" s="19"/>
      <c r="CI625" s="19"/>
      <c r="CJ625" s="19"/>
      <c r="CK625" s="19"/>
      <c r="CL625" s="19"/>
      <c r="CM625" s="19"/>
      <c r="CN625" s="19"/>
      <c r="CO625" s="19"/>
      <c r="CP625" s="19"/>
      <c r="CQ625" s="19"/>
      <c r="CR625" s="19"/>
      <c r="CS625" s="19"/>
      <c r="CT625" s="19"/>
      <c r="CU625" s="19"/>
      <c r="CV625" s="19"/>
      <c r="CW625" s="19"/>
      <c r="CX625" s="19"/>
      <c r="CY625" s="19"/>
      <c r="CZ625" s="19"/>
      <c r="DA625" s="19"/>
      <c r="DB625" s="19"/>
      <c r="DC625" s="19"/>
      <c r="DD625" s="19"/>
      <c r="DE625" s="19"/>
      <c r="DF625" s="19"/>
      <c r="DG625" s="19"/>
      <c r="DH625" s="19"/>
      <c r="DI625" s="19"/>
      <c r="DJ625" s="19"/>
      <c r="DK625" s="19"/>
      <c r="DL625" s="19"/>
      <c r="DM625" s="19"/>
      <c r="DN625" s="19"/>
      <c r="DO625" s="19"/>
      <c r="DP625" s="19"/>
      <c r="DQ625" s="19"/>
      <c r="DR625" s="19"/>
      <c r="DS625" s="19"/>
      <c r="DT625" s="19"/>
      <c r="DU625" s="19"/>
    </row>
    <row r="626" spans="9:125" x14ac:dyDescent="0.25">
      <c r="I626" s="19"/>
      <c r="J626" s="19"/>
      <c r="K626" s="19"/>
      <c r="L626" s="19"/>
      <c r="P626" s="19"/>
      <c r="Q626" s="19"/>
      <c r="R626" s="19"/>
      <c r="S626" s="19"/>
      <c r="T626" s="19"/>
      <c r="U626" s="19"/>
      <c r="V626" s="19"/>
      <c r="W626" s="19"/>
      <c r="X626" s="19"/>
      <c r="Y626" s="19"/>
      <c r="Z626" s="19"/>
      <c r="AA626" s="19"/>
      <c r="AB626" s="19"/>
      <c r="AC626" s="19"/>
      <c r="AD626" s="19"/>
      <c r="AE626" s="19"/>
      <c r="AF626" s="19"/>
      <c r="AG626" s="19"/>
      <c r="AH626" s="19"/>
      <c r="AI626" s="19"/>
      <c r="AJ626" s="19"/>
      <c r="AK626" s="19"/>
      <c r="AL626" s="19"/>
      <c r="AM626" s="19"/>
      <c r="AN626" s="19"/>
      <c r="AO626" s="19"/>
      <c r="AP626" s="19"/>
      <c r="AQ626" s="19"/>
      <c r="AR626" s="19"/>
      <c r="AS626" s="19"/>
      <c r="AT626" s="19"/>
      <c r="AU626" s="19"/>
      <c r="AV626" s="19"/>
      <c r="AW626" s="19"/>
      <c r="AX626" s="19"/>
      <c r="AY626" s="19"/>
      <c r="AZ626" s="19"/>
      <c r="BA626" s="19"/>
      <c r="BB626" s="19"/>
      <c r="BC626" s="19"/>
      <c r="BD626" s="19"/>
      <c r="BE626" s="19"/>
      <c r="BF626" s="19"/>
      <c r="BG626" s="19"/>
      <c r="BH626" s="19"/>
      <c r="BI626" s="19"/>
      <c r="BJ626" s="19"/>
      <c r="BK626" s="19"/>
      <c r="BL626" s="19"/>
      <c r="BM626" s="19"/>
      <c r="BN626" s="19"/>
      <c r="BO626" s="19"/>
      <c r="BP626" s="19"/>
      <c r="BQ626" s="19"/>
      <c r="BR626" s="19"/>
      <c r="BS626" s="19"/>
      <c r="BT626" s="19"/>
      <c r="BU626" s="19"/>
      <c r="BV626" s="19"/>
      <c r="BW626" s="19"/>
      <c r="BX626" s="19"/>
      <c r="BY626" s="19"/>
      <c r="BZ626" s="19"/>
      <c r="CA626" s="19"/>
      <c r="CB626" s="19"/>
      <c r="CC626" s="19"/>
      <c r="CD626" s="19"/>
      <c r="CE626" s="19"/>
      <c r="CF626" s="19"/>
      <c r="CG626" s="19"/>
      <c r="CH626" s="19"/>
      <c r="CI626" s="19"/>
      <c r="CJ626" s="19"/>
      <c r="CK626" s="19"/>
      <c r="CL626" s="19"/>
      <c r="CM626" s="19"/>
      <c r="CN626" s="19"/>
      <c r="CO626" s="19"/>
      <c r="CP626" s="19"/>
      <c r="CQ626" s="19"/>
      <c r="CR626" s="19"/>
      <c r="CS626" s="19"/>
      <c r="CT626" s="19"/>
      <c r="CU626" s="19"/>
      <c r="CV626" s="19"/>
      <c r="CW626" s="19"/>
      <c r="CX626" s="19"/>
      <c r="CY626" s="19"/>
      <c r="CZ626" s="19"/>
      <c r="DA626" s="19"/>
      <c r="DB626" s="19"/>
      <c r="DC626" s="19"/>
      <c r="DD626" s="19"/>
      <c r="DE626" s="19"/>
      <c r="DF626" s="19"/>
      <c r="DG626" s="19"/>
      <c r="DH626" s="19"/>
      <c r="DI626" s="19"/>
      <c r="DJ626" s="19"/>
      <c r="DK626" s="19"/>
      <c r="DL626" s="19"/>
      <c r="DM626" s="19"/>
      <c r="DN626" s="19"/>
      <c r="DO626" s="19"/>
      <c r="DP626" s="19"/>
      <c r="DQ626" s="19"/>
      <c r="DR626" s="19"/>
      <c r="DS626" s="19"/>
      <c r="DT626" s="19"/>
      <c r="DU626" s="19"/>
    </row>
    <row r="627" spans="9:125" x14ac:dyDescent="0.25">
      <c r="I627" s="19"/>
      <c r="J627" s="19"/>
      <c r="K627" s="19"/>
      <c r="L627" s="19"/>
      <c r="P627" s="19"/>
      <c r="Q627" s="19"/>
      <c r="R627" s="19"/>
      <c r="S627" s="19"/>
      <c r="T627" s="19"/>
      <c r="U627" s="19"/>
      <c r="V627" s="19"/>
      <c r="W627" s="19"/>
      <c r="X627" s="19"/>
      <c r="Y627" s="19"/>
      <c r="Z627" s="19"/>
      <c r="AA627" s="19"/>
      <c r="AB627" s="19"/>
      <c r="AC627" s="19"/>
      <c r="AD627" s="19"/>
      <c r="AE627" s="19"/>
      <c r="AF627" s="19"/>
      <c r="AG627" s="19"/>
      <c r="AH627" s="19"/>
      <c r="AI627" s="19"/>
      <c r="AJ627" s="19"/>
      <c r="AK627" s="19"/>
      <c r="AL627" s="19"/>
      <c r="AM627" s="19"/>
      <c r="AN627" s="19"/>
      <c r="AO627" s="19"/>
      <c r="AP627" s="19"/>
      <c r="AQ627" s="19"/>
      <c r="AR627" s="19"/>
      <c r="AS627" s="19"/>
      <c r="AT627" s="19"/>
      <c r="AU627" s="19"/>
      <c r="AV627" s="19"/>
      <c r="AW627" s="19"/>
      <c r="AX627" s="19"/>
      <c r="AY627" s="19"/>
      <c r="AZ627" s="19"/>
      <c r="BA627" s="19"/>
      <c r="BB627" s="19"/>
      <c r="BC627" s="19"/>
      <c r="BD627" s="19"/>
      <c r="BE627" s="19"/>
      <c r="BF627" s="19"/>
      <c r="BG627" s="19"/>
      <c r="BH627" s="19"/>
      <c r="BI627" s="19"/>
      <c r="BJ627" s="19"/>
      <c r="BK627" s="19"/>
      <c r="BL627" s="19"/>
      <c r="BM627" s="19"/>
      <c r="BN627" s="19"/>
      <c r="BO627" s="19"/>
      <c r="BP627" s="19"/>
      <c r="BQ627" s="19"/>
      <c r="BR627" s="19"/>
      <c r="BS627" s="19"/>
      <c r="BT627" s="19"/>
      <c r="BU627" s="19"/>
      <c r="BV627" s="19"/>
      <c r="BW627" s="19"/>
      <c r="BX627" s="19"/>
      <c r="BY627" s="19"/>
      <c r="BZ627" s="19"/>
      <c r="CA627" s="19"/>
      <c r="CB627" s="19"/>
      <c r="CC627" s="19"/>
      <c r="CD627" s="19"/>
      <c r="CE627" s="19"/>
      <c r="CF627" s="19"/>
      <c r="CG627" s="19"/>
      <c r="CH627" s="19"/>
      <c r="CI627" s="19"/>
      <c r="CJ627" s="19"/>
      <c r="CK627" s="19"/>
      <c r="CL627" s="19"/>
      <c r="CM627" s="19"/>
      <c r="CN627" s="19"/>
      <c r="CO627" s="19"/>
      <c r="CP627" s="19"/>
      <c r="CQ627" s="19"/>
      <c r="CR627" s="19"/>
      <c r="CS627" s="19"/>
      <c r="CT627" s="19"/>
      <c r="CU627" s="19"/>
      <c r="CV627" s="19"/>
      <c r="CW627" s="19"/>
      <c r="CX627" s="19"/>
      <c r="CY627" s="19"/>
      <c r="CZ627" s="19"/>
      <c r="DA627" s="19"/>
      <c r="DB627" s="19"/>
      <c r="DC627" s="19"/>
      <c r="DD627" s="19"/>
      <c r="DE627" s="19"/>
      <c r="DF627" s="19"/>
      <c r="DG627" s="19"/>
      <c r="DH627" s="19"/>
      <c r="DI627" s="19"/>
      <c r="DJ627" s="19"/>
      <c r="DK627" s="19"/>
      <c r="DL627" s="19"/>
      <c r="DM627" s="19"/>
      <c r="DN627" s="19"/>
      <c r="DO627" s="19"/>
      <c r="DP627" s="19"/>
      <c r="DQ627" s="19"/>
      <c r="DR627" s="19"/>
      <c r="DS627" s="19"/>
      <c r="DT627" s="19"/>
      <c r="DU627" s="19"/>
    </row>
    <row r="628" spans="9:125" x14ac:dyDescent="0.25">
      <c r="I628" s="19"/>
      <c r="J628" s="19"/>
      <c r="K628" s="19"/>
      <c r="L628" s="19"/>
      <c r="P628" s="19"/>
      <c r="Q628" s="19"/>
      <c r="R628" s="19"/>
      <c r="S628" s="19"/>
      <c r="T628" s="19"/>
      <c r="U628" s="19"/>
      <c r="V628" s="19"/>
      <c r="W628" s="19"/>
      <c r="X628" s="19"/>
      <c r="Y628" s="19"/>
      <c r="Z628" s="19"/>
      <c r="AA628" s="19"/>
      <c r="AB628" s="19"/>
      <c r="AC628" s="19"/>
      <c r="AD628" s="19"/>
      <c r="AE628" s="19"/>
      <c r="AF628" s="19"/>
      <c r="AG628" s="19"/>
      <c r="AH628" s="19"/>
      <c r="AI628" s="19"/>
      <c r="AJ628" s="19"/>
      <c r="AK628" s="19"/>
      <c r="AL628" s="19"/>
      <c r="AM628" s="19"/>
      <c r="AN628" s="19"/>
      <c r="AO628" s="19"/>
      <c r="AP628" s="19"/>
      <c r="AQ628" s="19"/>
      <c r="AR628" s="19"/>
      <c r="AS628" s="19"/>
      <c r="AT628" s="19"/>
      <c r="AU628" s="19"/>
      <c r="AV628" s="19"/>
      <c r="AW628" s="19"/>
      <c r="AX628" s="19"/>
      <c r="AY628" s="19"/>
      <c r="AZ628" s="19"/>
      <c r="BA628" s="19"/>
      <c r="BB628" s="19"/>
      <c r="BC628" s="19"/>
      <c r="BD628" s="19"/>
      <c r="BE628" s="19"/>
      <c r="BF628" s="19"/>
      <c r="BG628" s="19"/>
      <c r="BH628" s="19"/>
      <c r="BI628" s="19"/>
      <c r="BJ628" s="19"/>
      <c r="BK628" s="19"/>
      <c r="BL628" s="19"/>
      <c r="BM628" s="19"/>
      <c r="BN628" s="19"/>
      <c r="BO628" s="19"/>
      <c r="BP628" s="19"/>
      <c r="BQ628" s="19"/>
      <c r="BR628" s="19"/>
      <c r="BS628" s="19"/>
      <c r="BT628" s="19"/>
      <c r="BU628" s="19"/>
      <c r="BV628" s="19"/>
      <c r="BW628" s="19"/>
      <c r="BX628" s="19"/>
      <c r="BY628" s="19"/>
      <c r="BZ628" s="19"/>
      <c r="CA628" s="19"/>
      <c r="CB628" s="19"/>
      <c r="CC628" s="19"/>
      <c r="CD628" s="19"/>
      <c r="CE628" s="19"/>
      <c r="CF628" s="19"/>
      <c r="CG628" s="19"/>
      <c r="CH628" s="19"/>
      <c r="CI628" s="19"/>
      <c r="CJ628" s="19"/>
      <c r="CK628" s="19"/>
      <c r="CL628" s="19"/>
      <c r="CM628" s="19"/>
      <c r="CN628" s="19"/>
      <c r="CO628" s="19"/>
      <c r="CP628" s="19"/>
      <c r="CQ628" s="19"/>
      <c r="CR628" s="19"/>
      <c r="CS628" s="19"/>
      <c r="CT628" s="19"/>
      <c r="CU628" s="19"/>
      <c r="CV628" s="19"/>
      <c r="CW628" s="19"/>
      <c r="CX628" s="19"/>
      <c r="CY628" s="19"/>
      <c r="CZ628" s="19"/>
      <c r="DA628" s="19"/>
      <c r="DB628" s="19"/>
      <c r="DC628" s="19"/>
      <c r="DD628" s="19"/>
      <c r="DE628" s="19"/>
      <c r="DF628" s="19"/>
      <c r="DG628" s="19"/>
      <c r="DH628" s="19"/>
      <c r="DI628" s="19"/>
      <c r="DJ628" s="19"/>
      <c r="DK628" s="19"/>
      <c r="DL628" s="19"/>
      <c r="DM628" s="19"/>
      <c r="DN628" s="19"/>
      <c r="DO628" s="19"/>
      <c r="DP628" s="19"/>
      <c r="DQ628" s="19"/>
      <c r="DR628" s="19"/>
      <c r="DS628" s="19"/>
      <c r="DT628" s="19"/>
      <c r="DU628" s="19"/>
    </row>
    <row r="629" spans="9:125" x14ac:dyDescent="0.25">
      <c r="I629" s="19"/>
      <c r="J629" s="19"/>
      <c r="K629" s="19"/>
      <c r="L629" s="19"/>
      <c r="P629" s="19"/>
      <c r="Q629" s="19"/>
      <c r="R629" s="19"/>
      <c r="S629" s="19"/>
      <c r="T629" s="19"/>
      <c r="U629" s="19"/>
      <c r="V629" s="19"/>
      <c r="W629" s="19"/>
      <c r="X629" s="19"/>
      <c r="Y629" s="19"/>
      <c r="Z629" s="19"/>
      <c r="AA629" s="19"/>
      <c r="AB629" s="19"/>
      <c r="AC629" s="19"/>
      <c r="AD629" s="19"/>
      <c r="AE629" s="19"/>
      <c r="AF629" s="19"/>
      <c r="AG629" s="19"/>
      <c r="AH629" s="19"/>
      <c r="AI629" s="19"/>
      <c r="AJ629" s="19"/>
      <c r="AK629" s="19"/>
      <c r="AL629" s="19"/>
      <c r="AM629" s="19"/>
      <c r="AN629" s="19"/>
      <c r="AO629" s="19"/>
      <c r="AP629" s="19"/>
      <c r="AQ629" s="19"/>
      <c r="AR629" s="19"/>
      <c r="AS629" s="19"/>
      <c r="AT629" s="19"/>
      <c r="AU629" s="19"/>
      <c r="AV629" s="19"/>
      <c r="AW629" s="19"/>
      <c r="AX629" s="19"/>
      <c r="AY629" s="19"/>
      <c r="AZ629" s="19"/>
      <c r="BA629" s="19"/>
      <c r="BB629" s="19"/>
      <c r="BC629" s="19"/>
      <c r="BD629" s="19"/>
      <c r="BE629" s="19"/>
      <c r="BF629" s="19"/>
      <c r="BG629" s="19"/>
      <c r="BH629" s="19"/>
      <c r="BI629" s="19"/>
      <c r="BJ629" s="19"/>
      <c r="BK629" s="19"/>
      <c r="BL629" s="19"/>
      <c r="BM629" s="19"/>
      <c r="BN629" s="19"/>
      <c r="BO629" s="19"/>
      <c r="BP629" s="19"/>
      <c r="BQ629" s="19"/>
      <c r="BR629" s="19"/>
      <c r="BS629" s="19"/>
      <c r="BT629" s="19"/>
      <c r="BU629" s="19"/>
      <c r="BV629" s="19"/>
      <c r="BW629" s="19"/>
      <c r="BX629" s="19"/>
      <c r="BY629" s="19"/>
      <c r="BZ629" s="19"/>
      <c r="CA629" s="19"/>
      <c r="CB629" s="19"/>
      <c r="CC629" s="19"/>
      <c r="CD629" s="19"/>
      <c r="CE629" s="19"/>
      <c r="CF629" s="19"/>
      <c r="CG629" s="19"/>
      <c r="CH629" s="19"/>
      <c r="CI629" s="19"/>
      <c r="CJ629" s="19"/>
      <c r="CK629" s="19"/>
      <c r="CL629" s="19"/>
      <c r="CM629" s="19"/>
      <c r="CN629" s="19"/>
      <c r="CO629" s="19"/>
      <c r="CP629" s="19"/>
      <c r="CQ629" s="19"/>
      <c r="CR629" s="19"/>
      <c r="CS629" s="19"/>
      <c r="CT629" s="19"/>
      <c r="CU629" s="19"/>
      <c r="CV629" s="19"/>
      <c r="CW629" s="19"/>
      <c r="CX629" s="19"/>
      <c r="CY629" s="19"/>
      <c r="CZ629" s="19"/>
      <c r="DA629" s="19"/>
      <c r="DB629" s="19"/>
      <c r="DC629" s="19"/>
      <c r="DD629" s="19"/>
      <c r="DE629" s="19"/>
      <c r="DF629" s="19"/>
      <c r="DG629" s="19"/>
      <c r="DH629" s="19"/>
      <c r="DI629" s="19"/>
      <c r="DJ629" s="19"/>
      <c r="DK629" s="19"/>
      <c r="DL629" s="19"/>
      <c r="DM629" s="19"/>
      <c r="DN629" s="19"/>
      <c r="DO629" s="19"/>
      <c r="DP629" s="19"/>
      <c r="DQ629" s="19"/>
      <c r="DR629" s="19"/>
      <c r="DS629" s="19"/>
      <c r="DT629" s="19"/>
      <c r="DU629" s="19"/>
    </row>
    <row r="630" spans="9:125" x14ac:dyDescent="0.25">
      <c r="I630" s="19"/>
      <c r="J630" s="19"/>
      <c r="K630" s="19"/>
      <c r="L630" s="19"/>
      <c r="P630" s="19"/>
      <c r="Q630" s="19"/>
      <c r="R630" s="19"/>
      <c r="S630" s="19"/>
      <c r="T630" s="19"/>
      <c r="U630" s="19"/>
      <c r="V630" s="19"/>
      <c r="W630" s="19"/>
      <c r="X630" s="19"/>
      <c r="Y630" s="19"/>
      <c r="Z630" s="19"/>
      <c r="AA630" s="19"/>
      <c r="AB630" s="19"/>
      <c r="AC630" s="19"/>
      <c r="AD630" s="19"/>
      <c r="AE630" s="19"/>
      <c r="AF630" s="19"/>
      <c r="AG630" s="19"/>
      <c r="AH630" s="19"/>
      <c r="AI630" s="19"/>
      <c r="AJ630" s="19"/>
      <c r="AK630" s="19"/>
      <c r="AL630" s="19"/>
      <c r="AM630" s="19"/>
      <c r="AN630" s="19"/>
      <c r="AO630" s="19"/>
      <c r="AP630" s="19"/>
      <c r="AQ630" s="19"/>
      <c r="AR630" s="19"/>
      <c r="AS630" s="19"/>
      <c r="AT630" s="19"/>
      <c r="AU630" s="19"/>
      <c r="AV630" s="19"/>
      <c r="AW630" s="19"/>
      <c r="AX630" s="19"/>
      <c r="AY630" s="19"/>
      <c r="AZ630" s="19"/>
      <c r="BA630" s="19"/>
      <c r="BB630" s="19"/>
      <c r="BC630" s="19"/>
      <c r="BD630" s="19"/>
      <c r="BE630" s="19"/>
      <c r="BF630" s="19"/>
      <c r="BG630" s="19"/>
      <c r="BH630" s="19"/>
      <c r="BI630" s="19"/>
      <c r="BJ630" s="19"/>
      <c r="BK630" s="19"/>
      <c r="BL630" s="19"/>
      <c r="BM630" s="19"/>
      <c r="BN630" s="19"/>
      <c r="BO630" s="19"/>
      <c r="BP630" s="19"/>
      <c r="BQ630" s="19"/>
      <c r="BR630" s="19"/>
      <c r="BS630" s="19"/>
      <c r="BT630" s="19"/>
      <c r="BU630" s="19"/>
      <c r="BV630" s="19"/>
      <c r="BW630" s="19"/>
      <c r="BX630" s="19"/>
      <c r="BY630" s="19"/>
      <c r="BZ630" s="19"/>
      <c r="CA630" s="19"/>
      <c r="CB630" s="19"/>
      <c r="CC630" s="19"/>
      <c r="CD630" s="19"/>
      <c r="CE630" s="19"/>
      <c r="CF630" s="19"/>
      <c r="CG630" s="19"/>
      <c r="CH630" s="19"/>
      <c r="CI630" s="19"/>
      <c r="CJ630" s="19"/>
      <c r="CK630" s="19"/>
      <c r="CL630" s="19"/>
      <c r="CM630" s="19"/>
      <c r="CN630" s="19"/>
      <c r="CO630" s="19"/>
      <c r="CP630" s="19"/>
      <c r="CQ630" s="19"/>
      <c r="CR630" s="19"/>
      <c r="CS630" s="19"/>
      <c r="CT630" s="19"/>
      <c r="CU630" s="19"/>
      <c r="CV630" s="19"/>
      <c r="CW630" s="19"/>
      <c r="CX630" s="19"/>
      <c r="CY630" s="19"/>
      <c r="CZ630" s="19"/>
      <c r="DA630" s="19"/>
      <c r="DB630" s="19"/>
      <c r="DC630" s="19"/>
      <c r="DD630" s="19"/>
      <c r="DE630" s="19"/>
      <c r="DF630" s="19"/>
      <c r="DG630" s="19"/>
      <c r="DH630" s="19"/>
      <c r="DI630" s="19"/>
      <c r="DJ630" s="19"/>
      <c r="DK630" s="19"/>
      <c r="DL630" s="19"/>
      <c r="DM630" s="19"/>
      <c r="DN630" s="19"/>
      <c r="DO630" s="19"/>
      <c r="DP630" s="19"/>
      <c r="DQ630" s="19"/>
      <c r="DR630" s="19"/>
      <c r="DS630" s="19"/>
      <c r="DT630" s="19"/>
      <c r="DU630" s="19"/>
    </row>
    <row r="631" spans="9:125" x14ac:dyDescent="0.25">
      <c r="I631" s="19"/>
      <c r="J631" s="19"/>
      <c r="K631" s="19"/>
      <c r="L631" s="19"/>
      <c r="P631" s="19"/>
      <c r="Q631" s="19"/>
      <c r="R631" s="19"/>
      <c r="S631" s="19"/>
      <c r="T631" s="19"/>
      <c r="U631" s="19"/>
      <c r="V631" s="19"/>
      <c r="W631" s="19"/>
      <c r="X631" s="19"/>
      <c r="Y631" s="19"/>
      <c r="Z631" s="19"/>
      <c r="AA631" s="19"/>
      <c r="AB631" s="19"/>
      <c r="AC631" s="19"/>
      <c r="AD631" s="19"/>
      <c r="AE631" s="19"/>
      <c r="AF631" s="19"/>
      <c r="AG631" s="19"/>
      <c r="AH631" s="19"/>
      <c r="AI631" s="19"/>
      <c r="AJ631" s="19"/>
      <c r="AK631" s="19"/>
      <c r="AL631" s="19"/>
      <c r="AM631" s="19"/>
      <c r="AN631" s="19"/>
      <c r="AO631" s="19"/>
      <c r="AP631" s="19"/>
      <c r="AQ631" s="19"/>
      <c r="AR631" s="19"/>
      <c r="AS631" s="19"/>
      <c r="AT631" s="19"/>
      <c r="AU631" s="19"/>
      <c r="AV631" s="19"/>
      <c r="AW631" s="19"/>
      <c r="AX631" s="19"/>
      <c r="AY631" s="19"/>
      <c r="AZ631" s="19"/>
      <c r="BA631" s="19"/>
      <c r="BB631" s="19"/>
      <c r="BC631" s="19"/>
      <c r="BD631" s="19"/>
      <c r="BE631" s="19"/>
      <c r="BF631" s="19"/>
      <c r="BG631" s="19"/>
      <c r="BH631" s="19"/>
      <c r="BI631" s="19"/>
      <c r="BJ631" s="19"/>
      <c r="BK631" s="19"/>
      <c r="BL631" s="19"/>
      <c r="BM631" s="19"/>
      <c r="BN631" s="19"/>
      <c r="BO631" s="19"/>
      <c r="BP631" s="19"/>
      <c r="BQ631" s="19"/>
      <c r="BR631" s="19"/>
      <c r="BS631" s="19"/>
      <c r="BT631" s="19"/>
      <c r="BU631" s="19"/>
      <c r="BV631" s="19"/>
      <c r="BW631" s="19"/>
      <c r="BX631" s="19"/>
      <c r="BY631" s="19"/>
      <c r="BZ631" s="19"/>
      <c r="CA631" s="19"/>
      <c r="CB631" s="19"/>
      <c r="CC631" s="19"/>
      <c r="CD631" s="19"/>
      <c r="CE631" s="19"/>
      <c r="CF631" s="19"/>
      <c r="CG631" s="19"/>
      <c r="CH631" s="19"/>
      <c r="CI631" s="19"/>
      <c r="CJ631" s="19"/>
      <c r="CK631" s="19"/>
      <c r="CL631" s="19"/>
      <c r="CM631" s="19"/>
      <c r="CN631" s="19"/>
      <c r="CO631" s="19"/>
      <c r="CP631" s="19"/>
      <c r="CQ631" s="19"/>
      <c r="CR631" s="19"/>
      <c r="CS631" s="19"/>
      <c r="CT631" s="19"/>
      <c r="CU631" s="19"/>
      <c r="CV631" s="19"/>
      <c r="CW631" s="19"/>
      <c r="CX631" s="19"/>
      <c r="CY631" s="19"/>
      <c r="CZ631" s="19"/>
      <c r="DA631" s="19"/>
      <c r="DB631" s="19"/>
      <c r="DC631" s="19"/>
      <c r="DD631" s="19"/>
      <c r="DE631" s="19"/>
      <c r="DF631" s="19"/>
      <c r="DG631" s="19"/>
      <c r="DH631" s="19"/>
      <c r="DI631" s="19"/>
      <c r="DJ631" s="19"/>
      <c r="DK631" s="19"/>
      <c r="DL631" s="19"/>
      <c r="DM631" s="19"/>
      <c r="DN631" s="19"/>
      <c r="DO631" s="19"/>
      <c r="DP631" s="19"/>
      <c r="DQ631" s="19"/>
      <c r="DR631" s="19"/>
      <c r="DS631" s="19"/>
      <c r="DT631" s="19"/>
      <c r="DU631" s="19"/>
    </row>
    <row r="632" spans="9:125" x14ac:dyDescent="0.25">
      <c r="I632" s="19"/>
      <c r="J632" s="19"/>
      <c r="K632" s="19"/>
      <c r="L632" s="19"/>
      <c r="P632" s="19"/>
      <c r="Q632" s="19"/>
      <c r="R632" s="19"/>
      <c r="S632" s="19"/>
      <c r="T632" s="19"/>
      <c r="U632" s="19"/>
      <c r="V632" s="19"/>
      <c r="W632" s="19"/>
      <c r="X632" s="19"/>
      <c r="Y632" s="19"/>
      <c r="Z632" s="19"/>
      <c r="AA632" s="19"/>
      <c r="AB632" s="19"/>
      <c r="AC632" s="19"/>
      <c r="AD632" s="19"/>
      <c r="AE632" s="19"/>
      <c r="AF632" s="19"/>
      <c r="AG632" s="19"/>
      <c r="AH632" s="19"/>
      <c r="AI632" s="19"/>
      <c r="AJ632" s="19"/>
      <c r="AK632" s="19"/>
      <c r="AL632" s="19"/>
      <c r="AM632" s="19"/>
      <c r="AN632" s="19"/>
      <c r="AO632" s="19"/>
      <c r="AP632" s="19"/>
      <c r="AQ632" s="19"/>
      <c r="AR632" s="19"/>
      <c r="AS632" s="19"/>
      <c r="AT632" s="19"/>
      <c r="AU632" s="19"/>
      <c r="AV632" s="19"/>
      <c r="AW632" s="19"/>
      <c r="AX632" s="19"/>
      <c r="AY632" s="19"/>
      <c r="AZ632" s="19"/>
      <c r="BA632" s="19"/>
      <c r="BB632" s="19"/>
      <c r="BC632" s="19"/>
      <c r="BD632" s="19"/>
      <c r="BE632" s="19"/>
      <c r="BF632" s="19"/>
      <c r="BG632" s="19"/>
      <c r="BH632" s="19"/>
      <c r="BI632" s="19"/>
      <c r="BJ632" s="19"/>
      <c r="BK632" s="19"/>
      <c r="BL632" s="19"/>
      <c r="BM632" s="19"/>
      <c r="BN632" s="19"/>
      <c r="BO632" s="19"/>
      <c r="BP632" s="19"/>
      <c r="BQ632" s="19"/>
      <c r="BR632" s="19"/>
      <c r="BS632" s="19"/>
      <c r="BT632" s="19"/>
      <c r="BU632" s="19"/>
      <c r="BV632" s="19"/>
      <c r="BW632" s="19"/>
      <c r="BX632" s="19"/>
      <c r="BY632" s="19"/>
      <c r="BZ632" s="19"/>
      <c r="CA632" s="19"/>
      <c r="CB632" s="19"/>
      <c r="CC632" s="19"/>
      <c r="CD632" s="19"/>
      <c r="CE632" s="19"/>
      <c r="CF632" s="19"/>
      <c r="CG632" s="19"/>
      <c r="CH632" s="19"/>
      <c r="CI632" s="19"/>
      <c r="CJ632" s="19"/>
      <c r="CK632" s="19"/>
      <c r="CL632" s="19"/>
      <c r="CM632" s="19"/>
      <c r="CN632" s="19"/>
      <c r="CO632" s="19"/>
      <c r="CP632" s="19"/>
      <c r="CQ632" s="19"/>
      <c r="CR632" s="19"/>
      <c r="CS632" s="19"/>
      <c r="CT632" s="19"/>
      <c r="CU632" s="19"/>
      <c r="CV632" s="19"/>
      <c r="CW632" s="19"/>
      <c r="CX632" s="19"/>
      <c r="CY632" s="19"/>
      <c r="CZ632" s="19"/>
      <c r="DA632" s="19"/>
      <c r="DB632" s="19"/>
      <c r="DC632" s="19"/>
      <c r="DD632" s="19"/>
      <c r="DE632" s="19"/>
      <c r="DF632" s="19"/>
      <c r="DG632" s="19"/>
      <c r="DH632" s="19"/>
      <c r="DI632" s="19"/>
      <c r="DJ632" s="19"/>
      <c r="DK632" s="19"/>
      <c r="DL632" s="19"/>
      <c r="DM632" s="19"/>
      <c r="DN632" s="19"/>
      <c r="DO632" s="19"/>
      <c r="DP632" s="19"/>
      <c r="DQ632" s="19"/>
      <c r="DR632" s="19"/>
      <c r="DS632" s="19"/>
      <c r="DT632" s="19"/>
      <c r="DU632" s="19"/>
    </row>
    <row r="633" spans="9:125" x14ac:dyDescent="0.25">
      <c r="I633" s="19"/>
      <c r="J633" s="19"/>
      <c r="K633" s="19"/>
      <c r="L633" s="19"/>
      <c r="P633" s="19"/>
      <c r="Q633" s="19"/>
      <c r="R633" s="19"/>
      <c r="S633" s="19"/>
      <c r="T633" s="19"/>
      <c r="U633" s="19"/>
      <c r="V633" s="19"/>
      <c r="W633" s="19"/>
      <c r="X633" s="19"/>
      <c r="Y633" s="19"/>
      <c r="Z633" s="19"/>
      <c r="AA633" s="19"/>
      <c r="AB633" s="19"/>
      <c r="AC633" s="19"/>
      <c r="AD633" s="19"/>
      <c r="AE633" s="19"/>
      <c r="AF633" s="19"/>
      <c r="AG633" s="19"/>
      <c r="AH633" s="19"/>
      <c r="AI633" s="19"/>
      <c r="AJ633" s="19"/>
      <c r="AK633" s="19"/>
      <c r="AL633" s="19"/>
      <c r="AM633" s="19"/>
      <c r="AN633" s="19"/>
      <c r="AO633" s="19"/>
      <c r="AP633" s="19"/>
      <c r="AQ633" s="19"/>
      <c r="AR633" s="19"/>
      <c r="AS633" s="19"/>
      <c r="AT633" s="19"/>
      <c r="AU633" s="19"/>
      <c r="AV633" s="19"/>
      <c r="AW633" s="19"/>
      <c r="AX633" s="19"/>
      <c r="AY633" s="19"/>
      <c r="AZ633" s="19"/>
      <c r="BA633" s="19"/>
      <c r="BB633" s="19"/>
      <c r="BC633" s="19"/>
      <c r="BD633" s="19"/>
      <c r="BE633" s="19"/>
      <c r="BF633" s="19"/>
      <c r="BG633" s="19"/>
      <c r="BH633" s="19"/>
      <c r="BI633" s="19"/>
      <c r="BJ633" s="19"/>
      <c r="BK633" s="19"/>
      <c r="BL633" s="19"/>
      <c r="BM633" s="19"/>
      <c r="BN633" s="19"/>
      <c r="BO633" s="19"/>
      <c r="BP633" s="19"/>
      <c r="BQ633" s="19"/>
      <c r="BR633" s="19"/>
      <c r="BS633" s="19"/>
      <c r="BT633" s="19"/>
      <c r="BU633" s="19"/>
      <c r="BV633" s="19"/>
      <c r="BW633" s="19"/>
      <c r="BX633" s="19"/>
      <c r="BY633" s="19"/>
      <c r="BZ633" s="19"/>
      <c r="CA633" s="19"/>
      <c r="CB633" s="19"/>
      <c r="CC633" s="19"/>
      <c r="CD633" s="19"/>
      <c r="CE633" s="19"/>
      <c r="CF633" s="19"/>
      <c r="CG633" s="19"/>
      <c r="CH633" s="19"/>
      <c r="CI633" s="19"/>
      <c r="CJ633" s="19"/>
      <c r="CK633" s="19"/>
      <c r="CL633" s="19"/>
      <c r="CM633" s="19"/>
      <c r="CN633" s="19"/>
      <c r="CO633" s="19"/>
      <c r="CP633" s="19"/>
      <c r="CQ633" s="19"/>
      <c r="CR633" s="19"/>
      <c r="CS633" s="19"/>
      <c r="CT633" s="19"/>
      <c r="CU633" s="19"/>
      <c r="CV633" s="19"/>
      <c r="CW633" s="19"/>
      <c r="CX633" s="19"/>
      <c r="CY633" s="19"/>
      <c r="CZ633" s="19"/>
      <c r="DA633" s="19"/>
      <c r="DB633" s="19"/>
      <c r="DC633" s="19"/>
      <c r="DD633" s="19"/>
      <c r="DE633" s="19"/>
      <c r="DF633" s="19"/>
      <c r="DG633" s="19"/>
      <c r="DH633" s="19"/>
      <c r="DI633" s="19"/>
      <c r="DJ633" s="19"/>
      <c r="DK633" s="19"/>
      <c r="DL633" s="19"/>
      <c r="DM633" s="19"/>
      <c r="DN633" s="19"/>
      <c r="DO633" s="19"/>
      <c r="DP633" s="19"/>
      <c r="DQ633" s="19"/>
      <c r="DR633" s="19"/>
      <c r="DS633" s="19"/>
      <c r="DT633" s="19"/>
      <c r="DU633" s="19"/>
    </row>
    <row r="634" spans="9:125" x14ac:dyDescent="0.25">
      <c r="I634" s="19"/>
      <c r="J634" s="19"/>
      <c r="K634" s="19"/>
      <c r="L634" s="19"/>
      <c r="P634" s="19"/>
      <c r="Q634" s="19"/>
      <c r="R634" s="19"/>
      <c r="S634" s="19"/>
      <c r="T634" s="19"/>
      <c r="U634" s="19"/>
      <c r="V634" s="19"/>
      <c r="W634" s="19"/>
      <c r="X634" s="19"/>
      <c r="Y634" s="19"/>
      <c r="Z634" s="19"/>
      <c r="AA634" s="19"/>
      <c r="AB634" s="19"/>
      <c r="AC634" s="19"/>
      <c r="AD634" s="19"/>
      <c r="AE634" s="19"/>
      <c r="AF634" s="19"/>
      <c r="AG634" s="19"/>
      <c r="AH634" s="19"/>
      <c r="AI634" s="19"/>
      <c r="AJ634" s="19"/>
      <c r="AK634" s="19"/>
      <c r="AL634" s="19"/>
      <c r="AM634" s="19"/>
      <c r="AN634" s="19"/>
      <c r="AO634" s="19"/>
      <c r="AP634" s="19"/>
      <c r="AQ634" s="19"/>
      <c r="AR634" s="19"/>
      <c r="AS634" s="19"/>
      <c r="AT634" s="19"/>
      <c r="AU634" s="19"/>
      <c r="AV634" s="19"/>
      <c r="AW634" s="19"/>
      <c r="AX634" s="19"/>
      <c r="AY634" s="19"/>
      <c r="AZ634" s="19"/>
      <c r="BA634" s="19"/>
      <c r="BB634" s="19"/>
      <c r="BC634" s="19"/>
      <c r="BD634" s="19"/>
      <c r="BE634" s="19"/>
      <c r="BF634" s="19"/>
      <c r="BG634" s="19"/>
      <c r="BH634" s="19"/>
      <c r="BI634" s="19"/>
      <c r="BJ634" s="19"/>
      <c r="BK634" s="19"/>
      <c r="BL634" s="19"/>
      <c r="BM634" s="19"/>
      <c r="BN634" s="19"/>
      <c r="BO634" s="19"/>
      <c r="BP634" s="19"/>
      <c r="BQ634" s="19"/>
      <c r="BR634" s="19"/>
      <c r="BS634" s="19"/>
      <c r="BT634" s="19"/>
      <c r="BU634" s="19"/>
      <c r="BV634" s="19"/>
      <c r="BW634" s="19"/>
      <c r="BX634" s="19"/>
      <c r="BY634" s="19"/>
      <c r="BZ634" s="19"/>
      <c r="CA634" s="19"/>
      <c r="CB634" s="19"/>
      <c r="CC634" s="19"/>
      <c r="CD634" s="19"/>
      <c r="CE634" s="19"/>
      <c r="CF634" s="19"/>
      <c r="CG634" s="19"/>
      <c r="CH634" s="19"/>
      <c r="CI634" s="19"/>
      <c r="CJ634" s="19"/>
      <c r="CK634" s="19"/>
      <c r="CL634" s="19"/>
      <c r="CM634" s="19"/>
      <c r="CN634" s="19"/>
      <c r="CO634" s="19"/>
      <c r="CP634" s="19"/>
      <c r="CQ634" s="19"/>
      <c r="CR634" s="19"/>
      <c r="CS634" s="19"/>
      <c r="CT634" s="19"/>
      <c r="CU634" s="19"/>
      <c r="CV634" s="19"/>
      <c r="CW634" s="19"/>
      <c r="CX634" s="19"/>
      <c r="CY634" s="19"/>
      <c r="CZ634" s="19"/>
      <c r="DA634" s="19"/>
      <c r="DB634" s="19"/>
      <c r="DC634" s="19"/>
      <c r="DD634" s="19"/>
      <c r="DE634" s="19"/>
      <c r="DF634" s="19"/>
      <c r="DG634" s="19"/>
      <c r="DH634" s="19"/>
      <c r="DI634" s="19"/>
      <c r="DJ634" s="19"/>
      <c r="DK634" s="19"/>
      <c r="DL634" s="19"/>
      <c r="DM634" s="19"/>
      <c r="DN634" s="19"/>
      <c r="DO634" s="19"/>
      <c r="DP634" s="19"/>
      <c r="DQ634" s="19"/>
      <c r="DR634" s="19"/>
      <c r="DS634" s="19"/>
      <c r="DT634" s="19"/>
      <c r="DU634" s="19"/>
    </row>
    <row r="635" spans="9:125" x14ac:dyDescent="0.25">
      <c r="I635" s="19"/>
      <c r="J635" s="19"/>
      <c r="K635" s="19"/>
      <c r="L635" s="19"/>
      <c r="P635" s="19"/>
      <c r="Q635" s="19"/>
      <c r="R635" s="19"/>
      <c r="S635" s="19"/>
      <c r="T635" s="19"/>
      <c r="U635" s="19"/>
      <c r="V635" s="19"/>
      <c r="W635" s="19"/>
      <c r="X635" s="19"/>
      <c r="Y635" s="19"/>
      <c r="Z635" s="19"/>
      <c r="AA635" s="19"/>
      <c r="AB635" s="19"/>
      <c r="AC635" s="19"/>
      <c r="AD635" s="19"/>
      <c r="AE635" s="19"/>
      <c r="AF635" s="19"/>
      <c r="AG635" s="19"/>
      <c r="AH635" s="19"/>
      <c r="AI635" s="19"/>
      <c r="AJ635" s="19"/>
      <c r="AK635" s="19"/>
      <c r="AL635" s="19"/>
      <c r="AM635" s="19"/>
      <c r="AN635" s="19"/>
      <c r="AO635" s="19"/>
      <c r="AP635" s="19"/>
      <c r="AQ635" s="19"/>
      <c r="AR635" s="19"/>
      <c r="AS635" s="19"/>
      <c r="AT635" s="19"/>
      <c r="AU635" s="19"/>
      <c r="AV635" s="19"/>
      <c r="AW635" s="19"/>
      <c r="AX635" s="19"/>
      <c r="AY635" s="19"/>
      <c r="AZ635" s="19"/>
      <c r="BA635" s="19"/>
      <c r="BB635" s="19"/>
      <c r="BC635" s="19"/>
      <c r="BD635" s="19"/>
      <c r="BE635" s="19"/>
      <c r="BF635" s="19"/>
      <c r="BG635" s="19"/>
      <c r="BH635" s="19"/>
      <c r="BI635" s="19"/>
      <c r="BJ635" s="19"/>
      <c r="BK635" s="19"/>
      <c r="BL635" s="19"/>
      <c r="BM635" s="19"/>
      <c r="BN635" s="19"/>
      <c r="BO635" s="19"/>
      <c r="BP635" s="19"/>
      <c r="BQ635" s="19"/>
      <c r="BR635" s="19"/>
      <c r="BS635" s="19"/>
      <c r="BT635" s="19"/>
      <c r="BU635" s="19"/>
      <c r="BV635" s="19"/>
      <c r="BW635" s="19"/>
      <c r="BX635" s="19"/>
      <c r="BY635" s="19"/>
      <c r="BZ635" s="19"/>
      <c r="CA635" s="19"/>
      <c r="CB635" s="19"/>
      <c r="CC635" s="19"/>
      <c r="CD635" s="19"/>
      <c r="CE635" s="19"/>
      <c r="CF635" s="19"/>
      <c r="CG635" s="19"/>
      <c r="CH635" s="19"/>
      <c r="CI635" s="19"/>
      <c r="CJ635" s="19"/>
      <c r="CK635" s="19"/>
      <c r="CL635" s="19"/>
      <c r="CM635" s="19"/>
      <c r="CN635" s="19"/>
      <c r="CO635" s="19"/>
      <c r="CP635" s="19"/>
      <c r="CQ635" s="19"/>
      <c r="CR635" s="19"/>
      <c r="CS635" s="19"/>
      <c r="CT635" s="19"/>
      <c r="CU635" s="19"/>
      <c r="CV635" s="19"/>
      <c r="CW635" s="19"/>
      <c r="CX635" s="19"/>
      <c r="CY635" s="19"/>
      <c r="CZ635" s="19"/>
      <c r="DA635" s="19"/>
      <c r="DB635" s="19"/>
      <c r="DC635" s="19"/>
      <c r="DD635" s="19"/>
      <c r="DE635" s="19"/>
      <c r="DF635" s="19"/>
      <c r="DG635" s="19"/>
      <c r="DH635" s="19"/>
      <c r="DI635" s="19"/>
      <c r="DJ635" s="19"/>
      <c r="DK635" s="19"/>
      <c r="DL635" s="19"/>
      <c r="DM635" s="19"/>
      <c r="DN635" s="19"/>
      <c r="DO635" s="19"/>
      <c r="DP635" s="19"/>
      <c r="DQ635" s="19"/>
      <c r="DR635" s="19"/>
      <c r="DS635" s="19"/>
      <c r="DT635" s="19"/>
      <c r="DU635" s="19"/>
    </row>
    <row r="636" spans="9:125" x14ac:dyDescent="0.25">
      <c r="I636" s="19"/>
      <c r="J636" s="19"/>
      <c r="K636" s="19"/>
      <c r="L636" s="19"/>
      <c r="P636" s="19"/>
      <c r="Q636" s="19"/>
      <c r="R636" s="19"/>
      <c r="S636" s="19"/>
      <c r="T636" s="19"/>
      <c r="U636" s="19"/>
      <c r="V636" s="19"/>
      <c r="W636" s="19"/>
      <c r="X636" s="19"/>
      <c r="Y636" s="19"/>
      <c r="Z636" s="19"/>
      <c r="AA636" s="19"/>
      <c r="AB636" s="19"/>
      <c r="AC636" s="19"/>
      <c r="AD636" s="19"/>
      <c r="AE636" s="19"/>
      <c r="AF636" s="19"/>
      <c r="AG636" s="19"/>
      <c r="AH636" s="19"/>
      <c r="AI636" s="19"/>
      <c r="AJ636" s="19"/>
      <c r="AK636" s="19"/>
      <c r="AL636" s="19"/>
      <c r="AM636" s="19"/>
      <c r="AN636" s="19"/>
      <c r="AO636" s="19"/>
      <c r="AP636" s="19"/>
      <c r="AQ636" s="19"/>
      <c r="AR636" s="19"/>
      <c r="AS636" s="19"/>
      <c r="AT636" s="19"/>
      <c r="AU636" s="19"/>
      <c r="AV636" s="19"/>
      <c r="AW636" s="19"/>
      <c r="AX636" s="19"/>
      <c r="AY636" s="19"/>
      <c r="AZ636" s="19"/>
      <c r="BA636" s="19"/>
      <c r="BB636" s="19"/>
      <c r="BC636" s="19"/>
      <c r="BD636" s="19"/>
      <c r="BE636" s="19"/>
      <c r="BF636" s="19"/>
      <c r="BG636" s="19"/>
      <c r="BH636" s="19"/>
      <c r="BI636" s="19"/>
      <c r="BJ636" s="19"/>
      <c r="BK636" s="19"/>
      <c r="BL636" s="19"/>
      <c r="BM636" s="19"/>
      <c r="BN636" s="19"/>
      <c r="BO636" s="19"/>
      <c r="BP636" s="19"/>
      <c r="BQ636" s="19"/>
      <c r="BR636" s="19"/>
      <c r="BS636" s="19"/>
      <c r="BT636" s="19"/>
      <c r="BU636" s="19"/>
      <c r="BV636" s="19"/>
      <c r="BW636" s="19"/>
      <c r="BX636" s="19"/>
      <c r="BY636" s="19"/>
      <c r="BZ636" s="19"/>
      <c r="CA636" s="19"/>
      <c r="CB636" s="19"/>
      <c r="CC636" s="19"/>
      <c r="CD636" s="19"/>
      <c r="CE636" s="19"/>
      <c r="CF636" s="19"/>
      <c r="CG636" s="19"/>
      <c r="CH636" s="19"/>
      <c r="CI636" s="19"/>
      <c r="CJ636" s="19"/>
      <c r="CK636" s="19"/>
      <c r="CL636" s="19"/>
      <c r="CM636" s="19"/>
      <c r="CN636" s="19"/>
      <c r="CO636" s="19"/>
      <c r="CP636" s="19"/>
      <c r="CQ636" s="19"/>
      <c r="CR636" s="19"/>
      <c r="CS636" s="19"/>
      <c r="CT636" s="19"/>
      <c r="CU636" s="19"/>
      <c r="CV636" s="19"/>
      <c r="CW636" s="19"/>
      <c r="CX636" s="19"/>
      <c r="CY636" s="19"/>
      <c r="CZ636" s="19"/>
      <c r="DA636" s="19"/>
      <c r="DB636" s="19"/>
      <c r="DC636" s="19"/>
      <c r="DD636" s="19"/>
      <c r="DE636" s="19"/>
      <c r="DF636" s="19"/>
      <c r="DG636" s="19"/>
      <c r="DH636" s="19"/>
      <c r="DI636" s="19"/>
      <c r="DJ636" s="19"/>
      <c r="DK636" s="19"/>
      <c r="DL636" s="19"/>
      <c r="DM636" s="19"/>
      <c r="DN636" s="19"/>
      <c r="DO636" s="19"/>
      <c r="DP636" s="19"/>
      <c r="DQ636" s="19"/>
      <c r="DR636" s="19"/>
      <c r="DS636" s="19"/>
      <c r="DT636" s="19"/>
      <c r="DU636" s="19"/>
    </row>
    <row r="637" spans="9:125" x14ac:dyDescent="0.25">
      <c r="I637" s="19"/>
      <c r="J637" s="19"/>
      <c r="K637" s="19"/>
      <c r="L637" s="19"/>
      <c r="P637" s="19"/>
      <c r="Q637" s="19"/>
      <c r="R637" s="19"/>
      <c r="S637" s="19"/>
      <c r="T637" s="19"/>
      <c r="U637" s="19"/>
      <c r="V637" s="19"/>
      <c r="W637" s="19"/>
      <c r="X637" s="19"/>
      <c r="Y637" s="19"/>
      <c r="Z637" s="19"/>
      <c r="AA637" s="19"/>
      <c r="AB637" s="19"/>
      <c r="AC637" s="19"/>
      <c r="AD637" s="19"/>
      <c r="AE637" s="19"/>
      <c r="AF637" s="19"/>
      <c r="AG637" s="19"/>
      <c r="AH637" s="19"/>
      <c r="AI637" s="19"/>
      <c r="AJ637" s="19"/>
      <c r="AK637" s="19"/>
      <c r="AL637" s="19"/>
      <c r="AM637" s="19"/>
      <c r="AN637" s="19"/>
      <c r="AO637" s="19"/>
      <c r="AP637" s="19"/>
      <c r="AQ637" s="19"/>
      <c r="AR637" s="19"/>
      <c r="AS637" s="19"/>
      <c r="AT637" s="19"/>
      <c r="AU637" s="19"/>
      <c r="AV637" s="19"/>
      <c r="AW637" s="19"/>
      <c r="AX637" s="19"/>
      <c r="AY637" s="19"/>
      <c r="AZ637" s="19"/>
      <c r="BA637" s="19"/>
      <c r="BB637" s="19"/>
      <c r="BC637" s="19"/>
      <c r="BD637" s="19"/>
      <c r="BE637" s="19"/>
      <c r="BF637" s="19"/>
      <c r="BG637" s="19"/>
      <c r="BH637" s="19"/>
      <c r="BI637" s="19"/>
      <c r="BJ637" s="19"/>
      <c r="BK637" s="19"/>
      <c r="BL637" s="19"/>
      <c r="BM637" s="19"/>
      <c r="BN637" s="19"/>
      <c r="BO637" s="19"/>
      <c r="BP637" s="19"/>
      <c r="BQ637" s="19"/>
      <c r="BR637" s="19"/>
      <c r="BS637" s="19"/>
      <c r="BT637" s="19"/>
      <c r="BU637" s="19"/>
      <c r="BV637" s="19"/>
      <c r="BW637" s="19"/>
      <c r="BX637" s="19"/>
      <c r="BY637" s="19"/>
      <c r="BZ637" s="19"/>
      <c r="CA637" s="19"/>
      <c r="CB637" s="19"/>
      <c r="CC637" s="19"/>
      <c r="CD637" s="19"/>
      <c r="CE637" s="19"/>
      <c r="CF637" s="19"/>
      <c r="CG637" s="19"/>
      <c r="CH637" s="19"/>
      <c r="CI637" s="19"/>
      <c r="CJ637" s="19"/>
      <c r="CK637" s="19"/>
      <c r="CL637" s="19"/>
      <c r="CM637" s="19"/>
      <c r="CN637" s="19"/>
      <c r="CO637" s="19"/>
      <c r="CP637" s="19"/>
      <c r="CQ637" s="19"/>
      <c r="CR637" s="19"/>
      <c r="CS637" s="19"/>
      <c r="CT637" s="19"/>
      <c r="CU637" s="19"/>
      <c r="CV637" s="19"/>
      <c r="CW637" s="19"/>
      <c r="CX637" s="19"/>
      <c r="CY637" s="19"/>
      <c r="CZ637" s="19"/>
      <c r="DA637" s="19"/>
      <c r="DB637" s="19"/>
      <c r="DC637" s="19"/>
      <c r="DD637" s="19"/>
      <c r="DE637" s="19"/>
      <c r="DF637" s="19"/>
      <c r="DG637" s="19"/>
      <c r="DH637" s="19"/>
      <c r="DI637" s="19"/>
      <c r="DJ637" s="19"/>
      <c r="DK637" s="19"/>
      <c r="DL637" s="19"/>
      <c r="DM637" s="19"/>
      <c r="DN637" s="19"/>
      <c r="DO637" s="19"/>
      <c r="DP637" s="19"/>
      <c r="DQ637" s="19"/>
      <c r="DR637" s="19"/>
      <c r="DS637" s="19"/>
      <c r="DT637" s="19"/>
      <c r="DU637" s="19"/>
    </row>
    <row r="638" spans="9:125" x14ac:dyDescent="0.25">
      <c r="I638" s="19"/>
      <c r="J638" s="19"/>
      <c r="K638" s="19"/>
      <c r="L638" s="19"/>
      <c r="P638" s="19"/>
      <c r="Q638" s="19"/>
      <c r="R638" s="19"/>
      <c r="S638" s="19"/>
      <c r="T638" s="19"/>
      <c r="U638" s="19"/>
      <c r="V638" s="19"/>
      <c r="W638" s="19"/>
      <c r="X638" s="19"/>
      <c r="Y638" s="19"/>
      <c r="Z638" s="19"/>
      <c r="AA638" s="19"/>
      <c r="AB638" s="19"/>
      <c r="AC638" s="19"/>
      <c r="AD638" s="19"/>
      <c r="AE638" s="19"/>
      <c r="AF638" s="19"/>
      <c r="AG638" s="19"/>
      <c r="AH638" s="19"/>
      <c r="AI638" s="19"/>
      <c r="AJ638" s="19"/>
      <c r="AK638" s="19"/>
      <c r="AL638" s="19"/>
      <c r="AM638" s="19"/>
      <c r="AN638" s="19"/>
      <c r="AO638" s="19"/>
      <c r="AP638" s="19"/>
      <c r="AQ638" s="19"/>
      <c r="AR638" s="19"/>
      <c r="AS638" s="19"/>
      <c r="AT638" s="19"/>
      <c r="AU638" s="19"/>
      <c r="AV638" s="19"/>
      <c r="AW638" s="19"/>
      <c r="AX638" s="19"/>
      <c r="AY638" s="19"/>
      <c r="AZ638" s="19"/>
      <c r="BA638" s="19"/>
      <c r="BB638" s="19"/>
      <c r="BC638" s="19"/>
      <c r="BD638" s="19"/>
      <c r="BE638" s="19"/>
      <c r="BF638" s="19"/>
      <c r="BG638" s="19"/>
      <c r="BH638" s="19"/>
      <c r="BI638" s="19"/>
      <c r="BJ638" s="19"/>
      <c r="BK638" s="19"/>
      <c r="BL638" s="19"/>
      <c r="BM638" s="19"/>
      <c r="BN638" s="19"/>
      <c r="BO638" s="19"/>
      <c r="BP638" s="19"/>
      <c r="BQ638" s="19"/>
      <c r="BR638" s="19"/>
      <c r="BS638" s="19"/>
      <c r="BT638" s="19"/>
      <c r="BU638" s="19"/>
      <c r="BV638" s="19"/>
      <c r="BW638" s="19"/>
      <c r="BX638" s="19"/>
      <c r="BY638" s="19"/>
      <c r="BZ638" s="19"/>
      <c r="CA638" s="19"/>
      <c r="CB638" s="19"/>
      <c r="CC638" s="19"/>
      <c r="CD638" s="19"/>
      <c r="CE638" s="19"/>
      <c r="CF638" s="19"/>
      <c r="CG638" s="19"/>
      <c r="CH638" s="19"/>
      <c r="CI638" s="19"/>
      <c r="CJ638" s="19"/>
      <c r="CK638" s="19"/>
      <c r="CL638" s="19"/>
      <c r="CM638" s="19"/>
      <c r="CN638" s="19"/>
      <c r="CO638" s="19"/>
      <c r="CP638" s="19"/>
      <c r="CQ638" s="19"/>
      <c r="CR638" s="19"/>
      <c r="CS638" s="19"/>
      <c r="CT638" s="19"/>
      <c r="CU638" s="19"/>
      <c r="CV638" s="19"/>
      <c r="CW638" s="19"/>
      <c r="CX638" s="19"/>
      <c r="CY638" s="19"/>
      <c r="CZ638" s="19"/>
      <c r="DA638" s="19"/>
      <c r="DB638" s="19"/>
      <c r="DC638" s="19"/>
      <c r="DD638" s="19"/>
      <c r="DE638" s="19"/>
      <c r="DF638" s="19"/>
      <c r="DG638" s="19"/>
      <c r="DH638" s="19"/>
      <c r="DI638" s="19"/>
      <c r="DJ638" s="19"/>
      <c r="DK638" s="19"/>
      <c r="DL638" s="19"/>
      <c r="DM638" s="19"/>
      <c r="DN638" s="19"/>
      <c r="DO638" s="19"/>
      <c r="DP638" s="19"/>
      <c r="DQ638" s="19"/>
      <c r="DR638" s="19"/>
      <c r="DS638" s="19"/>
      <c r="DT638" s="19"/>
      <c r="DU638" s="19"/>
    </row>
    <row r="639" spans="9:125" x14ac:dyDescent="0.25">
      <c r="I639" s="19"/>
      <c r="J639" s="19"/>
      <c r="K639" s="19"/>
      <c r="L639" s="19"/>
      <c r="P639" s="19"/>
      <c r="Q639" s="19"/>
      <c r="R639" s="19"/>
      <c r="S639" s="19"/>
      <c r="T639" s="19"/>
      <c r="U639" s="19"/>
      <c r="V639" s="19"/>
      <c r="W639" s="19"/>
      <c r="X639" s="19"/>
      <c r="Y639" s="19"/>
      <c r="Z639" s="19"/>
      <c r="AA639" s="19"/>
      <c r="AB639" s="19"/>
      <c r="AC639" s="19"/>
      <c r="AD639" s="19"/>
      <c r="AE639" s="19"/>
      <c r="AF639" s="19"/>
      <c r="AG639" s="19"/>
      <c r="AH639" s="19"/>
      <c r="AI639" s="19"/>
      <c r="AJ639" s="19"/>
      <c r="AK639" s="19"/>
      <c r="AL639" s="19"/>
      <c r="AM639" s="19"/>
      <c r="AN639" s="19"/>
      <c r="AO639" s="19"/>
      <c r="AP639" s="19"/>
      <c r="AQ639" s="19"/>
      <c r="AR639" s="19"/>
      <c r="AS639" s="19"/>
      <c r="AT639" s="19"/>
      <c r="AU639" s="19"/>
      <c r="AV639" s="19"/>
      <c r="AW639" s="19"/>
      <c r="AX639" s="19"/>
      <c r="AY639" s="19"/>
      <c r="AZ639" s="19"/>
      <c r="BA639" s="19"/>
      <c r="BB639" s="19"/>
      <c r="BC639" s="19"/>
      <c r="BD639" s="19"/>
      <c r="BE639" s="19"/>
      <c r="BF639" s="19"/>
      <c r="BG639" s="19"/>
      <c r="BH639" s="19"/>
      <c r="BI639" s="19"/>
      <c r="BJ639" s="19"/>
      <c r="BK639" s="19"/>
      <c r="BL639" s="19"/>
      <c r="BM639" s="19"/>
      <c r="BN639" s="19"/>
      <c r="BO639" s="19"/>
      <c r="BP639" s="19"/>
      <c r="BQ639" s="19"/>
      <c r="BR639" s="19"/>
      <c r="BS639" s="19"/>
      <c r="BT639" s="19"/>
      <c r="BU639" s="19"/>
      <c r="BV639" s="19"/>
      <c r="BW639" s="19"/>
      <c r="BX639" s="19"/>
      <c r="BY639" s="19"/>
      <c r="BZ639" s="19"/>
      <c r="CA639" s="19"/>
      <c r="CB639" s="19"/>
      <c r="CC639" s="19"/>
      <c r="CD639" s="19"/>
      <c r="CE639" s="19"/>
      <c r="CF639" s="19"/>
      <c r="CG639" s="19"/>
      <c r="CH639" s="19"/>
      <c r="CI639" s="19"/>
      <c r="CJ639" s="19"/>
      <c r="CK639" s="19"/>
      <c r="CL639" s="19"/>
      <c r="CM639" s="19"/>
      <c r="CN639" s="19"/>
      <c r="CO639" s="19"/>
      <c r="CP639" s="19"/>
      <c r="CQ639" s="19"/>
      <c r="CR639" s="19"/>
      <c r="CS639" s="19"/>
      <c r="CT639" s="19"/>
      <c r="CU639" s="19"/>
      <c r="CV639" s="19"/>
      <c r="CW639" s="19"/>
      <c r="CX639" s="19"/>
      <c r="CY639" s="19"/>
      <c r="CZ639" s="19"/>
      <c r="DA639" s="19"/>
      <c r="DB639" s="19"/>
      <c r="DC639" s="19"/>
      <c r="DD639" s="19"/>
      <c r="DE639" s="19"/>
      <c r="DF639" s="19"/>
      <c r="DG639" s="19"/>
      <c r="DH639" s="19"/>
      <c r="DI639" s="19"/>
      <c r="DJ639" s="19"/>
      <c r="DK639" s="19"/>
      <c r="DL639" s="19"/>
      <c r="DM639" s="19"/>
      <c r="DN639" s="19"/>
      <c r="DO639" s="19"/>
      <c r="DP639" s="19"/>
      <c r="DQ639" s="19"/>
      <c r="DR639" s="19"/>
      <c r="DS639" s="19"/>
      <c r="DT639" s="19"/>
      <c r="DU639" s="19"/>
    </row>
    <row r="640" spans="9:125" x14ac:dyDescent="0.25">
      <c r="I640" s="19"/>
      <c r="J640" s="19"/>
      <c r="K640" s="19"/>
      <c r="L640" s="19"/>
      <c r="P640" s="19"/>
      <c r="Q640" s="19"/>
      <c r="R640" s="19"/>
      <c r="S640" s="19"/>
      <c r="T640" s="19"/>
      <c r="U640" s="19"/>
      <c r="V640" s="19"/>
      <c r="W640" s="19"/>
      <c r="X640" s="19"/>
      <c r="Y640" s="19"/>
      <c r="Z640" s="19"/>
      <c r="AA640" s="19"/>
      <c r="AB640" s="19"/>
      <c r="AC640" s="19"/>
      <c r="AD640" s="19"/>
      <c r="AE640" s="19"/>
      <c r="AF640" s="19"/>
      <c r="AG640" s="19"/>
      <c r="AH640" s="19"/>
      <c r="AI640" s="19"/>
      <c r="AJ640" s="19"/>
      <c r="AK640" s="19"/>
      <c r="AL640" s="19"/>
      <c r="AM640" s="19"/>
      <c r="AN640" s="19"/>
      <c r="AO640" s="19"/>
      <c r="AP640" s="19"/>
      <c r="AQ640" s="19"/>
      <c r="AR640" s="19"/>
      <c r="AS640" s="19"/>
      <c r="AT640" s="19"/>
      <c r="AU640" s="19"/>
      <c r="AV640" s="19"/>
      <c r="AW640" s="19"/>
      <c r="AX640" s="19"/>
      <c r="AY640" s="19"/>
      <c r="AZ640" s="19"/>
      <c r="BA640" s="19"/>
      <c r="BB640" s="19"/>
      <c r="BC640" s="19"/>
      <c r="BD640" s="19"/>
      <c r="BE640" s="19"/>
      <c r="BF640" s="19"/>
      <c r="BG640" s="19"/>
      <c r="BH640" s="19"/>
      <c r="BI640" s="19"/>
      <c r="BJ640" s="19"/>
      <c r="BK640" s="19"/>
      <c r="BL640" s="19"/>
      <c r="BM640" s="19"/>
      <c r="BN640" s="19"/>
      <c r="BO640" s="19"/>
      <c r="BP640" s="19"/>
      <c r="BQ640" s="19"/>
      <c r="BR640" s="19"/>
      <c r="BS640" s="19"/>
      <c r="BT640" s="19"/>
      <c r="BU640" s="19"/>
      <c r="BV640" s="19"/>
      <c r="BW640" s="19"/>
      <c r="BX640" s="19"/>
      <c r="BY640" s="19"/>
      <c r="BZ640" s="19"/>
      <c r="CA640" s="19"/>
      <c r="CB640" s="19"/>
      <c r="CC640" s="19"/>
      <c r="CD640" s="19"/>
      <c r="CE640" s="19"/>
      <c r="CF640" s="19"/>
      <c r="CG640" s="19"/>
      <c r="CH640" s="19"/>
      <c r="CI640" s="19"/>
      <c r="CJ640" s="19"/>
      <c r="CK640" s="19"/>
      <c r="CL640" s="19"/>
      <c r="CM640" s="19"/>
      <c r="CN640" s="19"/>
      <c r="CO640" s="19"/>
      <c r="CP640" s="19"/>
      <c r="CQ640" s="19"/>
      <c r="CR640" s="19"/>
      <c r="CS640" s="19"/>
      <c r="CT640" s="19"/>
      <c r="CU640" s="19"/>
      <c r="CV640" s="19"/>
      <c r="CW640" s="19"/>
      <c r="CX640" s="19"/>
      <c r="CY640" s="19"/>
      <c r="CZ640" s="19"/>
      <c r="DA640" s="19"/>
      <c r="DB640" s="19"/>
      <c r="DC640" s="19"/>
      <c r="DD640" s="19"/>
      <c r="DE640" s="19"/>
      <c r="DF640" s="19"/>
      <c r="DG640" s="19"/>
      <c r="DH640" s="19"/>
      <c r="DI640" s="19"/>
      <c r="DJ640" s="19"/>
      <c r="DK640" s="19"/>
      <c r="DL640" s="19"/>
      <c r="DM640" s="19"/>
      <c r="DN640" s="19"/>
      <c r="DO640" s="19"/>
      <c r="DP640" s="19"/>
      <c r="DQ640" s="19"/>
      <c r="DR640" s="19"/>
      <c r="DS640" s="19"/>
      <c r="DT640" s="19"/>
      <c r="DU640" s="19"/>
    </row>
    <row r="641" spans="9:125" x14ac:dyDescent="0.25">
      <c r="I641" s="19"/>
      <c r="J641" s="19"/>
      <c r="K641" s="19"/>
      <c r="L641" s="19"/>
      <c r="P641" s="19"/>
      <c r="Q641" s="19"/>
      <c r="R641" s="19"/>
      <c r="S641" s="19"/>
      <c r="T641" s="19"/>
      <c r="U641" s="19"/>
      <c r="V641" s="19"/>
      <c r="W641" s="19"/>
      <c r="X641" s="19"/>
      <c r="Y641" s="19"/>
      <c r="Z641" s="19"/>
      <c r="AA641" s="19"/>
      <c r="AB641" s="19"/>
      <c r="AC641" s="19"/>
      <c r="AD641" s="19"/>
      <c r="AE641" s="19"/>
      <c r="AF641" s="19"/>
      <c r="AG641" s="19"/>
      <c r="AH641" s="19"/>
      <c r="AI641" s="19"/>
      <c r="AJ641" s="19"/>
      <c r="AK641" s="19"/>
      <c r="AL641" s="19"/>
      <c r="AM641" s="19"/>
      <c r="AN641" s="19"/>
      <c r="AO641" s="19"/>
      <c r="AP641" s="19"/>
      <c r="AQ641" s="19"/>
      <c r="AR641" s="19"/>
      <c r="AS641" s="19"/>
      <c r="AT641" s="19"/>
      <c r="AU641" s="19"/>
      <c r="AV641" s="19"/>
      <c r="AW641" s="19"/>
      <c r="AX641" s="19"/>
      <c r="AY641" s="19"/>
      <c r="AZ641" s="19"/>
      <c r="BA641" s="19"/>
      <c r="BB641" s="19"/>
      <c r="BC641" s="19"/>
      <c r="BD641" s="19"/>
      <c r="BE641" s="19"/>
      <c r="BF641" s="19"/>
      <c r="BG641" s="19"/>
      <c r="BH641" s="19"/>
      <c r="BI641" s="19"/>
      <c r="BJ641" s="19"/>
      <c r="BK641" s="19"/>
      <c r="BL641" s="19"/>
      <c r="BM641" s="19"/>
      <c r="BN641" s="19"/>
      <c r="BO641" s="19"/>
      <c r="BP641" s="19"/>
      <c r="BQ641" s="19"/>
      <c r="BR641" s="19"/>
      <c r="BS641" s="19"/>
      <c r="BT641" s="19"/>
      <c r="BU641" s="19"/>
      <c r="BV641" s="19"/>
      <c r="BW641" s="19"/>
      <c r="BX641" s="19"/>
      <c r="BY641" s="19"/>
      <c r="BZ641" s="19"/>
      <c r="CA641" s="19"/>
      <c r="CB641" s="19"/>
      <c r="CC641" s="19"/>
      <c r="CD641" s="19"/>
      <c r="CE641" s="19"/>
      <c r="CF641" s="19"/>
      <c r="CG641" s="19"/>
      <c r="CH641" s="19"/>
      <c r="CI641" s="19"/>
      <c r="CJ641" s="19"/>
      <c r="CK641" s="19"/>
      <c r="CL641" s="19"/>
      <c r="CM641" s="19"/>
      <c r="CN641" s="19"/>
      <c r="CO641" s="19"/>
      <c r="CP641" s="19"/>
      <c r="CQ641" s="19"/>
      <c r="CR641" s="19"/>
      <c r="CS641" s="19"/>
      <c r="CT641" s="19"/>
      <c r="CU641" s="19"/>
      <c r="CV641" s="19"/>
      <c r="CW641" s="19"/>
      <c r="CX641" s="19"/>
      <c r="CY641" s="19"/>
      <c r="CZ641" s="19"/>
      <c r="DA641" s="19"/>
      <c r="DB641" s="19"/>
      <c r="DC641" s="19"/>
      <c r="DD641" s="19"/>
      <c r="DE641" s="19"/>
      <c r="DF641" s="19"/>
      <c r="DG641" s="19"/>
      <c r="DH641" s="19"/>
      <c r="DI641" s="19"/>
      <c r="DJ641" s="19"/>
      <c r="DK641" s="19"/>
      <c r="DL641" s="19"/>
      <c r="DM641" s="19"/>
      <c r="DN641" s="19"/>
      <c r="DO641" s="19"/>
      <c r="DP641" s="19"/>
      <c r="DQ641" s="19"/>
      <c r="DR641" s="19"/>
      <c r="DS641" s="19"/>
      <c r="DT641" s="19"/>
      <c r="DU641" s="19"/>
    </row>
    <row r="642" spans="9:125" x14ac:dyDescent="0.25">
      <c r="I642" s="19"/>
      <c r="J642" s="19"/>
      <c r="K642" s="19"/>
      <c r="L642" s="19"/>
      <c r="P642" s="19"/>
      <c r="Q642" s="19"/>
      <c r="R642" s="19"/>
      <c r="S642" s="19"/>
      <c r="T642" s="19"/>
      <c r="U642" s="19"/>
      <c r="V642" s="19"/>
      <c r="W642" s="19"/>
      <c r="X642" s="19"/>
      <c r="Y642" s="19"/>
      <c r="Z642" s="19"/>
      <c r="AA642" s="19"/>
      <c r="AB642" s="19"/>
      <c r="AC642" s="19"/>
      <c r="AD642" s="19"/>
      <c r="AE642" s="19"/>
      <c r="AF642" s="19"/>
      <c r="AG642" s="19"/>
      <c r="AH642" s="19"/>
      <c r="AI642" s="19"/>
      <c r="AJ642" s="19"/>
      <c r="AK642" s="19"/>
      <c r="AL642" s="19"/>
      <c r="AM642" s="19"/>
      <c r="AN642" s="19"/>
      <c r="AO642" s="19"/>
      <c r="AP642" s="19"/>
      <c r="AQ642" s="19"/>
      <c r="AR642" s="19"/>
      <c r="AS642" s="19"/>
      <c r="AT642" s="19"/>
      <c r="AU642" s="19"/>
      <c r="AV642" s="19"/>
      <c r="AW642" s="19"/>
      <c r="AX642" s="19"/>
      <c r="AY642" s="19"/>
      <c r="AZ642" s="19"/>
      <c r="BA642" s="19"/>
      <c r="BB642" s="19"/>
      <c r="BC642" s="19"/>
      <c r="BD642" s="19"/>
      <c r="BE642" s="19"/>
      <c r="BF642" s="19"/>
      <c r="BG642" s="19"/>
      <c r="BH642" s="19"/>
      <c r="BI642" s="19"/>
      <c r="BJ642" s="19"/>
      <c r="BK642" s="19"/>
      <c r="BL642" s="19"/>
      <c r="BM642" s="19"/>
      <c r="BN642" s="19"/>
      <c r="BO642" s="19"/>
      <c r="BP642" s="19"/>
      <c r="BQ642" s="19"/>
      <c r="BR642" s="19"/>
      <c r="BS642" s="19"/>
      <c r="BT642" s="19"/>
      <c r="BU642" s="19"/>
      <c r="BV642" s="19"/>
      <c r="BW642" s="19"/>
      <c r="BX642" s="19"/>
      <c r="BY642" s="19"/>
      <c r="BZ642" s="19"/>
      <c r="CA642" s="19"/>
      <c r="CB642" s="19"/>
      <c r="CC642" s="19"/>
      <c r="CD642" s="19"/>
      <c r="CE642" s="19"/>
      <c r="CF642" s="19"/>
      <c r="CG642" s="19"/>
      <c r="CH642" s="19"/>
      <c r="CI642" s="19"/>
      <c r="CJ642" s="19"/>
      <c r="CK642" s="19"/>
      <c r="CL642" s="19"/>
      <c r="CM642" s="19"/>
      <c r="CN642" s="19"/>
      <c r="CO642" s="19"/>
      <c r="CP642" s="19"/>
      <c r="CQ642" s="19"/>
      <c r="CR642" s="19"/>
      <c r="CS642" s="19"/>
      <c r="CT642" s="19"/>
      <c r="CU642" s="19"/>
      <c r="CV642" s="19"/>
      <c r="CW642" s="19"/>
      <c r="CX642" s="19"/>
      <c r="CY642" s="19"/>
      <c r="CZ642" s="19"/>
      <c r="DA642" s="19"/>
      <c r="DB642" s="19"/>
      <c r="DC642" s="19"/>
      <c r="DD642" s="19"/>
      <c r="DE642" s="19"/>
      <c r="DF642" s="19"/>
      <c r="DG642" s="19"/>
      <c r="DH642" s="19"/>
      <c r="DI642" s="19"/>
      <c r="DJ642" s="19"/>
      <c r="DK642" s="19"/>
      <c r="DL642" s="19"/>
      <c r="DM642" s="19"/>
      <c r="DN642" s="19"/>
      <c r="DO642" s="19"/>
      <c r="DP642" s="19"/>
      <c r="DQ642" s="19"/>
      <c r="DR642" s="19"/>
      <c r="DS642" s="19"/>
      <c r="DT642" s="19"/>
      <c r="DU642" s="19"/>
    </row>
    <row r="643" spans="9:125" x14ac:dyDescent="0.25">
      <c r="I643" s="19"/>
      <c r="J643" s="19"/>
      <c r="K643" s="19"/>
      <c r="L643" s="19"/>
      <c r="P643" s="19"/>
      <c r="Q643" s="19"/>
      <c r="R643" s="19"/>
      <c r="S643" s="19"/>
      <c r="T643" s="19"/>
      <c r="U643" s="19"/>
      <c r="V643" s="19"/>
      <c r="W643" s="19"/>
      <c r="X643" s="19"/>
      <c r="Y643" s="19"/>
      <c r="Z643" s="19"/>
      <c r="AA643" s="19"/>
      <c r="AB643" s="19"/>
      <c r="AC643" s="19"/>
      <c r="AD643" s="19"/>
      <c r="AE643" s="19"/>
      <c r="AF643" s="19"/>
      <c r="AG643" s="19"/>
      <c r="AH643" s="19"/>
      <c r="AI643" s="19"/>
      <c r="AJ643" s="19"/>
      <c r="AK643" s="19"/>
      <c r="AL643" s="19"/>
      <c r="AM643" s="19"/>
      <c r="AN643" s="19"/>
      <c r="AO643" s="19"/>
      <c r="AP643" s="19"/>
      <c r="AQ643" s="19"/>
      <c r="AR643" s="19"/>
      <c r="AS643" s="19"/>
      <c r="AT643" s="19"/>
      <c r="AU643" s="19"/>
      <c r="AV643" s="19"/>
      <c r="AW643" s="19"/>
      <c r="AX643" s="19"/>
      <c r="AY643" s="19"/>
      <c r="AZ643" s="19"/>
      <c r="BA643" s="19"/>
      <c r="BB643" s="19"/>
      <c r="BC643" s="19"/>
      <c r="BD643" s="19"/>
      <c r="BE643" s="19"/>
      <c r="BF643" s="19"/>
      <c r="BG643" s="19"/>
      <c r="BH643" s="19"/>
      <c r="BI643" s="19"/>
      <c r="BJ643" s="19"/>
      <c r="BK643" s="19"/>
      <c r="BL643" s="19"/>
      <c r="BM643" s="19"/>
      <c r="BN643" s="19"/>
      <c r="BO643" s="19"/>
      <c r="BP643" s="19"/>
      <c r="BQ643" s="19"/>
      <c r="BR643" s="19"/>
      <c r="BS643" s="19"/>
      <c r="BT643" s="19"/>
      <c r="BU643" s="19"/>
      <c r="BV643" s="19"/>
      <c r="BW643" s="19"/>
      <c r="BX643" s="19"/>
      <c r="BY643" s="19"/>
      <c r="BZ643" s="19"/>
      <c r="CA643" s="19"/>
      <c r="CB643" s="19"/>
      <c r="CC643" s="19"/>
      <c r="CD643" s="19"/>
      <c r="CE643" s="19"/>
      <c r="CF643" s="19"/>
      <c r="CG643" s="19"/>
      <c r="CH643" s="19"/>
      <c r="CI643" s="19"/>
      <c r="CJ643" s="19"/>
      <c r="CK643" s="19"/>
      <c r="CL643" s="19"/>
      <c r="CM643" s="19"/>
      <c r="CN643" s="19"/>
      <c r="CO643" s="19"/>
      <c r="CP643" s="19"/>
      <c r="CQ643" s="19"/>
      <c r="CR643" s="19"/>
      <c r="CS643" s="19"/>
      <c r="CT643" s="19"/>
      <c r="CU643" s="19"/>
      <c r="CV643" s="19"/>
      <c r="CW643" s="19"/>
      <c r="CX643" s="19"/>
      <c r="CY643" s="19"/>
      <c r="CZ643" s="19"/>
      <c r="DA643" s="19"/>
      <c r="DB643" s="19"/>
      <c r="DC643" s="19"/>
      <c r="DD643" s="19"/>
      <c r="DE643" s="19"/>
      <c r="DF643" s="19"/>
      <c r="DG643" s="19"/>
      <c r="DH643" s="19"/>
      <c r="DI643" s="19"/>
      <c r="DJ643" s="19"/>
      <c r="DK643" s="19"/>
      <c r="DL643" s="19"/>
      <c r="DM643" s="19"/>
      <c r="DN643" s="19"/>
      <c r="DO643" s="19"/>
      <c r="DP643" s="19"/>
      <c r="DQ643" s="19"/>
      <c r="DR643" s="19"/>
      <c r="DS643" s="19"/>
      <c r="DT643" s="19"/>
      <c r="DU643" s="19"/>
    </row>
    <row r="644" spans="9:125" x14ac:dyDescent="0.25">
      <c r="I644" s="19"/>
      <c r="J644" s="19"/>
      <c r="K644" s="19"/>
      <c r="L644" s="19"/>
      <c r="P644" s="19"/>
      <c r="Q644" s="19"/>
      <c r="R644" s="19"/>
      <c r="S644" s="19"/>
      <c r="T644" s="19"/>
      <c r="U644" s="19"/>
      <c r="V644" s="19"/>
      <c r="W644" s="19"/>
      <c r="X644" s="19"/>
      <c r="Y644" s="19"/>
      <c r="Z644" s="19"/>
      <c r="AA644" s="19"/>
      <c r="AB644" s="19"/>
      <c r="AC644" s="19"/>
      <c r="AD644" s="19"/>
      <c r="AE644" s="19"/>
      <c r="AF644" s="19"/>
      <c r="AG644" s="19"/>
      <c r="AH644" s="19"/>
      <c r="AI644" s="19"/>
      <c r="AJ644" s="19"/>
      <c r="AK644" s="19"/>
      <c r="AL644" s="19"/>
      <c r="AM644" s="19"/>
      <c r="AN644" s="19"/>
      <c r="AO644" s="19"/>
      <c r="AP644" s="19"/>
      <c r="AQ644" s="19"/>
      <c r="AR644" s="19"/>
      <c r="AS644" s="19"/>
      <c r="AT644" s="19"/>
      <c r="AU644" s="19"/>
      <c r="AV644" s="19"/>
      <c r="AW644" s="19"/>
      <c r="AX644" s="19"/>
      <c r="AY644" s="19"/>
      <c r="AZ644" s="19"/>
      <c r="BA644" s="19"/>
      <c r="BB644" s="19"/>
      <c r="BC644" s="19"/>
      <c r="BD644" s="19"/>
      <c r="BE644" s="19"/>
      <c r="BF644" s="19"/>
      <c r="BG644" s="19"/>
      <c r="BH644" s="19"/>
      <c r="BI644" s="19"/>
      <c r="BJ644" s="19"/>
      <c r="BK644" s="19"/>
      <c r="BL644" s="19"/>
      <c r="BM644" s="19"/>
      <c r="BN644" s="19"/>
      <c r="BO644" s="19"/>
      <c r="BP644" s="19"/>
      <c r="BQ644" s="19"/>
      <c r="BR644" s="19"/>
      <c r="BS644" s="19"/>
      <c r="BT644" s="19"/>
      <c r="BU644" s="19"/>
      <c r="BV644" s="19"/>
      <c r="BW644" s="19"/>
      <c r="BX644" s="19"/>
      <c r="BY644" s="19"/>
      <c r="BZ644" s="19"/>
      <c r="CA644" s="19"/>
      <c r="CB644" s="19"/>
      <c r="CC644" s="19"/>
      <c r="CD644" s="19"/>
      <c r="CE644" s="19"/>
      <c r="CF644" s="19"/>
      <c r="CG644" s="19"/>
      <c r="CH644" s="19"/>
      <c r="CI644" s="19"/>
      <c r="CJ644" s="19"/>
      <c r="CK644" s="19"/>
      <c r="CL644" s="19"/>
      <c r="CM644" s="19"/>
      <c r="CN644" s="19"/>
      <c r="CO644" s="19"/>
      <c r="CP644" s="19"/>
      <c r="CQ644" s="19"/>
      <c r="CR644" s="19"/>
      <c r="CS644" s="19"/>
      <c r="CT644" s="19"/>
      <c r="CU644" s="19"/>
      <c r="CV644" s="19"/>
      <c r="CW644" s="19"/>
      <c r="CX644" s="19"/>
      <c r="CY644" s="19"/>
      <c r="CZ644" s="19"/>
      <c r="DA644" s="19"/>
      <c r="DB644" s="19"/>
      <c r="DC644" s="19"/>
      <c r="DD644" s="19"/>
      <c r="DE644" s="19"/>
      <c r="DF644" s="19"/>
      <c r="DG644" s="19"/>
      <c r="DH644" s="19"/>
      <c r="DI644" s="19"/>
      <c r="DJ644" s="19"/>
      <c r="DK644" s="19"/>
      <c r="DL644" s="19"/>
      <c r="DM644" s="19"/>
      <c r="DN644" s="19"/>
      <c r="DO644" s="19"/>
      <c r="DP644" s="19"/>
      <c r="DQ644" s="19"/>
      <c r="DR644" s="19"/>
      <c r="DS644" s="19"/>
      <c r="DT644" s="19"/>
      <c r="DU644" s="19"/>
    </row>
    <row r="645" spans="9:125" x14ac:dyDescent="0.25">
      <c r="I645" s="19"/>
      <c r="J645" s="19"/>
      <c r="K645" s="19"/>
      <c r="L645" s="19"/>
      <c r="P645" s="19"/>
      <c r="Q645" s="19"/>
      <c r="R645" s="19"/>
      <c r="S645" s="19"/>
      <c r="T645" s="19"/>
      <c r="U645" s="19"/>
      <c r="V645" s="19"/>
      <c r="W645" s="19"/>
      <c r="X645" s="19"/>
      <c r="Y645" s="19"/>
      <c r="Z645" s="19"/>
      <c r="AA645" s="19"/>
      <c r="AB645" s="19"/>
      <c r="AC645" s="19"/>
      <c r="AD645" s="19"/>
      <c r="AE645" s="19"/>
      <c r="AF645" s="19"/>
      <c r="AG645" s="19"/>
      <c r="AH645" s="19"/>
      <c r="AI645" s="19"/>
      <c r="AJ645" s="19"/>
      <c r="AK645" s="19"/>
      <c r="AL645" s="19"/>
      <c r="AM645" s="19"/>
      <c r="AN645" s="19"/>
      <c r="AO645" s="19"/>
      <c r="AP645" s="19"/>
      <c r="AQ645" s="19"/>
      <c r="AR645" s="19"/>
      <c r="AS645" s="19"/>
      <c r="AT645" s="19"/>
      <c r="AU645" s="19"/>
      <c r="AV645" s="19"/>
      <c r="AW645" s="19"/>
      <c r="AX645" s="19"/>
      <c r="AY645" s="19"/>
      <c r="AZ645" s="19"/>
      <c r="BA645" s="19"/>
      <c r="BB645" s="19"/>
      <c r="BC645" s="19"/>
      <c r="BD645" s="19"/>
      <c r="BE645" s="19"/>
      <c r="BF645" s="19"/>
      <c r="BG645" s="19"/>
      <c r="BH645" s="19"/>
      <c r="BI645" s="19"/>
      <c r="BJ645" s="19"/>
      <c r="BK645" s="19"/>
      <c r="BL645" s="19"/>
      <c r="BM645" s="19"/>
      <c r="BN645" s="19"/>
      <c r="BO645" s="19"/>
      <c r="BP645" s="19"/>
      <c r="BQ645" s="19"/>
      <c r="BR645" s="19"/>
      <c r="BS645" s="19"/>
      <c r="BT645" s="19"/>
      <c r="BU645" s="19"/>
      <c r="BV645" s="19"/>
      <c r="BW645" s="19"/>
      <c r="BX645" s="19"/>
      <c r="BY645" s="19"/>
      <c r="BZ645" s="19"/>
      <c r="CA645" s="19"/>
      <c r="CB645" s="19"/>
      <c r="CC645" s="19"/>
      <c r="CD645" s="19"/>
      <c r="CE645" s="19"/>
      <c r="CF645" s="19"/>
      <c r="CG645" s="19"/>
      <c r="CH645" s="19"/>
      <c r="CI645" s="19"/>
      <c r="CJ645" s="19"/>
      <c r="CK645" s="19"/>
      <c r="CL645" s="19"/>
      <c r="CM645" s="19"/>
      <c r="CN645" s="19"/>
      <c r="CO645" s="19"/>
      <c r="CP645" s="19"/>
      <c r="CQ645" s="19"/>
      <c r="CR645" s="19"/>
      <c r="CS645" s="19"/>
      <c r="CT645" s="19"/>
      <c r="CU645" s="19"/>
      <c r="CV645" s="19"/>
      <c r="CW645" s="19"/>
      <c r="CX645" s="19"/>
      <c r="CY645" s="19"/>
      <c r="CZ645" s="19"/>
      <c r="DA645" s="19"/>
      <c r="DB645" s="19"/>
      <c r="DC645" s="19"/>
      <c r="DD645" s="19"/>
      <c r="DE645" s="19"/>
      <c r="DF645" s="19"/>
      <c r="DG645" s="19"/>
      <c r="DH645" s="19"/>
      <c r="DI645" s="19"/>
      <c r="DJ645" s="19"/>
      <c r="DK645" s="19"/>
      <c r="DL645" s="19"/>
      <c r="DM645" s="19"/>
      <c r="DN645" s="19"/>
      <c r="DO645" s="19"/>
      <c r="DP645" s="19"/>
      <c r="DQ645" s="19"/>
      <c r="DR645" s="19"/>
      <c r="DS645" s="19"/>
      <c r="DT645" s="19"/>
      <c r="DU645" s="19"/>
    </row>
    <row r="646" spans="9:125" x14ac:dyDescent="0.25">
      <c r="I646" s="19"/>
      <c r="J646" s="19"/>
      <c r="K646" s="19"/>
      <c r="L646" s="19"/>
      <c r="P646" s="19"/>
      <c r="Q646" s="19"/>
      <c r="R646" s="19"/>
      <c r="S646" s="19"/>
      <c r="T646" s="19"/>
      <c r="U646" s="19"/>
      <c r="V646" s="19"/>
      <c r="W646" s="19"/>
      <c r="X646" s="19"/>
      <c r="Y646" s="19"/>
      <c r="Z646" s="19"/>
      <c r="AA646" s="19"/>
      <c r="AB646" s="19"/>
      <c r="AC646" s="19"/>
      <c r="AD646" s="19"/>
      <c r="AE646" s="19"/>
      <c r="AF646" s="19"/>
      <c r="AG646" s="19"/>
      <c r="AH646" s="19"/>
      <c r="AI646" s="19"/>
      <c r="AJ646" s="19"/>
      <c r="AK646" s="19"/>
      <c r="AL646" s="19"/>
      <c r="AM646" s="19"/>
      <c r="AN646" s="19"/>
      <c r="AO646" s="19"/>
      <c r="AP646" s="19"/>
      <c r="AQ646" s="19"/>
      <c r="AR646" s="19"/>
      <c r="AS646" s="19"/>
      <c r="AT646" s="19"/>
      <c r="AU646" s="19"/>
      <c r="AV646" s="19"/>
      <c r="AW646" s="19"/>
      <c r="AX646" s="19"/>
      <c r="AY646" s="19"/>
      <c r="AZ646" s="19"/>
      <c r="BA646" s="19"/>
      <c r="BB646" s="19"/>
      <c r="BC646" s="19"/>
      <c r="BD646" s="19"/>
      <c r="BE646" s="19"/>
      <c r="BF646" s="19"/>
      <c r="BG646" s="19"/>
      <c r="BH646" s="19"/>
      <c r="BI646" s="19"/>
      <c r="BJ646" s="19"/>
      <c r="BK646" s="19"/>
      <c r="BL646" s="19"/>
      <c r="BM646" s="19"/>
      <c r="BN646" s="19"/>
      <c r="BO646" s="19"/>
      <c r="BP646" s="19"/>
      <c r="BQ646" s="19"/>
      <c r="BR646" s="19"/>
      <c r="BS646" s="19"/>
      <c r="BT646" s="19"/>
      <c r="BU646" s="19"/>
      <c r="BV646" s="19"/>
      <c r="BW646" s="19"/>
      <c r="BX646" s="19"/>
      <c r="BY646" s="19"/>
      <c r="BZ646" s="19"/>
      <c r="CA646" s="19"/>
      <c r="CB646" s="19"/>
      <c r="CC646" s="19"/>
      <c r="CD646" s="19"/>
      <c r="CE646" s="19"/>
      <c r="CF646" s="19"/>
      <c r="CG646" s="19"/>
      <c r="CH646" s="19"/>
      <c r="CI646" s="19"/>
      <c r="CJ646" s="19"/>
      <c r="CK646" s="19"/>
      <c r="CL646" s="19"/>
      <c r="CM646" s="19"/>
      <c r="CN646" s="19"/>
      <c r="CO646" s="19"/>
      <c r="CP646" s="19"/>
      <c r="CQ646" s="19"/>
      <c r="CR646" s="19"/>
      <c r="CS646" s="19"/>
      <c r="CT646" s="19"/>
      <c r="CU646" s="19"/>
      <c r="CV646" s="19"/>
      <c r="CW646" s="19"/>
      <c r="CX646" s="19"/>
      <c r="CY646" s="19"/>
      <c r="CZ646" s="19"/>
      <c r="DA646" s="19"/>
      <c r="DB646" s="19"/>
      <c r="DC646" s="19"/>
      <c r="DD646" s="19"/>
      <c r="DE646" s="19"/>
      <c r="DF646" s="19"/>
      <c r="DG646" s="19"/>
      <c r="DH646" s="19"/>
      <c r="DI646" s="19"/>
      <c r="DJ646" s="19"/>
      <c r="DK646" s="19"/>
      <c r="DL646" s="19"/>
      <c r="DM646" s="19"/>
      <c r="DN646" s="19"/>
      <c r="DO646" s="19"/>
      <c r="DP646" s="19"/>
      <c r="DQ646" s="19"/>
      <c r="DR646" s="19"/>
      <c r="DS646" s="19"/>
      <c r="DT646" s="19"/>
      <c r="DU646" s="19"/>
    </row>
    <row r="647" spans="9:125" x14ac:dyDescent="0.25">
      <c r="I647" s="19"/>
      <c r="J647" s="19"/>
      <c r="K647" s="19"/>
      <c r="L647" s="19"/>
      <c r="P647" s="19"/>
      <c r="Q647" s="19"/>
      <c r="R647" s="19"/>
      <c r="S647" s="19"/>
      <c r="T647" s="19"/>
      <c r="U647" s="19"/>
      <c r="V647" s="19"/>
      <c r="W647" s="19"/>
      <c r="X647" s="19"/>
      <c r="Y647" s="19"/>
      <c r="Z647" s="19"/>
      <c r="AA647" s="19"/>
      <c r="AB647" s="19"/>
      <c r="AC647" s="19"/>
      <c r="AD647" s="19"/>
      <c r="AE647" s="19"/>
      <c r="AF647" s="19"/>
      <c r="AG647" s="19"/>
      <c r="AH647" s="19"/>
      <c r="AI647" s="19"/>
      <c r="AJ647" s="19"/>
      <c r="AK647" s="19"/>
      <c r="AL647" s="19"/>
      <c r="AM647" s="19"/>
      <c r="AN647" s="19"/>
      <c r="AO647" s="19"/>
      <c r="AP647" s="19"/>
      <c r="AQ647" s="19"/>
      <c r="AR647" s="19"/>
      <c r="AS647" s="19"/>
      <c r="AT647" s="19"/>
      <c r="AU647" s="19"/>
      <c r="AV647" s="19"/>
      <c r="AW647" s="19"/>
      <c r="AX647" s="19"/>
      <c r="AY647" s="19"/>
      <c r="AZ647" s="19"/>
      <c r="BA647" s="19"/>
      <c r="BB647" s="19"/>
      <c r="BC647" s="19"/>
      <c r="BD647" s="19"/>
      <c r="BE647" s="19"/>
      <c r="BF647" s="19"/>
      <c r="BG647" s="19"/>
      <c r="BH647" s="19"/>
      <c r="BI647" s="19"/>
      <c r="BJ647" s="19"/>
      <c r="BK647" s="19"/>
      <c r="BL647" s="19"/>
      <c r="BM647" s="19"/>
      <c r="BN647" s="19"/>
      <c r="BO647" s="19"/>
      <c r="BP647" s="19"/>
      <c r="BQ647" s="19"/>
      <c r="BR647" s="19"/>
      <c r="BS647" s="19"/>
      <c r="BT647" s="19"/>
      <c r="BU647" s="19"/>
      <c r="BV647" s="19"/>
      <c r="BW647" s="19"/>
      <c r="BX647" s="19"/>
      <c r="BY647" s="19"/>
      <c r="BZ647" s="19"/>
      <c r="CA647" s="19"/>
      <c r="CB647" s="19"/>
      <c r="CC647" s="19"/>
      <c r="CD647" s="19"/>
      <c r="CE647" s="19"/>
      <c r="CF647" s="19"/>
      <c r="CG647" s="19"/>
      <c r="CH647" s="19"/>
      <c r="CI647" s="19"/>
      <c r="CJ647" s="19"/>
      <c r="CK647" s="19"/>
      <c r="CL647" s="19"/>
      <c r="CM647" s="19"/>
      <c r="CN647" s="19"/>
      <c r="CO647" s="19"/>
      <c r="CP647" s="19"/>
      <c r="CQ647" s="19"/>
      <c r="CR647" s="19"/>
      <c r="CS647" s="19"/>
      <c r="CT647" s="19"/>
      <c r="CU647" s="19"/>
      <c r="CV647" s="19"/>
      <c r="CW647" s="19"/>
      <c r="CX647" s="19"/>
      <c r="CY647" s="19"/>
      <c r="CZ647" s="19"/>
      <c r="DA647" s="19"/>
      <c r="DB647" s="19"/>
      <c r="DC647" s="19"/>
      <c r="DD647" s="19"/>
      <c r="DE647" s="19"/>
      <c r="DF647" s="19"/>
      <c r="DG647" s="19"/>
      <c r="DH647" s="19"/>
      <c r="DI647" s="19"/>
      <c r="DJ647" s="19"/>
      <c r="DK647" s="19"/>
      <c r="DL647" s="19"/>
      <c r="DM647" s="19"/>
      <c r="DN647" s="19"/>
      <c r="DO647" s="19"/>
      <c r="DP647" s="19"/>
      <c r="DQ647" s="19"/>
      <c r="DR647" s="19"/>
      <c r="DS647" s="19"/>
      <c r="DT647" s="19"/>
      <c r="DU647" s="19"/>
    </row>
    <row r="648" spans="9:125" x14ac:dyDescent="0.25">
      <c r="I648" s="19"/>
      <c r="J648" s="19"/>
      <c r="K648" s="19"/>
      <c r="L648" s="19"/>
      <c r="P648" s="19"/>
      <c r="Q648" s="19"/>
      <c r="R648" s="19"/>
      <c r="S648" s="19"/>
      <c r="T648" s="19"/>
      <c r="U648" s="19"/>
      <c r="V648" s="19"/>
      <c r="W648" s="19"/>
      <c r="X648" s="19"/>
      <c r="Y648" s="19"/>
      <c r="Z648" s="19"/>
      <c r="AA648" s="19"/>
      <c r="AB648" s="19"/>
      <c r="AC648" s="19"/>
      <c r="AD648" s="19"/>
      <c r="AE648" s="19"/>
      <c r="AF648" s="19"/>
      <c r="AG648" s="19"/>
      <c r="AH648" s="19"/>
      <c r="AI648" s="19"/>
      <c r="AJ648" s="19"/>
      <c r="AK648" s="19"/>
      <c r="AL648" s="19"/>
      <c r="AM648" s="19"/>
      <c r="AN648" s="19"/>
      <c r="AO648" s="19"/>
      <c r="AP648" s="19"/>
      <c r="AQ648" s="19"/>
      <c r="AR648" s="19"/>
      <c r="AS648" s="19"/>
      <c r="AT648" s="19"/>
      <c r="AU648" s="19"/>
      <c r="AV648" s="19"/>
      <c r="AW648" s="19"/>
      <c r="AX648" s="19"/>
      <c r="AY648" s="19"/>
      <c r="AZ648" s="19"/>
      <c r="BA648" s="19"/>
      <c r="BB648" s="19"/>
      <c r="BC648" s="19"/>
      <c r="BD648" s="19"/>
      <c r="BE648" s="19"/>
      <c r="BF648" s="19"/>
      <c r="BG648" s="19"/>
      <c r="BH648" s="19"/>
      <c r="BI648" s="19"/>
      <c r="BJ648" s="19"/>
      <c r="BK648" s="19"/>
      <c r="BL648" s="19"/>
      <c r="BM648" s="19"/>
      <c r="BN648" s="19"/>
      <c r="BO648" s="19"/>
      <c r="BP648" s="19"/>
      <c r="BQ648" s="19"/>
      <c r="BR648" s="19"/>
      <c r="BS648" s="19"/>
      <c r="BT648" s="19"/>
      <c r="BU648" s="19"/>
      <c r="BV648" s="19"/>
      <c r="BW648" s="19"/>
      <c r="BX648" s="19"/>
      <c r="BY648" s="19"/>
      <c r="BZ648" s="19"/>
      <c r="CA648" s="19"/>
      <c r="CB648" s="19"/>
      <c r="CC648" s="19"/>
      <c r="CD648" s="19"/>
      <c r="CE648" s="19"/>
      <c r="CF648" s="19"/>
      <c r="CG648" s="19"/>
      <c r="CH648" s="19"/>
      <c r="CI648" s="19"/>
      <c r="CJ648" s="19"/>
      <c r="CK648" s="19"/>
      <c r="CL648" s="19"/>
      <c r="CM648" s="19"/>
      <c r="CN648" s="19"/>
      <c r="CO648" s="19"/>
      <c r="CP648" s="19"/>
      <c r="CQ648" s="19"/>
      <c r="CR648" s="19"/>
      <c r="CS648" s="19"/>
      <c r="CT648" s="19"/>
      <c r="CU648" s="19"/>
      <c r="CV648" s="19"/>
      <c r="CW648" s="19"/>
      <c r="CX648" s="19"/>
      <c r="CY648" s="19"/>
      <c r="CZ648" s="19"/>
      <c r="DA648" s="19"/>
      <c r="DB648" s="19"/>
      <c r="DC648" s="19"/>
      <c r="DD648" s="19"/>
      <c r="DE648" s="19"/>
      <c r="DF648" s="19"/>
      <c r="DG648" s="19"/>
      <c r="DH648" s="19"/>
      <c r="DI648" s="19"/>
      <c r="DJ648" s="19"/>
      <c r="DK648" s="19"/>
      <c r="DL648" s="19"/>
      <c r="DM648" s="19"/>
      <c r="DN648" s="19"/>
      <c r="DO648" s="19"/>
      <c r="DP648" s="19"/>
      <c r="DQ648" s="19"/>
      <c r="DR648" s="19"/>
      <c r="DS648" s="19"/>
      <c r="DT648" s="19"/>
      <c r="DU648" s="19"/>
    </row>
    <row r="649" spans="9:125" x14ac:dyDescent="0.25">
      <c r="I649" s="19"/>
      <c r="J649" s="19"/>
      <c r="K649" s="19"/>
      <c r="L649" s="19"/>
      <c r="P649" s="19"/>
      <c r="Q649" s="19"/>
      <c r="R649" s="19"/>
      <c r="S649" s="19"/>
      <c r="T649" s="19"/>
      <c r="U649" s="19"/>
      <c r="V649" s="19"/>
      <c r="W649" s="19"/>
      <c r="X649" s="19"/>
      <c r="Y649" s="19"/>
      <c r="Z649" s="19"/>
      <c r="AA649" s="19"/>
      <c r="AB649" s="19"/>
      <c r="AC649" s="19"/>
      <c r="AD649" s="19"/>
      <c r="AE649" s="19"/>
      <c r="AF649" s="19"/>
      <c r="AG649" s="19"/>
      <c r="AH649" s="19"/>
      <c r="AI649" s="19"/>
      <c r="AJ649" s="19"/>
      <c r="AK649" s="19"/>
      <c r="AL649" s="19"/>
      <c r="AM649" s="19"/>
      <c r="AN649" s="19"/>
      <c r="AO649" s="19"/>
      <c r="AP649" s="19"/>
      <c r="AQ649" s="19"/>
      <c r="AR649" s="19"/>
      <c r="AS649" s="19"/>
      <c r="AT649" s="19"/>
      <c r="AU649" s="19"/>
      <c r="AV649" s="19"/>
      <c r="AW649" s="19"/>
      <c r="AX649" s="19"/>
      <c r="AY649" s="19"/>
      <c r="AZ649" s="19"/>
      <c r="BA649" s="19"/>
      <c r="BB649" s="19"/>
      <c r="BC649" s="19"/>
      <c r="BD649" s="19"/>
      <c r="BE649" s="19"/>
      <c r="BF649" s="19"/>
      <c r="BG649" s="19"/>
      <c r="BH649" s="19"/>
      <c r="BI649" s="19"/>
      <c r="BJ649" s="19"/>
      <c r="BK649" s="19"/>
      <c r="BL649" s="19"/>
      <c r="BM649" s="19"/>
      <c r="BN649" s="19"/>
      <c r="BO649" s="19"/>
      <c r="BP649" s="19"/>
      <c r="BQ649" s="19"/>
      <c r="BR649" s="19"/>
      <c r="BS649" s="19"/>
      <c r="BT649" s="19"/>
      <c r="BU649" s="19"/>
      <c r="BV649" s="19"/>
      <c r="BW649" s="19"/>
      <c r="BX649" s="19"/>
      <c r="BY649" s="19"/>
      <c r="BZ649" s="19"/>
      <c r="CA649" s="19"/>
      <c r="CB649" s="19"/>
      <c r="CC649" s="19"/>
      <c r="CD649" s="19"/>
      <c r="CE649" s="19"/>
      <c r="CF649" s="19"/>
      <c r="CG649" s="19"/>
      <c r="CH649" s="19"/>
      <c r="CI649" s="19"/>
      <c r="CJ649" s="19"/>
      <c r="CK649" s="19"/>
      <c r="CL649" s="19"/>
      <c r="CM649" s="19"/>
      <c r="CN649" s="19"/>
      <c r="CO649" s="19"/>
      <c r="CP649" s="19"/>
      <c r="CQ649" s="19"/>
      <c r="CR649" s="19"/>
      <c r="CS649" s="19"/>
      <c r="CT649" s="19"/>
      <c r="CU649" s="19"/>
      <c r="CV649" s="19"/>
      <c r="CW649" s="19"/>
      <c r="CX649" s="19"/>
      <c r="CY649" s="19"/>
      <c r="CZ649" s="19"/>
      <c r="DA649" s="19"/>
      <c r="DB649" s="19"/>
      <c r="DC649" s="19"/>
      <c r="DD649" s="19"/>
      <c r="DE649" s="19"/>
      <c r="DF649" s="19"/>
      <c r="DG649" s="19"/>
      <c r="DH649" s="19"/>
      <c r="DI649" s="19"/>
      <c r="DJ649" s="19"/>
      <c r="DK649" s="19"/>
      <c r="DL649" s="19"/>
      <c r="DM649" s="19"/>
      <c r="DN649" s="19"/>
      <c r="DO649" s="19"/>
      <c r="DP649" s="19"/>
      <c r="DQ649" s="19"/>
      <c r="DR649" s="19"/>
      <c r="DS649" s="19"/>
      <c r="DT649" s="19"/>
      <c r="DU649" s="19"/>
    </row>
    <row r="650" spans="9:125" x14ac:dyDescent="0.25">
      <c r="I650" s="19"/>
      <c r="J650" s="19"/>
      <c r="K650" s="19"/>
      <c r="L650" s="19"/>
      <c r="P650" s="19"/>
      <c r="Q650" s="19"/>
      <c r="R650" s="19"/>
      <c r="S650" s="19"/>
      <c r="T650" s="19"/>
      <c r="U650" s="19"/>
      <c r="V650" s="19"/>
      <c r="W650" s="19"/>
      <c r="X650" s="19"/>
      <c r="Y650" s="19"/>
      <c r="Z650" s="19"/>
      <c r="AA650" s="19"/>
      <c r="AB650" s="19"/>
      <c r="AC650" s="19"/>
      <c r="AD650" s="19"/>
      <c r="AE650" s="19"/>
      <c r="AF650" s="19"/>
      <c r="AG650" s="19"/>
      <c r="AH650" s="19"/>
      <c r="AI650" s="19"/>
      <c r="AJ650" s="19"/>
      <c r="AK650" s="19"/>
      <c r="AL650" s="19"/>
      <c r="AM650" s="19"/>
      <c r="AN650" s="19"/>
      <c r="AO650" s="19"/>
      <c r="AP650" s="19"/>
      <c r="AQ650" s="19"/>
      <c r="AR650" s="19"/>
      <c r="AS650" s="19"/>
      <c r="AT650" s="19"/>
      <c r="AU650" s="19"/>
      <c r="AV650" s="19"/>
      <c r="AW650" s="19"/>
      <c r="AX650" s="19"/>
      <c r="AY650" s="19"/>
      <c r="AZ650" s="19"/>
      <c r="BA650" s="19"/>
      <c r="BB650" s="19"/>
      <c r="BC650" s="19"/>
      <c r="BD650" s="19"/>
      <c r="BE650" s="19"/>
      <c r="BF650" s="19"/>
      <c r="BG650" s="19"/>
      <c r="BH650" s="19"/>
      <c r="BI650" s="19"/>
      <c r="BJ650" s="19"/>
      <c r="BK650" s="19"/>
      <c r="BL650" s="19"/>
      <c r="BM650" s="19"/>
      <c r="BN650" s="19"/>
      <c r="BO650" s="19"/>
      <c r="BP650" s="19"/>
      <c r="BQ650" s="19"/>
      <c r="BR650" s="19"/>
      <c r="BS650" s="19"/>
      <c r="BT650" s="19"/>
      <c r="BU650" s="19"/>
      <c r="BV650" s="19"/>
      <c r="BW650" s="19"/>
      <c r="BX650" s="19"/>
      <c r="BY650" s="19"/>
      <c r="BZ650" s="19"/>
      <c r="CA650" s="19"/>
      <c r="CB650" s="19"/>
      <c r="CC650" s="19"/>
      <c r="CD650" s="19"/>
      <c r="CE650" s="19"/>
      <c r="CF650" s="19"/>
      <c r="CG650" s="19"/>
      <c r="CH650" s="19"/>
      <c r="CI650" s="19"/>
      <c r="CJ650" s="19"/>
      <c r="CK650" s="19"/>
      <c r="CL650" s="19"/>
      <c r="CM650" s="19"/>
      <c r="CN650" s="19"/>
      <c r="CO650" s="19"/>
      <c r="CP650" s="19"/>
      <c r="CQ650" s="19"/>
      <c r="CR650" s="19"/>
      <c r="CS650" s="19"/>
      <c r="CT650" s="19"/>
      <c r="CU650" s="19"/>
      <c r="CV650" s="19"/>
      <c r="CW650" s="19"/>
      <c r="CX650" s="19"/>
      <c r="CY650" s="19"/>
      <c r="CZ650" s="19"/>
      <c r="DA650" s="19"/>
      <c r="DB650" s="19"/>
      <c r="DC650" s="19"/>
      <c r="DD650" s="19"/>
      <c r="DE650" s="19"/>
      <c r="DF650" s="19"/>
      <c r="DG650" s="19"/>
      <c r="DH650" s="19"/>
      <c r="DI650" s="19"/>
      <c r="DJ650" s="19"/>
      <c r="DK650" s="19"/>
      <c r="DL650" s="19"/>
      <c r="DM650" s="19"/>
      <c r="DN650" s="19"/>
      <c r="DO650" s="19"/>
      <c r="DP650" s="19"/>
      <c r="DQ650" s="19"/>
      <c r="DR650" s="19"/>
      <c r="DS650" s="19"/>
      <c r="DT650" s="19"/>
      <c r="DU650" s="19"/>
    </row>
    <row r="651" spans="9:125" x14ac:dyDescent="0.25">
      <c r="I651" s="19"/>
      <c r="J651" s="19"/>
      <c r="K651" s="19"/>
      <c r="L651" s="19"/>
      <c r="P651" s="19"/>
      <c r="Q651" s="19"/>
      <c r="R651" s="19"/>
      <c r="S651" s="19"/>
      <c r="T651" s="19"/>
      <c r="U651" s="19"/>
      <c r="V651" s="19"/>
      <c r="W651" s="19"/>
      <c r="X651" s="19"/>
      <c r="Y651" s="19"/>
      <c r="Z651" s="19"/>
      <c r="AA651" s="19"/>
      <c r="AB651" s="19"/>
      <c r="AC651" s="19"/>
      <c r="AD651" s="19"/>
      <c r="AE651" s="19"/>
      <c r="AF651" s="19"/>
      <c r="AG651" s="19"/>
      <c r="AH651" s="19"/>
      <c r="AI651" s="19"/>
      <c r="AJ651" s="19"/>
      <c r="AK651" s="19"/>
      <c r="AL651" s="19"/>
      <c r="AM651" s="19"/>
      <c r="AN651" s="19"/>
      <c r="AO651" s="19"/>
      <c r="AP651" s="19"/>
      <c r="AQ651" s="19"/>
      <c r="AR651" s="19"/>
      <c r="AS651" s="19"/>
      <c r="AT651" s="19"/>
      <c r="AU651" s="19"/>
      <c r="AV651" s="19"/>
      <c r="AW651" s="19"/>
      <c r="AX651" s="19"/>
      <c r="AY651" s="19"/>
      <c r="AZ651" s="19"/>
      <c r="BA651" s="19"/>
      <c r="BB651" s="19"/>
      <c r="BC651" s="19"/>
      <c r="BD651" s="19"/>
      <c r="BE651" s="19"/>
      <c r="BF651" s="19"/>
      <c r="BG651" s="19"/>
      <c r="BH651" s="19"/>
      <c r="BI651" s="19"/>
      <c r="BJ651" s="19"/>
      <c r="BK651" s="19"/>
      <c r="BL651" s="19"/>
      <c r="BM651" s="19"/>
      <c r="BN651" s="19"/>
      <c r="BO651" s="19"/>
      <c r="BP651" s="19"/>
      <c r="BQ651" s="19"/>
      <c r="BR651" s="19"/>
      <c r="BS651" s="19"/>
      <c r="BT651" s="19"/>
      <c r="BU651" s="19"/>
      <c r="BV651" s="19"/>
      <c r="BW651" s="19"/>
      <c r="BX651" s="19"/>
      <c r="BY651" s="19"/>
      <c r="BZ651" s="19"/>
      <c r="CA651" s="19"/>
      <c r="CB651" s="19"/>
      <c r="CC651" s="19"/>
      <c r="CD651" s="19"/>
      <c r="CE651" s="19"/>
      <c r="CF651" s="19"/>
      <c r="CG651" s="19"/>
      <c r="CH651" s="19"/>
      <c r="CI651" s="19"/>
      <c r="CJ651" s="19"/>
      <c r="CK651" s="19"/>
      <c r="CL651" s="19"/>
      <c r="CM651" s="19"/>
      <c r="CN651" s="19"/>
      <c r="CO651" s="19"/>
      <c r="CP651" s="19"/>
      <c r="CQ651" s="19"/>
      <c r="CR651" s="19"/>
      <c r="CS651" s="19"/>
      <c r="CT651" s="19"/>
      <c r="CU651" s="19"/>
      <c r="CV651" s="19"/>
      <c r="CW651" s="19"/>
      <c r="CX651" s="19"/>
      <c r="CY651" s="19"/>
      <c r="CZ651" s="19"/>
      <c r="DA651" s="19"/>
      <c r="DB651" s="19"/>
      <c r="DC651" s="19"/>
      <c r="DD651" s="19"/>
      <c r="DE651" s="19"/>
      <c r="DF651" s="19"/>
      <c r="DG651" s="19"/>
      <c r="DH651" s="19"/>
      <c r="DI651" s="19"/>
      <c r="DJ651" s="19"/>
      <c r="DK651" s="19"/>
      <c r="DL651" s="19"/>
      <c r="DM651" s="19"/>
      <c r="DN651" s="19"/>
      <c r="DO651" s="19"/>
      <c r="DP651" s="19"/>
      <c r="DQ651" s="19"/>
      <c r="DR651" s="19"/>
      <c r="DS651" s="19"/>
      <c r="DT651" s="19"/>
      <c r="DU651" s="19"/>
    </row>
    <row r="652" spans="9:125" x14ac:dyDescent="0.25">
      <c r="I652" s="19"/>
      <c r="J652" s="19"/>
      <c r="K652" s="19"/>
      <c r="L652" s="19"/>
      <c r="P652" s="19"/>
      <c r="Q652" s="19"/>
      <c r="R652" s="19"/>
      <c r="S652" s="19"/>
      <c r="T652" s="19"/>
      <c r="U652" s="19"/>
      <c r="V652" s="19"/>
      <c r="W652" s="19"/>
      <c r="X652" s="19"/>
      <c r="Y652" s="19"/>
      <c r="Z652" s="19"/>
      <c r="AA652" s="19"/>
      <c r="AB652" s="19"/>
      <c r="AC652" s="19"/>
      <c r="AD652" s="19"/>
      <c r="AE652" s="19"/>
      <c r="AF652" s="19"/>
      <c r="AG652" s="19"/>
      <c r="AH652" s="19"/>
      <c r="AI652" s="19"/>
      <c r="AJ652" s="19"/>
      <c r="AK652" s="19"/>
      <c r="AL652" s="19"/>
      <c r="AM652" s="19"/>
      <c r="AN652" s="19"/>
      <c r="AO652" s="19"/>
      <c r="AP652" s="19"/>
      <c r="AQ652" s="19"/>
      <c r="AR652" s="19"/>
      <c r="AS652" s="19"/>
      <c r="AT652" s="19"/>
      <c r="AU652" s="19"/>
      <c r="AV652" s="19"/>
      <c r="AW652" s="19"/>
      <c r="AX652" s="19"/>
      <c r="AY652" s="19"/>
      <c r="AZ652" s="19"/>
      <c r="BA652" s="19"/>
      <c r="BB652" s="19"/>
      <c r="BC652" s="19"/>
      <c r="BD652" s="19"/>
      <c r="BE652" s="19"/>
      <c r="BF652" s="19"/>
      <c r="BG652" s="19"/>
      <c r="BH652" s="19"/>
      <c r="BI652" s="19"/>
      <c r="BJ652" s="19"/>
      <c r="BK652" s="19"/>
      <c r="BL652" s="19"/>
      <c r="BM652" s="19"/>
      <c r="BN652" s="19"/>
      <c r="BO652" s="19"/>
      <c r="BP652" s="19"/>
      <c r="BQ652" s="19"/>
      <c r="BR652" s="19"/>
      <c r="BS652" s="19"/>
      <c r="BT652" s="19"/>
      <c r="BU652" s="19"/>
      <c r="BV652" s="19"/>
      <c r="BW652" s="19"/>
      <c r="BX652" s="19"/>
      <c r="BY652" s="19"/>
      <c r="BZ652" s="19"/>
      <c r="CA652" s="19"/>
      <c r="CB652" s="19"/>
      <c r="CC652" s="19"/>
      <c r="CD652" s="19"/>
      <c r="CE652" s="19"/>
      <c r="CF652" s="19"/>
      <c r="CG652" s="19"/>
      <c r="CH652" s="19"/>
      <c r="CI652" s="19"/>
      <c r="CJ652" s="19"/>
      <c r="CK652" s="19"/>
      <c r="CL652" s="19"/>
      <c r="CM652" s="19"/>
      <c r="CN652" s="19"/>
      <c r="CO652" s="19"/>
      <c r="CP652" s="19"/>
      <c r="CQ652" s="19"/>
      <c r="CR652" s="19"/>
      <c r="CS652" s="19"/>
      <c r="CT652" s="19"/>
      <c r="CU652" s="19"/>
      <c r="CV652" s="19"/>
      <c r="CW652" s="19"/>
      <c r="CX652" s="19"/>
      <c r="CY652" s="19"/>
      <c r="CZ652" s="19"/>
      <c r="DA652" s="19"/>
      <c r="DB652" s="19"/>
      <c r="DC652" s="19"/>
      <c r="DD652" s="19"/>
      <c r="DE652" s="19"/>
      <c r="DF652" s="19"/>
      <c r="DG652" s="19"/>
      <c r="DH652" s="19"/>
      <c r="DI652" s="19"/>
      <c r="DJ652" s="19"/>
      <c r="DK652" s="19"/>
      <c r="DL652" s="19"/>
      <c r="DM652" s="19"/>
      <c r="DN652" s="19"/>
      <c r="DO652" s="19"/>
      <c r="DP652" s="19"/>
      <c r="DQ652" s="19"/>
      <c r="DR652" s="19"/>
      <c r="DS652" s="19"/>
      <c r="DT652" s="19"/>
      <c r="DU652" s="19"/>
    </row>
    <row r="653" spans="9:125" x14ac:dyDescent="0.25">
      <c r="I653" s="19"/>
      <c r="J653" s="19"/>
      <c r="K653" s="19"/>
      <c r="L653" s="19"/>
      <c r="P653" s="19"/>
      <c r="Q653" s="19"/>
      <c r="R653" s="19"/>
      <c r="S653" s="19"/>
      <c r="T653" s="19"/>
      <c r="U653" s="19"/>
      <c r="V653" s="19"/>
      <c r="W653" s="19"/>
      <c r="X653" s="19"/>
      <c r="Y653" s="19"/>
      <c r="Z653" s="19"/>
      <c r="AA653" s="19"/>
      <c r="AB653" s="19"/>
      <c r="AC653" s="19"/>
      <c r="AD653" s="19"/>
      <c r="AE653" s="19"/>
      <c r="AF653" s="19"/>
      <c r="AG653" s="19"/>
      <c r="AH653" s="19"/>
      <c r="AI653" s="19"/>
      <c r="AJ653" s="19"/>
      <c r="AK653" s="19"/>
      <c r="AL653" s="19"/>
      <c r="AM653" s="19"/>
      <c r="AN653" s="19"/>
      <c r="AO653" s="19"/>
      <c r="AP653" s="19"/>
      <c r="AQ653" s="19"/>
      <c r="AR653" s="19"/>
      <c r="AS653" s="19"/>
      <c r="AT653" s="19"/>
      <c r="AU653" s="19"/>
      <c r="AV653" s="19"/>
      <c r="AW653" s="19"/>
      <c r="AX653" s="19"/>
      <c r="AY653" s="19"/>
      <c r="AZ653" s="19"/>
      <c r="BA653" s="19"/>
      <c r="BB653" s="19"/>
      <c r="BC653" s="19"/>
      <c r="BD653" s="19"/>
      <c r="BE653" s="19"/>
      <c r="BF653" s="19"/>
      <c r="BG653" s="19"/>
      <c r="BH653" s="19"/>
      <c r="BI653" s="19"/>
      <c r="BJ653" s="19"/>
      <c r="BK653" s="19"/>
      <c r="BL653" s="19"/>
      <c r="BM653" s="19"/>
      <c r="BN653" s="19"/>
      <c r="BO653" s="19"/>
      <c r="BP653" s="19"/>
      <c r="BQ653" s="19"/>
      <c r="BR653" s="19"/>
      <c r="BS653" s="19"/>
      <c r="BT653" s="19"/>
      <c r="BU653" s="19"/>
      <c r="BV653" s="19"/>
      <c r="BW653" s="19"/>
      <c r="BX653" s="19"/>
      <c r="BY653" s="19"/>
      <c r="BZ653" s="19"/>
      <c r="CA653" s="19"/>
      <c r="CB653" s="19"/>
      <c r="CC653" s="19"/>
      <c r="CD653" s="19"/>
      <c r="CE653" s="19"/>
      <c r="CF653" s="19"/>
      <c r="CG653" s="19"/>
      <c r="CH653" s="19"/>
      <c r="CI653" s="19"/>
      <c r="CJ653" s="19"/>
      <c r="CK653" s="19"/>
      <c r="CL653" s="19"/>
      <c r="CM653" s="19"/>
      <c r="CN653" s="19"/>
      <c r="CO653" s="19"/>
      <c r="CP653" s="19"/>
      <c r="CQ653" s="19"/>
      <c r="CR653" s="19"/>
      <c r="CS653" s="19"/>
      <c r="CT653" s="19"/>
      <c r="CU653" s="19"/>
      <c r="CV653" s="19"/>
      <c r="CW653" s="19"/>
      <c r="CX653" s="19"/>
      <c r="CY653" s="19"/>
      <c r="CZ653" s="19"/>
      <c r="DA653" s="19"/>
      <c r="DB653" s="19"/>
      <c r="DC653" s="19"/>
      <c r="DD653" s="19"/>
      <c r="DE653" s="19"/>
      <c r="DF653" s="19"/>
      <c r="DG653" s="19"/>
      <c r="DH653" s="19"/>
      <c r="DI653" s="19"/>
      <c r="DJ653" s="19"/>
      <c r="DK653" s="19"/>
      <c r="DL653" s="19"/>
      <c r="DM653" s="19"/>
      <c r="DN653" s="19"/>
      <c r="DO653" s="19"/>
      <c r="DP653" s="19"/>
      <c r="DQ653" s="19"/>
      <c r="DR653" s="19"/>
      <c r="DS653" s="19"/>
      <c r="DT653" s="19"/>
      <c r="DU653" s="19"/>
    </row>
    <row r="654" spans="9:125" x14ac:dyDescent="0.25">
      <c r="I654" s="19"/>
      <c r="J654" s="19"/>
      <c r="K654" s="19"/>
      <c r="L654" s="19"/>
      <c r="P654" s="19"/>
      <c r="Q654" s="19"/>
      <c r="R654" s="19"/>
      <c r="S654" s="19"/>
      <c r="T654" s="19"/>
      <c r="U654" s="19"/>
      <c r="V654" s="19"/>
      <c r="W654" s="19"/>
      <c r="X654" s="19"/>
      <c r="Y654" s="19"/>
      <c r="Z654" s="19"/>
      <c r="AA654" s="19"/>
      <c r="AB654" s="19"/>
      <c r="AC654" s="19"/>
      <c r="AD654" s="19"/>
      <c r="AE654" s="19"/>
      <c r="AF654" s="19"/>
      <c r="AG654" s="19"/>
      <c r="AH654" s="19"/>
      <c r="AI654" s="19"/>
      <c r="AJ654" s="19"/>
      <c r="AK654" s="19"/>
      <c r="AL654" s="19"/>
      <c r="AM654" s="19"/>
      <c r="AN654" s="19"/>
      <c r="AO654" s="19"/>
      <c r="AP654" s="19"/>
      <c r="AQ654" s="19"/>
      <c r="AR654" s="19"/>
      <c r="AS654" s="19"/>
      <c r="AT654" s="19"/>
      <c r="AU654" s="19"/>
      <c r="AV654" s="19"/>
      <c r="AW654" s="19"/>
      <c r="AX654" s="19"/>
      <c r="AY654" s="19"/>
      <c r="AZ654" s="19"/>
      <c r="BA654" s="19"/>
      <c r="BB654" s="19"/>
      <c r="BC654" s="19"/>
      <c r="BD654" s="19"/>
      <c r="BE654" s="19"/>
      <c r="BF654" s="19"/>
      <c r="BG654" s="19"/>
      <c r="BH654" s="19"/>
      <c r="BI654" s="19"/>
      <c r="BJ654" s="19"/>
      <c r="BK654" s="19"/>
      <c r="BL654" s="19"/>
      <c r="BM654" s="19"/>
      <c r="BN654" s="19"/>
      <c r="BO654" s="19"/>
      <c r="BP654" s="19"/>
      <c r="BQ654" s="19"/>
      <c r="BR654" s="19"/>
      <c r="BS654" s="19"/>
      <c r="BT654" s="19"/>
      <c r="BU654" s="19"/>
      <c r="BV654" s="19"/>
      <c r="BW654" s="19"/>
      <c r="BX654" s="19"/>
      <c r="BY654" s="19"/>
      <c r="BZ654" s="19"/>
      <c r="CA654" s="19"/>
      <c r="CB654" s="19"/>
      <c r="CC654" s="19"/>
      <c r="CD654" s="19"/>
      <c r="CE654" s="19"/>
      <c r="CF654" s="19"/>
      <c r="CG654" s="19"/>
      <c r="CH654" s="19"/>
      <c r="CI654" s="19"/>
      <c r="CJ654" s="19"/>
      <c r="CK654" s="19"/>
      <c r="CL654" s="19"/>
      <c r="CM654" s="19"/>
      <c r="CN654" s="19"/>
      <c r="CO654" s="19"/>
      <c r="CP654" s="19"/>
      <c r="CQ654" s="19"/>
      <c r="CR654" s="19"/>
      <c r="CS654" s="19"/>
      <c r="CT654" s="19"/>
      <c r="CU654" s="19"/>
      <c r="CV654" s="19"/>
      <c r="CW654" s="19"/>
      <c r="CX654" s="19"/>
      <c r="CY654" s="19"/>
      <c r="CZ654" s="19"/>
      <c r="DA654" s="19"/>
      <c r="DB654" s="19"/>
      <c r="DC654" s="19"/>
      <c r="DD654" s="19"/>
      <c r="DE654" s="19"/>
      <c r="DF654" s="19"/>
      <c r="DG654" s="19"/>
      <c r="DH654" s="19"/>
      <c r="DI654" s="19"/>
      <c r="DJ654" s="19"/>
      <c r="DK654" s="19"/>
      <c r="DL654" s="19"/>
      <c r="DM654" s="19"/>
      <c r="DN654" s="19"/>
      <c r="DO654" s="19"/>
      <c r="DP654" s="19"/>
      <c r="DQ654" s="19"/>
      <c r="DR654" s="19"/>
      <c r="DS654" s="19"/>
      <c r="DT654" s="19"/>
      <c r="DU654" s="19"/>
    </row>
    <row r="655" spans="9:125" x14ac:dyDescent="0.25">
      <c r="I655" s="19"/>
      <c r="J655" s="19"/>
      <c r="K655" s="19"/>
      <c r="L655" s="19"/>
      <c r="P655" s="19"/>
      <c r="Q655" s="19"/>
      <c r="R655" s="19"/>
      <c r="S655" s="19"/>
      <c r="T655" s="19"/>
      <c r="U655" s="19"/>
      <c r="V655" s="19"/>
      <c r="W655" s="19"/>
      <c r="X655" s="19"/>
      <c r="Y655" s="19"/>
      <c r="Z655" s="19"/>
      <c r="AA655" s="19"/>
      <c r="AB655" s="19"/>
      <c r="AC655" s="19"/>
      <c r="AD655" s="19"/>
      <c r="AE655" s="19"/>
      <c r="AF655" s="19"/>
      <c r="AG655" s="19"/>
      <c r="AH655" s="19"/>
      <c r="AI655" s="19"/>
      <c r="AJ655" s="19"/>
      <c r="AK655" s="19"/>
      <c r="AL655" s="19"/>
      <c r="AM655" s="19"/>
      <c r="AN655" s="19"/>
      <c r="AO655" s="19"/>
      <c r="AP655" s="19"/>
      <c r="AQ655" s="19"/>
      <c r="AR655" s="19"/>
      <c r="AS655" s="19"/>
      <c r="AT655" s="19"/>
      <c r="AU655" s="19"/>
      <c r="AV655" s="19"/>
      <c r="AW655" s="19"/>
      <c r="AX655" s="19"/>
      <c r="AY655" s="19"/>
      <c r="AZ655" s="19"/>
      <c r="BA655" s="19"/>
      <c r="BB655" s="19"/>
      <c r="BC655" s="19"/>
      <c r="BD655" s="19"/>
      <c r="BE655" s="19"/>
      <c r="BF655" s="19"/>
      <c r="BG655" s="19"/>
      <c r="BH655" s="19"/>
      <c r="BI655" s="19"/>
      <c r="BJ655" s="19"/>
      <c r="BK655" s="19"/>
      <c r="BL655" s="19"/>
      <c r="BM655" s="19"/>
      <c r="BN655" s="19"/>
      <c r="BO655" s="19"/>
      <c r="BP655" s="19"/>
      <c r="BQ655" s="19"/>
      <c r="BR655" s="19"/>
      <c r="BS655" s="19"/>
      <c r="BT655" s="19"/>
      <c r="BU655" s="19"/>
      <c r="BV655" s="19"/>
      <c r="BW655" s="19"/>
      <c r="BX655" s="19"/>
      <c r="BY655" s="19"/>
      <c r="BZ655" s="19"/>
      <c r="CA655" s="19"/>
      <c r="CB655" s="19"/>
      <c r="CC655" s="19"/>
      <c r="CD655" s="19"/>
      <c r="CE655" s="19"/>
      <c r="CF655" s="19"/>
      <c r="CG655" s="19"/>
      <c r="CH655" s="19"/>
      <c r="CI655" s="19"/>
      <c r="CJ655" s="19"/>
      <c r="CK655" s="19"/>
      <c r="CL655" s="19"/>
      <c r="CM655" s="19"/>
      <c r="CN655" s="19"/>
      <c r="CO655" s="19"/>
      <c r="CP655" s="19"/>
      <c r="CQ655" s="19"/>
      <c r="CR655" s="19"/>
      <c r="CS655" s="19"/>
      <c r="CT655" s="19"/>
      <c r="CU655" s="19"/>
      <c r="CV655" s="19"/>
      <c r="CW655" s="19"/>
      <c r="CX655" s="19"/>
      <c r="CY655" s="19"/>
      <c r="CZ655" s="19"/>
      <c r="DA655" s="19"/>
      <c r="DB655" s="19"/>
      <c r="DC655" s="19"/>
      <c r="DD655" s="19"/>
      <c r="DE655" s="19"/>
      <c r="DF655" s="19"/>
      <c r="DG655" s="19"/>
      <c r="DH655" s="19"/>
      <c r="DI655" s="19"/>
      <c r="DJ655" s="19"/>
      <c r="DK655" s="19"/>
      <c r="DL655" s="19"/>
      <c r="DM655" s="19"/>
      <c r="DN655" s="19"/>
      <c r="DO655" s="19"/>
      <c r="DP655" s="19"/>
      <c r="DQ655" s="19"/>
      <c r="DR655" s="19"/>
      <c r="DS655" s="19"/>
      <c r="DT655" s="19"/>
      <c r="DU655" s="19"/>
    </row>
    <row r="656" spans="9:125" x14ac:dyDescent="0.25">
      <c r="I656" s="19"/>
      <c r="J656" s="19"/>
      <c r="K656" s="19"/>
      <c r="L656" s="19"/>
      <c r="P656" s="19"/>
      <c r="Q656" s="19"/>
      <c r="R656" s="19"/>
      <c r="S656" s="19"/>
      <c r="T656" s="19"/>
      <c r="U656" s="19"/>
      <c r="V656" s="19"/>
      <c r="W656" s="19"/>
      <c r="X656" s="19"/>
      <c r="Y656" s="19"/>
      <c r="Z656" s="19"/>
      <c r="AA656" s="19"/>
      <c r="AB656" s="19"/>
      <c r="AC656" s="19"/>
      <c r="AD656" s="19"/>
      <c r="AE656" s="19"/>
      <c r="AF656" s="19"/>
      <c r="AG656" s="19"/>
      <c r="AH656" s="19"/>
      <c r="AI656" s="19"/>
      <c r="AJ656" s="19"/>
      <c r="AK656" s="19"/>
      <c r="AL656" s="19"/>
      <c r="AM656" s="19"/>
      <c r="AN656" s="19"/>
      <c r="AO656" s="19"/>
      <c r="AP656" s="19"/>
      <c r="AQ656" s="19"/>
      <c r="AR656" s="19"/>
      <c r="AS656" s="19"/>
      <c r="AT656" s="19"/>
      <c r="AU656" s="19"/>
      <c r="AV656" s="19"/>
      <c r="AW656" s="19"/>
      <c r="AX656" s="19"/>
      <c r="AY656" s="19"/>
      <c r="AZ656" s="19"/>
      <c r="BA656" s="19"/>
      <c r="BB656" s="19"/>
      <c r="BC656" s="19"/>
      <c r="BD656" s="19"/>
      <c r="BE656" s="19"/>
      <c r="BF656" s="19"/>
      <c r="BG656" s="19"/>
      <c r="BH656" s="19"/>
      <c r="BI656" s="19"/>
      <c r="BJ656" s="19"/>
      <c r="BK656" s="19"/>
      <c r="BL656" s="19"/>
      <c r="BM656" s="19"/>
      <c r="BN656" s="19"/>
      <c r="BO656" s="19"/>
      <c r="BP656" s="19"/>
      <c r="BQ656" s="19"/>
      <c r="BR656" s="19"/>
      <c r="BS656" s="19"/>
      <c r="BT656" s="19"/>
      <c r="BU656" s="19"/>
      <c r="BV656" s="19"/>
      <c r="BW656" s="19"/>
      <c r="BX656" s="19"/>
      <c r="BY656" s="19"/>
      <c r="BZ656" s="19"/>
      <c r="CA656" s="19"/>
      <c r="CB656" s="19"/>
      <c r="CC656" s="19"/>
      <c r="CD656" s="19"/>
      <c r="CE656" s="19"/>
      <c r="CF656" s="19"/>
      <c r="CG656" s="19"/>
      <c r="CH656" s="19"/>
      <c r="CI656" s="19"/>
      <c r="CJ656" s="19"/>
      <c r="CK656" s="19"/>
      <c r="CL656" s="19"/>
      <c r="CM656" s="19"/>
      <c r="CN656" s="19"/>
      <c r="CO656" s="19"/>
      <c r="CP656" s="19"/>
      <c r="CQ656" s="19"/>
      <c r="CR656" s="19"/>
      <c r="CS656" s="19"/>
      <c r="CT656" s="19"/>
      <c r="CU656" s="19"/>
      <c r="CV656" s="19"/>
      <c r="CW656" s="19"/>
      <c r="CX656" s="19"/>
      <c r="CY656" s="19"/>
      <c r="CZ656" s="19"/>
      <c r="DA656" s="19"/>
      <c r="DB656" s="19"/>
      <c r="DC656" s="19"/>
      <c r="DD656" s="19"/>
      <c r="DE656" s="19"/>
      <c r="DF656" s="19"/>
      <c r="DG656" s="19"/>
      <c r="DH656" s="19"/>
      <c r="DI656" s="19"/>
      <c r="DJ656" s="19"/>
      <c r="DK656" s="19"/>
      <c r="DL656" s="19"/>
      <c r="DM656" s="19"/>
      <c r="DN656" s="19"/>
      <c r="DO656" s="19"/>
      <c r="DP656" s="19"/>
      <c r="DQ656" s="19"/>
      <c r="DR656" s="19"/>
      <c r="DS656" s="19"/>
      <c r="DT656" s="19"/>
      <c r="DU656" s="19"/>
    </row>
    <row r="657" spans="9:125" x14ac:dyDescent="0.25">
      <c r="I657" s="19"/>
      <c r="J657" s="19"/>
      <c r="K657" s="19"/>
      <c r="L657" s="19"/>
      <c r="P657" s="19"/>
      <c r="Q657" s="19"/>
      <c r="R657" s="19"/>
      <c r="S657" s="19"/>
      <c r="T657" s="19"/>
      <c r="U657" s="19"/>
      <c r="V657" s="19"/>
      <c r="W657" s="19"/>
      <c r="X657" s="19"/>
      <c r="Y657" s="19"/>
      <c r="Z657" s="19"/>
      <c r="AA657" s="19"/>
      <c r="AB657" s="19"/>
      <c r="AC657" s="19"/>
      <c r="AD657" s="19"/>
      <c r="AE657" s="19"/>
      <c r="AF657" s="19"/>
      <c r="AG657" s="19"/>
      <c r="AH657" s="19"/>
      <c r="AI657" s="19"/>
      <c r="AJ657" s="19"/>
      <c r="AK657" s="19"/>
      <c r="AL657" s="19"/>
      <c r="AM657" s="19"/>
      <c r="AN657" s="19"/>
      <c r="AO657" s="19"/>
      <c r="AP657" s="19"/>
      <c r="AQ657" s="19"/>
      <c r="AR657" s="19"/>
      <c r="AS657" s="19"/>
      <c r="AT657" s="19"/>
      <c r="AU657" s="19"/>
      <c r="AV657" s="19"/>
      <c r="AW657" s="19"/>
      <c r="AX657" s="19"/>
      <c r="AY657" s="19"/>
      <c r="AZ657" s="19"/>
      <c r="BA657" s="19"/>
      <c r="BB657" s="19"/>
      <c r="BC657" s="19"/>
      <c r="BD657" s="19"/>
      <c r="BE657" s="19"/>
      <c r="BF657" s="19"/>
      <c r="BG657" s="19"/>
      <c r="BH657" s="19"/>
      <c r="BI657" s="19"/>
      <c r="BJ657" s="19"/>
      <c r="BK657" s="19"/>
      <c r="BL657" s="19"/>
      <c r="BM657" s="19"/>
      <c r="BN657" s="19"/>
      <c r="BO657" s="19"/>
      <c r="BP657" s="19"/>
      <c r="BQ657" s="19"/>
      <c r="BR657" s="19"/>
      <c r="BS657" s="19"/>
      <c r="BT657" s="19"/>
      <c r="BU657" s="19"/>
      <c r="BV657" s="19"/>
      <c r="BW657" s="19"/>
      <c r="BX657" s="19"/>
      <c r="BY657" s="19"/>
      <c r="BZ657" s="19"/>
      <c r="CA657" s="19"/>
      <c r="CB657" s="19"/>
      <c r="CC657" s="19"/>
      <c r="CD657" s="19"/>
      <c r="CE657" s="19"/>
      <c r="CF657" s="19"/>
      <c r="CG657" s="19"/>
      <c r="CH657" s="19"/>
      <c r="CI657" s="19"/>
      <c r="CJ657" s="19"/>
      <c r="CK657" s="19"/>
      <c r="CL657" s="19"/>
      <c r="CM657" s="19"/>
      <c r="CN657" s="19"/>
      <c r="CO657" s="19"/>
      <c r="CP657" s="19"/>
      <c r="CQ657" s="19"/>
      <c r="CR657" s="19"/>
      <c r="CS657" s="19"/>
      <c r="CT657" s="19"/>
      <c r="CU657" s="19"/>
      <c r="CV657" s="19"/>
      <c r="CW657" s="19"/>
      <c r="CX657" s="19"/>
      <c r="CY657" s="19"/>
      <c r="CZ657" s="19"/>
      <c r="DA657" s="19"/>
      <c r="DB657" s="19"/>
      <c r="DC657" s="19"/>
      <c r="DD657" s="19"/>
      <c r="DE657" s="19"/>
      <c r="DF657" s="19"/>
      <c r="DG657" s="19"/>
      <c r="DH657" s="19"/>
      <c r="DI657" s="19"/>
      <c r="DJ657" s="19"/>
      <c r="DK657" s="19"/>
      <c r="DL657" s="19"/>
      <c r="DM657" s="19"/>
      <c r="DN657" s="19"/>
      <c r="DO657" s="19"/>
      <c r="DP657" s="19"/>
      <c r="DQ657" s="19"/>
      <c r="DR657" s="19"/>
      <c r="DS657" s="19"/>
      <c r="DT657" s="19"/>
      <c r="DU657" s="19"/>
    </row>
    <row r="658" spans="9:125" x14ac:dyDescent="0.25">
      <c r="I658" s="19"/>
      <c r="J658" s="19"/>
      <c r="K658" s="19"/>
      <c r="L658" s="19"/>
      <c r="P658" s="19"/>
      <c r="Q658" s="19"/>
      <c r="R658" s="19"/>
      <c r="S658" s="19"/>
      <c r="T658" s="19"/>
      <c r="U658" s="19"/>
      <c r="V658" s="19"/>
      <c r="W658" s="19"/>
      <c r="X658" s="19"/>
      <c r="Y658" s="19"/>
      <c r="Z658" s="19"/>
      <c r="AA658" s="19"/>
      <c r="AB658" s="19"/>
      <c r="AC658" s="19"/>
      <c r="AD658" s="19"/>
      <c r="AE658" s="19"/>
      <c r="AF658" s="19"/>
      <c r="AG658" s="19"/>
      <c r="AH658" s="19"/>
      <c r="AI658" s="19"/>
      <c r="AJ658" s="19"/>
      <c r="AK658" s="19"/>
      <c r="AL658" s="19"/>
      <c r="AM658" s="19"/>
      <c r="AN658" s="19"/>
      <c r="AO658" s="19"/>
      <c r="AP658" s="19"/>
      <c r="AQ658" s="19"/>
      <c r="AR658" s="19"/>
      <c r="AS658" s="19"/>
      <c r="AT658" s="19"/>
      <c r="AU658" s="19"/>
      <c r="AV658" s="19"/>
      <c r="AW658" s="19"/>
      <c r="AX658" s="19"/>
      <c r="AY658" s="19"/>
      <c r="AZ658" s="19"/>
      <c r="BA658" s="19"/>
      <c r="BB658" s="19"/>
      <c r="BC658" s="19"/>
      <c r="BD658" s="19"/>
      <c r="BE658" s="19"/>
      <c r="BF658" s="19"/>
      <c r="BG658" s="19"/>
      <c r="BH658" s="19"/>
      <c r="BI658" s="19"/>
      <c r="BJ658" s="19"/>
      <c r="BK658" s="19"/>
      <c r="BL658" s="19"/>
      <c r="BM658" s="19"/>
      <c r="BN658" s="19"/>
      <c r="BO658" s="19"/>
      <c r="BP658" s="19"/>
      <c r="BQ658" s="19"/>
      <c r="BR658" s="19"/>
      <c r="BS658" s="19"/>
      <c r="BT658" s="19"/>
      <c r="BU658" s="19"/>
      <c r="BV658" s="19"/>
      <c r="BW658" s="19"/>
      <c r="BX658" s="19"/>
      <c r="BY658" s="19"/>
      <c r="BZ658" s="19"/>
      <c r="CA658" s="19"/>
      <c r="CB658" s="19"/>
      <c r="CC658" s="19"/>
      <c r="CD658" s="19"/>
      <c r="CE658" s="19"/>
      <c r="CF658" s="19"/>
      <c r="CG658" s="19"/>
      <c r="CH658" s="19"/>
      <c r="CI658" s="19"/>
      <c r="CJ658" s="19"/>
      <c r="CK658" s="19"/>
      <c r="CL658" s="19"/>
      <c r="CM658" s="19"/>
      <c r="CN658" s="19"/>
      <c r="CO658" s="19"/>
      <c r="CP658" s="19"/>
      <c r="CQ658" s="19"/>
      <c r="CR658" s="19"/>
      <c r="CS658" s="19"/>
      <c r="CT658" s="19"/>
      <c r="CU658" s="19"/>
      <c r="CV658" s="19"/>
      <c r="CW658" s="19"/>
      <c r="CX658" s="19"/>
      <c r="CY658" s="19"/>
      <c r="CZ658" s="19"/>
      <c r="DA658" s="19"/>
      <c r="DB658" s="19"/>
      <c r="DC658" s="19"/>
      <c r="DD658" s="19"/>
      <c r="DE658" s="19"/>
      <c r="DF658" s="19"/>
      <c r="DG658" s="19"/>
      <c r="DH658" s="19"/>
      <c r="DI658" s="19"/>
      <c r="DJ658" s="19"/>
      <c r="DK658" s="19"/>
      <c r="DL658" s="19"/>
      <c r="DM658" s="19"/>
      <c r="DN658" s="19"/>
      <c r="DO658" s="19"/>
      <c r="DP658" s="19"/>
      <c r="DQ658" s="19"/>
      <c r="DR658" s="19"/>
      <c r="DS658" s="19"/>
      <c r="DT658" s="19"/>
      <c r="DU658" s="19"/>
    </row>
    <row r="659" spans="9:125" x14ac:dyDescent="0.25">
      <c r="I659" s="19"/>
      <c r="J659" s="19"/>
      <c r="K659" s="19"/>
      <c r="L659" s="19"/>
      <c r="P659" s="19"/>
      <c r="Q659" s="19"/>
      <c r="R659" s="19"/>
      <c r="S659" s="19"/>
      <c r="T659" s="19"/>
      <c r="U659" s="19"/>
      <c r="V659" s="19"/>
      <c r="W659" s="19"/>
      <c r="X659" s="19"/>
      <c r="Y659" s="19"/>
      <c r="Z659" s="19"/>
      <c r="AA659" s="19"/>
      <c r="AB659" s="19"/>
      <c r="AC659" s="19"/>
      <c r="AD659" s="19"/>
      <c r="AE659" s="19"/>
      <c r="AF659" s="19"/>
      <c r="AG659" s="19"/>
      <c r="AH659" s="19"/>
      <c r="AI659" s="19"/>
      <c r="AJ659" s="19"/>
      <c r="AK659" s="19"/>
      <c r="AL659" s="19"/>
      <c r="AM659" s="19"/>
      <c r="AN659" s="19"/>
      <c r="AO659" s="19"/>
      <c r="AP659" s="19"/>
      <c r="AQ659" s="19"/>
      <c r="AR659" s="19"/>
      <c r="AS659" s="19"/>
      <c r="AT659" s="19"/>
      <c r="AU659" s="19"/>
      <c r="AV659" s="19"/>
      <c r="AW659" s="19"/>
      <c r="AX659" s="19"/>
      <c r="AY659" s="19"/>
      <c r="AZ659" s="19"/>
      <c r="BA659" s="19"/>
      <c r="BB659" s="19"/>
      <c r="BC659" s="19"/>
      <c r="BD659" s="19"/>
      <c r="BE659" s="19"/>
      <c r="BF659" s="19"/>
      <c r="BG659" s="19"/>
      <c r="BH659" s="19"/>
      <c r="BI659" s="19"/>
      <c r="BJ659" s="19"/>
      <c r="BK659" s="19"/>
      <c r="BL659" s="19"/>
      <c r="BM659" s="19"/>
      <c r="BN659" s="19"/>
      <c r="BO659" s="19"/>
      <c r="BP659" s="19"/>
      <c r="BQ659" s="19"/>
      <c r="BR659" s="19"/>
      <c r="BS659" s="19"/>
      <c r="BT659" s="19"/>
      <c r="BU659" s="19"/>
      <c r="BV659" s="19"/>
      <c r="BW659" s="19"/>
      <c r="BX659" s="19"/>
      <c r="BY659" s="19"/>
      <c r="BZ659" s="19"/>
      <c r="CA659" s="19"/>
      <c r="CB659" s="19"/>
      <c r="CC659" s="19"/>
      <c r="CD659" s="19"/>
      <c r="CE659" s="19"/>
      <c r="CF659" s="19"/>
      <c r="CG659" s="19"/>
      <c r="CH659" s="19"/>
      <c r="CI659" s="19"/>
      <c r="CJ659" s="19"/>
      <c r="CK659" s="19"/>
      <c r="CL659" s="19"/>
      <c r="CM659" s="19"/>
      <c r="CN659" s="19"/>
      <c r="CO659" s="19"/>
      <c r="CP659" s="19"/>
      <c r="CQ659" s="19"/>
      <c r="CR659" s="19"/>
      <c r="CS659" s="19"/>
      <c r="CT659" s="19"/>
      <c r="CU659" s="19"/>
      <c r="CV659" s="19"/>
      <c r="CW659" s="19"/>
      <c r="CX659" s="19"/>
      <c r="CY659" s="19"/>
      <c r="CZ659" s="19"/>
      <c r="DA659" s="19"/>
      <c r="DB659" s="19"/>
      <c r="DC659" s="19"/>
      <c r="DD659" s="19"/>
      <c r="DE659" s="19"/>
      <c r="DF659" s="19"/>
      <c r="DG659" s="19"/>
      <c r="DH659" s="19"/>
      <c r="DI659" s="19"/>
      <c r="DJ659" s="19"/>
      <c r="DK659" s="19"/>
      <c r="DL659" s="19"/>
      <c r="DM659" s="19"/>
      <c r="DN659" s="19"/>
      <c r="DO659" s="19"/>
      <c r="DP659" s="19"/>
      <c r="DQ659" s="19"/>
      <c r="DR659" s="19"/>
      <c r="DS659" s="19"/>
      <c r="DT659" s="19"/>
      <c r="DU659" s="19"/>
    </row>
    <row r="660" spans="9:125" x14ac:dyDescent="0.25">
      <c r="I660" s="19"/>
      <c r="J660" s="19"/>
      <c r="K660" s="19"/>
      <c r="L660" s="19"/>
      <c r="P660" s="19"/>
      <c r="Q660" s="19"/>
      <c r="R660" s="19"/>
      <c r="S660" s="19"/>
      <c r="T660" s="19"/>
      <c r="U660" s="19"/>
      <c r="V660" s="19"/>
      <c r="W660" s="19"/>
      <c r="X660" s="19"/>
      <c r="Y660" s="19"/>
      <c r="Z660" s="19"/>
      <c r="AA660" s="19"/>
      <c r="AB660" s="19"/>
      <c r="AC660" s="19"/>
      <c r="AD660" s="19"/>
      <c r="AE660" s="19"/>
      <c r="AF660" s="19"/>
      <c r="AG660" s="19"/>
      <c r="AH660" s="19"/>
      <c r="AI660" s="19"/>
      <c r="AJ660" s="19"/>
      <c r="AK660" s="19"/>
      <c r="AL660" s="19"/>
      <c r="AM660" s="19"/>
      <c r="AN660" s="19"/>
      <c r="AO660" s="19"/>
      <c r="AP660" s="19"/>
      <c r="AQ660" s="19"/>
      <c r="AR660" s="19"/>
      <c r="AS660" s="19"/>
      <c r="AT660" s="19"/>
      <c r="AU660" s="19"/>
      <c r="AV660" s="19"/>
      <c r="AW660" s="19"/>
      <c r="AX660" s="19"/>
      <c r="AY660" s="19"/>
      <c r="AZ660" s="19"/>
      <c r="BA660" s="19"/>
      <c r="BB660" s="19"/>
      <c r="BC660" s="19"/>
      <c r="BD660" s="19"/>
      <c r="BE660" s="19"/>
      <c r="BF660" s="19"/>
      <c r="BG660" s="19"/>
      <c r="BH660" s="19"/>
      <c r="BI660" s="19"/>
      <c r="BJ660" s="19"/>
      <c r="BK660" s="19"/>
      <c r="BL660" s="19"/>
      <c r="BM660" s="19"/>
      <c r="BN660" s="19"/>
      <c r="BO660" s="19"/>
      <c r="BP660" s="19"/>
      <c r="BQ660" s="19"/>
      <c r="BR660" s="19"/>
      <c r="BS660" s="19"/>
      <c r="BT660" s="19"/>
      <c r="BU660" s="19"/>
      <c r="BV660" s="19"/>
      <c r="BW660" s="19"/>
      <c r="BX660" s="19"/>
      <c r="BY660" s="19"/>
      <c r="BZ660" s="19"/>
      <c r="CA660" s="19"/>
      <c r="CB660" s="19"/>
      <c r="CC660" s="19"/>
      <c r="CD660" s="19"/>
      <c r="CE660" s="19"/>
      <c r="CF660" s="19"/>
      <c r="CG660" s="19"/>
      <c r="CH660" s="19"/>
      <c r="CI660" s="19"/>
      <c r="CJ660" s="19"/>
      <c r="CK660" s="19"/>
      <c r="CL660" s="19"/>
      <c r="CM660" s="19"/>
      <c r="CN660" s="19"/>
      <c r="CO660" s="19"/>
      <c r="CP660" s="19"/>
      <c r="CQ660" s="19"/>
      <c r="CR660" s="19"/>
      <c r="CS660" s="19"/>
      <c r="CT660" s="19"/>
      <c r="CU660" s="19"/>
      <c r="CV660" s="19"/>
      <c r="CW660" s="19"/>
      <c r="CX660" s="19"/>
      <c r="CY660" s="19"/>
      <c r="CZ660" s="19"/>
      <c r="DA660" s="19"/>
      <c r="DB660" s="19"/>
      <c r="DC660" s="19"/>
      <c r="DD660" s="19"/>
      <c r="DE660" s="19"/>
      <c r="DF660" s="19"/>
      <c r="DG660" s="19"/>
      <c r="DH660" s="19"/>
      <c r="DI660" s="19"/>
      <c r="DJ660" s="19"/>
      <c r="DK660" s="19"/>
      <c r="DL660" s="19"/>
      <c r="DM660" s="19"/>
      <c r="DN660" s="19"/>
      <c r="DO660" s="19"/>
      <c r="DP660" s="19"/>
      <c r="DQ660" s="19"/>
      <c r="DR660" s="19"/>
      <c r="DS660" s="19"/>
      <c r="DT660" s="19"/>
      <c r="DU660" s="19"/>
    </row>
    <row r="661" spans="9:125" x14ac:dyDescent="0.25">
      <c r="I661" s="19"/>
      <c r="J661" s="19"/>
      <c r="K661" s="19"/>
      <c r="L661" s="19"/>
      <c r="P661" s="19"/>
      <c r="Q661" s="19"/>
      <c r="R661" s="19"/>
      <c r="S661" s="19"/>
      <c r="T661" s="19"/>
      <c r="U661" s="19"/>
      <c r="V661" s="19"/>
      <c r="W661" s="19"/>
      <c r="X661" s="19"/>
      <c r="Y661" s="19"/>
      <c r="Z661" s="19"/>
      <c r="AA661" s="19"/>
      <c r="AB661" s="19"/>
      <c r="AC661" s="19"/>
      <c r="AD661" s="19"/>
      <c r="AE661" s="19"/>
      <c r="AF661" s="19"/>
      <c r="AG661" s="19"/>
      <c r="AH661" s="19"/>
      <c r="AI661" s="19"/>
      <c r="AJ661" s="19"/>
      <c r="AK661" s="19"/>
      <c r="AL661" s="19"/>
      <c r="AM661" s="19"/>
      <c r="AN661" s="19"/>
      <c r="AO661" s="19"/>
      <c r="AP661" s="19"/>
      <c r="AQ661" s="19"/>
      <c r="AR661" s="19"/>
      <c r="AS661" s="19"/>
      <c r="AT661" s="19"/>
      <c r="AU661" s="19"/>
      <c r="AV661" s="19"/>
      <c r="AW661" s="19"/>
      <c r="AX661" s="19"/>
      <c r="AY661" s="19"/>
      <c r="AZ661" s="19"/>
      <c r="BA661" s="19"/>
      <c r="BB661" s="19"/>
      <c r="BC661" s="19"/>
      <c r="BD661" s="19"/>
      <c r="BE661" s="19"/>
      <c r="BF661" s="19"/>
      <c r="BG661" s="19"/>
      <c r="BH661" s="19"/>
      <c r="BI661" s="19"/>
      <c r="BJ661" s="19"/>
      <c r="BK661" s="19"/>
      <c r="BL661" s="19"/>
      <c r="BM661" s="19"/>
      <c r="BN661" s="19"/>
      <c r="BO661" s="19"/>
      <c r="BP661" s="19"/>
      <c r="BQ661" s="19"/>
      <c r="BR661" s="19"/>
      <c r="BS661" s="19"/>
      <c r="BT661" s="19"/>
      <c r="BU661" s="19"/>
      <c r="BV661" s="19"/>
      <c r="BW661" s="19"/>
      <c r="BX661" s="19"/>
      <c r="BY661" s="19"/>
      <c r="BZ661" s="19"/>
      <c r="CA661" s="19"/>
      <c r="CB661" s="19"/>
      <c r="CC661" s="19"/>
      <c r="CD661" s="19"/>
      <c r="CE661" s="19"/>
      <c r="CF661" s="19"/>
      <c r="CG661" s="19"/>
      <c r="CH661" s="19"/>
      <c r="CI661" s="19"/>
      <c r="CJ661" s="19"/>
      <c r="CK661" s="19"/>
      <c r="CL661" s="19"/>
      <c r="CM661" s="19"/>
      <c r="CN661" s="19"/>
      <c r="CO661" s="19"/>
      <c r="CP661" s="19"/>
      <c r="CQ661" s="19"/>
      <c r="CR661" s="19"/>
      <c r="CS661" s="19"/>
      <c r="CT661" s="19"/>
      <c r="CU661" s="19"/>
      <c r="CV661" s="19"/>
      <c r="CW661" s="19"/>
      <c r="CX661" s="19"/>
      <c r="CY661" s="19"/>
      <c r="CZ661" s="19"/>
      <c r="DA661" s="19"/>
      <c r="DB661" s="19"/>
      <c r="DC661" s="19"/>
      <c r="DD661" s="19"/>
      <c r="DE661" s="19"/>
      <c r="DF661" s="19"/>
      <c r="DG661" s="19"/>
      <c r="DH661" s="19"/>
      <c r="DI661" s="19"/>
      <c r="DJ661" s="19"/>
      <c r="DK661" s="19"/>
      <c r="DL661" s="19"/>
      <c r="DM661" s="19"/>
      <c r="DN661" s="19"/>
      <c r="DO661" s="19"/>
      <c r="DP661" s="19"/>
      <c r="DQ661" s="19"/>
      <c r="DR661" s="19"/>
      <c r="DS661" s="19"/>
      <c r="DT661" s="19"/>
      <c r="DU661" s="19"/>
    </row>
    <row r="662" spans="9:125" x14ac:dyDescent="0.25">
      <c r="I662" s="19"/>
      <c r="J662" s="19"/>
      <c r="K662" s="19"/>
      <c r="L662" s="19"/>
      <c r="P662" s="19"/>
      <c r="Q662" s="19"/>
      <c r="R662" s="19"/>
      <c r="S662" s="19"/>
      <c r="T662" s="19"/>
      <c r="U662" s="19"/>
      <c r="V662" s="19"/>
      <c r="W662" s="19"/>
      <c r="X662" s="19"/>
      <c r="Y662" s="19"/>
      <c r="Z662" s="19"/>
      <c r="AA662" s="19"/>
      <c r="AB662" s="19"/>
      <c r="AC662" s="19"/>
      <c r="AD662" s="19"/>
      <c r="AE662" s="19"/>
      <c r="AF662" s="19"/>
      <c r="AG662" s="19"/>
      <c r="AH662" s="19"/>
      <c r="AI662" s="19"/>
      <c r="AJ662" s="19"/>
      <c r="AK662" s="19"/>
      <c r="AL662" s="19"/>
      <c r="AM662" s="19"/>
      <c r="AN662" s="19"/>
      <c r="AO662" s="19"/>
      <c r="AP662" s="19"/>
      <c r="AQ662" s="19"/>
      <c r="AR662" s="19"/>
      <c r="AS662" s="19"/>
      <c r="AT662" s="19"/>
      <c r="AU662" s="19"/>
      <c r="AV662" s="19"/>
      <c r="AW662" s="19"/>
      <c r="AX662" s="19"/>
      <c r="AY662" s="19"/>
      <c r="AZ662" s="19"/>
      <c r="BA662" s="19"/>
      <c r="BB662" s="19"/>
      <c r="BC662" s="19"/>
      <c r="BD662" s="19"/>
      <c r="BE662" s="19"/>
      <c r="BF662" s="19"/>
      <c r="BG662" s="19"/>
      <c r="BH662" s="19"/>
      <c r="BI662" s="19"/>
      <c r="BJ662" s="19"/>
      <c r="BK662" s="19"/>
      <c r="BL662" s="19"/>
      <c r="BM662" s="19"/>
      <c r="BN662" s="19"/>
      <c r="BO662" s="19"/>
      <c r="BP662" s="19"/>
      <c r="BQ662" s="19"/>
      <c r="BR662" s="19"/>
      <c r="BS662" s="19"/>
      <c r="BT662" s="19"/>
      <c r="BU662" s="19"/>
      <c r="BV662" s="19"/>
      <c r="BW662" s="19"/>
      <c r="BX662" s="19"/>
      <c r="BY662" s="19"/>
      <c r="BZ662" s="19"/>
      <c r="CA662" s="19"/>
      <c r="CB662" s="19"/>
      <c r="CC662" s="19"/>
      <c r="CD662" s="19"/>
      <c r="CE662" s="19"/>
      <c r="CF662" s="19"/>
      <c r="CG662" s="19"/>
      <c r="CH662" s="19"/>
      <c r="CI662" s="19"/>
      <c r="CJ662" s="19"/>
      <c r="CK662" s="19"/>
      <c r="CL662" s="19"/>
      <c r="CM662" s="19"/>
      <c r="CN662" s="19"/>
      <c r="CO662" s="19"/>
      <c r="CP662" s="19"/>
      <c r="CQ662" s="19"/>
      <c r="CR662" s="19"/>
      <c r="CS662" s="19"/>
      <c r="CT662" s="19"/>
      <c r="CU662" s="19"/>
      <c r="CV662" s="19"/>
      <c r="CW662" s="19"/>
      <c r="CX662" s="19"/>
      <c r="CY662" s="19"/>
      <c r="CZ662" s="19"/>
      <c r="DA662" s="19"/>
      <c r="DB662" s="19"/>
      <c r="DC662" s="19"/>
      <c r="DD662" s="19"/>
      <c r="DE662" s="19"/>
      <c r="DF662" s="19"/>
      <c r="DG662" s="19"/>
      <c r="DH662" s="19"/>
      <c r="DI662" s="19"/>
      <c r="DJ662" s="19"/>
      <c r="DK662" s="19"/>
      <c r="DL662" s="19"/>
      <c r="DM662" s="19"/>
      <c r="DN662" s="19"/>
      <c r="DO662" s="19"/>
      <c r="DP662" s="19"/>
      <c r="DQ662" s="19"/>
      <c r="DR662" s="19"/>
      <c r="DS662" s="19"/>
      <c r="DT662" s="19"/>
      <c r="DU662" s="19"/>
    </row>
    <row r="663" spans="9:125" x14ac:dyDescent="0.25">
      <c r="I663" s="19"/>
      <c r="J663" s="19"/>
      <c r="K663" s="19"/>
      <c r="L663" s="19"/>
      <c r="P663" s="19"/>
      <c r="Q663" s="19"/>
      <c r="R663" s="19"/>
      <c r="S663" s="19"/>
      <c r="T663" s="19"/>
      <c r="U663" s="19"/>
      <c r="V663" s="19"/>
      <c r="W663" s="19"/>
      <c r="X663" s="19"/>
      <c r="Y663" s="19"/>
      <c r="Z663" s="19"/>
      <c r="AA663" s="19"/>
      <c r="AB663" s="19"/>
      <c r="AC663" s="19"/>
      <c r="AD663" s="19"/>
      <c r="AE663" s="19"/>
      <c r="AF663" s="19"/>
      <c r="AG663" s="19"/>
      <c r="AH663" s="19"/>
      <c r="AI663" s="19"/>
      <c r="AJ663" s="19"/>
      <c r="AK663" s="19"/>
      <c r="AL663" s="19"/>
      <c r="AM663" s="19"/>
      <c r="AN663" s="19"/>
      <c r="AO663" s="19"/>
      <c r="AP663" s="19"/>
      <c r="AQ663" s="19"/>
      <c r="AR663" s="19"/>
      <c r="AS663" s="19"/>
      <c r="AT663" s="19"/>
      <c r="AU663" s="19"/>
      <c r="AV663" s="19"/>
      <c r="AW663" s="19"/>
      <c r="AX663" s="19"/>
      <c r="AY663" s="19"/>
      <c r="AZ663" s="19"/>
      <c r="BA663" s="19"/>
      <c r="BB663" s="19"/>
      <c r="BC663" s="19"/>
      <c r="BD663" s="19"/>
      <c r="BE663" s="19"/>
      <c r="BF663" s="19"/>
      <c r="BG663" s="19"/>
      <c r="BH663" s="19"/>
      <c r="BI663" s="19"/>
      <c r="BJ663" s="19"/>
      <c r="BK663" s="19"/>
      <c r="BL663" s="19"/>
      <c r="BM663" s="19"/>
      <c r="BN663" s="19"/>
      <c r="BO663" s="19"/>
      <c r="BP663" s="19"/>
      <c r="BQ663" s="19"/>
      <c r="BR663" s="19"/>
      <c r="BS663" s="19"/>
      <c r="BT663" s="19"/>
      <c r="BU663" s="19"/>
      <c r="BV663" s="19"/>
      <c r="BW663" s="19"/>
      <c r="BX663" s="19"/>
      <c r="BY663" s="19"/>
      <c r="BZ663" s="19"/>
      <c r="CA663" s="19"/>
      <c r="CB663" s="19"/>
      <c r="CC663" s="19"/>
      <c r="CD663" s="19"/>
      <c r="CE663" s="19"/>
      <c r="CF663" s="19"/>
      <c r="CG663" s="19"/>
      <c r="CH663" s="19"/>
      <c r="CI663" s="19"/>
      <c r="CJ663" s="19"/>
      <c r="CK663" s="19"/>
      <c r="CL663" s="19"/>
      <c r="CM663" s="19"/>
      <c r="CN663" s="19"/>
      <c r="CO663" s="19"/>
      <c r="CP663" s="19"/>
      <c r="CQ663" s="19"/>
      <c r="CR663" s="19"/>
      <c r="CS663" s="19"/>
      <c r="CT663" s="19"/>
      <c r="CU663" s="19"/>
      <c r="CV663" s="19"/>
      <c r="CW663" s="19"/>
      <c r="CX663" s="19"/>
      <c r="CY663" s="19"/>
      <c r="CZ663" s="19"/>
      <c r="DA663" s="19"/>
      <c r="DB663" s="19"/>
      <c r="DC663" s="19"/>
      <c r="DD663" s="19"/>
      <c r="DE663" s="19"/>
      <c r="DF663" s="19"/>
      <c r="DG663" s="19"/>
      <c r="DH663" s="19"/>
      <c r="DI663" s="19"/>
      <c r="DJ663" s="19"/>
      <c r="DK663" s="19"/>
      <c r="DL663" s="19"/>
      <c r="DM663" s="19"/>
      <c r="DN663" s="19"/>
      <c r="DO663" s="19"/>
      <c r="DP663" s="19"/>
      <c r="DQ663" s="19"/>
      <c r="DR663" s="19"/>
      <c r="DS663" s="19"/>
      <c r="DT663" s="19"/>
      <c r="DU663" s="19"/>
    </row>
    <row r="664" spans="9:125" x14ac:dyDescent="0.25">
      <c r="I664" s="19"/>
      <c r="J664" s="19"/>
      <c r="K664" s="19"/>
      <c r="L664" s="19"/>
      <c r="P664" s="19"/>
      <c r="Q664" s="19"/>
      <c r="R664" s="19"/>
      <c r="S664" s="19"/>
      <c r="T664" s="19"/>
      <c r="U664" s="19"/>
      <c r="V664" s="19"/>
      <c r="W664" s="19"/>
      <c r="X664" s="19"/>
      <c r="Y664" s="19"/>
      <c r="Z664" s="19"/>
      <c r="AA664" s="19"/>
      <c r="AB664" s="19"/>
      <c r="AC664" s="19"/>
      <c r="AD664" s="19"/>
      <c r="AE664" s="19"/>
      <c r="AF664" s="19"/>
      <c r="AG664" s="19"/>
      <c r="AH664" s="19"/>
      <c r="AI664" s="19"/>
      <c r="AJ664" s="19"/>
      <c r="AK664" s="19"/>
      <c r="AL664" s="19"/>
      <c r="AM664" s="19"/>
      <c r="AN664" s="19"/>
      <c r="AO664" s="19"/>
      <c r="AP664" s="19"/>
      <c r="AQ664" s="19"/>
      <c r="AR664" s="19"/>
      <c r="AS664" s="19"/>
      <c r="AT664" s="19"/>
      <c r="AU664" s="19"/>
      <c r="AV664" s="19"/>
      <c r="AW664" s="19"/>
      <c r="AX664" s="19"/>
      <c r="AY664" s="19"/>
      <c r="AZ664" s="19"/>
      <c r="BA664" s="19"/>
      <c r="BB664" s="19"/>
      <c r="BC664" s="19"/>
      <c r="BD664" s="19"/>
      <c r="BE664" s="19"/>
      <c r="BF664" s="19"/>
      <c r="BG664" s="19"/>
      <c r="BH664" s="19"/>
      <c r="BI664" s="19"/>
      <c r="BJ664" s="19"/>
      <c r="BK664" s="19"/>
      <c r="BL664" s="19"/>
      <c r="BM664" s="19"/>
      <c r="BN664" s="19"/>
      <c r="BO664" s="19"/>
      <c r="BP664" s="19"/>
      <c r="BQ664" s="19"/>
      <c r="BR664" s="19"/>
      <c r="BS664" s="19"/>
      <c r="BT664" s="19"/>
      <c r="BU664" s="19"/>
      <c r="BV664" s="19"/>
      <c r="BW664" s="19"/>
      <c r="BX664" s="19"/>
      <c r="BY664" s="19"/>
      <c r="BZ664" s="19"/>
      <c r="CA664" s="19"/>
      <c r="CB664" s="19"/>
      <c r="CC664" s="19"/>
      <c r="CD664" s="19"/>
      <c r="CE664" s="19"/>
      <c r="CF664" s="19"/>
      <c r="CG664" s="19"/>
      <c r="CH664" s="19"/>
      <c r="CI664" s="19"/>
      <c r="CJ664" s="19"/>
      <c r="CK664" s="19"/>
      <c r="CL664" s="19"/>
      <c r="CM664" s="19"/>
      <c r="CN664" s="19"/>
      <c r="CO664" s="19"/>
      <c r="CP664" s="19"/>
      <c r="CQ664" s="19"/>
      <c r="CR664" s="19"/>
      <c r="CS664" s="19"/>
      <c r="CT664" s="19"/>
      <c r="CU664" s="19"/>
      <c r="CV664" s="19"/>
      <c r="CW664" s="19"/>
      <c r="CX664" s="19"/>
      <c r="CY664" s="19"/>
      <c r="CZ664" s="19"/>
      <c r="DA664" s="19"/>
      <c r="DB664" s="19"/>
      <c r="DC664" s="19"/>
      <c r="DD664" s="19"/>
      <c r="DE664" s="19"/>
      <c r="DF664" s="19"/>
      <c r="DG664" s="19"/>
      <c r="DH664" s="19"/>
      <c r="DI664" s="19"/>
      <c r="DJ664" s="19"/>
      <c r="DK664" s="19"/>
      <c r="DL664" s="19"/>
      <c r="DM664" s="19"/>
      <c r="DN664" s="19"/>
      <c r="DO664" s="19"/>
      <c r="DP664" s="19"/>
      <c r="DQ664" s="19"/>
      <c r="DR664" s="19"/>
      <c r="DS664" s="19"/>
      <c r="DT664" s="19"/>
      <c r="DU664" s="19"/>
    </row>
    <row r="665" spans="9:125" x14ac:dyDescent="0.25">
      <c r="I665" s="19"/>
      <c r="J665" s="19"/>
      <c r="K665" s="19"/>
      <c r="L665" s="19"/>
      <c r="P665" s="19"/>
      <c r="Q665" s="19"/>
      <c r="R665" s="19"/>
      <c r="S665" s="19"/>
      <c r="T665" s="19"/>
      <c r="U665" s="19"/>
      <c r="V665" s="19"/>
      <c r="W665" s="19"/>
      <c r="X665" s="19"/>
      <c r="Y665" s="19"/>
      <c r="Z665" s="19"/>
      <c r="AA665" s="19"/>
      <c r="AB665" s="19"/>
      <c r="AC665" s="19"/>
      <c r="AD665" s="19"/>
      <c r="AE665" s="19"/>
      <c r="AF665" s="19"/>
      <c r="AG665" s="19"/>
      <c r="AH665" s="19"/>
      <c r="AI665" s="19"/>
      <c r="AJ665" s="19"/>
      <c r="AK665" s="19"/>
      <c r="AL665" s="19"/>
      <c r="AM665" s="19"/>
      <c r="AN665" s="19"/>
      <c r="AO665" s="19"/>
      <c r="AP665" s="19"/>
      <c r="AQ665" s="19"/>
      <c r="AR665" s="19"/>
      <c r="AS665" s="19"/>
      <c r="AT665" s="19"/>
      <c r="AU665" s="19"/>
      <c r="AV665" s="19"/>
      <c r="AW665" s="19"/>
      <c r="AX665" s="19"/>
      <c r="AY665" s="19"/>
      <c r="AZ665" s="19"/>
      <c r="BA665" s="19"/>
      <c r="BB665" s="19"/>
      <c r="BC665" s="19"/>
      <c r="BD665" s="19"/>
      <c r="BE665" s="19"/>
      <c r="BF665" s="19"/>
      <c r="BG665" s="19"/>
      <c r="BH665" s="19"/>
      <c r="BI665" s="19"/>
      <c r="BJ665" s="19"/>
      <c r="BK665" s="19"/>
      <c r="BL665" s="19"/>
      <c r="BM665" s="19"/>
      <c r="BN665" s="19"/>
      <c r="BO665" s="19"/>
      <c r="BP665" s="19"/>
      <c r="BQ665" s="19"/>
      <c r="BR665" s="19"/>
      <c r="BS665" s="19"/>
      <c r="BT665" s="19"/>
      <c r="BU665" s="19"/>
      <c r="BV665" s="19"/>
      <c r="BW665" s="19"/>
      <c r="BX665" s="19"/>
      <c r="BY665" s="19"/>
      <c r="BZ665" s="19"/>
      <c r="CA665" s="19"/>
      <c r="CB665" s="19"/>
      <c r="CC665" s="19"/>
      <c r="CD665" s="19"/>
      <c r="CE665" s="19"/>
      <c r="CF665" s="19"/>
      <c r="CG665" s="19"/>
      <c r="CH665" s="19"/>
      <c r="CI665" s="19"/>
      <c r="CJ665" s="19"/>
      <c r="CK665" s="19"/>
      <c r="CL665" s="19"/>
      <c r="CM665" s="19"/>
      <c r="CN665" s="19"/>
      <c r="CO665" s="19"/>
      <c r="CP665" s="19"/>
      <c r="CQ665" s="19"/>
      <c r="CR665" s="19"/>
      <c r="CS665" s="19"/>
      <c r="CT665" s="19"/>
      <c r="CU665" s="19"/>
      <c r="CV665" s="19"/>
      <c r="CW665" s="19"/>
      <c r="CX665" s="19"/>
      <c r="CY665" s="19"/>
      <c r="CZ665" s="19"/>
      <c r="DA665" s="19"/>
      <c r="DB665" s="19"/>
      <c r="DC665" s="19"/>
      <c r="DD665" s="19"/>
      <c r="DE665" s="19"/>
      <c r="DF665" s="19"/>
      <c r="DG665" s="19"/>
      <c r="DH665" s="19"/>
      <c r="DI665" s="19"/>
      <c r="DJ665" s="19"/>
      <c r="DK665" s="19"/>
      <c r="DL665" s="19"/>
      <c r="DM665" s="19"/>
      <c r="DN665" s="19"/>
      <c r="DO665" s="19"/>
      <c r="DP665" s="19"/>
      <c r="DQ665" s="19"/>
      <c r="DR665" s="19"/>
      <c r="DS665" s="19"/>
      <c r="DT665" s="19"/>
      <c r="DU665" s="19"/>
    </row>
    <row r="666" spans="9:125" x14ac:dyDescent="0.25">
      <c r="I666" s="19"/>
      <c r="J666" s="19"/>
      <c r="K666" s="19"/>
      <c r="L666" s="19"/>
      <c r="P666" s="19"/>
      <c r="Q666" s="19"/>
      <c r="R666" s="19"/>
      <c r="S666" s="19"/>
      <c r="T666" s="19"/>
      <c r="U666" s="19"/>
      <c r="V666" s="19"/>
      <c r="W666" s="19"/>
      <c r="X666" s="19"/>
      <c r="Y666" s="19"/>
      <c r="Z666" s="19"/>
      <c r="AA666" s="19"/>
      <c r="AB666" s="19"/>
      <c r="AC666" s="19"/>
      <c r="AD666" s="19"/>
      <c r="AE666" s="19"/>
      <c r="AF666" s="19"/>
      <c r="AG666" s="19"/>
      <c r="AH666" s="19"/>
      <c r="AI666" s="19"/>
      <c r="AJ666" s="19"/>
      <c r="AK666" s="19"/>
      <c r="AL666" s="19"/>
      <c r="AM666" s="19"/>
      <c r="AN666" s="19"/>
      <c r="AO666" s="19"/>
      <c r="AP666" s="19"/>
      <c r="AQ666" s="19"/>
      <c r="AR666" s="19"/>
      <c r="AS666" s="19"/>
      <c r="AT666" s="19"/>
      <c r="AU666" s="19"/>
      <c r="AV666" s="19"/>
      <c r="AW666" s="19"/>
      <c r="AX666" s="19"/>
      <c r="AY666" s="19"/>
      <c r="AZ666" s="19"/>
      <c r="BA666" s="19"/>
      <c r="BB666" s="19"/>
      <c r="BC666" s="19"/>
      <c r="BD666" s="19"/>
      <c r="BE666" s="19"/>
      <c r="BF666" s="19"/>
      <c r="BG666" s="19"/>
      <c r="BH666" s="19"/>
      <c r="BI666" s="19"/>
      <c r="BJ666" s="19"/>
      <c r="BK666" s="19"/>
      <c r="BL666" s="19"/>
      <c r="BM666" s="19"/>
      <c r="BN666" s="19"/>
      <c r="BO666" s="19"/>
      <c r="BP666" s="19"/>
      <c r="BQ666" s="19"/>
      <c r="BR666" s="19"/>
      <c r="BS666" s="19"/>
      <c r="BT666" s="19"/>
      <c r="BU666" s="19"/>
      <c r="BV666" s="19"/>
      <c r="BW666" s="19"/>
      <c r="BX666" s="19"/>
      <c r="BY666" s="19"/>
      <c r="BZ666" s="19"/>
      <c r="CA666" s="19"/>
      <c r="CB666" s="19"/>
      <c r="CC666" s="19"/>
      <c r="CD666" s="19"/>
      <c r="CE666" s="19"/>
      <c r="CF666" s="19"/>
      <c r="CG666" s="19"/>
      <c r="CH666" s="19"/>
      <c r="CI666" s="19"/>
      <c r="CJ666" s="19"/>
      <c r="CK666" s="19"/>
      <c r="CL666" s="19"/>
      <c r="CM666" s="19"/>
      <c r="CN666" s="19"/>
      <c r="CO666" s="19"/>
      <c r="CP666" s="19"/>
      <c r="CQ666" s="19"/>
      <c r="CR666" s="19"/>
      <c r="CS666" s="19"/>
      <c r="CT666" s="19"/>
      <c r="CU666" s="19"/>
      <c r="CV666" s="19"/>
      <c r="CW666" s="19"/>
      <c r="CX666" s="19"/>
      <c r="CY666" s="19"/>
      <c r="CZ666" s="19"/>
      <c r="DA666" s="19"/>
      <c r="DB666" s="19"/>
      <c r="DC666" s="19"/>
      <c r="DD666" s="19"/>
      <c r="DE666" s="19"/>
      <c r="DF666" s="19"/>
      <c r="DG666" s="19"/>
      <c r="DH666" s="19"/>
      <c r="DI666" s="19"/>
      <c r="DJ666" s="19"/>
      <c r="DK666" s="19"/>
      <c r="DL666" s="19"/>
      <c r="DM666" s="19"/>
      <c r="DN666" s="19"/>
      <c r="DO666" s="19"/>
      <c r="DP666" s="19"/>
      <c r="DQ666" s="19"/>
      <c r="DR666" s="19"/>
      <c r="DS666" s="19"/>
      <c r="DT666" s="19"/>
      <c r="DU666" s="19"/>
    </row>
    <row r="667" spans="9:125" x14ac:dyDescent="0.25">
      <c r="I667" s="19"/>
      <c r="J667" s="19"/>
      <c r="K667" s="19"/>
      <c r="L667" s="19"/>
      <c r="P667" s="19"/>
      <c r="Q667" s="19"/>
      <c r="R667" s="19"/>
      <c r="S667" s="19"/>
      <c r="T667" s="19"/>
      <c r="U667" s="19"/>
      <c r="V667" s="19"/>
      <c r="W667" s="19"/>
      <c r="X667" s="19"/>
      <c r="Y667" s="19"/>
      <c r="Z667" s="19"/>
      <c r="AA667" s="19"/>
      <c r="AB667" s="19"/>
      <c r="AC667" s="19"/>
      <c r="AD667" s="19"/>
      <c r="AE667" s="19"/>
      <c r="AF667" s="19"/>
      <c r="AG667" s="19"/>
      <c r="AH667" s="19"/>
      <c r="AI667" s="19"/>
      <c r="AJ667" s="19"/>
      <c r="AK667" s="19"/>
      <c r="AL667" s="19"/>
      <c r="AM667" s="19"/>
      <c r="AN667" s="19"/>
      <c r="AO667" s="19"/>
      <c r="AP667" s="19"/>
      <c r="AQ667" s="19"/>
      <c r="AR667" s="19"/>
      <c r="AS667" s="19"/>
      <c r="AT667" s="19"/>
      <c r="AU667" s="19"/>
      <c r="AV667" s="19"/>
      <c r="AW667" s="19"/>
      <c r="AX667" s="19"/>
      <c r="AY667" s="19"/>
      <c r="AZ667" s="19"/>
      <c r="BA667" s="19"/>
      <c r="BB667" s="19"/>
      <c r="BC667" s="19"/>
      <c r="BD667" s="19"/>
      <c r="BE667" s="19"/>
      <c r="BF667" s="19"/>
      <c r="BG667" s="19"/>
      <c r="BH667" s="19"/>
      <c r="BI667" s="19"/>
      <c r="BJ667" s="19"/>
      <c r="BK667" s="19"/>
      <c r="BL667" s="19"/>
      <c r="BM667" s="19"/>
      <c r="BN667" s="19"/>
      <c r="BO667" s="19"/>
      <c r="BP667" s="19"/>
      <c r="BQ667" s="19"/>
      <c r="BR667" s="19"/>
      <c r="BS667" s="19"/>
      <c r="BT667" s="19"/>
      <c r="BU667" s="19"/>
      <c r="BV667" s="19"/>
      <c r="BW667" s="19"/>
      <c r="BX667" s="19"/>
      <c r="BY667" s="19"/>
      <c r="BZ667" s="19"/>
      <c r="CA667" s="19"/>
      <c r="CB667" s="19"/>
      <c r="CC667" s="19"/>
      <c r="CD667" s="19"/>
      <c r="CE667" s="19"/>
      <c r="CF667" s="19"/>
      <c r="CG667" s="19"/>
      <c r="CH667" s="19"/>
      <c r="CI667" s="19"/>
      <c r="CJ667" s="19"/>
      <c r="CK667" s="19"/>
      <c r="CL667" s="19"/>
      <c r="CM667" s="19"/>
      <c r="CN667" s="19"/>
      <c r="CO667" s="19"/>
      <c r="CP667" s="19"/>
      <c r="CQ667" s="19"/>
      <c r="CR667" s="19"/>
      <c r="CS667" s="19"/>
      <c r="CT667" s="19"/>
      <c r="CU667" s="19"/>
      <c r="CV667" s="19"/>
      <c r="CW667" s="19"/>
      <c r="CX667" s="19"/>
      <c r="CY667" s="19"/>
      <c r="CZ667" s="19"/>
      <c r="DA667" s="19"/>
      <c r="DB667" s="19"/>
      <c r="DC667" s="19"/>
      <c r="DD667" s="19"/>
      <c r="DE667" s="19"/>
      <c r="DF667" s="19"/>
      <c r="DG667" s="19"/>
      <c r="DH667" s="19"/>
      <c r="DI667" s="19"/>
      <c r="DJ667" s="19"/>
      <c r="DK667" s="19"/>
      <c r="DL667" s="19"/>
      <c r="DM667" s="19"/>
      <c r="DN667" s="19"/>
      <c r="DO667" s="19"/>
      <c r="DP667" s="19"/>
      <c r="DQ667" s="19"/>
      <c r="DR667" s="19"/>
      <c r="DS667" s="19"/>
      <c r="DT667" s="19"/>
      <c r="DU667" s="19"/>
    </row>
    <row r="668" spans="9:125" x14ac:dyDescent="0.25">
      <c r="I668" s="19"/>
      <c r="J668" s="19"/>
      <c r="K668" s="19"/>
      <c r="L668" s="19"/>
      <c r="P668" s="19"/>
      <c r="Q668" s="19"/>
      <c r="R668" s="19"/>
      <c r="S668" s="19"/>
      <c r="T668" s="19"/>
      <c r="U668" s="19"/>
      <c r="V668" s="19"/>
      <c r="W668" s="19"/>
      <c r="X668" s="19"/>
      <c r="Y668" s="19"/>
      <c r="Z668" s="19"/>
      <c r="AA668" s="19"/>
      <c r="AB668" s="19"/>
      <c r="AC668" s="19"/>
      <c r="AD668" s="19"/>
      <c r="AE668" s="19"/>
      <c r="AF668" s="19"/>
      <c r="AG668" s="19"/>
      <c r="AH668" s="19"/>
      <c r="AI668" s="19"/>
      <c r="AJ668" s="19"/>
      <c r="AK668" s="19"/>
      <c r="AL668" s="19"/>
      <c r="AM668" s="19"/>
      <c r="AN668" s="19"/>
      <c r="AO668" s="19"/>
      <c r="AP668" s="19"/>
      <c r="AQ668" s="19"/>
      <c r="AR668" s="19"/>
      <c r="AS668" s="19"/>
      <c r="AT668" s="19"/>
      <c r="AU668" s="19"/>
      <c r="AV668" s="19"/>
      <c r="AW668" s="19"/>
      <c r="AX668" s="19"/>
      <c r="AY668" s="19"/>
      <c r="AZ668" s="19"/>
      <c r="BA668" s="19"/>
      <c r="BB668" s="19"/>
      <c r="BC668" s="19"/>
      <c r="BD668" s="19"/>
      <c r="BE668" s="19"/>
      <c r="BF668" s="19"/>
      <c r="BG668" s="19"/>
      <c r="BH668" s="19"/>
      <c r="BI668" s="19"/>
      <c r="BJ668" s="19"/>
      <c r="BK668" s="19"/>
      <c r="BL668" s="19"/>
      <c r="BM668" s="19"/>
      <c r="BN668" s="19"/>
      <c r="BO668" s="19"/>
      <c r="BP668" s="19"/>
      <c r="BQ668" s="19"/>
      <c r="BR668" s="19"/>
      <c r="BS668" s="19"/>
      <c r="BT668" s="19"/>
      <c r="BU668" s="19"/>
      <c r="BV668" s="19"/>
      <c r="BW668" s="19"/>
      <c r="BX668" s="19"/>
      <c r="BY668" s="19"/>
      <c r="BZ668" s="19"/>
      <c r="CA668" s="19"/>
      <c r="CB668" s="19"/>
      <c r="CC668" s="19"/>
      <c r="CD668" s="19"/>
      <c r="CE668" s="19"/>
      <c r="CF668" s="19"/>
      <c r="CG668" s="19"/>
      <c r="CH668" s="19"/>
      <c r="CI668" s="19"/>
      <c r="CJ668" s="19"/>
      <c r="CK668" s="19"/>
      <c r="CL668" s="19"/>
      <c r="CM668" s="19"/>
      <c r="CN668" s="19"/>
      <c r="CO668" s="19"/>
      <c r="CP668" s="19"/>
      <c r="CQ668" s="19"/>
      <c r="CR668" s="19"/>
      <c r="CS668" s="19"/>
      <c r="CT668" s="19"/>
      <c r="CU668" s="19"/>
      <c r="CV668" s="19"/>
      <c r="CW668" s="19"/>
      <c r="CX668" s="19"/>
      <c r="CY668" s="19"/>
      <c r="CZ668" s="19"/>
      <c r="DA668" s="19"/>
      <c r="DB668" s="19"/>
      <c r="DC668" s="19"/>
      <c r="DD668" s="19"/>
      <c r="DE668" s="19"/>
      <c r="DF668" s="19"/>
      <c r="DG668" s="19"/>
      <c r="DH668" s="19"/>
      <c r="DI668" s="19"/>
      <c r="DJ668" s="19"/>
      <c r="DK668" s="19"/>
      <c r="DL668" s="19"/>
      <c r="DM668" s="19"/>
      <c r="DN668" s="19"/>
      <c r="DO668" s="19"/>
      <c r="DP668" s="19"/>
      <c r="DQ668" s="19"/>
      <c r="DR668" s="19"/>
      <c r="DS668" s="19"/>
      <c r="DT668" s="19"/>
      <c r="DU668" s="19"/>
    </row>
    <row r="669" spans="9:125" x14ac:dyDescent="0.25">
      <c r="I669" s="19"/>
      <c r="J669" s="19"/>
      <c r="K669" s="19"/>
      <c r="L669" s="19"/>
      <c r="P669" s="19"/>
      <c r="Q669" s="19"/>
      <c r="R669" s="19"/>
      <c r="S669" s="19"/>
      <c r="T669" s="19"/>
      <c r="U669" s="19"/>
      <c r="V669" s="19"/>
      <c r="W669" s="19"/>
      <c r="X669" s="19"/>
      <c r="Y669" s="19"/>
      <c r="Z669" s="19"/>
      <c r="AA669" s="19"/>
      <c r="AB669" s="19"/>
      <c r="AC669" s="19"/>
      <c r="AD669" s="19"/>
      <c r="AE669" s="19"/>
      <c r="AF669" s="19"/>
      <c r="AG669" s="19"/>
      <c r="AH669" s="19"/>
      <c r="AI669" s="19"/>
      <c r="AJ669" s="19"/>
      <c r="AK669" s="19"/>
      <c r="AL669" s="19"/>
      <c r="AM669" s="19"/>
      <c r="AN669" s="19"/>
      <c r="AO669" s="19"/>
      <c r="AP669" s="19"/>
      <c r="AQ669" s="19"/>
      <c r="AR669" s="19"/>
      <c r="AS669" s="19"/>
      <c r="AT669" s="19"/>
      <c r="AU669" s="19"/>
      <c r="AV669" s="19"/>
      <c r="AW669" s="19"/>
      <c r="AX669" s="19"/>
      <c r="AY669" s="19"/>
      <c r="AZ669" s="19"/>
      <c r="BA669" s="19"/>
      <c r="BB669" s="19"/>
      <c r="BC669" s="19"/>
      <c r="BD669" s="19"/>
      <c r="BE669" s="19"/>
      <c r="BF669" s="19"/>
      <c r="BG669" s="19"/>
      <c r="BH669" s="19"/>
      <c r="BI669" s="19"/>
      <c r="BJ669" s="19"/>
      <c r="BK669" s="19"/>
      <c r="BL669" s="19"/>
      <c r="BM669" s="19"/>
      <c r="BN669" s="19"/>
      <c r="BO669" s="19"/>
      <c r="BP669" s="19"/>
      <c r="BQ669" s="19"/>
      <c r="BR669" s="19"/>
      <c r="BS669" s="19"/>
      <c r="BT669" s="19"/>
      <c r="BU669" s="19"/>
      <c r="BV669" s="19"/>
      <c r="BW669" s="19"/>
      <c r="BX669" s="19"/>
      <c r="BY669" s="19"/>
      <c r="BZ669" s="19"/>
      <c r="CA669" s="19"/>
      <c r="CB669" s="19"/>
      <c r="CC669" s="19"/>
      <c r="CD669" s="19"/>
      <c r="CE669" s="19"/>
      <c r="CF669" s="19"/>
      <c r="CG669" s="19"/>
      <c r="CH669" s="19"/>
      <c r="CI669" s="19"/>
      <c r="CJ669" s="19"/>
      <c r="CK669" s="19"/>
      <c r="CL669" s="19"/>
      <c r="CM669" s="19"/>
      <c r="CN669" s="19"/>
      <c r="CO669" s="19"/>
      <c r="CP669" s="19"/>
      <c r="CQ669" s="19"/>
      <c r="CR669" s="19"/>
      <c r="CS669" s="19"/>
      <c r="CT669" s="19"/>
      <c r="CU669" s="19"/>
      <c r="CV669" s="19"/>
      <c r="CW669" s="19"/>
      <c r="CX669" s="19"/>
      <c r="CY669" s="19"/>
      <c r="CZ669" s="19"/>
      <c r="DA669" s="19"/>
      <c r="DB669" s="19"/>
      <c r="DC669" s="19"/>
      <c r="DD669" s="19"/>
      <c r="DE669" s="19"/>
      <c r="DF669" s="19"/>
      <c r="DG669" s="19"/>
      <c r="DH669" s="19"/>
      <c r="DI669" s="19"/>
      <c r="DJ669" s="19"/>
      <c r="DK669" s="19"/>
      <c r="DL669" s="19"/>
      <c r="DM669" s="19"/>
      <c r="DN669" s="19"/>
      <c r="DO669" s="19"/>
      <c r="DP669" s="19"/>
      <c r="DQ669" s="19"/>
      <c r="DR669" s="19"/>
      <c r="DS669" s="19"/>
      <c r="DT669" s="19"/>
      <c r="DU669" s="19"/>
    </row>
    <row r="670" spans="9:125" x14ac:dyDescent="0.25">
      <c r="I670" s="19"/>
      <c r="J670" s="19"/>
      <c r="K670" s="19"/>
      <c r="L670" s="19"/>
      <c r="P670" s="19"/>
      <c r="Q670" s="19"/>
      <c r="R670" s="19"/>
      <c r="S670" s="19"/>
      <c r="T670" s="19"/>
      <c r="U670" s="19"/>
      <c r="V670" s="19"/>
      <c r="W670" s="19"/>
      <c r="X670" s="19"/>
      <c r="Y670" s="19"/>
      <c r="Z670" s="19"/>
      <c r="AA670" s="19"/>
      <c r="AB670" s="19"/>
      <c r="AC670" s="19"/>
      <c r="AD670" s="19"/>
      <c r="AE670" s="19"/>
      <c r="AF670" s="19"/>
      <c r="AG670" s="19"/>
      <c r="AH670" s="19"/>
      <c r="AI670" s="19"/>
      <c r="AJ670" s="19"/>
      <c r="AK670" s="19"/>
      <c r="AL670" s="19"/>
      <c r="AM670" s="19"/>
      <c r="AN670" s="19"/>
      <c r="AO670" s="19"/>
      <c r="AP670" s="19"/>
      <c r="AQ670" s="19"/>
      <c r="AR670" s="19"/>
      <c r="AS670" s="19"/>
      <c r="AT670" s="19"/>
      <c r="AU670" s="19"/>
      <c r="AV670" s="19"/>
      <c r="AW670" s="19"/>
      <c r="AX670" s="19"/>
      <c r="AY670" s="19"/>
      <c r="AZ670" s="19"/>
      <c r="BA670" s="19"/>
      <c r="BB670" s="19"/>
      <c r="BC670" s="19"/>
      <c r="BD670" s="19"/>
      <c r="BE670" s="19"/>
      <c r="BF670" s="19"/>
      <c r="BG670" s="19"/>
      <c r="BH670" s="19"/>
      <c r="BI670" s="19"/>
      <c r="BJ670" s="19"/>
      <c r="BK670" s="19"/>
      <c r="BL670" s="19"/>
      <c r="BM670" s="19"/>
      <c r="BN670" s="19"/>
      <c r="BO670" s="19"/>
      <c r="BP670" s="19"/>
      <c r="BQ670" s="19"/>
      <c r="BR670" s="19"/>
      <c r="BS670" s="19"/>
      <c r="BT670" s="19"/>
      <c r="BU670" s="19"/>
      <c r="BV670" s="19"/>
      <c r="BW670" s="19"/>
      <c r="BX670" s="19"/>
      <c r="BY670" s="19"/>
      <c r="BZ670" s="19"/>
      <c r="CA670" s="19"/>
      <c r="CB670" s="19"/>
      <c r="CC670" s="19"/>
      <c r="CD670" s="19"/>
      <c r="CE670" s="19"/>
      <c r="CF670" s="19"/>
      <c r="CG670" s="19"/>
      <c r="CH670" s="19"/>
      <c r="CI670" s="19"/>
      <c r="CJ670" s="19"/>
      <c r="CK670" s="19"/>
      <c r="CL670" s="19"/>
      <c r="CM670" s="19"/>
      <c r="CN670" s="19"/>
      <c r="CO670" s="19"/>
      <c r="CP670" s="19"/>
      <c r="CQ670" s="19"/>
      <c r="CR670" s="19"/>
      <c r="CS670" s="19"/>
      <c r="CT670" s="19"/>
      <c r="CU670" s="19"/>
      <c r="CV670" s="19"/>
      <c r="CW670" s="19"/>
      <c r="CX670" s="19"/>
      <c r="CY670" s="19"/>
      <c r="CZ670" s="19"/>
      <c r="DA670" s="19"/>
      <c r="DB670" s="19"/>
      <c r="DC670" s="19"/>
      <c r="DD670" s="19"/>
      <c r="DE670" s="19"/>
      <c r="DF670" s="19"/>
      <c r="DG670" s="19"/>
      <c r="DH670" s="19"/>
      <c r="DI670" s="19"/>
      <c r="DJ670" s="19"/>
      <c r="DK670" s="19"/>
      <c r="DL670" s="19"/>
      <c r="DM670" s="19"/>
      <c r="DN670" s="19"/>
      <c r="DO670" s="19"/>
      <c r="DP670" s="19"/>
      <c r="DQ670" s="19"/>
      <c r="DR670" s="19"/>
      <c r="DS670" s="19"/>
      <c r="DT670" s="19"/>
      <c r="DU670" s="19"/>
    </row>
    <row r="671" spans="9:125" x14ac:dyDescent="0.25">
      <c r="I671" s="19"/>
      <c r="J671" s="19"/>
      <c r="K671" s="19"/>
      <c r="L671" s="19"/>
      <c r="P671" s="19"/>
      <c r="Q671" s="19"/>
      <c r="R671" s="19"/>
      <c r="S671" s="19"/>
      <c r="T671" s="19"/>
      <c r="U671" s="19"/>
      <c r="V671" s="19"/>
      <c r="W671" s="19"/>
      <c r="X671" s="19"/>
      <c r="Y671" s="19"/>
      <c r="Z671" s="19"/>
      <c r="AA671" s="19"/>
      <c r="AB671" s="19"/>
      <c r="AC671" s="19"/>
      <c r="AD671" s="19"/>
      <c r="AE671" s="19"/>
      <c r="AF671" s="19"/>
      <c r="AG671" s="19"/>
      <c r="AH671" s="19"/>
      <c r="AI671" s="19"/>
      <c r="AJ671" s="19"/>
      <c r="AK671" s="19"/>
      <c r="AL671" s="19"/>
      <c r="AM671" s="19"/>
      <c r="AN671" s="19"/>
      <c r="AO671" s="19"/>
      <c r="AP671" s="19"/>
      <c r="AQ671" s="19"/>
      <c r="AR671" s="19"/>
      <c r="AS671" s="19"/>
      <c r="AT671" s="19"/>
      <c r="AU671" s="19"/>
      <c r="AV671" s="19"/>
      <c r="AW671" s="19"/>
      <c r="AX671" s="19"/>
      <c r="AY671" s="19"/>
      <c r="AZ671" s="19"/>
      <c r="BA671" s="19"/>
      <c r="BB671" s="19"/>
      <c r="BC671" s="19"/>
      <c r="BD671" s="19"/>
      <c r="BE671" s="19"/>
      <c r="BF671" s="19"/>
      <c r="BG671" s="19"/>
      <c r="BH671" s="19"/>
      <c r="BI671" s="19"/>
      <c r="BJ671" s="19"/>
      <c r="BK671" s="19"/>
      <c r="BL671" s="19"/>
      <c r="BM671" s="19"/>
      <c r="BN671" s="19"/>
      <c r="BO671" s="19"/>
      <c r="BP671" s="19"/>
      <c r="BQ671" s="19"/>
      <c r="BR671" s="19"/>
      <c r="BS671" s="19"/>
      <c r="BT671" s="19"/>
      <c r="BU671" s="19"/>
      <c r="BV671" s="19"/>
      <c r="BW671" s="19"/>
      <c r="BX671" s="19"/>
      <c r="BY671" s="19"/>
      <c r="BZ671" s="19"/>
      <c r="CA671" s="19"/>
      <c r="CB671" s="19"/>
      <c r="CC671" s="19"/>
      <c r="CD671" s="19"/>
      <c r="CE671" s="19"/>
      <c r="CF671" s="19"/>
      <c r="CG671" s="19"/>
      <c r="CH671" s="19"/>
      <c r="CI671" s="19"/>
      <c r="CJ671" s="19"/>
      <c r="CK671" s="19"/>
      <c r="CL671" s="19"/>
      <c r="CM671" s="19"/>
      <c r="CN671" s="19"/>
      <c r="CO671" s="19"/>
      <c r="CP671" s="19"/>
      <c r="CQ671" s="19"/>
      <c r="CR671" s="19"/>
      <c r="CS671" s="19"/>
      <c r="CT671" s="19"/>
      <c r="CU671" s="19"/>
      <c r="CV671" s="19"/>
      <c r="CW671" s="19"/>
      <c r="CX671" s="19"/>
      <c r="CY671" s="19"/>
      <c r="CZ671" s="19"/>
      <c r="DA671" s="19"/>
      <c r="DB671" s="19"/>
      <c r="DC671" s="19"/>
      <c r="DD671" s="19"/>
      <c r="DE671" s="19"/>
      <c r="DF671" s="19"/>
      <c r="DG671" s="19"/>
      <c r="DH671" s="19"/>
      <c r="DI671" s="19"/>
      <c r="DJ671" s="19"/>
      <c r="DK671" s="19"/>
      <c r="DL671" s="19"/>
      <c r="DM671" s="19"/>
      <c r="DN671" s="19"/>
      <c r="DO671" s="19"/>
      <c r="DP671" s="19"/>
      <c r="DQ671" s="19"/>
      <c r="DR671" s="19"/>
      <c r="DS671" s="19"/>
      <c r="DT671" s="19"/>
      <c r="DU671" s="19"/>
    </row>
    <row r="672" spans="9:125" x14ac:dyDescent="0.25">
      <c r="I672" s="19"/>
      <c r="J672" s="19"/>
      <c r="K672" s="19"/>
      <c r="L672" s="19"/>
      <c r="P672" s="19"/>
      <c r="Q672" s="19"/>
      <c r="R672" s="19"/>
      <c r="S672" s="19"/>
      <c r="T672" s="19"/>
      <c r="U672" s="19"/>
      <c r="V672" s="19"/>
      <c r="W672" s="19"/>
      <c r="X672" s="19"/>
      <c r="Y672" s="19"/>
      <c r="Z672" s="19"/>
      <c r="AA672" s="19"/>
      <c r="AB672" s="19"/>
      <c r="AC672" s="19"/>
      <c r="AD672" s="19"/>
      <c r="AE672" s="19"/>
      <c r="AF672" s="19"/>
      <c r="AG672" s="19"/>
      <c r="AH672" s="19"/>
      <c r="AI672" s="19"/>
      <c r="AJ672" s="19"/>
      <c r="AK672" s="19"/>
      <c r="AL672" s="19"/>
      <c r="AM672" s="19"/>
      <c r="AN672" s="19"/>
      <c r="AO672" s="19"/>
      <c r="AP672" s="19"/>
      <c r="AQ672" s="19"/>
      <c r="AR672" s="19"/>
      <c r="AS672" s="19"/>
      <c r="AT672" s="19"/>
      <c r="AU672" s="19"/>
      <c r="AV672" s="19"/>
      <c r="AW672" s="19"/>
      <c r="AX672" s="19"/>
      <c r="AY672" s="19"/>
      <c r="AZ672" s="19"/>
      <c r="BA672" s="19"/>
      <c r="BB672" s="19"/>
      <c r="BC672" s="19"/>
      <c r="BD672" s="19"/>
      <c r="BE672" s="19"/>
      <c r="BF672" s="19"/>
      <c r="BG672" s="19"/>
      <c r="BH672" s="19"/>
      <c r="BI672" s="19"/>
      <c r="BJ672" s="19"/>
      <c r="BK672" s="19"/>
      <c r="BL672" s="19"/>
      <c r="BM672" s="19"/>
      <c r="BN672" s="19"/>
      <c r="BO672" s="19"/>
      <c r="BP672" s="19"/>
      <c r="BQ672" s="19"/>
      <c r="BR672" s="19"/>
      <c r="BS672" s="19"/>
      <c r="BT672" s="19"/>
      <c r="BU672" s="19"/>
      <c r="BV672" s="19"/>
      <c r="BW672" s="19"/>
      <c r="BX672" s="19"/>
      <c r="BY672" s="19"/>
      <c r="BZ672" s="19"/>
      <c r="CA672" s="19"/>
      <c r="CB672" s="19"/>
      <c r="CC672" s="19"/>
      <c r="CD672" s="19"/>
      <c r="CE672" s="19"/>
      <c r="CF672" s="19"/>
      <c r="CG672" s="19"/>
      <c r="CH672" s="19"/>
      <c r="CI672" s="19"/>
      <c r="CJ672" s="19"/>
      <c r="CK672" s="19"/>
      <c r="CL672" s="19"/>
      <c r="CM672" s="19"/>
      <c r="CN672" s="19"/>
      <c r="CO672" s="19"/>
      <c r="CP672" s="19"/>
      <c r="CQ672" s="19"/>
      <c r="CR672" s="19"/>
      <c r="CS672" s="19"/>
      <c r="CT672" s="19"/>
      <c r="CU672" s="19"/>
      <c r="CV672" s="19"/>
      <c r="CW672" s="19"/>
      <c r="CX672" s="19"/>
      <c r="CY672" s="19"/>
      <c r="CZ672" s="19"/>
      <c r="DA672" s="19"/>
      <c r="DB672" s="19"/>
      <c r="DC672" s="19"/>
      <c r="DD672" s="19"/>
      <c r="DE672" s="19"/>
      <c r="DF672" s="19"/>
      <c r="DG672" s="19"/>
      <c r="DH672" s="19"/>
      <c r="DI672" s="19"/>
      <c r="DJ672" s="19"/>
      <c r="DK672" s="19"/>
      <c r="DL672" s="19"/>
      <c r="DM672" s="19"/>
      <c r="DN672" s="19"/>
      <c r="DO672" s="19"/>
      <c r="DP672" s="19"/>
      <c r="DQ672" s="19"/>
      <c r="DR672" s="19"/>
      <c r="DS672" s="19"/>
      <c r="DT672" s="19"/>
      <c r="DU672" s="19"/>
    </row>
    <row r="673" spans="9:125" x14ac:dyDescent="0.25">
      <c r="I673" s="19"/>
      <c r="J673" s="19"/>
      <c r="K673" s="19"/>
      <c r="L673" s="19"/>
      <c r="P673" s="19"/>
      <c r="Q673" s="19"/>
      <c r="R673" s="19"/>
      <c r="S673" s="19"/>
      <c r="T673" s="19"/>
      <c r="U673" s="19"/>
      <c r="V673" s="19"/>
      <c r="W673" s="19"/>
      <c r="X673" s="19"/>
      <c r="Y673" s="19"/>
      <c r="Z673" s="19"/>
      <c r="AA673" s="19"/>
      <c r="AB673" s="19"/>
      <c r="AC673" s="19"/>
      <c r="AD673" s="19"/>
      <c r="AE673" s="19"/>
      <c r="AF673" s="19"/>
      <c r="AG673" s="19"/>
      <c r="AH673" s="19"/>
      <c r="AI673" s="19"/>
      <c r="AJ673" s="19"/>
      <c r="AK673" s="19"/>
      <c r="AL673" s="19"/>
      <c r="AM673" s="19"/>
      <c r="AN673" s="19"/>
      <c r="AO673" s="19"/>
      <c r="AP673" s="19"/>
      <c r="AQ673" s="19"/>
      <c r="AR673" s="19"/>
      <c r="AS673" s="19"/>
      <c r="AT673" s="19"/>
      <c r="AU673" s="19"/>
      <c r="AV673" s="19"/>
      <c r="AW673" s="19"/>
      <c r="AX673" s="19"/>
      <c r="AY673" s="19"/>
      <c r="AZ673" s="19"/>
      <c r="BA673" s="19"/>
      <c r="BB673" s="19"/>
      <c r="BC673" s="19"/>
      <c r="BD673" s="19"/>
      <c r="BE673" s="19"/>
      <c r="BF673" s="19"/>
      <c r="BG673" s="19"/>
      <c r="BH673" s="19"/>
      <c r="BI673" s="19"/>
      <c r="BJ673" s="19"/>
      <c r="BK673" s="19"/>
      <c r="BL673" s="19"/>
      <c r="BM673" s="19"/>
      <c r="BN673" s="19"/>
      <c r="BO673" s="19"/>
      <c r="BP673" s="19"/>
      <c r="BQ673" s="19"/>
      <c r="BR673" s="19"/>
      <c r="BS673" s="19"/>
      <c r="BT673" s="19"/>
      <c r="BU673" s="19"/>
      <c r="BV673" s="19"/>
      <c r="BW673" s="19"/>
      <c r="BX673" s="19"/>
      <c r="BY673" s="19"/>
      <c r="BZ673" s="19"/>
      <c r="CA673" s="19"/>
      <c r="CB673" s="19"/>
      <c r="CC673" s="19"/>
      <c r="CD673" s="19"/>
      <c r="CE673" s="19"/>
      <c r="CF673" s="19"/>
      <c r="CG673" s="19"/>
      <c r="CH673" s="19"/>
      <c r="CI673" s="19"/>
      <c r="CJ673" s="19"/>
      <c r="CK673" s="19"/>
      <c r="CL673" s="19"/>
      <c r="CM673" s="19"/>
      <c r="CN673" s="19"/>
      <c r="CO673" s="19"/>
      <c r="CP673" s="19"/>
      <c r="CQ673" s="19"/>
      <c r="CR673" s="19"/>
      <c r="CS673" s="19"/>
      <c r="CT673" s="19"/>
      <c r="CU673" s="19"/>
      <c r="CV673" s="19"/>
      <c r="CW673" s="19"/>
      <c r="CX673" s="19"/>
      <c r="CY673" s="19"/>
      <c r="CZ673" s="19"/>
      <c r="DA673" s="19"/>
      <c r="DB673" s="19"/>
      <c r="DC673" s="19"/>
      <c r="DD673" s="19"/>
      <c r="DE673" s="19"/>
      <c r="DF673" s="19"/>
      <c r="DG673" s="19"/>
      <c r="DH673" s="19"/>
      <c r="DI673" s="19"/>
      <c r="DJ673" s="19"/>
      <c r="DK673" s="19"/>
      <c r="DL673" s="19"/>
      <c r="DM673" s="19"/>
      <c r="DN673" s="19"/>
      <c r="DO673" s="19"/>
      <c r="DP673" s="19"/>
      <c r="DQ673" s="19"/>
      <c r="DR673" s="19"/>
      <c r="DS673" s="19"/>
      <c r="DT673" s="19"/>
      <c r="DU673" s="19"/>
    </row>
    <row r="674" spans="9:125" x14ac:dyDescent="0.25">
      <c r="I674" s="19"/>
      <c r="J674" s="19"/>
      <c r="K674" s="19"/>
      <c r="L674" s="19"/>
      <c r="P674" s="19"/>
      <c r="Q674" s="19"/>
      <c r="R674" s="19"/>
      <c r="S674" s="19"/>
      <c r="T674" s="19"/>
      <c r="U674" s="19"/>
      <c r="V674" s="19"/>
      <c r="W674" s="19"/>
      <c r="X674" s="19"/>
      <c r="Y674" s="19"/>
      <c r="Z674" s="19"/>
      <c r="AA674" s="19"/>
      <c r="AB674" s="19"/>
      <c r="AC674" s="19"/>
      <c r="AD674" s="19"/>
      <c r="AE674" s="19"/>
      <c r="AF674" s="19"/>
      <c r="AG674" s="19"/>
      <c r="AH674" s="19"/>
      <c r="AI674" s="19"/>
      <c r="AJ674" s="19"/>
      <c r="AK674" s="19"/>
      <c r="AL674" s="19"/>
      <c r="AM674" s="19"/>
      <c r="AN674" s="19"/>
      <c r="AO674" s="19"/>
      <c r="AP674" s="19"/>
      <c r="AQ674" s="19"/>
      <c r="AR674" s="19"/>
      <c r="AS674" s="19"/>
      <c r="AT674" s="19"/>
      <c r="AU674" s="19"/>
      <c r="AV674" s="19"/>
      <c r="AW674" s="19"/>
      <c r="AX674" s="19"/>
      <c r="AY674" s="19"/>
      <c r="AZ674" s="19"/>
      <c r="BA674" s="19"/>
      <c r="BB674" s="19"/>
      <c r="BC674" s="19"/>
      <c r="BD674" s="19"/>
      <c r="BE674" s="19"/>
      <c r="BF674" s="19"/>
      <c r="BG674" s="19"/>
      <c r="BH674" s="19"/>
      <c r="BI674" s="19"/>
      <c r="BJ674" s="19"/>
      <c r="BK674" s="19"/>
      <c r="BL674" s="19"/>
      <c r="BM674" s="19"/>
      <c r="BN674" s="19"/>
      <c r="BO674" s="19"/>
      <c r="BP674" s="19"/>
      <c r="BQ674" s="19"/>
      <c r="BR674" s="19"/>
      <c r="BS674" s="19"/>
      <c r="BT674" s="19"/>
      <c r="BU674" s="19"/>
      <c r="BV674" s="19"/>
      <c r="BW674" s="19"/>
      <c r="BX674" s="19"/>
      <c r="BY674" s="19"/>
      <c r="BZ674" s="19"/>
      <c r="CA674" s="19"/>
      <c r="CB674" s="19"/>
      <c r="CC674" s="19"/>
      <c r="CD674" s="19"/>
      <c r="CE674" s="19"/>
      <c r="CF674" s="19"/>
      <c r="CG674" s="19"/>
      <c r="CH674" s="19"/>
      <c r="CI674" s="19"/>
      <c r="CJ674" s="19"/>
      <c r="CK674" s="19"/>
      <c r="CL674" s="19"/>
      <c r="CM674" s="19"/>
      <c r="CN674" s="19"/>
      <c r="CO674" s="19"/>
      <c r="CP674" s="19"/>
      <c r="CQ674" s="19"/>
      <c r="CR674" s="19"/>
      <c r="CS674" s="19"/>
      <c r="CT674" s="19"/>
      <c r="CU674" s="19"/>
      <c r="CV674" s="19"/>
      <c r="CW674" s="19"/>
      <c r="CX674" s="19"/>
      <c r="CY674" s="19"/>
      <c r="CZ674" s="19"/>
      <c r="DA674" s="19"/>
      <c r="DB674" s="19"/>
      <c r="DC674" s="19"/>
      <c r="DD674" s="19"/>
      <c r="DE674" s="19"/>
      <c r="DF674" s="19"/>
      <c r="DG674" s="19"/>
      <c r="DH674" s="19"/>
      <c r="DI674" s="19"/>
      <c r="DJ674" s="19"/>
      <c r="DK674" s="19"/>
      <c r="DL674" s="19"/>
      <c r="DM674" s="19"/>
      <c r="DN674" s="19"/>
      <c r="DO674" s="19"/>
      <c r="DP674" s="19"/>
      <c r="DQ674" s="19"/>
      <c r="DR674" s="19"/>
      <c r="DS674" s="19"/>
      <c r="DT674" s="19"/>
      <c r="DU674" s="19"/>
    </row>
    <row r="675" spans="9:125" x14ac:dyDescent="0.25">
      <c r="I675" s="19"/>
      <c r="J675" s="19"/>
      <c r="K675" s="19"/>
      <c r="L675" s="19"/>
      <c r="P675" s="19"/>
      <c r="Q675" s="19"/>
      <c r="R675" s="19"/>
      <c r="S675" s="19"/>
      <c r="T675" s="19"/>
      <c r="U675" s="19"/>
      <c r="V675" s="19"/>
      <c r="W675" s="19"/>
      <c r="X675" s="19"/>
      <c r="Y675" s="19"/>
      <c r="Z675" s="19"/>
      <c r="AA675" s="19"/>
      <c r="AB675" s="19"/>
      <c r="AC675" s="19"/>
      <c r="AD675" s="19"/>
      <c r="AE675" s="19"/>
      <c r="AF675" s="19"/>
      <c r="AG675" s="19"/>
      <c r="AH675" s="19"/>
      <c r="AI675" s="19"/>
      <c r="AJ675" s="19"/>
      <c r="AK675" s="19"/>
      <c r="AL675" s="19"/>
      <c r="AM675" s="19"/>
      <c r="AN675" s="19"/>
      <c r="AO675" s="19"/>
      <c r="AP675" s="19"/>
      <c r="AQ675" s="19"/>
      <c r="AR675" s="19"/>
      <c r="AS675" s="19"/>
      <c r="AT675" s="19"/>
      <c r="AU675" s="19"/>
      <c r="AV675" s="19"/>
      <c r="AW675" s="19"/>
      <c r="AX675" s="19"/>
      <c r="AY675" s="19"/>
      <c r="AZ675" s="19"/>
      <c r="BA675" s="19"/>
      <c r="BB675" s="19"/>
      <c r="BC675" s="19"/>
      <c r="BD675" s="19"/>
      <c r="BE675" s="19"/>
      <c r="BF675" s="19"/>
      <c r="BG675" s="19"/>
      <c r="BH675" s="19"/>
      <c r="BI675" s="19"/>
      <c r="BJ675" s="19"/>
      <c r="BK675" s="19"/>
      <c r="BL675" s="19"/>
      <c r="BM675" s="19"/>
      <c r="BN675" s="19"/>
      <c r="BO675" s="19"/>
      <c r="BP675" s="19"/>
      <c r="BQ675" s="19"/>
      <c r="BR675" s="19"/>
      <c r="BS675" s="19"/>
      <c r="BT675" s="19"/>
      <c r="BU675" s="19"/>
      <c r="BV675" s="19"/>
      <c r="BW675" s="19"/>
      <c r="BX675" s="19"/>
      <c r="BY675" s="19"/>
      <c r="BZ675" s="19"/>
      <c r="CA675" s="19"/>
      <c r="CB675" s="19"/>
      <c r="CC675" s="19"/>
      <c r="CD675" s="19"/>
      <c r="CE675" s="19"/>
      <c r="CF675" s="19"/>
      <c r="CG675" s="19"/>
      <c r="CH675" s="19"/>
      <c r="CI675" s="19"/>
      <c r="CJ675" s="19"/>
      <c r="CK675" s="19"/>
      <c r="CL675" s="19"/>
      <c r="CM675" s="19"/>
      <c r="CN675" s="19"/>
      <c r="CO675" s="19"/>
      <c r="CP675" s="19"/>
      <c r="CQ675" s="19"/>
      <c r="CR675" s="19"/>
      <c r="CS675" s="19"/>
      <c r="CT675" s="19"/>
      <c r="CU675" s="19"/>
      <c r="CV675" s="19"/>
      <c r="CW675" s="19"/>
      <c r="CX675" s="19"/>
      <c r="CY675" s="19"/>
      <c r="CZ675" s="19"/>
      <c r="DA675" s="19"/>
      <c r="DB675" s="19"/>
      <c r="DC675" s="19"/>
      <c r="DD675" s="19"/>
      <c r="DE675" s="19"/>
      <c r="DF675" s="19"/>
      <c r="DG675" s="19"/>
      <c r="DH675" s="19"/>
      <c r="DI675" s="19"/>
      <c r="DJ675" s="19"/>
      <c r="DK675" s="19"/>
      <c r="DL675" s="19"/>
      <c r="DM675" s="19"/>
      <c r="DN675" s="19"/>
      <c r="DO675" s="19"/>
      <c r="DP675" s="19"/>
      <c r="DQ675" s="19"/>
      <c r="DR675" s="19"/>
      <c r="DS675" s="19"/>
      <c r="DT675" s="19"/>
      <c r="DU675" s="19"/>
    </row>
    <row r="676" spans="9:125" x14ac:dyDescent="0.25">
      <c r="I676" s="19"/>
      <c r="J676" s="19"/>
      <c r="K676" s="19"/>
      <c r="L676" s="19"/>
      <c r="P676" s="19"/>
      <c r="Q676" s="19"/>
      <c r="R676" s="19"/>
      <c r="S676" s="19"/>
      <c r="T676" s="19"/>
      <c r="U676" s="19"/>
      <c r="V676" s="19"/>
      <c r="W676" s="19"/>
      <c r="X676" s="19"/>
      <c r="Y676" s="19"/>
      <c r="Z676" s="19"/>
      <c r="AA676" s="19"/>
      <c r="AB676" s="19"/>
      <c r="AC676" s="19"/>
      <c r="AD676" s="19"/>
      <c r="AE676" s="19"/>
      <c r="AF676" s="19"/>
      <c r="AG676" s="19"/>
      <c r="AH676" s="19"/>
      <c r="AI676" s="19"/>
      <c r="AJ676" s="19"/>
      <c r="AK676" s="19"/>
      <c r="AL676" s="19"/>
      <c r="AM676" s="19"/>
      <c r="AN676" s="19"/>
      <c r="AO676" s="19"/>
      <c r="AP676" s="19"/>
      <c r="AQ676" s="19"/>
      <c r="AR676" s="19"/>
      <c r="AS676" s="19"/>
      <c r="AT676" s="19"/>
      <c r="AU676" s="19"/>
      <c r="AV676" s="19"/>
      <c r="AW676" s="19"/>
      <c r="AX676" s="19"/>
      <c r="AY676" s="19"/>
      <c r="AZ676" s="19"/>
      <c r="BA676" s="19"/>
      <c r="BB676" s="19"/>
      <c r="BC676" s="19"/>
      <c r="BD676" s="19"/>
      <c r="BE676" s="19"/>
      <c r="BF676" s="19"/>
      <c r="BG676" s="19"/>
      <c r="BH676" s="19"/>
      <c r="BI676" s="19"/>
      <c r="BJ676" s="19"/>
      <c r="BK676" s="19"/>
      <c r="BL676" s="19"/>
      <c r="BM676" s="19"/>
      <c r="BN676" s="19"/>
      <c r="BO676" s="19"/>
      <c r="BP676" s="19"/>
      <c r="BQ676" s="19"/>
      <c r="BR676" s="19"/>
      <c r="BS676" s="19"/>
      <c r="BT676" s="19"/>
      <c r="BU676" s="19"/>
      <c r="BV676" s="19"/>
      <c r="BW676" s="19"/>
      <c r="BX676" s="19"/>
      <c r="BY676" s="19"/>
      <c r="BZ676" s="19"/>
      <c r="CA676" s="19"/>
      <c r="CB676" s="19"/>
      <c r="CC676" s="19"/>
      <c r="CD676" s="19"/>
      <c r="CE676" s="19"/>
      <c r="CF676" s="19"/>
      <c r="CG676" s="19"/>
      <c r="CH676" s="19"/>
      <c r="CI676" s="19"/>
      <c r="CJ676" s="19"/>
      <c r="CK676" s="19"/>
      <c r="CL676" s="19"/>
      <c r="CM676" s="19"/>
      <c r="CN676" s="19"/>
      <c r="CO676" s="19"/>
      <c r="CP676" s="19"/>
      <c r="CQ676" s="19"/>
      <c r="CR676" s="19"/>
      <c r="CS676" s="19"/>
      <c r="CT676" s="19"/>
      <c r="CU676" s="19"/>
      <c r="CV676" s="19"/>
      <c r="CW676" s="19"/>
      <c r="CX676" s="19"/>
      <c r="CY676" s="19"/>
      <c r="CZ676" s="19"/>
      <c r="DA676" s="19"/>
      <c r="DB676" s="19"/>
      <c r="DC676" s="19"/>
      <c r="DD676" s="19"/>
      <c r="DE676" s="19"/>
      <c r="DF676" s="19"/>
      <c r="DG676" s="19"/>
      <c r="DH676" s="19"/>
      <c r="DI676" s="19"/>
      <c r="DJ676" s="19"/>
      <c r="DK676" s="19"/>
      <c r="DL676" s="19"/>
      <c r="DM676" s="19"/>
      <c r="DN676" s="19"/>
      <c r="DO676" s="19"/>
      <c r="DP676" s="19"/>
      <c r="DQ676" s="19"/>
      <c r="DR676" s="19"/>
      <c r="DS676" s="19"/>
      <c r="DT676" s="19"/>
      <c r="DU676" s="19"/>
    </row>
    <row r="677" spans="9:125" x14ac:dyDescent="0.25">
      <c r="I677" s="19"/>
      <c r="J677" s="19"/>
      <c r="K677" s="19"/>
      <c r="L677" s="19"/>
      <c r="P677" s="19"/>
      <c r="Q677" s="19"/>
      <c r="R677" s="19"/>
      <c r="S677" s="19"/>
      <c r="T677" s="19"/>
      <c r="U677" s="19"/>
      <c r="V677" s="19"/>
      <c r="W677" s="19"/>
      <c r="X677" s="19"/>
      <c r="Y677" s="19"/>
      <c r="Z677" s="19"/>
      <c r="AA677" s="19"/>
      <c r="AB677" s="19"/>
      <c r="AC677" s="19"/>
      <c r="AD677" s="19"/>
      <c r="AE677" s="19"/>
      <c r="AF677" s="19"/>
      <c r="AG677" s="19"/>
      <c r="AH677" s="19"/>
      <c r="AI677" s="19"/>
      <c r="AJ677" s="19"/>
      <c r="AK677" s="19"/>
      <c r="AL677" s="19"/>
      <c r="AM677" s="19"/>
      <c r="AN677" s="19"/>
      <c r="AO677" s="19"/>
      <c r="AP677" s="19"/>
      <c r="AQ677" s="19"/>
      <c r="AR677" s="19"/>
      <c r="AS677" s="19"/>
      <c r="AT677" s="19"/>
      <c r="AU677" s="19"/>
      <c r="AV677" s="19"/>
      <c r="AW677" s="19"/>
      <c r="AX677" s="19"/>
      <c r="AY677" s="19"/>
      <c r="AZ677" s="19"/>
      <c r="BA677" s="19"/>
      <c r="BB677" s="19"/>
      <c r="BC677" s="19"/>
      <c r="BD677" s="19"/>
      <c r="BE677" s="19"/>
      <c r="BF677" s="19"/>
      <c r="BG677" s="19"/>
      <c r="BH677" s="19"/>
      <c r="BI677" s="19"/>
      <c r="BJ677" s="19"/>
      <c r="BK677" s="19"/>
      <c r="BL677" s="19"/>
      <c r="BM677" s="19"/>
      <c r="BN677" s="19"/>
      <c r="BO677" s="19"/>
      <c r="BP677" s="19"/>
      <c r="BQ677" s="19"/>
      <c r="BR677" s="19"/>
      <c r="BS677" s="19"/>
      <c r="BT677" s="19"/>
      <c r="BU677" s="19"/>
      <c r="BV677" s="19"/>
      <c r="BW677" s="19"/>
      <c r="BX677" s="19"/>
      <c r="BY677" s="19"/>
      <c r="BZ677" s="19"/>
      <c r="CA677" s="19"/>
      <c r="CB677" s="19"/>
      <c r="CC677" s="19"/>
      <c r="CD677" s="19"/>
      <c r="CE677" s="19"/>
      <c r="CF677" s="19"/>
      <c r="CG677" s="19"/>
      <c r="CH677" s="19"/>
      <c r="CI677" s="19"/>
      <c r="CJ677" s="19"/>
      <c r="CK677" s="19"/>
      <c r="CL677" s="19"/>
      <c r="CM677" s="19"/>
      <c r="CN677" s="19"/>
      <c r="CO677" s="19"/>
      <c r="CP677" s="19"/>
      <c r="CQ677" s="19"/>
      <c r="CR677" s="19"/>
      <c r="CS677" s="19"/>
      <c r="CT677" s="19"/>
      <c r="CU677" s="19"/>
      <c r="CV677" s="19"/>
      <c r="CW677" s="19"/>
      <c r="CX677" s="19"/>
      <c r="CY677" s="19"/>
      <c r="CZ677" s="19"/>
      <c r="DA677" s="19"/>
      <c r="DB677" s="19"/>
      <c r="DC677" s="19"/>
      <c r="DD677" s="19"/>
      <c r="DE677" s="19"/>
      <c r="DF677" s="19"/>
      <c r="DG677" s="19"/>
      <c r="DH677" s="19"/>
      <c r="DI677" s="19"/>
      <c r="DJ677" s="19"/>
      <c r="DK677" s="19"/>
      <c r="DL677" s="19"/>
      <c r="DM677" s="19"/>
      <c r="DN677" s="19"/>
      <c r="DO677" s="19"/>
      <c r="DP677" s="19"/>
      <c r="DQ677" s="19"/>
      <c r="DR677" s="19"/>
      <c r="DS677" s="19"/>
      <c r="DT677" s="19"/>
      <c r="DU677" s="19"/>
    </row>
    <row r="678" spans="9:125" x14ac:dyDescent="0.25">
      <c r="I678" s="19"/>
      <c r="J678" s="19"/>
      <c r="K678" s="19"/>
      <c r="L678" s="19"/>
      <c r="P678" s="19"/>
      <c r="Q678" s="19"/>
      <c r="R678" s="19"/>
      <c r="S678" s="19"/>
      <c r="T678" s="19"/>
      <c r="U678" s="19"/>
      <c r="V678" s="19"/>
      <c r="W678" s="19"/>
      <c r="X678" s="19"/>
      <c r="Y678" s="19"/>
      <c r="Z678" s="19"/>
      <c r="AA678" s="19"/>
      <c r="AB678" s="19"/>
      <c r="AC678" s="19"/>
      <c r="AD678" s="19"/>
      <c r="AE678" s="19"/>
      <c r="AF678" s="19"/>
      <c r="AG678" s="19"/>
      <c r="AH678" s="19"/>
      <c r="AI678" s="19"/>
      <c r="AJ678" s="19"/>
      <c r="AK678" s="19"/>
      <c r="AL678" s="19"/>
      <c r="AM678" s="19"/>
      <c r="AN678" s="19"/>
      <c r="AO678" s="19"/>
      <c r="AP678" s="19"/>
      <c r="AQ678" s="19"/>
      <c r="AR678" s="19"/>
      <c r="AS678" s="19"/>
      <c r="AT678" s="19"/>
      <c r="AU678" s="19"/>
      <c r="AV678" s="19"/>
      <c r="AW678" s="19"/>
      <c r="AX678" s="19"/>
      <c r="AY678" s="19"/>
      <c r="AZ678" s="19"/>
      <c r="BA678" s="19"/>
      <c r="BB678" s="19"/>
      <c r="BC678" s="19"/>
      <c r="BD678" s="19"/>
      <c r="BE678" s="19"/>
      <c r="BF678" s="19"/>
      <c r="BG678" s="19"/>
      <c r="BH678" s="19"/>
      <c r="BI678" s="19"/>
      <c r="BJ678" s="19"/>
      <c r="BK678" s="19"/>
      <c r="BL678" s="19"/>
      <c r="BM678" s="19"/>
      <c r="BN678" s="19"/>
      <c r="BO678" s="19"/>
      <c r="BP678" s="19"/>
      <c r="BQ678" s="19"/>
      <c r="BR678" s="19"/>
      <c r="BS678" s="19"/>
      <c r="BT678" s="19"/>
      <c r="BU678" s="19"/>
      <c r="BV678" s="19"/>
      <c r="BW678" s="19"/>
      <c r="BX678" s="19"/>
      <c r="BY678" s="19"/>
      <c r="BZ678" s="19"/>
      <c r="CA678" s="19"/>
      <c r="CB678" s="19"/>
      <c r="CC678" s="19"/>
      <c r="CD678" s="19"/>
      <c r="CE678" s="19"/>
      <c r="CF678" s="19"/>
      <c r="CG678" s="19"/>
      <c r="CH678" s="19"/>
      <c r="CI678" s="19"/>
      <c r="CJ678" s="19"/>
      <c r="CK678" s="19"/>
      <c r="CL678" s="19"/>
      <c r="CM678" s="19"/>
      <c r="CN678" s="19"/>
      <c r="CO678" s="19"/>
      <c r="CP678" s="19"/>
      <c r="CQ678" s="19"/>
      <c r="CR678" s="19"/>
      <c r="CS678" s="19"/>
      <c r="CT678" s="19"/>
      <c r="CU678" s="19"/>
      <c r="CV678" s="19"/>
      <c r="CW678" s="19"/>
      <c r="CX678" s="19"/>
      <c r="CY678" s="19"/>
      <c r="CZ678" s="19"/>
      <c r="DA678" s="19"/>
      <c r="DB678" s="19"/>
      <c r="DC678" s="19"/>
      <c r="DD678" s="19"/>
      <c r="DE678" s="19"/>
      <c r="DF678" s="19"/>
      <c r="DG678" s="19"/>
      <c r="DH678" s="19"/>
      <c r="DI678" s="19"/>
      <c r="DJ678" s="19"/>
      <c r="DK678" s="19"/>
      <c r="DL678" s="19"/>
      <c r="DM678" s="19"/>
      <c r="DN678" s="19"/>
      <c r="DO678" s="19"/>
      <c r="DP678" s="19"/>
      <c r="DQ678" s="19"/>
      <c r="DR678" s="19"/>
      <c r="DS678" s="19"/>
      <c r="DT678" s="19"/>
      <c r="DU678" s="19"/>
    </row>
    <row r="679" spans="9:125" x14ac:dyDescent="0.25">
      <c r="I679" s="19"/>
      <c r="J679" s="19"/>
      <c r="K679" s="19"/>
      <c r="L679" s="19"/>
      <c r="P679" s="19"/>
      <c r="Q679" s="19"/>
      <c r="R679" s="19"/>
      <c r="S679" s="19"/>
      <c r="T679" s="19"/>
      <c r="U679" s="19"/>
      <c r="V679" s="19"/>
      <c r="W679" s="19"/>
      <c r="X679" s="19"/>
      <c r="Y679" s="19"/>
      <c r="Z679" s="19"/>
      <c r="AA679" s="19"/>
      <c r="AB679" s="19"/>
      <c r="AC679" s="19"/>
      <c r="AD679" s="19"/>
      <c r="AE679" s="19"/>
      <c r="AF679" s="19"/>
      <c r="AG679" s="19"/>
      <c r="AH679" s="19"/>
      <c r="AI679" s="19"/>
      <c r="AJ679" s="19"/>
      <c r="AK679" s="19"/>
      <c r="AL679" s="19"/>
      <c r="AM679" s="19"/>
      <c r="AN679" s="19"/>
      <c r="AO679" s="19"/>
      <c r="AP679" s="19"/>
      <c r="AQ679" s="19"/>
      <c r="AR679" s="19"/>
      <c r="AS679" s="19"/>
      <c r="AT679" s="19"/>
      <c r="AU679" s="19"/>
      <c r="AV679" s="19"/>
      <c r="AW679" s="19"/>
      <c r="AX679" s="19"/>
      <c r="AY679" s="19"/>
      <c r="AZ679" s="19"/>
      <c r="BA679" s="19"/>
      <c r="BB679" s="19"/>
      <c r="BC679" s="19"/>
      <c r="BD679" s="19"/>
      <c r="BE679" s="19"/>
      <c r="BF679" s="19"/>
      <c r="BG679" s="19"/>
      <c r="BH679" s="19"/>
      <c r="BI679" s="19"/>
      <c r="BJ679" s="19"/>
      <c r="BK679" s="19"/>
      <c r="BL679" s="19"/>
      <c r="BM679" s="19"/>
      <c r="BN679" s="19"/>
      <c r="BO679" s="19"/>
      <c r="BP679" s="19"/>
      <c r="BQ679" s="19"/>
      <c r="BR679" s="19"/>
      <c r="BS679" s="19"/>
      <c r="BT679" s="19"/>
      <c r="BU679" s="19"/>
      <c r="BV679" s="19"/>
      <c r="BW679" s="19"/>
      <c r="BX679" s="19"/>
      <c r="BY679" s="19"/>
      <c r="BZ679" s="19"/>
      <c r="CA679" s="19"/>
      <c r="CB679" s="19"/>
      <c r="CC679" s="19"/>
      <c r="CD679" s="19"/>
      <c r="CE679" s="19"/>
      <c r="CF679" s="19"/>
      <c r="CG679" s="19"/>
      <c r="CH679" s="19"/>
      <c r="CI679" s="19"/>
      <c r="CJ679" s="19"/>
      <c r="CK679" s="19"/>
      <c r="CL679" s="19"/>
      <c r="CM679" s="19"/>
      <c r="CN679" s="19"/>
      <c r="CO679" s="19"/>
      <c r="CP679" s="19"/>
      <c r="CQ679" s="19"/>
      <c r="CR679" s="19"/>
      <c r="CS679" s="19"/>
      <c r="CT679" s="19"/>
      <c r="CU679" s="19"/>
      <c r="CV679" s="19"/>
      <c r="CW679" s="19"/>
      <c r="CX679" s="19"/>
      <c r="CY679" s="19"/>
      <c r="CZ679" s="19"/>
      <c r="DA679" s="19"/>
      <c r="DB679" s="19"/>
      <c r="DC679" s="19"/>
      <c r="DD679" s="19"/>
      <c r="DE679" s="19"/>
      <c r="DF679" s="19"/>
      <c r="DG679" s="19"/>
      <c r="DH679" s="19"/>
      <c r="DI679" s="19"/>
      <c r="DJ679" s="19"/>
      <c r="DK679" s="19"/>
      <c r="DL679" s="19"/>
      <c r="DM679" s="19"/>
      <c r="DN679" s="19"/>
      <c r="DO679" s="19"/>
      <c r="DP679" s="19"/>
      <c r="DQ679" s="19"/>
      <c r="DR679" s="19"/>
      <c r="DS679" s="19"/>
      <c r="DT679" s="19"/>
      <c r="DU679" s="19"/>
    </row>
    <row r="680" spans="9:125" x14ac:dyDescent="0.25">
      <c r="I680" s="19"/>
      <c r="J680" s="19"/>
      <c r="K680" s="19"/>
      <c r="L680" s="19"/>
      <c r="P680" s="19"/>
      <c r="Q680" s="19"/>
      <c r="R680" s="19"/>
      <c r="S680" s="19"/>
      <c r="T680" s="19"/>
      <c r="U680" s="19"/>
      <c r="V680" s="19"/>
      <c r="W680" s="19"/>
      <c r="X680" s="19"/>
      <c r="Y680" s="19"/>
      <c r="Z680" s="19"/>
      <c r="AA680" s="19"/>
      <c r="AB680" s="19"/>
      <c r="AC680" s="19"/>
      <c r="AD680" s="19"/>
      <c r="AE680" s="19"/>
      <c r="AF680" s="19"/>
      <c r="AG680" s="19"/>
      <c r="AH680" s="19"/>
      <c r="AI680" s="19"/>
      <c r="AJ680" s="19"/>
      <c r="AK680" s="19"/>
      <c r="AL680" s="19"/>
      <c r="AM680" s="19"/>
      <c r="AN680" s="19"/>
      <c r="AO680" s="19"/>
      <c r="AP680" s="19"/>
      <c r="AQ680" s="19"/>
      <c r="AR680" s="19"/>
      <c r="AS680" s="19"/>
      <c r="AT680" s="19"/>
      <c r="AU680" s="19"/>
      <c r="AV680" s="19"/>
      <c r="AW680" s="19"/>
      <c r="AX680" s="19"/>
      <c r="AY680" s="19"/>
      <c r="AZ680" s="19"/>
      <c r="BA680" s="19"/>
      <c r="BB680" s="19"/>
      <c r="BC680" s="19"/>
      <c r="BD680" s="19"/>
      <c r="BE680" s="19"/>
      <c r="BF680" s="19"/>
      <c r="BG680" s="19"/>
      <c r="BH680" s="19"/>
      <c r="BI680" s="19"/>
      <c r="BJ680" s="19"/>
      <c r="BK680" s="19"/>
      <c r="BL680" s="19"/>
      <c r="BM680" s="19"/>
      <c r="BN680" s="19"/>
      <c r="BO680" s="19"/>
      <c r="BP680" s="19"/>
      <c r="BQ680" s="19"/>
      <c r="BR680" s="19"/>
      <c r="BS680" s="19"/>
      <c r="BT680" s="19"/>
      <c r="BU680" s="19"/>
      <c r="BV680" s="19"/>
      <c r="BW680" s="19"/>
      <c r="BX680" s="19"/>
      <c r="BY680" s="19"/>
      <c r="BZ680" s="19"/>
      <c r="CA680" s="19"/>
      <c r="CB680" s="19"/>
      <c r="CC680" s="19"/>
      <c r="CD680" s="19"/>
      <c r="CE680" s="19"/>
      <c r="CF680" s="19"/>
      <c r="CG680" s="19"/>
      <c r="CH680" s="19"/>
      <c r="CI680" s="19"/>
      <c r="CJ680" s="19"/>
      <c r="CK680" s="19"/>
      <c r="CL680" s="19"/>
      <c r="CM680" s="19"/>
      <c r="CN680" s="19"/>
      <c r="CO680" s="19"/>
      <c r="CP680" s="19"/>
      <c r="CQ680" s="19"/>
      <c r="CR680" s="19"/>
      <c r="CS680" s="19"/>
      <c r="CT680" s="19"/>
      <c r="CU680" s="19"/>
      <c r="CV680" s="19"/>
      <c r="CW680" s="19"/>
      <c r="CX680" s="19"/>
      <c r="CY680" s="19"/>
      <c r="CZ680" s="19"/>
      <c r="DA680" s="19"/>
      <c r="DB680" s="19"/>
      <c r="DC680" s="19"/>
      <c r="DD680" s="19"/>
      <c r="DE680" s="19"/>
      <c r="DF680" s="19"/>
      <c r="DG680" s="19"/>
      <c r="DH680" s="19"/>
      <c r="DI680" s="19"/>
      <c r="DJ680" s="19"/>
      <c r="DK680" s="19"/>
      <c r="DL680" s="19"/>
      <c r="DM680" s="19"/>
      <c r="DN680" s="19"/>
      <c r="DO680" s="19"/>
      <c r="DP680" s="19"/>
      <c r="DQ680" s="19"/>
      <c r="DR680" s="19"/>
      <c r="DS680" s="19"/>
      <c r="DT680" s="19"/>
      <c r="DU680" s="19"/>
    </row>
    <row r="681" spans="9:125" x14ac:dyDescent="0.25">
      <c r="I681" s="19"/>
      <c r="J681" s="19"/>
      <c r="K681" s="19"/>
      <c r="L681" s="19"/>
      <c r="P681" s="19"/>
      <c r="Q681" s="19"/>
      <c r="R681" s="19"/>
      <c r="S681" s="19"/>
      <c r="T681" s="19"/>
      <c r="U681" s="19"/>
      <c r="V681" s="19"/>
      <c r="W681" s="19"/>
      <c r="X681" s="19"/>
      <c r="Y681" s="19"/>
      <c r="Z681" s="19"/>
      <c r="AA681" s="19"/>
      <c r="AB681" s="19"/>
      <c r="AC681" s="19"/>
      <c r="AD681" s="19"/>
      <c r="AE681" s="19"/>
      <c r="AF681" s="19"/>
      <c r="AG681" s="19"/>
      <c r="AH681" s="19"/>
      <c r="AI681" s="19"/>
      <c r="AJ681" s="19"/>
      <c r="AK681" s="19"/>
      <c r="AL681" s="19"/>
      <c r="AM681" s="19"/>
      <c r="AN681" s="19"/>
      <c r="AO681" s="19"/>
      <c r="AP681" s="19"/>
      <c r="AQ681" s="19"/>
      <c r="AR681" s="19"/>
      <c r="AS681" s="19"/>
      <c r="AT681" s="19"/>
      <c r="AU681" s="19"/>
      <c r="AV681" s="19"/>
      <c r="AW681" s="19"/>
      <c r="AX681" s="19"/>
      <c r="AY681" s="19"/>
      <c r="AZ681" s="19"/>
      <c r="BA681" s="19"/>
      <c r="BB681" s="19"/>
      <c r="BC681" s="19"/>
      <c r="BD681" s="19"/>
      <c r="BE681" s="19"/>
      <c r="BF681" s="19"/>
      <c r="BG681" s="19"/>
      <c r="BH681" s="19"/>
      <c r="BI681" s="19"/>
      <c r="BJ681" s="19"/>
      <c r="BK681" s="19"/>
      <c r="BL681" s="19"/>
      <c r="BM681" s="19"/>
      <c r="BN681" s="19"/>
      <c r="BO681" s="19"/>
      <c r="BP681" s="19"/>
      <c r="BQ681" s="19"/>
      <c r="BR681" s="19"/>
      <c r="BS681" s="19"/>
      <c r="BT681" s="19"/>
      <c r="BU681" s="19"/>
      <c r="BV681" s="19"/>
      <c r="BW681" s="19"/>
      <c r="BX681" s="19"/>
      <c r="BY681" s="19"/>
      <c r="BZ681" s="19"/>
      <c r="CA681" s="19"/>
      <c r="CB681" s="19"/>
      <c r="CC681" s="19"/>
      <c r="CD681" s="19"/>
      <c r="CE681" s="19"/>
      <c r="CF681" s="19"/>
      <c r="CG681" s="19"/>
      <c r="CH681" s="19"/>
      <c r="CI681" s="19"/>
      <c r="CJ681" s="19"/>
      <c r="CK681" s="19"/>
      <c r="CL681" s="19"/>
      <c r="CM681" s="19"/>
      <c r="CN681" s="19"/>
      <c r="CO681" s="19"/>
      <c r="CP681" s="19"/>
      <c r="CQ681" s="19"/>
      <c r="CR681" s="19"/>
      <c r="CS681" s="19"/>
      <c r="CT681" s="19"/>
      <c r="CU681" s="19"/>
      <c r="CV681" s="19"/>
      <c r="CW681" s="19"/>
      <c r="CX681" s="19"/>
      <c r="CY681" s="19"/>
      <c r="CZ681" s="19"/>
      <c r="DA681" s="19"/>
      <c r="DB681" s="19"/>
      <c r="DC681" s="19"/>
      <c r="DD681" s="19"/>
      <c r="DE681" s="19"/>
      <c r="DF681" s="19"/>
      <c r="DG681" s="19"/>
      <c r="DH681" s="19"/>
      <c r="DI681" s="19"/>
      <c r="DJ681" s="19"/>
      <c r="DK681" s="19"/>
      <c r="DL681" s="19"/>
      <c r="DM681" s="19"/>
      <c r="DN681" s="19"/>
      <c r="DO681" s="19"/>
      <c r="DP681" s="19"/>
      <c r="DQ681" s="19"/>
      <c r="DR681" s="19"/>
      <c r="DS681" s="19"/>
      <c r="DT681" s="19"/>
      <c r="DU681" s="19"/>
    </row>
    <row r="682" spans="9:125" x14ac:dyDescent="0.25">
      <c r="I682" s="19"/>
      <c r="J682" s="19"/>
      <c r="K682" s="19"/>
      <c r="L682" s="19"/>
      <c r="P682" s="19"/>
      <c r="Q682" s="19"/>
      <c r="R682" s="19"/>
      <c r="S682" s="19"/>
      <c r="T682" s="19"/>
      <c r="U682" s="19"/>
      <c r="V682" s="19"/>
      <c r="W682" s="19"/>
      <c r="X682" s="19"/>
      <c r="Y682" s="19"/>
      <c r="Z682" s="19"/>
      <c r="AA682" s="19"/>
      <c r="AB682" s="19"/>
      <c r="AC682" s="19"/>
      <c r="AD682" s="19"/>
      <c r="AE682" s="19"/>
      <c r="AF682" s="19"/>
      <c r="AG682" s="19"/>
      <c r="AH682" s="19"/>
      <c r="AI682" s="19"/>
      <c r="AJ682" s="19"/>
      <c r="AK682" s="19"/>
      <c r="AL682" s="19"/>
      <c r="AM682" s="19"/>
      <c r="AN682" s="19"/>
      <c r="AO682" s="19"/>
      <c r="AP682" s="19"/>
      <c r="AQ682" s="19"/>
      <c r="AR682" s="19"/>
      <c r="AS682" s="19"/>
      <c r="AT682" s="19"/>
      <c r="AU682" s="19"/>
      <c r="AV682" s="19"/>
      <c r="AW682" s="19"/>
      <c r="AX682" s="19"/>
      <c r="AY682" s="19"/>
      <c r="AZ682" s="19"/>
      <c r="BA682" s="19"/>
      <c r="BB682" s="19"/>
      <c r="BC682" s="19"/>
      <c r="BD682" s="19"/>
      <c r="BE682" s="19"/>
      <c r="BF682" s="19"/>
      <c r="BG682" s="19"/>
      <c r="BH682" s="19"/>
      <c r="BI682" s="19"/>
      <c r="BJ682" s="19"/>
      <c r="BK682" s="19"/>
      <c r="BL682" s="19"/>
      <c r="BM682" s="19"/>
      <c r="BN682" s="19"/>
      <c r="BO682" s="19"/>
      <c r="BP682" s="19"/>
      <c r="BQ682" s="19"/>
      <c r="BR682" s="19"/>
      <c r="BS682" s="19"/>
      <c r="BT682" s="19"/>
      <c r="BU682" s="19"/>
      <c r="BV682" s="19"/>
      <c r="BW682" s="19"/>
      <c r="BX682" s="19"/>
      <c r="BY682" s="19"/>
      <c r="BZ682" s="19"/>
      <c r="CA682" s="19"/>
      <c r="CB682" s="19"/>
      <c r="CC682" s="19"/>
      <c r="CD682" s="19"/>
      <c r="CE682" s="19"/>
      <c r="CF682" s="19"/>
      <c r="CG682" s="19"/>
      <c r="CH682" s="19"/>
      <c r="CI682" s="19"/>
      <c r="CJ682" s="19"/>
      <c r="CK682" s="19"/>
      <c r="CL682" s="19"/>
      <c r="CM682" s="19"/>
      <c r="CN682" s="19"/>
      <c r="CO682" s="19"/>
      <c r="CP682" s="19"/>
      <c r="CQ682" s="19"/>
      <c r="CR682" s="19"/>
      <c r="CS682" s="19"/>
      <c r="CT682" s="19"/>
      <c r="CU682" s="19"/>
      <c r="CV682" s="19"/>
      <c r="CW682" s="19"/>
      <c r="CX682" s="19"/>
      <c r="CY682" s="19"/>
      <c r="CZ682" s="19"/>
      <c r="DA682" s="19"/>
      <c r="DB682" s="19"/>
      <c r="DC682" s="19"/>
      <c r="DD682" s="19"/>
      <c r="DE682" s="19"/>
      <c r="DF682" s="19"/>
      <c r="DG682" s="19"/>
      <c r="DH682" s="19"/>
      <c r="DI682" s="19"/>
      <c r="DJ682" s="19"/>
      <c r="DK682" s="19"/>
      <c r="DL682" s="19"/>
      <c r="DM682" s="19"/>
      <c r="DN682" s="19"/>
      <c r="DO682" s="19"/>
      <c r="DP682" s="19"/>
      <c r="DQ682" s="19"/>
      <c r="DR682" s="19"/>
      <c r="DS682" s="19"/>
      <c r="DT682" s="19"/>
      <c r="DU682" s="19"/>
    </row>
    <row r="683" spans="9:125" x14ac:dyDescent="0.25">
      <c r="I683" s="19"/>
      <c r="J683" s="19"/>
      <c r="K683" s="19"/>
      <c r="L683" s="19"/>
      <c r="P683" s="19"/>
      <c r="Q683" s="19"/>
      <c r="R683" s="19"/>
      <c r="S683" s="19"/>
      <c r="T683" s="19"/>
      <c r="U683" s="19"/>
      <c r="V683" s="19"/>
      <c r="W683" s="19"/>
      <c r="X683" s="19"/>
      <c r="Y683" s="19"/>
      <c r="Z683" s="19"/>
      <c r="AA683" s="19"/>
      <c r="AB683" s="19"/>
      <c r="AC683" s="19"/>
      <c r="AD683" s="19"/>
      <c r="AE683" s="19"/>
      <c r="AF683" s="19"/>
      <c r="AG683" s="19"/>
      <c r="AH683" s="19"/>
      <c r="AI683" s="19"/>
      <c r="AJ683" s="19"/>
      <c r="AK683" s="19"/>
      <c r="AL683" s="19"/>
      <c r="AM683" s="19"/>
      <c r="AN683" s="19"/>
      <c r="AO683" s="19"/>
      <c r="AP683" s="19"/>
      <c r="AQ683" s="19"/>
      <c r="AR683" s="19"/>
      <c r="AS683" s="19"/>
      <c r="AT683" s="19"/>
      <c r="AU683" s="19"/>
      <c r="AV683" s="19"/>
      <c r="AW683" s="19"/>
      <c r="AX683" s="19"/>
      <c r="AY683" s="19"/>
      <c r="AZ683" s="19"/>
      <c r="BA683" s="19"/>
      <c r="BB683" s="19"/>
      <c r="BC683" s="19"/>
      <c r="BD683" s="19"/>
      <c r="BE683" s="19"/>
      <c r="BF683" s="19"/>
      <c r="BG683" s="19"/>
      <c r="BH683" s="19"/>
      <c r="BI683" s="19"/>
      <c r="BJ683" s="19"/>
      <c r="BK683" s="19"/>
      <c r="BL683" s="19"/>
      <c r="BM683" s="19"/>
      <c r="BN683" s="19"/>
      <c r="BO683" s="19"/>
      <c r="BP683" s="19"/>
      <c r="BQ683" s="19"/>
      <c r="BR683" s="19"/>
      <c r="BS683" s="19"/>
      <c r="BT683" s="19"/>
      <c r="BU683" s="19"/>
      <c r="BV683" s="19"/>
      <c r="BW683" s="19"/>
      <c r="BX683" s="19"/>
      <c r="BY683" s="19"/>
      <c r="BZ683" s="19"/>
      <c r="CA683" s="19"/>
      <c r="CB683" s="19"/>
      <c r="CC683" s="19"/>
      <c r="CD683" s="19"/>
      <c r="CE683" s="19"/>
      <c r="CF683" s="19"/>
      <c r="CG683" s="19"/>
      <c r="CH683" s="19"/>
      <c r="CI683" s="19"/>
      <c r="CJ683" s="19"/>
      <c r="CK683" s="19"/>
      <c r="CL683" s="19"/>
      <c r="CM683" s="19"/>
      <c r="CN683" s="19"/>
      <c r="CO683" s="19"/>
      <c r="CP683" s="19"/>
      <c r="CQ683" s="19"/>
      <c r="CR683" s="19"/>
      <c r="CS683" s="19"/>
      <c r="CT683" s="19"/>
      <c r="CU683" s="19"/>
      <c r="CV683" s="19"/>
      <c r="CW683" s="19"/>
      <c r="CX683" s="19"/>
      <c r="CY683" s="19"/>
      <c r="CZ683" s="19"/>
      <c r="DA683" s="19"/>
      <c r="DB683" s="19"/>
      <c r="DC683" s="19"/>
      <c r="DD683" s="19"/>
      <c r="DE683" s="19"/>
      <c r="DF683" s="19"/>
      <c r="DG683" s="19"/>
      <c r="DH683" s="19"/>
      <c r="DI683" s="19"/>
      <c r="DJ683" s="19"/>
      <c r="DK683" s="19"/>
      <c r="DL683" s="19"/>
      <c r="DM683" s="19"/>
      <c r="DN683" s="19"/>
      <c r="DO683" s="19"/>
      <c r="DP683" s="19"/>
      <c r="DQ683" s="19"/>
      <c r="DR683" s="19"/>
      <c r="DS683" s="19"/>
      <c r="DT683" s="19"/>
      <c r="DU683" s="19"/>
    </row>
    <row r="684" spans="9:125" x14ac:dyDescent="0.25">
      <c r="I684" s="19"/>
      <c r="J684" s="19"/>
      <c r="K684" s="19"/>
      <c r="L684" s="19"/>
      <c r="P684" s="19"/>
      <c r="Q684" s="19"/>
      <c r="R684" s="19"/>
      <c r="S684" s="19"/>
      <c r="T684" s="19"/>
      <c r="U684" s="19"/>
      <c r="V684" s="19"/>
      <c r="W684" s="19"/>
      <c r="X684" s="19"/>
      <c r="Y684" s="19"/>
      <c r="Z684" s="19"/>
      <c r="AA684" s="19"/>
      <c r="AB684" s="19"/>
      <c r="AC684" s="19"/>
      <c r="AD684" s="19"/>
      <c r="AE684" s="19"/>
      <c r="AF684" s="19"/>
      <c r="AG684" s="19"/>
      <c r="AH684" s="19"/>
      <c r="AI684" s="19"/>
      <c r="AJ684" s="19"/>
      <c r="AK684" s="19"/>
      <c r="AL684" s="19"/>
      <c r="AM684" s="19"/>
      <c r="AN684" s="19"/>
      <c r="AO684" s="19"/>
      <c r="AP684" s="19"/>
      <c r="AQ684" s="19"/>
      <c r="AR684" s="19"/>
      <c r="AS684" s="19"/>
      <c r="AT684" s="19"/>
      <c r="AU684" s="19"/>
      <c r="AV684" s="19"/>
      <c r="AW684" s="19"/>
      <c r="AX684" s="19"/>
      <c r="AY684" s="19"/>
      <c r="AZ684" s="19"/>
      <c r="BA684" s="19"/>
      <c r="BB684" s="19"/>
      <c r="BC684" s="19"/>
      <c r="BD684" s="19"/>
      <c r="BE684" s="19"/>
      <c r="BF684" s="19"/>
      <c r="BG684" s="19"/>
      <c r="BH684" s="19"/>
      <c r="BI684" s="19"/>
      <c r="BJ684" s="19"/>
      <c r="BK684" s="19"/>
      <c r="BL684" s="19"/>
      <c r="BM684" s="19"/>
      <c r="BN684" s="19"/>
      <c r="BO684" s="19"/>
      <c r="BP684" s="19"/>
      <c r="BQ684" s="19"/>
      <c r="BR684" s="19"/>
      <c r="BS684" s="19"/>
      <c r="BT684" s="19"/>
      <c r="BU684" s="19"/>
      <c r="BV684" s="19"/>
      <c r="BW684" s="19"/>
      <c r="BX684" s="19"/>
      <c r="BY684" s="19"/>
      <c r="BZ684" s="19"/>
      <c r="CA684" s="19"/>
      <c r="CB684" s="19"/>
      <c r="CC684" s="19"/>
      <c r="CD684" s="19"/>
      <c r="CE684" s="19"/>
      <c r="CF684" s="19"/>
      <c r="CG684" s="19"/>
      <c r="CH684" s="19"/>
      <c r="CI684" s="19"/>
      <c r="CJ684" s="19"/>
      <c r="CK684" s="19"/>
      <c r="CL684" s="19"/>
      <c r="CM684" s="19"/>
      <c r="CN684" s="19"/>
      <c r="CO684" s="19"/>
      <c r="CP684" s="19"/>
      <c r="CQ684" s="19"/>
      <c r="CR684" s="19"/>
      <c r="CS684" s="19"/>
      <c r="CT684" s="19"/>
      <c r="CU684" s="19"/>
      <c r="CV684" s="19"/>
      <c r="CW684" s="19"/>
      <c r="CX684" s="19"/>
      <c r="CY684" s="19"/>
      <c r="CZ684" s="19"/>
      <c r="DA684" s="19"/>
      <c r="DB684" s="19"/>
      <c r="DC684" s="19"/>
      <c r="DD684" s="19"/>
      <c r="DE684" s="19"/>
      <c r="DF684" s="19"/>
      <c r="DG684" s="19"/>
      <c r="DH684" s="19"/>
      <c r="DI684" s="19"/>
      <c r="DJ684" s="19"/>
      <c r="DK684" s="19"/>
      <c r="DL684" s="19"/>
      <c r="DM684" s="19"/>
      <c r="DN684" s="19"/>
      <c r="DO684" s="19"/>
      <c r="DP684" s="19"/>
      <c r="DQ684" s="19"/>
      <c r="DR684" s="19"/>
      <c r="DS684" s="19"/>
      <c r="DT684" s="19"/>
      <c r="DU684" s="19"/>
    </row>
    <row r="685" spans="9:125" x14ac:dyDescent="0.25">
      <c r="I685" s="19"/>
      <c r="J685" s="19"/>
      <c r="K685" s="19"/>
      <c r="L685" s="19"/>
      <c r="P685" s="19"/>
      <c r="Q685" s="19"/>
      <c r="R685" s="19"/>
      <c r="S685" s="19"/>
      <c r="T685" s="19"/>
      <c r="U685" s="19"/>
      <c r="V685" s="19"/>
      <c r="W685" s="19"/>
      <c r="X685" s="19"/>
      <c r="Y685" s="19"/>
      <c r="Z685" s="19"/>
      <c r="AA685" s="19"/>
      <c r="AB685" s="19"/>
      <c r="AC685" s="19"/>
      <c r="AD685" s="19"/>
      <c r="AE685" s="19"/>
      <c r="AF685" s="19"/>
      <c r="AG685" s="19"/>
      <c r="AH685" s="19"/>
      <c r="AI685" s="19"/>
      <c r="AJ685" s="19"/>
      <c r="AK685" s="19"/>
      <c r="AL685" s="19"/>
      <c r="AM685" s="19"/>
      <c r="AN685" s="19"/>
      <c r="AO685" s="19"/>
      <c r="AP685" s="19"/>
      <c r="AQ685" s="19"/>
      <c r="AR685" s="19"/>
      <c r="AS685" s="19"/>
      <c r="AT685" s="19"/>
      <c r="AU685" s="19"/>
      <c r="AV685" s="19"/>
      <c r="AW685" s="19"/>
      <c r="AX685" s="19"/>
      <c r="AY685" s="19"/>
      <c r="AZ685" s="19"/>
      <c r="BA685" s="19"/>
      <c r="BB685" s="19"/>
      <c r="BC685" s="19"/>
      <c r="BD685" s="19"/>
      <c r="BE685" s="19"/>
      <c r="BF685" s="19"/>
      <c r="BG685" s="19"/>
      <c r="BH685" s="19"/>
      <c r="BI685" s="19"/>
      <c r="BJ685" s="19"/>
      <c r="BK685" s="19"/>
      <c r="BL685" s="19"/>
      <c r="BM685" s="19"/>
      <c r="BN685" s="19"/>
      <c r="BO685" s="19"/>
      <c r="BP685" s="19"/>
      <c r="BQ685" s="19"/>
      <c r="BR685" s="19"/>
      <c r="BS685" s="19"/>
      <c r="BT685" s="19"/>
      <c r="BU685" s="19"/>
      <c r="BV685" s="19"/>
      <c r="BW685" s="19"/>
      <c r="BX685" s="19"/>
      <c r="BY685" s="19"/>
      <c r="BZ685" s="19"/>
      <c r="CA685" s="19"/>
      <c r="CB685" s="19"/>
      <c r="CC685" s="19"/>
      <c r="CD685" s="19"/>
      <c r="CE685" s="19"/>
      <c r="CF685" s="19"/>
      <c r="CG685" s="19"/>
      <c r="CH685" s="19"/>
      <c r="CI685" s="19"/>
      <c r="CJ685" s="19"/>
      <c r="CK685" s="19"/>
      <c r="CL685" s="19"/>
      <c r="CM685" s="19"/>
      <c r="CN685" s="19"/>
      <c r="CO685" s="19"/>
      <c r="CP685" s="19"/>
      <c r="CQ685" s="19"/>
      <c r="CR685" s="19"/>
      <c r="CS685" s="19"/>
      <c r="CT685" s="19"/>
      <c r="CU685" s="19"/>
      <c r="CV685" s="19"/>
      <c r="CW685" s="19"/>
      <c r="CX685" s="19"/>
      <c r="CY685" s="19"/>
      <c r="CZ685" s="19"/>
      <c r="DA685" s="19"/>
      <c r="DB685" s="19"/>
      <c r="DC685" s="19"/>
      <c r="DD685" s="19"/>
      <c r="DE685" s="19"/>
      <c r="DF685" s="19"/>
      <c r="DG685" s="19"/>
      <c r="DH685" s="19"/>
      <c r="DI685" s="19"/>
      <c r="DJ685" s="19"/>
      <c r="DK685" s="19"/>
      <c r="DL685" s="19"/>
      <c r="DM685" s="19"/>
      <c r="DN685" s="19"/>
      <c r="DO685" s="19"/>
      <c r="DP685" s="19"/>
      <c r="DQ685" s="19"/>
      <c r="DR685" s="19"/>
      <c r="DS685" s="19"/>
      <c r="DT685" s="19"/>
      <c r="DU685" s="19"/>
    </row>
    <row r="686" spans="9:125" x14ac:dyDescent="0.25">
      <c r="I686" s="19"/>
      <c r="J686" s="19"/>
      <c r="K686" s="19"/>
      <c r="L686" s="19"/>
      <c r="P686" s="19"/>
      <c r="Q686" s="19"/>
      <c r="R686" s="19"/>
      <c r="S686" s="19"/>
      <c r="T686" s="19"/>
      <c r="U686" s="19"/>
      <c r="V686" s="19"/>
      <c r="W686" s="19"/>
      <c r="X686" s="19"/>
      <c r="Y686" s="19"/>
      <c r="Z686" s="19"/>
      <c r="AA686" s="19"/>
      <c r="AB686" s="19"/>
      <c r="AC686" s="19"/>
      <c r="AD686" s="19"/>
      <c r="AE686" s="19"/>
      <c r="AF686" s="19"/>
      <c r="AG686" s="19"/>
      <c r="AH686" s="19"/>
      <c r="AI686" s="19"/>
      <c r="AJ686" s="19"/>
      <c r="AK686" s="19"/>
      <c r="AL686" s="19"/>
      <c r="AM686" s="19"/>
      <c r="AN686" s="19"/>
      <c r="AO686" s="19"/>
      <c r="AP686" s="19"/>
      <c r="AQ686" s="19"/>
      <c r="AR686" s="19"/>
      <c r="AS686" s="19"/>
      <c r="AT686" s="19"/>
      <c r="AU686" s="19"/>
      <c r="AV686" s="19"/>
      <c r="AW686" s="19"/>
      <c r="AX686" s="19"/>
      <c r="AY686" s="19"/>
      <c r="AZ686" s="19"/>
      <c r="BA686" s="19"/>
      <c r="BB686" s="19"/>
      <c r="BC686" s="19"/>
      <c r="BD686" s="19"/>
      <c r="BE686" s="19"/>
      <c r="BF686" s="19"/>
      <c r="BG686" s="19"/>
      <c r="BH686" s="19"/>
      <c r="BI686" s="19"/>
      <c r="BJ686" s="19"/>
      <c r="BK686" s="19"/>
      <c r="BL686" s="19"/>
      <c r="BM686" s="19"/>
      <c r="BN686" s="19"/>
      <c r="BO686" s="19"/>
      <c r="BP686" s="19"/>
      <c r="BQ686" s="19"/>
      <c r="BR686" s="19"/>
      <c r="BS686" s="19"/>
      <c r="BT686" s="19"/>
      <c r="BU686" s="19"/>
      <c r="BV686" s="19"/>
      <c r="BW686" s="19"/>
      <c r="BX686" s="19"/>
      <c r="BY686" s="19"/>
      <c r="BZ686" s="19"/>
      <c r="CA686" s="19"/>
      <c r="CB686" s="19"/>
      <c r="CC686" s="19"/>
      <c r="CD686" s="19"/>
      <c r="CE686" s="19"/>
      <c r="CF686" s="19"/>
      <c r="CG686" s="19"/>
      <c r="CH686" s="19"/>
      <c r="CI686" s="19"/>
      <c r="CJ686" s="19"/>
      <c r="CK686" s="19"/>
      <c r="CL686" s="19"/>
      <c r="CM686" s="19"/>
      <c r="CN686" s="19"/>
      <c r="CO686" s="19"/>
      <c r="CP686" s="19"/>
      <c r="CQ686" s="19"/>
      <c r="CR686" s="19"/>
      <c r="CS686" s="19"/>
      <c r="CT686" s="19"/>
      <c r="CU686" s="19"/>
      <c r="CV686" s="19"/>
      <c r="CW686" s="19"/>
      <c r="CX686" s="19"/>
      <c r="CY686" s="19"/>
      <c r="CZ686" s="19"/>
      <c r="DA686" s="19"/>
      <c r="DB686" s="19"/>
      <c r="DC686" s="19"/>
      <c r="DD686" s="19"/>
      <c r="DE686" s="19"/>
      <c r="DF686" s="19"/>
      <c r="DG686" s="19"/>
      <c r="DH686" s="19"/>
      <c r="DI686" s="19"/>
      <c r="DJ686" s="19"/>
      <c r="DK686" s="19"/>
      <c r="DL686" s="19"/>
      <c r="DM686" s="19"/>
      <c r="DN686" s="19"/>
      <c r="DO686" s="19"/>
      <c r="DP686" s="19"/>
      <c r="DQ686" s="19"/>
      <c r="DR686" s="19"/>
      <c r="DS686" s="19"/>
      <c r="DT686" s="19"/>
      <c r="DU686" s="19"/>
    </row>
    <row r="687" spans="9:125" x14ac:dyDescent="0.25">
      <c r="I687" s="19"/>
      <c r="J687" s="19"/>
      <c r="K687" s="19"/>
      <c r="L687" s="19"/>
      <c r="P687" s="19"/>
      <c r="Q687" s="19"/>
      <c r="R687" s="19"/>
      <c r="S687" s="19"/>
      <c r="T687" s="19"/>
      <c r="U687" s="19"/>
      <c r="V687" s="19"/>
      <c r="W687" s="19"/>
      <c r="X687" s="19"/>
      <c r="Y687" s="19"/>
      <c r="Z687" s="19"/>
      <c r="AA687" s="19"/>
      <c r="AB687" s="19"/>
      <c r="AC687" s="19"/>
      <c r="AD687" s="19"/>
      <c r="AE687" s="19"/>
      <c r="AF687" s="19"/>
      <c r="AG687" s="19"/>
      <c r="AH687" s="19"/>
      <c r="AI687" s="19"/>
      <c r="AJ687" s="19"/>
      <c r="AK687" s="19"/>
      <c r="AL687" s="19"/>
      <c r="AM687" s="19"/>
      <c r="AN687" s="19"/>
      <c r="AO687" s="19"/>
      <c r="AP687" s="19"/>
      <c r="AQ687" s="19"/>
      <c r="AR687" s="19"/>
      <c r="AS687" s="19"/>
      <c r="AT687" s="19"/>
      <c r="AU687" s="19"/>
      <c r="AV687" s="19"/>
      <c r="AW687" s="19"/>
      <c r="AX687" s="19"/>
      <c r="AY687" s="19"/>
      <c r="AZ687" s="19"/>
      <c r="BA687" s="19"/>
      <c r="BB687" s="19"/>
      <c r="BC687" s="19"/>
      <c r="BD687" s="19"/>
      <c r="BE687" s="19"/>
      <c r="BF687" s="19"/>
      <c r="BG687" s="19"/>
      <c r="BH687" s="19"/>
      <c r="BI687" s="19"/>
      <c r="BJ687" s="19"/>
      <c r="BK687" s="19"/>
      <c r="BL687" s="19"/>
      <c r="BM687" s="19"/>
      <c r="BN687" s="19"/>
      <c r="BO687" s="19"/>
      <c r="BP687" s="19"/>
      <c r="BQ687" s="19"/>
      <c r="BR687" s="19"/>
      <c r="BS687" s="19"/>
      <c r="BT687" s="19"/>
      <c r="BU687" s="19"/>
      <c r="BV687" s="19"/>
      <c r="BW687" s="19"/>
      <c r="BX687" s="19"/>
      <c r="BY687" s="19"/>
      <c r="BZ687" s="19"/>
      <c r="CA687" s="19"/>
      <c r="CB687" s="19"/>
      <c r="CC687" s="19"/>
      <c r="CD687" s="19"/>
      <c r="CE687" s="19"/>
      <c r="CF687" s="19"/>
      <c r="CG687" s="19"/>
      <c r="CH687" s="19"/>
      <c r="CI687" s="19"/>
      <c r="CJ687" s="19"/>
      <c r="CK687" s="19"/>
      <c r="CL687" s="19"/>
      <c r="CM687" s="19"/>
      <c r="CN687" s="19"/>
      <c r="CO687" s="19"/>
      <c r="CP687" s="19"/>
      <c r="CQ687" s="19"/>
      <c r="CR687" s="19"/>
      <c r="CS687" s="19"/>
      <c r="CT687" s="19"/>
      <c r="CU687" s="19"/>
      <c r="CV687" s="19"/>
      <c r="CW687" s="19"/>
      <c r="CX687" s="19"/>
      <c r="CY687" s="19"/>
      <c r="CZ687" s="19"/>
      <c r="DA687" s="19"/>
      <c r="DB687" s="19"/>
      <c r="DC687" s="19"/>
      <c r="DD687" s="19"/>
      <c r="DE687" s="19"/>
      <c r="DF687" s="19"/>
      <c r="DG687" s="19"/>
      <c r="DH687" s="19"/>
      <c r="DI687" s="19"/>
      <c r="DJ687" s="19"/>
      <c r="DK687" s="19"/>
      <c r="DL687" s="19"/>
      <c r="DM687" s="19"/>
      <c r="DN687" s="19"/>
      <c r="DO687" s="19"/>
      <c r="DP687" s="19"/>
      <c r="DQ687" s="19"/>
      <c r="DR687" s="19"/>
      <c r="DS687" s="19"/>
      <c r="DT687" s="19"/>
      <c r="DU687" s="19"/>
    </row>
    <row r="688" spans="9:125" x14ac:dyDescent="0.25">
      <c r="I688" s="19"/>
      <c r="J688" s="19"/>
      <c r="K688" s="19"/>
      <c r="L688" s="19"/>
      <c r="P688" s="19"/>
      <c r="Q688" s="19"/>
      <c r="R688" s="19"/>
      <c r="S688" s="19"/>
      <c r="T688" s="19"/>
      <c r="U688" s="19"/>
      <c r="V688" s="19"/>
      <c r="W688" s="19"/>
      <c r="X688" s="19"/>
      <c r="Y688" s="19"/>
      <c r="Z688" s="19"/>
      <c r="AA688" s="19"/>
      <c r="AB688" s="19"/>
      <c r="AC688" s="19"/>
      <c r="AD688" s="19"/>
      <c r="AE688" s="19"/>
      <c r="AF688" s="19"/>
      <c r="AG688" s="19"/>
      <c r="AH688" s="19"/>
      <c r="AI688" s="19"/>
      <c r="AJ688" s="19"/>
      <c r="AK688" s="19"/>
      <c r="AL688" s="19"/>
      <c r="AM688" s="19"/>
      <c r="AN688" s="19"/>
      <c r="AO688" s="19"/>
      <c r="AP688" s="19"/>
      <c r="AQ688" s="19"/>
      <c r="AR688" s="19"/>
      <c r="AS688" s="19"/>
      <c r="AT688" s="19"/>
      <c r="AU688" s="19"/>
      <c r="AV688" s="19"/>
      <c r="AW688" s="19"/>
      <c r="AX688" s="19"/>
      <c r="AY688" s="19"/>
      <c r="AZ688" s="19"/>
      <c r="BA688" s="19"/>
      <c r="BB688" s="19"/>
      <c r="BC688" s="19"/>
      <c r="BD688" s="19"/>
      <c r="BE688" s="19"/>
      <c r="BF688" s="19"/>
      <c r="BG688" s="19"/>
      <c r="BH688" s="19"/>
      <c r="BI688" s="19"/>
      <c r="BJ688" s="19"/>
      <c r="BK688" s="19"/>
      <c r="BL688" s="19"/>
      <c r="BM688" s="19"/>
      <c r="BN688" s="19"/>
      <c r="BO688" s="19"/>
      <c r="BP688" s="19"/>
      <c r="BQ688" s="19"/>
      <c r="BR688" s="19"/>
      <c r="BS688" s="19"/>
      <c r="BT688" s="19"/>
      <c r="BU688" s="19"/>
      <c r="BV688" s="19"/>
      <c r="BW688" s="19"/>
      <c r="BX688" s="19"/>
      <c r="BY688" s="19"/>
      <c r="BZ688" s="19"/>
      <c r="CA688" s="19"/>
      <c r="CB688" s="19"/>
      <c r="CC688" s="19"/>
      <c r="CD688" s="19"/>
      <c r="CE688" s="19"/>
      <c r="CF688" s="19"/>
      <c r="CG688" s="19"/>
      <c r="CH688" s="19"/>
      <c r="CI688" s="19"/>
      <c r="CJ688" s="19"/>
      <c r="CK688" s="19"/>
      <c r="CL688" s="19"/>
      <c r="CM688" s="19"/>
      <c r="CN688" s="19"/>
      <c r="CO688" s="19"/>
      <c r="CP688" s="19"/>
      <c r="CQ688" s="19"/>
      <c r="CR688" s="19"/>
      <c r="CS688" s="19"/>
      <c r="CT688" s="19"/>
      <c r="CU688" s="19"/>
      <c r="CV688" s="19"/>
      <c r="CW688" s="19"/>
      <c r="CX688" s="19"/>
      <c r="CY688" s="19"/>
      <c r="CZ688" s="19"/>
      <c r="DA688" s="19"/>
      <c r="DB688" s="19"/>
      <c r="DC688" s="19"/>
      <c r="DD688" s="19"/>
      <c r="DE688" s="19"/>
      <c r="DF688" s="19"/>
      <c r="DG688" s="19"/>
      <c r="DH688" s="19"/>
      <c r="DI688" s="19"/>
      <c r="DJ688" s="19"/>
      <c r="DK688" s="19"/>
      <c r="DL688" s="19"/>
      <c r="DM688" s="19"/>
      <c r="DN688" s="19"/>
      <c r="DO688" s="19"/>
      <c r="DP688" s="19"/>
      <c r="DQ688" s="19"/>
      <c r="DR688" s="19"/>
      <c r="DS688" s="19"/>
      <c r="DT688" s="19"/>
      <c r="DU688" s="19"/>
    </row>
    <row r="689" spans="9:125" x14ac:dyDescent="0.25">
      <c r="I689" s="19"/>
      <c r="J689" s="19"/>
      <c r="K689" s="19"/>
      <c r="L689" s="19"/>
      <c r="P689" s="19"/>
      <c r="Q689" s="19"/>
      <c r="R689" s="19"/>
      <c r="S689" s="19"/>
      <c r="T689" s="19"/>
      <c r="U689" s="19"/>
      <c r="V689" s="19"/>
      <c r="W689" s="19"/>
      <c r="X689" s="19"/>
      <c r="Y689" s="19"/>
      <c r="Z689" s="19"/>
      <c r="AA689" s="19"/>
      <c r="AB689" s="19"/>
      <c r="AC689" s="19"/>
      <c r="AD689" s="19"/>
      <c r="AE689" s="19"/>
      <c r="AF689" s="19"/>
      <c r="AG689" s="19"/>
      <c r="AH689" s="19"/>
      <c r="AI689" s="19"/>
      <c r="AJ689" s="19"/>
      <c r="AK689" s="19"/>
      <c r="AL689" s="19"/>
      <c r="AM689" s="19"/>
      <c r="AN689" s="19"/>
      <c r="AO689" s="19"/>
      <c r="AP689" s="19"/>
      <c r="AQ689" s="19"/>
      <c r="AR689" s="19"/>
      <c r="AS689" s="19"/>
      <c r="AT689" s="19"/>
      <c r="AU689" s="19"/>
      <c r="AV689" s="19"/>
      <c r="AW689" s="19"/>
      <c r="AX689" s="19"/>
      <c r="AY689" s="19"/>
      <c r="AZ689" s="19"/>
      <c r="BA689" s="19"/>
      <c r="BB689" s="19"/>
      <c r="BC689" s="19"/>
      <c r="BD689" s="19"/>
      <c r="BE689" s="19"/>
      <c r="BF689" s="19"/>
      <c r="BG689" s="19"/>
      <c r="BH689" s="19"/>
      <c r="BI689" s="19"/>
      <c r="BJ689" s="19"/>
      <c r="BK689" s="19"/>
      <c r="BL689" s="19"/>
      <c r="BM689" s="19"/>
      <c r="BN689" s="19"/>
      <c r="BO689" s="19"/>
      <c r="BP689" s="19"/>
      <c r="BQ689" s="19"/>
      <c r="BR689" s="19"/>
      <c r="BS689" s="19"/>
      <c r="BT689" s="19"/>
      <c r="BU689" s="19"/>
      <c r="BV689" s="19"/>
      <c r="BW689" s="19"/>
      <c r="BX689" s="19"/>
      <c r="BY689" s="19"/>
      <c r="BZ689" s="19"/>
      <c r="CA689" s="19"/>
      <c r="CB689" s="19"/>
      <c r="CC689" s="19"/>
      <c r="CD689" s="19"/>
      <c r="CE689" s="19"/>
      <c r="CF689" s="19"/>
      <c r="CG689" s="19"/>
      <c r="CH689" s="19"/>
      <c r="CI689" s="19"/>
      <c r="CJ689" s="19"/>
      <c r="CK689" s="19"/>
      <c r="CL689" s="19"/>
      <c r="CM689" s="19"/>
      <c r="CN689" s="19"/>
      <c r="CO689" s="19"/>
      <c r="CP689" s="19"/>
      <c r="CQ689" s="19"/>
      <c r="CR689" s="19"/>
      <c r="CS689" s="19"/>
      <c r="CT689" s="19"/>
      <c r="CU689" s="19"/>
      <c r="CV689" s="19"/>
      <c r="CW689" s="19"/>
      <c r="CX689" s="19"/>
      <c r="CY689" s="19"/>
      <c r="CZ689" s="19"/>
      <c r="DA689" s="19"/>
      <c r="DB689" s="19"/>
      <c r="DC689" s="19"/>
      <c r="DD689" s="19"/>
      <c r="DE689" s="19"/>
      <c r="DF689" s="19"/>
      <c r="DG689" s="19"/>
      <c r="DH689" s="19"/>
      <c r="DI689" s="19"/>
      <c r="DJ689" s="19"/>
      <c r="DK689" s="19"/>
      <c r="DL689" s="19"/>
      <c r="DM689" s="19"/>
      <c r="DN689" s="19"/>
      <c r="DO689" s="19"/>
      <c r="DP689" s="19"/>
      <c r="DQ689" s="19"/>
      <c r="DR689" s="19"/>
      <c r="DS689" s="19"/>
      <c r="DT689" s="19"/>
      <c r="DU689" s="19"/>
    </row>
    <row r="690" spans="9:125" x14ac:dyDescent="0.25">
      <c r="I690" s="19"/>
      <c r="J690" s="19"/>
      <c r="K690" s="19"/>
      <c r="L690" s="19"/>
      <c r="P690" s="19"/>
      <c r="Q690" s="19"/>
      <c r="R690" s="19"/>
      <c r="S690" s="19"/>
      <c r="T690" s="19"/>
      <c r="U690" s="19"/>
      <c r="V690" s="19"/>
      <c r="W690" s="19"/>
      <c r="X690" s="19"/>
      <c r="Y690" s="19"/>
      <c r="Z690" s="19"/>
      <c r="AA690" s="19"/>
      <c r="AB690" s="19"/>
      <c r="AC690" s="19"/>
      <c r="AD690" s="19"/>
      <c r="AE690" s="19"/>
      <c r="AF690" s="19"/>
      <c r="AG690" s="19"/>
      <c r="AH690" s="19"/>
      <c r="AI690" s="19"/>
      <c r="AJ690" s="19"/>
      <c r="AK690" s="19"/>
      <c r="AL690" s="19"/>
      <c r="AM690" s="19"/>
      <c r="AN690" s="19"/>
      <c r="AO690" s="19"/>
      <c r="AP690" s="19"/>
      <c r="AQ690" s="19"/>
      <c r="AR690" s="19"/>
      <c r="AS690" s="19"/>
      <c r="AT690" s="19"/>
      <c r="AU690" s="19"/>
      <c r="AV690" s="19"/>
      <c r="AW690" s="19"/>
      <c r="AX690" s="19"/>
      <c r="AY690" s="19"/>
      <c r="AZ690" s="19"/>
      <c r="BA690" s="19"/>
      <c r="BB690" s="19"/>
      <c r="BC690" s="19"/>
      <c r="BD690" s="19"/>
      <c r="BE690" s="19"/>
      <c r="BF690" s="19"/>
      <c r="BG690" s="19"/>
      <c r="BH690" s="19"/>
      <c r="BI690" s="19"/>
      <c r="BJ690" s="19"/>
      <c r="BK690" s="19"/>
      <c r="BL690" s="19"/>
      <c r="BM690" s="19"/>
      <c r="BN690" s="19"/>
      <c r="BO690" s="19"/>
      <c r="BP690" s="19"/>
      <c r="BQ690" s="19"/>
      <c r="BR690" s="19"/>
      <c r="BS690" s="19"/>
      <c r="BT690" s="19"/>
      <c r="BU690" s="19"/>
      <c r="BV690" s="19"/>
      <c r="BW690" s="19"/>
      <c r="BX690" s="19"/>
      <c r="BY690" s="19"/>
      <c r="BZ690" s="19"/>
      <c r="CA690" s="19"/>
      <c r="CB690" s="19"/>
      <c r="CC690" s="19"/>
      <c r="CD690" s="19"/>
      <c r="CE690" s="19"/>
      <c r="CF690" s="19"/>
      <c r="CG690" s="19"/>
      <c r="CH690" s="19"/>
      <c r="CI690" s="19"/>
      <c r="CJ690" s="19"/>
      <c r="CK690" s="19"/>
      <c r="CL690" s="19"/>
      <c r="CM690" s="19"/>
      <c r="CN690" s="19"/>
      <c r="CO690" s="19"/>
      <c r="CP690" s="19"/>
      <c r="CQ690" s="19"/>
      <c r="CR690" s="19"/>
      <c r="CS690" s="19"/>
      <c r="CT690" s="19"/>
      <c r="CU690" s="19"/>
      <c r="CV690" s="19"/>
      <c r="CW690" s="19"/>
      <c r="CX690" s="19"/>
      <c r="CY690" s="19"/>
      <c r="CZ690" s="19"/>
      <c r="DA690" s="19"/>
      <c r="DB690" s="19"/>
      <c r="DC690" s="19"/>
      <c r="DD690" s="19"/>
      <c r="DE690" s="19"/>
      <c r="DF690" s="19"/>
      <c r="DG690" s="19"/>
      <c r="DH690" s="19"/>
      <c r="DI690" s="19"/>
      <c r="DJ690" s="19"/>
      <c r="DK690" s="19"/>
      <c r="DL690" s="19"/>
      <c r="DM690" s="19"/>
      <c r="DN690" s="19"/>
      <c r="DO690" s="19"/>
      <c r="DP690" s="19"/>
      <c r="DQ690" s="19"/>
      <c r="DR690" s="19"/>
      <c r="DS690" s="19"/>
      <c r="DT690" s="19"/>
      <c r="DU690" s="19"/>
    </row>
    <row r="691" spans="9:125" x14ac:dyDescent="0.25">
      <c r="I691" s="19"/>
      <c r="J691" s="19"/>
      <c r="K691" s="19"/>
      <c r="L691" s="19"/>
      <c r="P691" s="19"/>
      <c r="Q691" s="19"/>
      <c r="R691" s="19"/>
      <c r="S691" s="19"/>
      <c r="T691" s="19"/>
      <c r="U691" s="19"/>
      <c r="V691" s="19"/>
      <c r="W691" s="19"/>
      <c r="X691" s="19"/>
      <c r="Y691" s="19"/>
      <c r="Z691" s="19"/>
      <c r="AA691" s="19"/>
      <c r="AB691" s="19"/>
      <c r="AC691" s="19"/>
      <c r="AD691" s="19"/>
      <c r="AE691" s="19"/>
      <c r="AF691" s="19"/>
      <c r="AG691" s="19"/>
      <c r="AH691" s="19"/>
      <c r="AI691" s="19"/>
      <c r="AJ691" s="19"/>
      <c r="AK691" s="19"/>
      <c r="AL691" s="19"/>
      <c r="AM691" s="19"/>
      <c r="AN691" s="19"/>
      <c r="AO691" s="19"/>
      <c r="AP691" s="19"/>
      <c r="AQ691" s="19"/>
      <c r="AR691" s="19"/>
      <c r="AS691" s="19"/>
      <c r="AT691" s="19"/>
      <c r="AU691" s="19"/>
      <c r="AV691" s="19"/>
      <c r="AW691" s="19"/>
      <c r="AX691" s="19"/>
      <c r="AY691" s="19"/>
      <c r="AZ691" s="19"/>
      <c r="BA691" s="19"/>
      <c r="BB691" s="19"/>
      <c r="BC691" s="19"/>
      <c r="BD691" s="19"/>
      <c r="BE691" s="19"/>
      <c r="BF691" s="19"/>
      <c r="BG691" s="19"/>
      <c r="BH691" s="19"/>
      <c r="BI691" s="19"/>
      <c r="BJ691" s="19"/>
      <c r="BK691" s="19"/>
      <c r="BL691" s="19"/>
      <c r="BM691" s="19"/>
      <c r="BN691" s="19"/>
      <c r="BO691" s="19"/>
      <c r="BP691" s="19"/>
      <c r="BQ691" s="19"/>
      <c r="BR691" s="19"/>
      <c r="BS691" s="19"/>
      <c r="BT691" s="19"/>
      <c r="BU691" s="19"/>
      <c r="BV691" s="19"/>
      <c r="BW691" s="19"/>
      <c r="BX691" s="19"/>
      <c r="BY691" s="19"/>
      <c r="BZ691" s="19"/>
      <c r="CA691" s="19"/>
      <c r="CB691" s="19"/>
      <c r="CC691" s="19"/>
      <c r="CD691" s="19"/>
      <c r="CE691" s="19"/>
      <c r="CF691" s="19"/>
      <c r="CG691" s="19"/>
      <c r="CH691" s="19"/>
      <c r="CI691" s="19"/>
      <c r="CJ691" s="19"/>
      <c r="CK691" s="19"/>
      <c r="CL691" s="19"/>
      <c r="CM691" s="19"/>
      <c r="CN691" s="19"/>
      <c r="CO691" s="19"/>
      <c r="CP691" s="19"/>
      <c r="CQ691" s="19"/>
      <c r="CR691" s="19"/>
      <c r="CS691" s="19"/>
      <c r="CT691" s="19"/>
      <c r="CU691" s="19"/>
      <c r="CV691" s="19"/>
      <c r="CW691" s="19"/>
      <c r="CX691" s="19"/>
      <c r="CY691" s="19"/>
      <c r="CZ691" s="19"/>
      <c r="DA691" s="19"/>
      <c r="DB691" s="19"/>
      <c r="DC691" s="19"/>
      <c r="DD691" s="19"/>
      <c r="DE691" s="19"/>
      <c r="DF691" s="19"/>
      <c r="DG691" s="19"/>
      <c r="DH691" s="19"/>
      <c r="DI691" s="19"/>
      <c r="DJ691" s="19"/>
      <c r="DK691" s="19"/>
      <c r="DL691" s="19"/>
      <c r="DM691" s="19"/>
      <c r="DN691" s="19"/>
      <c r="DO691" s="19"/>
      <c r="DP691" s="19"/>
      <c r="DQ691" s="19"/>
      <c r="DR691" s="19"/>
      <c r="DS691" s="19"/>
      <c r="DT691" s="19"/>
      <c r="DU691" s="19"/>
    </row>
    <row r="692" spans="9:125" x14ac:dyDescent="0.25">
      <c r="I692" s="19"/>
      <c r="J692" s="19"/>
      <c r="K692" s="19"/>
      <c r="L692" s="19"/>
      <c r="P692" s="19"/>
      <c r="Q692" s="19"/>
      <c r="R692" s="19"/>
      <c r="S692" s="19"/>
      <c r="T692" s="19"/>
      <c r="U692" s="19"/>
      <c r="V692" s="19"/>
      <c r="W692" s="19"/>
      <c r="X692" s="19"/>
      <c r="Y692" s="19"/>
      <c r="Z692" s="19"/>
      <c r="AA692" s="19"/>
      <c r="AB692" s="19"/>
      <c r="AC692" s="19"/>
      <c r="AD692" s="19"/>
      <c r="AE692" s="19"/>
      <c r="AF692" s="19"/>
      <c r="AG692" s="19"/>
      <c r="AH692" s="19"/>
      <c r="AI692" s="19"/>
      <c r="AJ692" s="19"/>
      <c r="AK692" s="19"/>
      <c r="AL692" s="19"/>
      <c r="AM692" s="19"/>
      <c r="AN692" s="19"/>
      <c r="AO692" s="19"/>
      <c r="AP692" s="19"/>
      <c r="AQ692" s="19"/>
      <c r="AR692" s="19"/>
      <c r="AS692" s="19"/>
      <c r="AT692" s="19"/>
      <c r="AU692" s="19"/>
      <c r="AV692" s="19"/>
      <c r="AW692" s="19"/>
      <c r="AX692" s="19"/>
      <c r="AY692" s="19"/>
      <c r="AZ692" s="19"/>
      <c r="BA692" s="19"/>
      <c r="BB692" s="19"/>
      <c r="BC692" s="19"/>
      <c r="BD692" s="19"/>
      <c r="BE692" s="19"/>
      <c r="BF692" s="19"/>
      <c r="BG692" s="19"/>
      <c r="BH692" s="19"/>
      <c r="BI692" s="19"/>
      <c r="BJ692" s="19"/>
      <c r="BK692" s="19"/>
      <c r="BL692" s="19"/>
      <c r="BM692" s="19"/>
      <c r="BN692" s="19"/>
      <c r="BO692" s="19"/>
      <c r="BP692" s="19"/>
      <c r="BQ692" s="19"/>
      <c r="BR692" s="19"/>
      <c r="BS692" s="19"/>
      <c r="BT692" s="19"/>
      <c r="BU692" s="19"/>
      <c r="BV692" s="19"/>
      <c r="BW692" s="19"/>
      <c r="BX692" s="19"/>
      <c r="BY692" s="19"/>
      <c r="BZ692" s="19"/>
      <c r="CA692" s="19"/>
      <c r="CB692" s="19"/>
      <c r="CC692" s="19"/>
      <c r="CD692" s="19"/>
      <c r="CE692" s="19"/>
      <c r="CF692" s="19"/>
      <c r="CG692" s="19"/>
      <c r="CH692" s="19"/>
      <c r="CI692" s="19"/>
      <c r="CJ692" s="19"/>
      <c r="CK692" s="19"/>
      <c r="CL692" s="19"/>
      <c r="CM692" s="19"/>
      <c r="CN692" s="19"/>
      <c r="CO692" s="19"/>
      <c r="CP692" s="19"/>
      <c r="CQ692" s="19"/>
      <c r="CR692" s="19"/>
      <c r="CS692" s="19"/>
      <c r="CT692" s="19"/>
      <c r="CU692" s="19"/>
      <c r="CV692" s="19"/>
      <c r="CW692" s="19"/>
      <c r="CX692" s="19"/>
      <c r="CY692" s="19"/>
      <c r="CZ692" s="19"/>
      <c r="DA692" s="19"/>
      <c r="DB692" s="19"/>
      <c r="DC692" s="19"/>
      <c r="DD692" s="19"/>
      <c r="DE692" s="19"/>
      <c r="DF692" s="19"/>
      <c r="DG692" s="19"/>
      <c r="DH692" s="19"/>
      <c r="DI692" s="19"/>
      <c r="DJ692" s="19"/>
      <c r="DK692" s="19"/>
      <c r="DL692" s="19"/>
      <c r="DM692" s="19"/>
      <c r="DN692" s="19"/>
      <c r="DO692" s="19"/>
      <c r="DP692" s="19"/>
      <c r="DQ692" s="19"/>
      <c r="DR692" s="19"/>
      <c r="DS692" s="19"/>
      <c r="DT692" s="19"/>
      <c r="DU692" s="19"/>
    </row>
    <row r="693" spans="9:125" x14ac:dyDescent="0.25">
      <c r="I693" s="19"/>
      <c r="J693" s="19"/>
      <c r="K693" s="19"/>
      <c r="L693" s="19"/>
      <c r="P693" s="19"/>
      <c r="Q693" s="19"/>
      <c r="R693" s="19"/>
      <c r="S693" s="19"/>
      <c r="T693" s="19"/>
      <c r="U693" s="19"/>
      <c r="V693" s="19"/>
      <c r="W693" s="19"/>
      <c r="X693" s="19"/>
      <c r="Y693" s="19"/>
      <c r="Z693" s="19"/>
      <c r="AA693" s="19"/>
      <c r="AB693" s="19"/>
      <c r="AC693" s="19"/>
      <c r="AD693" s="19"/>
      <c r="AE693" s="19"/>
      <c r="AF693" s="19"/>
      <c r="AG693" s="19"/>
      <c r="AH693" s="19"/>
      <c r="AI693" s="19"/>
      <c r="AJ693" s="19"/>
      <c r="AK693" s="19"/>
      <c r="AL693" s="19"/>
      <c r="AM693" s="19"/>
      <c r="AN693" s="19"/>
      <c r="AO693" s="19"/>
      <c r="AP693" s="19"/>
      <c r="AQ693" s="19"/>
      <c r="AR693" s="19"/>
      <c r="AS693" s="19"/>
      <c r="AT693" s="19"/>
      <c r="AU693" s="19"/>
      <c r="AV693" s="19"/>
      <c r="AW693" s="19"/>
      <c r="AX693" s="19"/>
      <c r="AY693" s="19"/>
      <c r="AZ693" s="19"/>
      <c r="BA693" s="19"/>
      <c r="BB693" s="19"/>
      <c r="BC693" s="19"/>
      <c r="BD693" s="19"/>
      <c r="BE693" s="19"/>
      <c r="BF693" s="19"/>
      <c r="BG693" s="19"/>
      <c r="BH693" s="19"/>
      <c r="BI693" s="19"/>
      <c r="BJ693" s="19"/>
      <c r="BK693" s="19"/>
      <c r="BL693" s="19"/>
      <c r="BM693" s="19"/>
      <c r="BN693" s="19"/>
      <c r="BO693" s="19"/>
      <c r="BP693" s="19"/>
      <c r="BQ693" s="19"/>
      <c r="BR693" s="19"/>
      <c r="BS693" s="19"/>
      <c r="BT693" s="19"/>
      <c r="BU693" s="19"/>
      <c r="BV693" s="19"/>
      <c r="BW693" s="19"/>
      <c r="BX693" s="19"/>
      <c r="BY693" s="19"/>
      <c r="BZ693" s="19"/>
      <c r="CA693" s="19"/>
      <c r="CB693" s="19"/>
      <c r="CC693" s="19"/>
      <c r="CD693" s="19"/>
      <c r="CE693" s="19"/>
      <c r="CF693" s="19"/>
      <c r="CG693" s="19"/>
      <c r="CH693" s="19"/>
      <c r="CI693" s="19"/>
      <c r="CJ693" s="19"/>
      <c r="CK693" s="19"/>
      <c r="CL693" s="19"/>
      <c r="CM693" s="19"/>
      <c r="CN693" s="19"/>
      <c r="CO693" s="19"/>
      <c r="CP693" s="19"/>
      <c r="CQ693" s="19"/>
      <c r="CR693" s="19"/>
      <c r="CS693" s="19"/>
      <c r="CT693" s="19"/>
      <c r="CU693" s="19"/>
      <c r="CV693" s="19"/>
      <c r="CW693" s="19"/>
      <c r="CX693" s="19"/>
      <c r="CY693" s="19"/>
      <c r="CZ693" s="19"/>
      <c r="DA693" s="19"/>
      <c r="DB693" s="19"/>
      <c r="DC693" s="19"/>
      <c r="DD693" s="19"/>
      <c r="DE693" s="19"/>
      <c r="DF693" s="19"/>
      <c r="DG693" s="19"/>
      <c r="DH693" s="19"/>
      <c r="DI693" s="19"/>
      <c r="DJ693" s="19"/>
      <c r="DK693" s="19"/>
      <c r="DL693" s="19"/>
      <c r="DM693" s="19"/>
      <c r="DN693" s="19"/>
      <c r="DO693" s="19"/>
      <c r="DP693" s="19"/>
      <c r="DQ693" s="19"/>
      <c r="DR693" s="19"/>
      <c r="DS693" s="19"/>
      <c r="DT693" s="19"/>
      <c r="DU693" s="19"/>
    </row>
    <row r="694" spans="9:125" x14ac:dyDescent="0.25">
      <c r="I694" s="19"/>
      <c r="J694" s="19"/>
      <c r="K694" s="19"/>
      <c r="L694" s="19"/>
      <c r="P694" s="19"/>
      <c r="Q694" s="19"/>
      <c r="R694" s="19"/>
      <c r="S694" s="19"/>
      <c r="T694" s="19"/>
      <c r="U694" s="19"/>
      <c r="V694" s="19"/>
      <c r="W694" s="19"/>
      <c r="X694" s="19"/>
      <c r="Y694" s="19"/>
      <c r="Z694" s="19"/>
      <c r="AA694" s="19"/>
      <c r="AB694" s="19"/>
      <c r="AC694" s="19"/>
      <c r="AD694" s="19"/>
      <c r="AE694" s="19"/>
      <c r="AF694" s="19"/>
      <c r="AG694" s="19"/>
      <c r="AH694" s="19"/>
      <c r="AI694" s="19"/>
      <c r="AJ694" s="19"/>
      <c r="AK694" s="19"/>
      <c r="AL694" s="19"/>
      <c r="AM694" s="19"/>
      <c r="AN694" s="19"/>
      <c r="AO694" s="19"/>
      <c r="AP694" s="19"/>
      <c r="AQ694" s="19"/>
      <c r="AR694" s="19"/>
      <c r="AS694" s="19"/>
      <c r="AT694" s="19"/>
      <c r="AU694" s="19"/>
      <c r="AV694" s="19"/>
      <c r="AW694" s="19"/>
      <c r="AX694" s="19"/>
      <c r="AY694" s="19"/>
      <c r="AZ694" s="19"/>
      <c r="BA694" s="19"/>
      <c r="BB694" s="19"/>
      <c r="BC694" s="19"/>
      <c r="BD694" s="19"/>
      <c r="BE694" s="19"/>
      <c r="BF694" s="19"/>
      <c r="BG694" s="19"/>
      <c r="BH694" s="19"/>
      <c r="BI694" s="19"/>
      <c r="BJ694" s="19"/>
      <c r="BK694" s="19"/>
      <c r="BL694" s="19"/>
      <c r="BM694" s="19"/>
      <c r="BN694" s="19"/>
      <c r="BO694" s="19"/>
      <c r="BP694" s="19"/>
      <c r="BQ694" s="19"/>
      <c r="BR694" s="19"/>
      <c r="BS694" s="19"/>
      <c r="BT694" s="19"/>
      <c r="BU694" s="19"/>
      <c r="BV694" s="19"/>
      <c r="BW694" s="19"/>
      <c r="BX694" s="19"/>
      <c r="BY694" s="19"/>
      <c r="BZ694" s="19"/>
      <c r="CA694" s="19"/>
      <c r="CB694" s="19"/>
      <c r="CC694" s="19"/>
      <c r="CD694" s="19"/>
      <c r="CE694" s="19"/>
      <c r="CF694" s="19"/>
      <c r="CG694" s="19"/>
      <c r="CH694" s="19"/>
      <c r="CI694" s="19"/>
      <c r="CJ694" s="19"/>
      <c r="CK694" s="19"/>
      <c r="CL694" s="19"/>
      <c r="CM694" s="19"/>
      <c r="CN694" s="19"/>
      <c r="CO694" s="19"/>
      <c r="CP694" s="19"/>
      <c r="CQ694" s="19"/>
      <c r="CR694" s="19"/>
      <c r="CS694" s="19"/>
      <c r="CT694" s="19"/>
      <c r="CU694" s="19"/>
      <c r="CV694" s="19"/>
      <c r="CW694" s="19"/>
      <c r="CX694" s="19"/>
      <c r="CY694" s="19"/>
      <c r="CZ694" s="19"/>
      <c r="DA694" s="19"/>
      <c r="DB694" s="19"/>
      <c r="DC694" s="19"/>
      <c r="DD694" s="19"/>
      <c r="DE694" s="19"/>
      <c r="DF694" s="19"/>
      <c r="DG694" s="19"/>
      <c r="DH694" s="19"/>
      <c r="DI694" s="19"/>
      <c r="DJ694" s="19"/>
      <c r="DK694" s="19"/>
      <c r="DL694" s="19"/>
      <c r="DM694" s="19"/>
      <c r="DN694" s="19"/>
      <c r="DO694" s="19"/>
      <c r="DP694" s="19"/>
      <c r="DQ694" s="19"/>
      <c r="DR694" s="19"/>
      <c r="DS694" s="19"/>
      <c r="DT694" s="19"/>
      <c r="DU694" s="19"/>
    </row>
    <row r="695" spans="9:125" x14ac:dyDescent="0.25">
      <c r="I695" s="19"/>
      <c r="J695" s="19"/>
      <c r="K695" s="19"/>
      <c r="L695" s="19"/>
      <c r="P695" s="19"/>
      <c r="Q695" s="19"/>
      <c r="R695" s="19"/>
      <c r="S695" s="19"/>
      <c r="T695" s="19"/>
      <c r="U695" s="19"/>
      <c r="V695" s="19"/>
      <c r="W695" s="19"/>
      <c r="X695" s="19"/>
      <c r="Y695" s="19"/>
      <c r="Z695" s="19"/>
      <c r="AA695" s="19"/>
      <c r="AB695" s="19"/>
      <c r="AC695" s="19"/>
      <c r="AD695" s="19"/>
      <c r="AE695" s="19"/>
      <c r="AF695" s="19"/>
      <c r="AG695" s="19"/>
      <c r="AH695" s="19"/>
      <c r="AI695" s="19"/>
      <c r="AJ695" s="19"/>
      <c r="AK695" s="19"/>
      <c r="AL695" s="19"/>
      <c r="AM695" s="19"/>
      <c r="AN695" s="19"/>
      <c r="AO695" s="19"/>
      <c r="AP695" s="19"/>
      <c r="AQ695" s="19"/>
      <c r="AR695" s="19"/>
      <c r="AS695" s="19"/>
      <c r="AT695" s="19"/>
      <c r="AU695" s="19"/>
      <c r="AV695" s="19"/>
      <c r="AW695" s="19"/>
      <c r="AX695" s="19"/>
      <c r="AY695" s="19"/>
      <c r="AZ695" s="19"/>
      <c r="BA695" s="19"/>
      <c r="BB695" s="19"/>
      <c r="BC695" s="19"/>
      <c r="BD695" s="19"/>
      <c r="BE695" s="19"/>
      <c r="BF695" s="19"/>
      <c r="BG695" s="19"/>
      <c r="BH695" s="19"/>
      <c r="BI695" s="19"/>
      <c r="BJ695" s="19"/>
      <c r="BK695" s="19"/>
      <c r="BL695" s="19"/>
      <c r="BM695" s="19"/>
      <c r="BN695" s="19"/>
      <c r="BO695" s="19"/>
      <c r="BP695" s="19"/>
      <c r="BQ695" s="19"/>
      <c r="BR695" s="19"/>
      <c r="BS695" s="19"/>
      <c r="BT695" s="19"/>
      <c r="BU695" s="19"/>
      <c r="BV695" s="19"/>
      <c r="BW695" s="19"/>
      <c r="BX695" s="19"/>
      <c r="BY695" s="19"/>
      <c r="BZ695" s="19"/>
      <c r="CA695" s="19"/>
      <c r="CB695" s="19"/>
      <c r="CC695" s="19"/>
      <c r="CD695" s="19"/>
      <c r="CE695" s="19"/>
      <c r="CF695" s="19"/>
      <c r="CG695" s="19"/>
      <c r="CH695" s="19"/>
      <c r="CI695" s="19"/>
      <c r="CJ695" s="19"/>
      <c r="CK695" s="19"/>
      <c r="CL695" s="19"/>
      <c r="CM695" s="19"/>
      <c r="CN695" s="19"/>
      <c r="CO695" s="19"/>
      <c r="CP695" s="19"/>
      <c r="CQ695" s="19"/>
      <c r="CR695" s="19"/>
      <c r="CS695" s="19"/>
      <c r="CT695" s="19"/>
      <c r="CU695" s="19"/>
      <c r="CV695" s="19"/>
      <c r="CW695" s="19"/>
      <c r="CX695" s="19"/>
      <c r="CY695" s="19"/>
      <c r="CZ695" s="19"/>
      <c r="DA695" s="19"/>
      <c r="DB695" s="19"/>
      <c r="DC695" s="19"/>
      <c r="DD695" s="19"/>
      <c r="DE695" s="19"/>
      <c r="DF695" s="19"/>
      <c r="DG695" s="19"/>
      <c r="DH695" s="19"/>
      <c r="DI695" s="19"/>
      <c r="DJ695" s="19"/>
      <c r="DK695" s="19"/>
      <c r="DL695" s="19"/>
      <c r="DM695" s="19"/>
      <c r="DN695" s="19"/>
      <c r="DO695" s="19"/>
      <c r="DP695" s="19"/>
      <c r="DQ695" s="19"/>
      <c r="DR695" s="19"/>
      <c r="DS695" s="19"/>
      <c r="DT695" s="19"/>
      <c r="DU695" s="19"/>
    </row>
    <row r="696" spans="9:125" x14ac:dyDescent="0.25">
      <c r="I696" s="19"/>
      <c r="J696" s="19"/>
      <c r="K696" s="19"/>
      <c r="L696" s="19"/>
      <c r="P696" s="19"/>
      <c r="Q696" s="19"/>
      <c r="R696" s="19"/>
      <c r="S696" s="19"/>
      <c r="T696" s="19"/>
      <c r="U696" s="19"/>
      <c r="V696" s="19"/>
      <c r="W696" s="19"/>
      <c r="X696" s="19"/>
      <c r="Y696" s="19"/>
      <c r="Z696" s="19"/>
      <c r="AA696" s="19"/>
      <c r="AB696" s="19"/>
      <c r="AC696" s="19"/>
      <c r="AD696" s="19"/>
      <c r="AE696" s="19"/>
      <c r="AF696" s="19"/>
      <c r="AG696" s="19"/>
      <c r="AH696" s="19"/>
      <c r="AI696" s="19"/>
      <c r="AJ696" s="19"/>
      <c r="AK696" s="19"/>
      <c r="AL696" s="19"/>
      <c r="AM696" s="19"/>
      <c r="AN696" s="19"/>
      <c r="AO696" s="19"/>
      <c r="AP696" s="19"/>
      <c r="AQ696" s="19"/>
      <c r="AR696" s="19"/>
      <c r="AS696" s="19"/>
      <c r="AT696" s="19"/>
      <c r="AU696" s="19"/>
      <c r="AV696" s="19"/>
      <c r="AW696" s="19"/>
      <c r="AX696" s="19"/>
      <c r="AY696" s="19"/>
      <c r="AZ696" s="19"/>
      <c r="BA696" s="19"/>
      <c r="BB696" s="19"/>
      <c r="BC696" s="19"/>
      <c r="BD696" s="19"/>
      <c r="BE696" s="19"/>
      <c r="BF696" s="19"/>
      <c r="BG696" s="19"/>
      <c r="BH696" s="19"/>
      <c r="BI696" s="19"/>
      <c r="BJ696" s="19"/>
      <c r="BK696" s="19"/>
      <c r="BL696" s="19"/>
      <c r="BM696" s="19"/>
      <c r="BN696" s="19"/>
      <c r="BO696" s="19"/>
      <c r="BP696" s="19"/>
      <c r="BQ696" s="19"/>
      <c r="BR696" s="19"/>
      <c r="BS696" s="19"/>
      <c r="BT696" s="19"/>
      <c r="BU696" s="19"/>
      <c r="BV696" s="19"/>
      <c r="BW696" s="19"/>
      <c r="BX696" s="19"/>
      <c r="BY696" s="19"/>
      <c r="BZ696" s="19"/>
      <c r="CA696" s="19"/>
      <c r="CB696" s="19"/>
      <c r="CC696" s="19"/>
      <c r="CD696" s="19"/>
      <c r="CE696" s="19"/>
      <c r="CF696" s="19"/>
      <c r="CG696" s="19"/>
      <c r="CH696" s="19"/>
      <c r="CI696" s="19"/>
      <c r="CJ696" s="19"/>
      <c r="CK696" s="19"/>
      <c r="CL696" s="19"/>
      <c r="CM696" s="19"/>
      <c r="CN696" s="19"/>
      <c r="CO696" s="19"/>
      <c r="CP696" s="19"/>
      <c r="CQ696" s="19"/>
      <c r="CR696" s="19"/>
      <c r="CS696" s="19"/>
      <c r="CT696" s="19"/>
      <c r="CU696" s="19"/>
      <c r="CV696" s="19"/>
      <c r="CW696" s="19"/>
      <c r="CX696" s="19"/>
      <c r="CY696" s="19"/>
      <c r="CZ696" s="19"/>
      <c r="DA696" s="19"/>
      <c r="DB696" s="19"/>
      <c r="DC696" s="19"/>
      <c r="DD696" s="19"/>
      <c r="DE696" s="19"/>
      <c r="DF696" s="19"/>
      <c r="DG696" s="19"/>
      <c r="DH696" s="19"/>
      <c r="DI696" s="19"/>
      <c r="DJ696" s="19"/>
      <c r="DK696" s="19"/>
      <c r="DL696" s="19"/>
      <c r="DM696" s="19"/>
      <c r="DN696" s="19"/>
      <c r="DO696" s="19"/>
      <c r="DP696" s="19"/>
      <c r="DQ696" s="19"/>
      <c r="DR696" s="19"/>
      <c r="DS696" s="19"/>
      <c r="DT696" s="19"/>
      <c r="DU696" s="19"/>
    </row>
    <row r="697" spans="9:125" x14ac:dyDescent="0.25">
      <c r="I697" s="19"/>
      <c r="J697" s="19"/>
      <c r="K697" s="19"/>
      <c r="L697" s="19"/>
      <c r="P697" s="19"/>
      <c r="Q697" s="19"/>
      <c r="R697" s="19"/>
      <c r="S697" s="19"/>
      <c r="T697" s="19"/>
      <c r="U697" s="19"/>
      <c r="V697" s="19"/>
      <c r="W697" s="19"/>
      <c r="X697" s="19"/>
      <c r="Y697" s="19"/>
      <c r="Z697" s="19"/>
      <c r="AA697" s="19"/>
      <c r="AB697" s="19"/>
      <c r="AC697" s="19"/>
      <c r="AD697" s="19"/>
      <c r="AE697" s="19"/>
      <c r="AF697" s="19"/>
      <c r="AG697" s="19"/>
      <c r="AH697" s="19"/>
      <c r="AI697" s="19"/>
      <c r="AJ697" s="19"/>
      <c r="AK697" s="19"/>
      <c r="AL697" s="19"/>
      <c r="AM697" s="19"/>
      <c r="AN697" s="19"/>
      <c r="AO697" s="19"/>
      <c r="AP697" s="19"/>
      <c r="AQ697" s="19"/>
      <c r="AR697" s="19"/>
      <c r="AS697" s="19"/>
      <c r="AT697" s="19"/>
      <c r="AU697" s="19"/>
      <c r="AV697" s="19"/>
      <c r="AW697" s="19"/>
      <c r="AX697" s="19"/>
      <c r="AY697" s="19"/>
      <c r="AZ697" s="19"/>
      <c r="BA697" s="19"/>
      <c r="BB697" s="19"/>
      <c r="BC697" s="19"/>
      <c r="BD697" s="19"/>
      <c r="BE697" s="19"/>
      <c r="BF697" s="19"/>
      <c r="BG697" s="19"/>
      <c r="BH697" s="19"/>
      <c r="BI697" s="19"/>
      <c r="BJ697" s="19"/>
      <c r="BK697" s="19"/>
      <c r="BL697" s="19"/>
      <c r="BM697" s="19"/>
      <c r="BN697" s="19"/>
      <c r="BO697" s="19"/>
      <c r="BP697" s="19"/>
      <c r="BQ697" s="19"/>
      <c r="BR697" s="19"/>
      <c r="BS697" s="19"/>
      <c r="BT697" s="19"/>
      <c r="BU697" s="19"/>
      <c r="BV697" s="19"/>
      <c r="BW697" s="19"/>
      <c r="BX697" s="19"/>
      <c r="BY697" s="19"/>
      <c r="BZ697" s="19"/>
      <c r="CA697" s="19"/>
      <c r="CB697" s="19"/>
      <c r="CC697" s="19"/>
      <c r="CD697" s="19"/>
      <c r="CE697" s="19"/>
      <c r="CF697" s="19"/>
      <c r="CG697" s="19"/>
      <c r="CH697" s="19"/>
      <c r="CI697" s="19"/>
      <c r="CJ697" s="19"/>
      <c r="CK697" s="19"/>
      <c r="CL697" s="19"/>
      <c r="CM697" s="19"/>
      <c r="CN697" s="19"/>
      <c r="CO697" s="19"/>
      <c r="CP697" s="19"/>
      <c r="CQ697" s="19"/>
      <c r="CR697" s="19"/>
      <c r="CS697" s="19"/>
      <c r="CT697" s="19"/>
      <c r="CU697" s="19"/>
      <c r="CV697" s="19"/>
      <c r="CW697" s="19"/>
      <c r="CX697" s="19"/>
      <c r="CY697" s="19"/>
      <c r="CZ697" s="19"/>
      <c r="DA697" s="19"/>
      <c r="DB697" s="19"/>
      <c r="DC697" s="19"/>
      <c r="DD697" s="19"/>
      <c r="DE697" s="19"/>
      <c r="DF697" s="19"/>
      <c r="DG697" s="19"/>
      <c r="DH697" s="19"/>
      <c r="DI697" s="19"/>
      <c r="DJ697" s="19"/>
      <c r="DK697" s="19"/>
      <c r="DL697" s="19"/>
      <c r="DM697" s="19"/>
      <c r="DN697" s="19"/>
      <c r="DO697" s="19"/>
      <c r="DP697" s="19"/>
      <c r="DQ697" s="19"/>
      <c r="DR697" s="19"/>
      <c r="DS697" s="19"/>
      <c r="DT697" s="19"/>
      <c r="DU697" s="19"/>
    </row>
    <row r="698" spans="9:125" x14ac:dyDescent="0.25">
      <c r="I698" s="19"/>
      <c r="J698" s="19"/>
      <c r="K698" s="19"/>
      <c r="L698" s="19"/>
      <c r="P698" s="19"/>
      <c r="Q698" s="19"/>
      <c r="R698" s="19"/>
      <c r="S698" s="19"/>
      <c r="T698" s="19"/>
      <c r="U698" s="19"/>
      <c r="V698" s="19"/>
      <c r="W698" s="19"/>
      <c r="X698" s="19"/>
      <c r="Y698" s="19"/>
      <c r="Z698" s="19"/>
      <c r="AA698" s="19"/>
      <c r="AB698" s="19"/>
      <c r="AC698" s="19"/>
      <c r="AD698" s="19"/>
      <c r="AE698" s="19"/>
      <c r="AF698" s="19"/>
      <c r="AG698" s="19"/>
      <c r="AH698" s="19"/>
      <c r="AI698" s="19"/>
      <c r="AJ698" s="19"/>
      <c r="AK698" s="19"/>
      <c r="AL698" s="19"/>
      <c r="AM698" s="19"/>
      <c r="AN698" s="19"/>
      <c r="AO698" s="19"/>
      <c r="AP698" s="19"/>
      <c r="AQ698" s="19"/>
      <c r="AR698" s="19"/>
      <c r="AS698" s="19"/>
      <c r="AT698" s="19"/>
      <c r="AU698" s="19"/>
      <c r="AV698" s="19"/>
      <c r="AW698" s="19"/>
      <c r="AX698" s="19"/>
      <c r="AY698" s="19"/>
      <c r="AZ698" s="19"/>
      <c r="BA698" s="19"/>
      <c r="BB698" s="19"/>
      <c r="BC698" s="19"/>
      <c r="BD698" s="19"/>
      <c r="BE698" s="19"/>
      <c r="BF698" s="19"/>
      <c r="BG698" s="19"/>
      <c r="BH698" s="19"/>
      <c r="BI698" s="19"/>
      <c r="BJ698" s="19"/>
      <c r="BK698" s="19"/>
      <c r="BL698" s="19"/>
      <c r="BM698" s="19"/>
      <c r="BN698" s="19"/>
      <c r="BO698" s="19"/>
      <c r="BP698" s="19"/>
      <c r="BQ698" s="19"/>
      <c r="BR698" s="19"/>
      <c r="BS698" s="19"/>
      <c r="BT698" s="19"/>
      <c r="BU698" s="19"/>
      <c r="BV698" s="19"/>
      <c r="BW698" s="19"/>
      <c r="BX698" s="19"/>
      <c r="BY698" s="19"/>
      <c r="BZ698" s="19"/>
      <c r="CA698" s="19"/>
      <c r="CB698" s="19"/>
      <c r="CC698" s="19"/>
      <c r="CD698" s="19"/>
      <c r="CE698" s="19"/>
      <c r="CF698" s="19"/>
      <c r="CG698" s="19"/>
      <c r="CH698" s="19"/>
      <c r="CI698" s="19"/>
      <c r="CJ698" s="19"/>
      <c r="CK698" s="19"/>
      <c r="CL698" s="19"/>
      <c r="CM698" s="19"/>
      <c r="CN698" s="19"/>
      <c r="CO698" s="19"/>
      <c r="CP698" s="19"/>
      <c r="CQ698" s="19"/>
      <c r="CR698" s="19"/>
      <c r="CS698" s="19"/>
      <c r="CT698" s="19"/>
      <c r="CU698" s="19"/>
      <c r="CV698" s="19"/>
      <c r="CW698" s="19"/>
      <c r="CX698" s="19"/>
      <c r="CY698" s="19"/>
      <c r="CZ698" s="19"/>
      <c r="DA698" s="19"/>
      <c r="DB698" s="19"/>
      <c r="DC698" s="19"/>
      <c r="DD698" s="19"/>
      <c r="DE698" s="19"/>
      <c r="DF698" s="19"/>
      <c r="DG698" s="19"/>
      <c r="DH698" s="19"/>
      <c r="DI698" s="19"/>
      <c r="DJ698" s="19"/>
      <c r="DK698" s="19"/>
      <c r="DL698" s="19"/>
      <c r="DM698" s="19"/>
      <c r="DN698" s="19"/>
      <c r="DO698" s="19"/>
      <c r="DP698" s="19"/>
      <c r="DQ698" s="19"/>
      <c r="DR698" s="19"/>
      <c r="DS698" s="19"/>
      <c r="DT698" s="19"/>
      <c r="DU698" s="19"/>
    </row>
    <row r="699" spans="9:125" x14ac:dyDescent="0.25">
      <c r="I699" s="19"/>
      <c r="J699" s="19"/>
      <c r="K699" s="19"/>
      <c r="L699" s="19"/>
      <c r="P699" s="19"/>
      <c r="Q699" s="19"/>
      <c r="R699" s="19"/>
      <c r="S699" s="19"/>
      <c r="T699" s="19"/>
      <c r="U699" s="19"/>
      <c r="V699" s="19"/>
      <c r="W699" s="19"/>
      <c r="X699" s="19"/>
      <c r="Y699" s="19"/>
      <c r="Z699" s="19"/>
      <c r="AA699" s="19"/>
      <c r="AB699" s="19"/>
      <c r="AC699" s="19"/>
      <c r="AD699" s="19"/>
      <c r="AE699" s="19"/>
      <c r="AF699" s="19"/>
      <c r="AG699" s="19"/>
      <c r="AH699" s="19"/>
      <c r="AI699" s="19"/>
      <c r="AJ699" s="19"/>
      <c r="AK699" s="19"/>
      <c r="AL699" s="19"/>
      <c r="AM699" s="19"/>
      <c r="AN699" s="19"/>
      <c r="AO699" s="19"/>
      <c r="AP699" s="19"/>
      <c r="AQ699" s="19"/>
      <c r="AR699" s="19"/>
      <c r="AS699" s="19"/>
      <c r="AT699" s="19"/>
      <c r="AU699" s="19"/>
      <c r="AV699" s="19"/>
      <c r="AW699" s="19"/>
      <c r="AX699" s="19"/>
      <c r="AY699" s="19"/>
      <c r="AZ699" s="19"/>
      <c r="BA699" s="19"/>
      <c r="BB699" s="19"/>
      <c r="BC699" s="19"/>
      <c r="BD699" s="19"/>
      <c r="BE699" s="19"/>
      <c r="BF699" s="19"/>
      <c r="BG699" s="19"/>
      <c r="BH699" s="19"/>
      <c r="BI699" s="19"/>
      <c r="BJ699" s="19"/>
      <c r="BK699" s="19"/>
      <c r="BL699" s="19"/>
      <c r="BM699" s="19"/>
      <c r="BN699" s="19"/>
      <c r="BO699" s="19"/>
      <c r="BP699" s="19"/>
      <c r="BQ699" s="19"/>
      <c r="BR699" s="19"/>
      <c r="BS699" s="19"/>
      <c r="BT699" s="19"/>
      <c r="BU699" s="19"/>
      <c r="BV699" s="19"/>
      <c r="BW699" s="19"/>
      <c r="BX699" s="19"/>
      <c r="BY699" s="19"/>
      <c r="BZ699" s="19"/>
      <c r="CA699" s="19"/>
      <c r="CB699" s="19"/>
      <c r="CC699" s="19"/>
      <c r="CD699" s="19"/>
      <c r="CE699" s="19"/>
      <c r="CF699" s="19"/>
      <c r="CG699" s="19"/>
      <c r="CH699" s="19"/>
      <c r="CI699" s="19"/>
      <c r="CJ699" s="19"/>
      <c r="CK699" s="19"/>
      <c r="CL699" s="19"/>
      <c r="CM699" s="19"/>
      <c r="CN699" s="19"/>
      <c r="CO699" s="19"/>
      <c r="CP699" s="19"/>
      <c r="CQ699" s="19"/>
      <c r="CR699" s="19"/>
      <c r="CS699" s="19"/>
      <c r="CT699" s="19"/>
      <c r="CU699" s="19"/>
      <c r="CV699" s="19"/>
      <c r="CW699" s="19"/>
      <c r="CX699" s="19"/>
      <c r="CY699" s="19"/>
      <c r="CZ699" s="19"/>
      <c r="DA699" s="19"/>
      <c r="DB699" s="19"/>
      <c r="DC699" s="19"/>
      <c r="DD699" s="19"/>
      <c r="DE699" s="19"/>
      <c r="DF699" s="19"/>
      <c r="DG699" s="19"/>
      <c r="DH699" s="19"/>
      <c r="DI699" s="19"/>
      <c r="DJ699" s="19"/>
      <c r="DK699" s="19"/>
      <c r="DL699" s="19"/>
      <c r="DM699" s="19"/>
      <c r="DN699" s="19"/>
      <c r="DO699" s="19"/>
      <c r="DP699" s="19"/>
      <c r="DQ699" s="19"/>
      <c r="DR699" s="19"/>
      <c r="DS699" s="19"/>
      <c r="DT699" s="19"/>
      <c r="DU699" s="19"/>
    </row>
    <row r="700" spans="9:125" x14ac:dyDescent="0.25">
      <c r="I700" s="19"/>
      <c r="J700" s="19"/>
      <c r="K700" s="19"/>
      <c r="L700" s="19"/>
      <c r="P700" s="19"/>
      <c r="Q700" s="19"/>
      <c r="R700" s="19"/>
      <c r="S700" s="19"/>
      <c r="T700" s="19"/>
      <c r="U700" s="19"/>
      <c r="V700" s="19"/>
      <c r="W700" s="19"/>
      <c r="X700" s="19"/>
      <c r="Y700" s="19"/>
      <c r="Z700" s="19"/>
      <c r="AA700" s="19"/>
      <c r="AB700" s="19"/>
      <c r="AC700" s="19"/>
      <c r="AD700" s="19"/>
      <c r="AE700" s="19"/>
      <c r="AF700" s="19"/>
      <c r="AG700" s="19"/>
      <c r="AH700" s="19"/>
      <c r="AI700" s="19"/>
      <c r="AJ700" s="19"/>
      <c r="AK700" s="19"/>
      <c r="AL700" s="19"/>
      <c r="AM700" s="19"/>
      <c r="AN700" s="19"/>
      <c r="AO700" s="19"/>
      <c r="AP700" s="19"/>
      <c r="AQ700" s="19"/>
      <c r="AR700" s="19"/>
      <c r="AS700" s="19"/>
      <c r="AT700" s="19"/>
      <c r="AU700" s="19"/>
      <c r="AV700" s="19"/>
      <c r="AW700" s="19"/>
      <c r="AX700" s="19"/>
      <c r="AY700" s="19"/>
      <c r="AZ700" s="19"/>
      <c r="BA700" s="19"/>
      <c r="BB700" s="19"/>
      <c r="BC700" s="19"/>
      <c r="BD700" s="19"/>
      <c r="BE700" s="19"/>
      <c r="BF700" s="19"/>
      <c r="BG700" s="19"/>
      <c r="BH700" s="19"/>
      <c r="BI700" s="19"/>
      <c r="BJ700" s="19"/>
      <c r="BK700" s="19"/>
      <c r="BL700" s="19"/>
      <c r="BM700" s="19"/>
      <c r="BN700" s="19"/>
      <c r="BO700" s="19"/>
      <c r="BP700" s="19"/>
      <c r="BQ700" s="19"/>
      <c r="BR700" s="19"/>
      <c r="BS700" s="19"/>
      <c r="BT700" s="19"/>
      <c r="BU700" s="19"/>
      <c r="BV700" s="19"/>
      <c r="BW700" s="19"/>
      <c r="BX700" s="19"/>
      <c r="BY700" s="19"/>
      <c r="BZ700" s="19"/>
      <c r="CA700" s="19"/>
      <c r="CB700" s="19"/>
      <c r="CC700" s="19"/>
      <c r="CD700" s="19"/>
      <c r="CE700" s="19"/>
      <c r="CF700" s="19"/>
      <c r="CG700" s="19"/>
      <c r="CH700" s="19"/>
      <c r="CI700" s="19"/>
      <c r="CJ700" s="19"/>
      <c r="CK700" s="19"/>
      <c r="CL700" s="19"/>
      <c r="CM700" s="19"/>
      <c r="CN700" s="19"/>
      <c r="CO700" s="19"/>
      <c r="CP700" s="19"/>
      <c r="CQ700" s="19"/>
      <c r="CR700" s="19"/>
      <c r="CS700" s="19"/>
      <c r="CT700" s="19"/>
      <c r="CU700" s="19"/>
      <c r="CV700" s="19"/>
      <c r="CW700" s="19"/>
      <c r="CX700" s="19"/>
      <c r="CY700" s="19"/>
      <c r="CZ700" s="19"/>
      <c r="DA700" s="19"/>
      <c r="DB700" s="19"/>
      <c r="DC700" s="19"/>
      <c r="DD700" s="19"/>
      <c r="DE700" s="19"/>
      <c r="DF700" s="19"/>
      <c r="DG700" s="19"/>
      <c r="DH700" s="19"/>
      <c r="DI700" s="19"/>
      <c r="DJ700" s="19"/>
      <c r="DK700" s="19"/>
      <c r="DL700" s="19"/>
      <c r="DM700" s="19"/>
      <c r="DN700" s="19"/>
      <c r="DO700" s="19"/>
      <c r="DP700" s="19"/>
      <c r="DQ700" s="19"/>
      <c r="DR700" s="19"/>
      <c r="DS700" s="19"/>
      <c r="DT700" s="19"/>
      <c r="DU700" s="19"/>
    </row>
    <row r="701" spans="9:125" x14ac:dyDescent="0.25">
      <c r="I701" s="19"/>
      <c r="J701" s="19"/>
      <c r="K701" s="19"/>
      <c r="L701" s="19"/>
      <c r="P701" s="19"/>
      <c r="Q701" s="19"/>
      <c r="R701" s="19"/>
      <c r="S701" s="19"/>
      <c r="T701" s="19"/>
      <c r="U701" s="19"/>
      <c r="V701" s="19"/>
      <c r="W701" s="19"/>
      <c r="X701" s="19"/>
      <c r="Y701" s="19"/>
      <c r="Z701" s="19"/>
      <c r="AA701" s="19"/>
      <c r="AB701" s="19"/>
      <c r="AC701" s="19"/>
      <c r="AD701" s="19"/>
      <c r="AE701" s="19"/>
      <c r="AF701" s="19"/>
      <c r="AG701" s="19"/>
      <c r="AH701" s="19"/>
      <c r="AI701" s="19"/>
      <c r="AJ701" s="19"/>
      <c r="AK701" s="19"/>
      <c r="AL701" s="19"/>
      <c r="AM701" s="19"/>
      <c r="AN701" s="19"/>
      <c r="AO701" s="19"/>
      <c r="AP701" s="19"/>
      <c r="AQ701" s="19"/>
      <c r="AR701" s="19"/>
      <c r="AS701" s="19"/>
      <c r="AT701" s="19"/>
      <c r="AU701" s="19"/>
      <c r="AV701" s="19"/>
      <c r="AW701" s="19"/>
      <c r="AX701" s="19"/>
      <c r="AY701" s="19"/>
      <c r="AZ701" s="19"/>
      <c r="BA701" s="19"/>
      <c r="BB701" s="19"/>
      <c r="BC701" s="19"/>
      <c r="BD701" s="19"/>
      <c r="BE701" s="19"/>
      <c r="BF701" s="19"/>
      <c r="BG701" s="19"/>
      <c r="BH701" s="19"/>
      <c r="BI701" s="19"/>
      <c r="BJ701" s="19"/>
      <c r="BK701" s="19"/>
      <c r="BL701" s="19"/>
      <c r="BM701" s="19"/>
      <c r="BN701" s="19"/>
      <c r="BO701" s="19"/>
      <c r="BP701" s="19"/>
      <c r="BQ701" s="19"/>
      <c r="BR701" s="19"/>
      <c r="BS701" s="19"/>
      <c r="BT701" s="19"/>
      <c r="BU701" s="19"/>
      <c r="BV701" s="19"/>
      <c r="BW701" s="19"/>
      <c r="BX701" s="19"/>
      <c r="BY701" s="19"/>
      <c r="BZ701" s="19"/>
      <c r="CA701" s="19"/>
      <c r="CB701" s="19"/>
      <c r="CC701" s="19"/>
      <c r="CD701" s="19"/>
      <c r="CE701" s="19"/>
      <c r="CF701" s="19"/>
      <c r="CG701" s="19"/>
      <c r="CH701" s="19"/>
      <c r="CI701" s="19"/>
      <c r="CJ701" s="19"/>
      <c r="CK701" s="19"/>
      <c r="CL701" s="19"/>
      <c r="CM701" s="19"/>
      <c r="CN701" s="19"/>
      <c r="CO701" s="19"/>
      <c r="CP701" s="19"/>
      <c r="CQ701" s="19"/>
      <c r="CR701" s="19"/>
      <c r="CS701" s="19"/>
      <c r="CT701" s="19"/>
      <c r="CU701" s="19"/>
      <c r="CV701" s="19"/>
      <c r="CW701" s="19"/>
      <c r="CX701" s="19"/>
      <c r="CY701" s="19"/>
      <c r="CZ701" s="19"/>
      <c r="DA701" s="19"/>
      <c r="DB701" s="19"/>
      <c r="DC701" s="19"/>
      <c r="DD701" s="19"/>
      <c r="DE701" s="19"/>
      <c r="DF701" s="19"/>
      <c r="DG701" s="19"/>
      <c r="DH701" s="19"/>
      <c r="DI701" s="19"/>
      <c r="DJ701" s="19"/>
      <c r="DK701" s="19"/>
      <c r="DL701" s="19"/>
      <c r="DM701" s="19"/>
      <c r="DN701" s="19"/>
      <c r="DO701" s="19"/>
      <c r="DP701" s="19"/>
      <c r="DQ701" s="19"/>
      <c r="DR701" s="19"/>
      <c r="DS701" s="19"/>
      <c r="DT701" s="19"/>
      <c r="DU701" s="19"/>
    </row>
    <row r="702" spans="9:125" x14ac:dyDescent="0.25">
      <c r="I702" s="19"/>
      <c r="J702" s="19"/>
      <c r="K702" s="19"/>
      <c r="L702" s="19"/>
      <c r="P702" s="19"/>
      <c r="Q702" s="19"/>
      <c r="R702" s="19"/>
      <c r="S702" s="19"/>
      <c r="T702" s="19"/>
      <c r="U702" s="19"/>
      <c r="V702" s="19"/>
      <c r="W702" s="19"/>
      <c r="X702" s="19"/>
      <c r="Y702" s="19"/>
      <c r="Z702" s="19"/>
      <c r="AA702" s="19"/>
      <c r="AB702" s="19"/>
      <c r="AC702" s="19"/>
      <c r="AD702" s="19"/>
      <c r="AE702" s="19"/>
      <c r="AF702" s="19"/>
      <c r="AG702" s="19"/>
      <c r="AH702" s="19"/>
      <c r="AI702" s="19"/>
      <c r="AJ702" s="19"/>
      <c r="AK702" s="19"/>
      <c r="AL702" s="19"/>
      <c r="AM702" s="19"/>
      <c r="AN702" s="19"/>
      <c r="AO702" s="19"/>
      <c r="AP702" s="19"/>
      <c r="AQ702" s="19"/>
      <c r="AR702" s="19"/>
      <c r="AS702" s="19"/>
      <c r="AT702" s="19"/>
      <c r="AU702" s="19"/>
      <c r="AV702" s="19"/>
      <c r="AW702" s="19"/>
      <c r="AX702" s="19"/>
      <c r="AY702" s="19"/>
      <c r="AZ702" s="19"/>
      <c r="BA702" s="19"/>
      <c r="BB702" s="19"/>
      <c r="BC702" s="19"/>
      <c r="BD702" s="19"/>
      <c r="BE702" s="19"/>
      <c r="BF702" s="19"/>
      <c r="BG702" s="19"/>
      <c r="BH702" s="19"/>
      <c r="BI702" s="19"/>
      <c r="BJ702" s="19"/>
      <c r="BK702" s="19"/>
      <c r="BL702" s="19"/>
      <c r="BM702" s="19"/>
      <c r="BN702" s="19"/>
      <c r="BO702" s="19"/>
      <c r="BP702" s="19"/>
      <c r="BQ702" s="19"/>
      <c r="BR702" s="19"/>
      <c r="BS702" s="19"/>
      <c r="BT702" s="19"/>
      <c r="BU702" s="19"/>
      <c r="BV702" s="19"/>
      <c r="BW702" s="19"/>
      <c r="BX702" s="19"/>
      <c r="BY702" s="19"/>
      <c r="BZ702" s="19"/>
      <c r="CA702" s="19"/>
      <c r="CB702" s="19"/>
      <c r="CC702" s="19"/>
      <c r="CD702" s="19"/>
      <c r="CE702" s="19"/>
      <c r="CF702" s="19"/>
      <c r="CG702" s="19"/>
      <c r="CH702" s="19"/>
      <c r="CI702" s="19"/>
      <c r="CJ702" s="19"/>
      <c r="CK702" s="19"/>
      <c r="CL702" s="19"/>
      <c r="CM702" s="19"/>
      <c r="CN702" s="19"/>
      <c r="CO702" s="19"/>
      <c r="CP702" s="19"/>
      <c r="CQ702" s="19"/>
      <c r="CR702" s="19"/>
      <c r="CS702" s="19"/>
      <c r="CT702" s="19"/>
      <c r="CU702" s="19"/>
      <c r="CV702" s="19"/>
      <c r="CW702" s="19"/>
      <c r="CX702" s="19"/>
      <c r="CY702" s="19"/>
      <c r="CZ702" s="19"/>
      <c r="DA702" s="19"/>
      <c r="DB702" s="19"/>
      <c r="DC702" s="19"/>
      <c r="DD702" s="19"/>
      <c r="DE702" s="19"/>
      <c r="DF702" s="19"/>
      <c r="DG702" s="19"/>
      <c r="DH702" s="19"/>
      <c r="DI702" s="19"/>
      <c r="DJ702" s="19"/>
      <c r="DK702" s="19"/>
      <c r="DL702" s="19"/>
      <c r="DM702" s="19"/>
      <c r="DN702" s="19"/>
      <c r="DO702" s="19"/>
      <c r="DP702" s="19"/>
      <c r="DQ702" s="19"/>
      <c r="DR702" s="19"/>
      <c r="DS702" s="19"/>
      <c r="DT702" s="19"/>
      <c r="DU702" s="19"/>
    </row>
    <row r="703" spans="9:125" x14ac:dyDescent="0.25">
      <c r="I703" s="19"/>
      <c r="J703" s="19"/>
      <c r="K703" s="19"/>
      <c r="L703" s="19"/>
      <c r="P703" s="19"/>
      <c r="Q703" s="19"/>
      <c r="R703" s="19"/>
      <c r="S703" s="19"/>
      <c r="T703" s="19"/>
      <c r="U703" s="19"/>
      <c r="V703" s="19"/>
      <c r="W703" s="19"/>
      <c r="X703" s="19"/>
      <c r="Y703" s="19"/>
      <c r="Z703" s="19"/>
      <c r="AA703" s="19"/>
      <c r="AB703" s="19"/>
      <c r="AC703" s="19"/>
      <c r="AD703" s="19"/>
      <c r="AE703" s="19"/>
      <c r="AF703" s="19"/>
      <c r="AG703" s="19"/>
      <c r="AH703" s="19"/>
      <c r="AI703" s="19"/>
      <c r="AJ703" s="19"/>
      <c r="AK703" s="19"/>
      <c r="AL703" s="19"/>
      <c r="AM703" s="19"/>
      <c r="AN703" s="19"/>
      <c r="AO703" s="19"/>
      <c r="AP703" s="19"/>
      <c r="AQ703" s="19"/>
      <c r="AR703" s="19"/>
      <c r="AS703" s="19"/>
      <c r="AT703" s="19"/>
      <c r="AU703" s="19"/>
      <c r="AV703" s="19"/>
      <c r="AW703" s="19"/>
      <c r="AX703" s="19"/>
      <c r="AY703" s="19"/>
      <c r="AZ703" s="19"/>
      <c r="BA703" s="19"/>
      <c r="BB703" s="19"/>
      <c r="BC703" s="19"/>
      <c r="BD703" s="19"/>
      <c r="BE703" s="19"/>
      <c r="BF703" s="19"/>
      <c r="BG703" s="19"/>
      <c r="BH703" s="19"/>
      <c r="BI703" s="19"/>
      <c r="BJ703" s="19"/>
      <c r="BK703" s="19"/>
      <c r="BL703" s="19"/>
      <c r="BM703" s="19"/>
      <c r="BN703" s="19"/>
      <c r="BO703" s="19"/>
      <c r="BP703" s="19"/>
      <c r="BQ703" s="19"/>
      <c r="BR703" s="19"/>
      <c r="BS703" s="19"/>
      <c r="BT703" s="19"/>
      <c r="BU703" s="19"/>
      <c r="BV703" s="19"/>
      <c r="BW703" s="19"/>
      <c r="BX703" s="19"/>
      <c r="BY703" s="19"/>
      <c r="BZ703" s="19"/>
      <c r="CA703" s="19"/>
      <c r="CB703" s="19"/>
      <c r="CC703" s="19"/>
      <c r="CD703" s="19"/>
      <c r="CE703" s="19"/>
      <c r="CF703" s="19"/>
      <c r="CG703" s="19"/>
      <c r="CH703" s="19"/>
      <c r="CI703" s="19"/>
      <c r="CJ703" s="19"/>
      <c r="CK703" s="19"/>
      <c r="CL703" s="19"/>
      <c r="CM703" s="19"/>
      <c r="CN703" s="19"/>
      <c r="CO703" s="19"/>
      <c r="CP703" s="19"/>
      <c r="CQ703" s="19"/>
      <c r="CR703" s="19"/>
      <c r="CS703" s="19"/>
      <c r="CT703" s="19"/>
      <c r="CU703" s="19"/>
      <c r="CV703" s="19"/>
      <c r="CW703" s="19"/>
      <c r="CX703" s="19"/>
      <c r="CY703" s="19"/>
      <c r="CZ703" s="19"/>
      <c r="DA703" s="19"/>
      <c r="DB703" s="19"/>
      <c r="DC703" s="19"/>
      <c r="DD703" s="19"/>
      <c r="DE703" s="19"/>
      <c r="DF703" s="19"/>
      <c r="DG703" s="19"/>
      <c r="DH703" s="19"/>
      <c r="DI703" s="19"/>
      <c r="DJ703" s="19"/>
      <c r="DK703" s="19"/>
      <c r="DL703" s="19"/>
      <c r="DM703" s="19"/>
      <c r="DN703" s="19"/>
      <c r="DO703" s="19"/>
      <c r="DP703" s="19"/>
      <c r="DQ703" s="19"/>
      <c r="DR703" s="19"/>
      <c r="DS703" s="19"/>
      <c r="DT703" s="19"/>
      <c r="DU703" s="19"/>
    </row>
    <row r="704" spans="9:125" x14ac:dyDescent="0.25">
      <c r="I704" s="19"/>
      <c r="J704" s="19"/>
      <c r="K704" s="19"/>
      <c r="L704" s="19"/>
      <c r="P704" s="19"/>
      <c r="Q704" s="19"/>
      <c r="R704" s="19"/>
      <c r="S704" s="19"/>
      <c r="T704" s="19"/>
      <c r="U704" s="19"/>
      <c r="V704" s="19"/>
      <c r="W704" s="19"/>
      <c r="X704" s="19"/>
      <c r="Y704" s="19"/>
      <c r="Z704" s="19"/>
      <c r="AA704" s="19"/>
      <c r="AB704" s="19"/>
      <c r="AC704" s="19"/>
      <c r="AD704" s="19"/>
      <c r="AE704" s="19"/>
      <c r="AF704" s="19"/>
      <c r="AG704" s="19"/>
      <c r="AH704" s="19"/>
      <c r="AI704" s="19"/>
      <c r="AJ704" s="19"/>
      <c r="AK704" s="19"/>
      <c r="AL704" s="19"/>
      <c r="AM704" s="19"/>
      <c r="AN704" s="19"/>
      <c r="AO704" s="19"/>
      <c r="AP704" s="19"/>
      <c r="AQ704" s="19"/>
      <c r="AR704" s="19"/>
      <c r="AS704" s="19"/>
      <c r="AT704" s="19"/>
      <c r="AU704" s="19"/>
      <c r="AV704" s="19"/>
      <c r="AW704" s="19"/>
      <c r="AX704" s="19"/>
      <c r="AY704" s="19"/>
      <c r="AZ704" s="19"/>
      <c r="BA704" s="19"/>
      <c r="BB704" s="19"/>
      <c r="BC704" s="19"/>
      <c r="BD704" s="19"/>
      <c r="BE704" s="19"/>
      <c r="BF704" s="19"/>
      <c r="BG704" s="19"/>
      <c r="BH704" s="19"/>
      <c r="BI704" s="19"/>
      <c r="BJ704" s="19"/>
      <c r="BK704" s="19"/>
      <c r="BL704" s="19"/>
      <c r="BM704" s="19"/>
      <c r="BN704" s="19"/>
      <c r="BO704" s="19"/>
      <c r="BP704" s="19"/>
      <c r="BQ704" s="19"/>
      <c r="BR704" s="19"/>
      <c r="BS704" s="19"/>
      <c r="BT704" s="19"/>
      <c r="BU704" s="19"/>
      <c r="BV704" s="19"/>
      <c r="BW704" s="19"/>
      <c r="BX704" s="19"/>
      <c r="BY704" s="19"/>
      <c r="BZ704" s="19"/>
      <c r="CA704" s="19"/>
      <c r="CB704" s="19"/>
      <c r="CC704" s="19"/>
      <c r="CD704" s="19"/>
      <c r="CE704" s="19"/>
      <c r="CF704" s="19"/>
      <c r="CG704" s="19"/>
      <c r="CH704" s="19"/>
      <c r="CI704" s="19"/>
      <c r="CJ704" s="19"/>
      <c r="CK704" s="19"/>
      <c r="CL704" s="19"/>
      <c r="CM704" s="19"/>
      <c r="CN704" s="19"/>
      <c r="CO704" s="19"/>
      <c r="CP704" s="19"/>
      <c r="CQ704" s="19"/>
      <c r="CR704" s="19"/>
      <c r="CS704" s="19"/>
      <c r="CT704" s="19"/>
      <c r="CU704" s="19"/>
      <c r="CV704" s="19"/>
      <c r="CW704" s="19"/>
      <c r="CX704" s="19"/>
      <c r="CY704" s="19"/>
      <c r="CZ704" s="19"/>
      <c r="DA704" s="19"/>
      <c r="DB704" s="19"/>
      <c r="DC704" s="19"/>
      <c r="DD704" s="19"/>
      <c r="DE704" s="19"/>
      <c r="DF704" s="19"/>
      <c r="DG704" s="19"/>
      <c r="DH704" s="19"/>
      <c r="DI704" s="19"/>
      <c r="DJ704" s="19"/>
      <c r="DK704" s="19"/>
      <c r="DL704" s="19"/>
      <c r="DM704" s="19"/>
      <c r="DN704" s="19"/>
      <c r="DO704" s="19"/>
      <c r="DP704" s="19"/>
      <c r="DQ704" s="19"/>
      <c r="DR704" s="19"/>
      <c r="DS704" s="19"/>
      <c r="DT704" s="19"/>
      <c r="DU704" s="19"/>
    </row>
    <row r="705" spans="9:125" x14ac:dyDescent="0.25">
      <c r="I705" s="19"/>
      <c r="J705" s="19"/>
      <c r="K705" s="19"/>
      <c r="L705" s="19"/>
      <c r="P705" s="19"/>
      <c r="Q705" s="19"/>
      <c r="R705" s="19"/>
      <c r="S705" s="19"/>
      <c r="T705" s="19"/>
      <c r="U705" s="19"/>
      <c r="V705" s="19"/>
      <c r="W705" s="19"/>
      <c r="X705" s="19"/>
      <c r="Y705" s="19"/>
      <c r="Z705" s="19"/>
      <c r="AA705" s="19"/>
      <c r="AB705" s="19"/>
      <c r="AC705" s="19"/>
      <c r="AD705" s="19"/>
      <c r="AE705" s="19"/>
      <c r="AF705" s="19"/>
      <c r="AG705" s="19"/>
      <c r="AH705" s="19"/>
      <c r="AI705" s="19"/>
      <c r="AJ705" s="19"/>
      <c r="AK705" s="19"/>
      <c r="AL705" s="19"/>
      <c r="AM705" s="19"/>
      <c r="AN705" s="19"/>
      <c r="AO705" s="19"/>
      <c r="AP705" s="19"/>
      <c r="AQ705" s="19"/>
      <c r="AR705" s="19"/>
      <c r="AS705" s="19"/>
      <c r="AT705" s="19"/>
      <c r="AU705" s="19"/>
      <c r="AV705" s="19"/>
      <c r="AW705" s="19"/>
      <c r="AX705" s="19"/>
      <c r="AY705" s="19"/>
      <c r="AZ705" s="19"/>
      <c r="BA705" s="19"/>
      <c r="BB705" s="19"/>
      <c r="BC705" s="19"/>
      <c r="BD705" s="19"/>
      <c r="BE705" s="19"/>
      <c r="BF705" s="19"/>
      <c r="BG705" s="19"/>
      <c r="BH705" s="19"/>
      <c r="BI705" s="19"/>
      <c r="BJ705" s="19"/>
      <c r="BK705" s="19"/>
      <c r="BL705" s="19"/>
      <c r="BM705" s="19"/>
      <c r="BN705" s="19"/>
      <c r="BO705" s="19"/>
      <c r="BP705" s="19"/>
      <c r="BQ705" s="19"/>
      <c r="BR705" s="19"/>
      <c r="BS705" s="19"/>
      <c r="BT705" s="19"/>
      <c r="BU705" s="19"/>
      <c r="BV705" s="19"/>
      <c r="BW705" s="19"/>
      <c r="BX705" s="19"/>
      <c r="BY705" s="19"/>
      <c r="BZ705" s="19"/>
      <c r="CA705" s="19"/>
      <c r="CB705" s="19"/>
      <c r="CC705" s="19"/>
      <c r="CD705" s="19"/>
      <c r="CE705" s="19"/>
      <c r="CF705" s="19"/>
      <c r="CG705" s="19"/>
      <c r="CH705" s="19"/>
      <c r="CI705" s="19"/>
      <c r="CJ705" s="19"/>
      <c r="CK705" s="19"/>
      <c r="CL705" s="19"/>
      <c r="CM705" s="19"/>
      <c r="CN705" s="19"/>
      <c r="CO705" s="19"/>
      <c r="CP705" s="19"/>
      <c r="CQ705" s="19"/>
      <c r="CR705" s="19"/>
      <c r="CS705" s="19"/>
      <c r="CT705" s="19"/>
      <c r="CU705" s="19"/>
      <c r="CV705" s="19"/>
      <c r="CW705" s="19"/>
      <c r="CX705" s="19"/>
      <c r="CY705" s="19"/>
      <c r="CZ705" s="19"/>
      <c r="DA705" s="19"/>
      <c r="DB705" s="19"/>
      <c r="DC705" s="19"/>
      <c r="DD705" s="19"/>
      <c r="DE705" s="19"/>
      <c r="DF705" s="19"/>
      <c r="DG705" s="19"/>
      <c r="DH705" s="19"/>
      <c r="DI705" s="19"/>
      <c r="DJ705" s="19"/>
      <c r="DK705" s="19"/>
      <c r="DL705" s="19"/>
      <c r="DM705" s="19"/>
      <c r="DN705" s="19"/>
      <c r="DO705" s="19"/>
      <c r="DP705" s="19"/>
      <c r="DQ705" s="19"/>
      <c r="DR705" s="19"/>
      <c r="DS705" s="19"/>
      <c r="DT705" s="19"/>
      <c r="DU705" s="19"/>
    </row>
    <row r="706" spans="9:125" x14ac:dyDescent="0.25">
      <c r="I706" s="19"/>
      <c r="J706" s="19"/>
      <c r="K706" s="19"/>
      <c r="L706" s="19"/>
      <c r="P706" s="19"/>
      <c r="Q706" s="19"/>
      <c r="R706" s="19"/>
      <c r="S706" s="19"/>
      <c r="T706" s="19"/>
      <c r="U706" s="19"/>
      <c r="V706" s="19"/>
      <c r="W706" s="19"/>
      <c r="X706" s="19"/>
      <c r="Y706" s="19"/>
      <c r="Z706" s="19"/>
      <c r="AA706" s="19"/>
      <c r="AB706" s="19"/>
      <c r="AC706" s="19"/>
      <c r="AD706" s="19"/>
      <c r="AE706" s="19"/>
      <c r="AF706" s="19"/>
      <c r="AG706" s="19"/>
      <c r="AH706" s="19"/>
      <c r="AI706" s="19"/>
      <c r="AJ706" s="19"/>
      <c r="AK706" s="19"/>
      <c r="AL706" s="19"/>
      <c r="AM706" s="19"/>
      <c r="AN706" s="19"/>
      <c r="AO706" s="19"/>
      <c r="AP706" s="19"/>
      <c r="AQ706" s="19"/>
      <c r="AR706" s="19"/>
      <c r="AS706" s="19"/>
      <c r="AT706" s="19"/>
      <c r="AU706" s="19"/>
      <c r="AV706" s="19"/>
      <c r="AW706" s="19"/>
      <c r="AX706" s="19"/>
      <c r="AY706" s="19"/>
      <c r="AZ706" s="19"/>
      <c r="BA706" s="19"/>
      <c r="BB706" s="19"/>
      <c r="BC706" s="19"/>
      <c r="BD706" s="19"/>
      <c r="BE706" s="19"/>
      <c r="BF706" s="19"/>
      <c r="BG706" s="19"/>
      <c r="BH706" s="19"/>
      <c r="BI706" s="19"/>
      <c r="BJ706" s="19"/>
      <c r="BK706" s="19"/>
      <c r="BL706" s="19"/>
      <c r="BM706" s="19"/>
      <c r="BN706" s="19"/>
      <c r="BO706" s="19"/>
      <c r="BP706" s="19"/>
      <c r="BQ706" s="19"/>
      <c r="BR706" s="19"/>
      <c r="BS706" s="19"/>
      <c r="BT706" s="19"/>
      <c r="BU706" s="19"/>
      <c r="BV706" s="19"/>
      <c r="BW706" s="19"/>
      <c r="BX706" s="19"/>
      <c r="BY706" s="19"/>
      <c r="BZ706" s="19"/>
      <c r="CA706" s="19"/>
      <c r="CB706" s="19"/>
      <c r="CC706" s="19"/>
      <c r="CD706" s="19"/>
      <c r="CE706" s="19"/>
      <c r="CF706" s="19"/>
      <c r="CG706" s="19"/>
      <c r="CH706" s="19"/>
      <c r="CI706" s="19"/>
      <c r="CJ706" s="19"/>
      <c r="CK706" s="19"/>
      <c r="CL706" s="19"/>
      <c r="CM706" s="19"/>
      <c r="CN706" s="19"/>
      <c r="CO706" s="19"/>
      <c r="CP706" s="19"/>
      <c r="CQ706" s="19"/>
      <c r="CR706" s="19"/>
      <c r="CS706" s="19"/>
      <c r="CT706" s="19"/>
      <c r="CU706" s="19"/>
      <c r="CV706" s="19"/>
      <c r="CW706" s="19"/>
      <c r="CX706" s="19"/>
      <c r="CY706" s="19"/>
      <c r="CZ706" s="19"/>
      <c r="DA706" s="19"/>
      <c r="DB706" s="19"/>
      <c r="DC706" s="19"/>
      <c r="DD706" s="19"/>
      <c r="DE706" s="19"/>
      <c r="DF706" s="19"/>
      <c r="DG706" s="19"/>
      <c r="DH706" s="19"/>
      <c r="DI706" s="19"/>
      <c r="DJ706" s="19"/>
      <c r="DK706" s="19"/>
      <c r="DL706" s="19"/>
      <c r="DM706" s="19"/>
      <c r="DN706" s="19"/>
      <c r="DO706" s="19"/>
      <c r="DP706" s="19"/>
      <c r="DQ706" s="19"/>
      <c r="DR706" s="19"/>
      <c r="DS706" s="19"/>
      <c r="DT706" s="19"/>
      <c r="DU706" s="19"/>
    </row>
    <row r="707" spans="9:125" x14ac:dyDescent="0.25">
      <c r="I707" s="19"/>
      <c r="J707" s="19"/>
      <c r="K707" s="19"/>
      <c r="L707" s="19"/>
      <c r="P707" s="19"/>
      <c r="Q707" s="19"/>
      <c r="R707" s="19"/>
      <c r="S707" s="19"/>
      <c r="T707" s="19"/>
      <c r="U707" s="19"/>
      <c r="V707" s="19"/>
      <c r="W707" s="19"/>
      <c r="X707" s="19"/>
      <c r="Y707" s="19"/>
      <c r="Z707" s="19"/>
      <c r="AA707" s="19"/>
      <c r="AB707" s="19"/>
      <c r="AC707" s="19"/>
      <c r="AD707" s="19"/>
      <c r="AE707" s="19"/>
      <c r="AF707" s="19"/>
      <c r="AG707" s="19"/>
      <c r="AH707" s="19"/>
      <c r="AI707" s="19"/>
      <c r="AJ707" s="19"/>
      <c r="AK707" s="19"/>
      <c r="AL707" s="19"/>
      <c r="AM707" s="19"/>
      <c r="AN707" s="19"/>
      <c r="AO707" s="19"/>
      <c r="AP707" s="19"/>
      <c r="AQ707" s="19"/>
      <c r="AR707" s="19"/>
      <c r="AS707" s="19"/>
      <c r="AT707" s="19"/>
      <c r="AU707" s="19"/>
      <c r="AV707" s="19"/>
      <c r="AW707" s="19"/>
      <c r="AX707" s="19"/>
      <c r="AY707" s="19"/>
      <c r="AZ707" s="19"/>
      <c r="BA707" s="19"/>
      <c r="BB707" s="19"/>
      <c r="BC707" s="19"/>
      <c r="BD707" s="19"/>
      <c r="BE707" s="19"/>
      <c r="BF707" s="19"/>
      <c r="BG707" s="19"/>
      <c r="BH707" s="19"/>
      <c r="BI707" s="19"/>
      <c r="BJ707" s="19"/>
      <c r="BK707" s="19"/>
      <c r="BL707" s="19"/>
      <c r="BM707" s="19"/>
      <c r="BN707" s="19"/>
      <c r="BO707" s="19"/>
      <c r="BP707" s="19"/>
      <c r="BQ707" s="19"/>
      <c r="BR707" s="19"/>
      <c r="BS707" s="19"/>
      <c r="BT707" s="19"/>
      <c r="BU707" s="19"/>
      <c r="BV707" s="19"/>
      <c r="BW707" s="19"/>
      <c r="BX707" s="19"/>
      <c r="BY707" s="19"/>
      <c r="BZ707" s="19"/>
      <c r="CA707" s="19"/>
      <c r="CB707" s="19"/>
      <c r="CC707" s="19"/>
      <c r="CD707" s="19"/>
      <c r="CE707" s="19"/>
      <c r="CF707" s="19"/>
      <c r="CG707" s="19"/>
      <c r="CH707" s="19"/>
      <c r="CI707" s="19"/>
      <c r="CJ707" s="19"/>
      <c r="CK707" s="19"/>
      <c r="CL707" s="19"/>
      <c r="CM707" s="19"/>
      <c r="CN707" s="19"/>
      <c r="CO707" s="19"/>
      <c r="CP707" s="19"/>
      <c r="CQ707" s="19"/>
      <c r="CR707" s="19"/>
      <c r="CS707" s="19"/>
      <c r="CT707" s="19"/>
      <c r="CU707" s="19"/>
      <c r="CV707" s="19"/>
      <c r="CW707" s="19"/>
      <c r="CX707" s="19"/>
      <c r="CY707" s="19"/>
      <c r="CZ707" s="19"/>
      <c r="DA707" s="19"/>
      <c r="DB707" s="19"/>
      <c r="DC707" s="19"/>
      <c r="DD707" s="19"/>
      <c r="DE707" s="19"/>
      <c r="DF707" s="19"/>
      <c r="DG707" s="19"/>
      <c r="DH707" s="19"/>
      <c r="DI707" s="19"/>
      <c r="DJ707" s="19"/>
      <c r="DK707" s="19"/>
      <c r="DL707" s="19"/>
      <c r="DM707" s="19"/>
      <c r="DN707" s="19"/>
      <c r="DO707" s="19"/>
      <c r="DP707" s="19"/>
      <c r="DQ707" s="19"/>
      <c r="DR707" s="19"/>
      <c r="DS707" s="19"/>
      <c r="DT707" s="19"/>
      <c r="DU707" s="19"/>
    </row>
    <row r="708" spans="9:125" x14ac:dyDescent="0.25">
      <c r="I708" s="19"/>
      <c r="J708" s="19"/>
      <c r="K708" s="19"/>
      <c r="L708" s="19"/>
      <c r="P708" s="19"/>
      <c r="Q708" s="19"/>
      <c r="R708" s="19"/>
      <c r="S708" s="19"/>
      <c r="T708" s="19"/>
      <c r="U708" s="19"/>
      <c r="V708" s="19"/>
      <c r="W708" s="19"/>
      <c r="X708" s="19"/>
      <c r="Y708" s="19"/>
      <c r="Z708" s="19"/>
      <c r="AA708" s="19"/>
      <c r="AB708" s="19"/>
      <c r="AC708" s="19"/>
      <c r="AD708" s="19"/>
      <c r="AE708" s="19"/>
      <c r="AF708" s="19"/>
      <c r="AG708" s="19"/>
      <c r="AH708" s="19"/>
      <c r="AI708" s="19"/>
      <c r="AJ708" s="19"/>
      <c r="AK708" s="19"/>
      <c r="AL708" s="19"/>
      <c r="AM708" s="19"/>
      <c r="AN708" s="19"/>
      <c r="AO708" s="19"/>
      <c r="AP708" s="19"/>
      <c r="AQ708" s="19"/>
      <c r="AR708" s="19"/>
      <c r="AS708" s="19"/>
      <c r="AT708" s="19"/>
      <c r="AU708" s="19"/>
      <c r="AV708" s="19"/>
      <c r="AW708" s="19"/>
      <c r="AX708" s="19"/>
      <c r="AY708" s="19"/>
      <c r="AZ708" s="19"/>
      <c r="BA708" s="19"/>
      <c r="BB708" s="19"/>
      <c r="BC708" s="19"/>
      <c r="BD708" s="19"/>
      <c r="BE708" s="19"/>
      <c r="BF708" s="19"/>
      <c r="BG708" s="19"/>
      <c r="BH708" s="19"/>
      <c r="BI708" s="19"/>
      <c r="BJ708" s="19"/>
      <c r="BK708" s="19"/>
      <c r="BL708" s="19"/>
      <c r="BM708" s="19"/>
      <c r="BN708" s="19"/>
      <c r="BO708" s="19"/>
      <c r="BP708" s="19"/>
      <c r="BQ708" s="19"/>
      <c r="BR708" s="19"/>
      <c r="BS708" s="19"/>
      <c r="BT708" s="19"/>
      <c r="BU708" s="19"/>
      <c r="BV708" s="19"/>
      <c r="BW708" s="19"/>
      <c r="BX708" s="19"/>
      <c r="BY708" s="19"/>
      <c r="BZ708" s="19"/>
      <c r="CA708" s="19"/>
      <c r="CB708" s="19"/>
      <c r="CC708" s="19"/>
      <c r="CD708" s="19"/>
      <c r="CE708" s="19"/>
      <c r="CF708" s="19"/>
      <c r="CG708" s="19"/>
      <c r="CH708" s="19"/>
      <c r="CI708" s="19"/>
      <c r="CJ708" s="19"/>
      <c r="CK708" s="19"/>
      <c r="CL708" s="19"/>
      <c r="CM708" s="19"/>
      <c r="CN708" s="19"/>
      <c r="CO708" s="19"/>
      <c r="CP708" s="19"/>
      <c r="CQ708" s="19"/>
      <c r="CR708" s="19"/>
      <c r="CS708" s="19"/>
      <c r="CT708" s="19"/>
      <c r="CU708" s="19"/>
      <c r="CV708" s="19"/>
      <c r="CW708" s="19"/>
      <c r="CX708" s="19"/>
      <c r="CY708" s="19"/>
      <c r="CZ708" s="19"/>
      <c r="DA708" s="19"/>
      <c r="DB708" s="19"/>
      <c r="DC708" s="19"/>
      <c r="DD708" s="19"/>
      <c r="DE708" s="19"/>
      <c r="DF708" s="19"/>
      <c r="DG708" s="19"/>
      <c r="DH708" s="19"/>
      <c r="DI708" s="19"/>
      <c r="DJ708" s="19"/>
      <c r="DK708" s="19"/>
      <c r="DL708" s="19"/>
      <c r="DM708" s="19"/>
      <c r="DN708" s="19"/>
      <c r="DO708" s="19"/>
      <c r="DP708" s="19"/>
      <c r="DQ708" s="19"/>
      <c r="DR708" s="19"/>
      <c r="DS708" s="19"/>
      <c r="DT708" s="19"/>
      <c r="DU708" s="19"/>
    </row>
    <row r="709" spans="9:125" x14ac:dyDescent="0.25">
      <c r="I709" s="19"/>
      <c r="J709" s="19"/>
      <c r="K709" s="19"/>
      <c r="L709" s="19"/>
      <c r="P709" s="19"/>
      <c r="Q709" s="19"/>
      <c r="R709" s="19"/>
      <c r="S709" s="19"/>
      <c r="T709" s="19"/>
      <c r="U709" s="19"/>
      <c r="V709" s="19"/>
      <c r="W709" s="19"/>
      <c r="X709" s="19"/>
      <c r="Y709" s="19"/>
      <c r="Z709" s="19"/>
      <c r="AA709" s="19"/>
      <c r="AB709" s="19"/>
      <c r="AC709" s="19"/>
      <c r="AD709" s="19"/>
      <c r="AE709" s="19"/>
      <c r="AF709" s="19"/>
      <c r="AG709" s="19"/>
      <c r="AH709" s="19"/>
      <c r="AI709" s="19"/>
      <c r="AJ709" s="19"/>
      <c r="AK709" s="19"/>
      <c r="AL709" s="19"/>
      <c r="AM709" s="19"/>
      <c r="AN709" s="19"/>
      <c r="AO709" s="19"/>
      <c r="AP709" s="19"/>
      <c r="AQ709" s="19"/>
      <c r="AR709" s="19"/>
      <c r="AS709" s="19"/>
      <c r="AT709" s="19"/>
      <c r="AU709" s="19"/>
      <c r="AV709" s="19"/>
      <c r="AW709" s="19"/>
      <c r="AX709" s="19"/>
      <c r="AY709" s="19"/>
      <c r="AZ709" s="19"/>
      <c r="BA709" s="19"/>
      <c r="BB709" s="19"/>
      <c r="BC709" s="19"/>
      <c r="BD709" s="19"/>
      <c r="BE709" s="19"/>
      <c r="BF709" s="19"/>
      <c r="BG709" s="19"/>
      <c r="BH709" s="19"/>
      <c r="BI709" s="19"/>
      <c r="BJ709" s="19"/>
      <c r="BK709" s="19"/>
      <c r="BL709" s="19"/>
      <c r="BM709" s="19"/>
      <c r="BN709" s="19"/>
      <c r="BO709" s="19"/>
      <c r="BP709" s="19"/>
      <c r="BQ709" s="19"/>
      <c r="BR709" s="19"/>
      <c r="BS709" s="19"/>
      <c r="BT709" s="19"/>
      <c r="BU709" s="19"/>
      <c r="BV709" s="19"/>
      <c r="BW709" s="19"/>
      <c r="BX709" s="19"/>
      <c r="BY709" s="19"/>
      <c r="BZ709" s="19"/>
      <c r="CA709" s="19"/>
      <c r="CB709" s="19"/>
      <c r="CC709" s="19"/>
      <c r="CD709" s="19"/>
      <c r="CE709" s="19"/>
      <c r="CF709" s="19"/>
      <c r="CG709" s="19"/>
      <c r="CH709" s="19"/>
      <c r="CI709" s="19"/>
      <c r="CJ709" s="19"/>
      <c r="CK709" s="19"/>
      <c r="CL709" s="19"/>
      <c r="CM709" s="19"/>
      <c r="CN709" s="19"/>
      <c r="CO709" s="19"/>
      <c r="CP709" s="19"/>
      <c r="CQ709" s="19"/>
      <c r="CR709" s="19"/>
      <c r="CS709" s="19"/>
      <c r="CT709" s="19"/>
      <c r="CU709" s="19"/>
      <c r="CV709" s="19"/>
      <c r="CW709" s="19"/>
      <c r="CX709" s="19"/>
      <c r="CY709" s="19"/>
      <c r="CZ709" s="19"/>
      <c r="DA709" s="19"/>
      <c r="DB709" s="19"/>
      <c r="DC709" s="19"/>
      <c r="DD709" s="19"/>
      <c r="DE709" s="19"/>
      <c r="DF709" s="19"/>
      <c r="DG709" s="19"/>
      <c r="DH709" s="19"/>
      <c r="DI709" s="19"/>
      <c r="DJ709" s="19"/>
      <c r="DK709" s="19"/>
      <c r="DL709" s="19"/>
      <c r="DM709" s="19"/>
      <c r="DN709" s="19"/>
      <c r="DO709" s="19"/>
      <c r="DP709" s="19"/>
      <c r="DQ709" s="19"/>
      <c r="DR709" s="19"/>
      <c r="DS709" s="19"/>
      <c r="DT709" s="19"/>
      <c r="DU709" s="19"/>
    </row>
    <row r="710" spans="9:125" x14ac:dyDescent="0.25">
      <c r="I710" s="19"/>
      <c r="J710" s="19"/>
      <c r="K710" s="19"/>
      <c r="L710" s="19"/>
      <c r="P710" s="19"/>
      <c r="Q710" s="19"/>
      <c r="R710" s="19"/>
      <c r="S710" s="19"/>
      <c r="T710" s="19"/>
      <c r="U710" s="19"/>
      <c r="V710" s="19"/>
      <c r="W710" s="19"/>
      <c r="X710" s="19"/>
      <c r="Y710" s="19"/>
      <c r="Z710" s="19"/>
      <c r="AA710" s="19"/>
      <c r="AB710" s="19"/>
      <c r="AC710" s="19"/>
      <c r="AD710" s="19"/>
      <c r="AE710" s="19"/>
      <c r="AF710" s="19"/>
      <c r="AG710" s="19"/>
      <c r="AH710" s="19"/>
      <c r="AI710" s="19"/>
      <c r="AJ710" s="19"/>
      <c r="AK710" s="19"/>
      <c r="AL710" s="19"/>
      <c r="AM710" s="19"/>
      <c r="AN710" s="19"/>
      <c r="AO710" s="19"/>
      <c r="AP710" s="19"/>
      <c r="AQ710" s="19"/>
      <c r="AR710" s="19"/>
      <c r="AS710" s="19"/>
      <c r="AT710" s="19"/>
      <c r="AU710" s="19"/>
      <c r="AV710" s="19"/>
      <c r="AW710" s="19"/>
      <c r="AX710" s="19"/>
      <c r="AY710" s="19"/>
      <c r="AZ710" s="19"/>
      <c r="BA710" s="19"/>
      <c r="BB710" s="19"/>
      <c r="BC710" s="19"/>
      <c r="BD710" s="19"/>
      <c r="BE710" s="19"/>
      <c r="BF710" s="19"/>
      <c r="BG710" s="19"/>
      <c r="BH710" s="19"/>
      <c r="BI710" s="19"/>
      <c r="BJ710" s="19"/>
      <c r="BK710" s="19"/>
      <c r="BL710" s="19"/>
      <c r="BM710" s="19"/>
      <c r="BN710" s="19"/>
      <c r="BO710" s="19"/>
      <c r="BP710" s="19"/>
      <c r="BQ710" s="19"/>
      <c r="BR710" s="19"/>
      <c r="BS710" s="19"/>
      <c r="BT710" s="19"/>
      <c r="BU710" s="19"/>
      <c r="BV710" s="19"/>
      <c r="BW710" s="19"/>
      <c r="BX710" s="19"/>
      <c r="BY710" s="19"/>
      <c r="BZ710" s="19"/>
      <c r="CA710" s="19"/>
      <c r="CB710" s="19"/>
      <c r="CC710" s="19"/>
      <c r="CD710" s="19"/>
      <c r="CE710" s="19"/>
      <c r="CF710" s="19"/>
      <c r="CG710" s="19"/>
      <c r="CH710" s="19"/>
      <c r="CI710" s="19"/>
      <c r="CJ710" s="19"/>
      <c r="CK710" s="19"/>
      <c r="CL710" s="19"/>
      <c r="CM710" s="19"/>
      <c r="CN710" s="19"/>
      <c r="CO710" s="19"/>
      <c r="CP710" s="19"/>
      <c r="CQ710" s="19"/>
      <c r="CR710" s="19"/>
      <c r="CS710" s="19"/>
      <c r="CT710" s="19"/>
      <c r="CU710" s="19"/>
      <c r="CV710" s="19"/>
      <c r="CW710" s="19"/>
      <c r="CX710" s="19"/>
      <c r="CY710" s="19"/>
      <c r="CZ710" s="19"/>
      <c r="DA710" s="19"/>
      <c r="DB710" s="19"/>
      <c r="DC710" s="19"/>
      <c r="DD710" s="19"/>
      <c r="DE710" s="19"/>
      <c r="DF710" s="19"/>
      <c r="DG710" s="19"/>
      <c r="DH710" s="19"/>
      <c r="DI710" s="19"/>
      <c r="DJ710" s="19"/>
      <c r="DK710" s="19"/>
      <c r="DL710" s="19"/>
      <c r="DM710" s="19"/>
      <c r="DN710" s="19"/>
      <c r="DO710" s="19"/>
      <c r="DP710" s="19"/>
      <c r="DQ710" s="19"/>
      <c r="DR710" s="19"/>
      <c r="DS710" s="19"/>
      <c r="DT710" s="19"/>
      <c r="DU710" s="19"/>
    </row>
    <row r="711" spans="9:125" x14ac:dyDescent="0.25">
      <c r="I711" s="19"/>
      <c r="J711" s="19"/>
      <c r="K711" s="19"/>
      <c r="L711" s="19"/>
      <c r="P711" s="19"/>
      <c r="Q711" s="19"/>
      <c r="R711" s="19"/>
      <c r="S711" s="19"/>
      <c r="T711" s="19"/>
      <c r="U711" s="19"/>
      <c r="V711" s="19"/>
      <c r="W711" s="19"/>
      <c r="X711" s="19"/>
      <c r="Y711" s="19"/>
      <c r="Z711" s="19"/>
      <c r="AA711" s="19"/>
      <c r="AB711" s="19"/>
      <c r="AC711" s="19"/>
      <c r="AD711" s="19"/>
      <c r="AE711" s="19"/>
      <c r="AF711" s="19"/>
      <c r="AG711" s="19"/>
      <c r="AH711" s="19"/>
      <c r="AI711" s="19"/>
      <c r="AJ711" s="19"/>
      <c r="AK711" s="19"/>
      <c r="AL711" s="19"/>
      <c r="AM711" s="19"/>
      <c r="AN711" s="19"/>
      <c r="AO711" s="19"/>
      <c r="AP711" s="19"/>
      <c r="AQ711" s="19"/>
      <c r="AR711" s="19"/>
      <c r="AS711" s="19"/>
      <c r="AT711" s="19"/>
      <c r="AU711" s="19"/>
      <c r="AV711" s="19"/>
      <c r="AW711" s="19"/>
      <c r="AX711" s="19"/>
      <c r="AY711" s="19"/>
      <c r="AZ711" s="19"/>
      <c r="BA711" s="19"/>
      <c r="BB711" s="19"/>
      <c r="BC711" s="19"/>
      <c r="BD711" s="19"/>
      <c r="BE711" s="19"/>
      <c r="BF711" s="19"/>
      <c r="BG711" s="19"/>
      <c r="BH711" s="19"/>
      <c r="BI711" s="19"/>
      <c r="BJ711" s="19"/>
      <c r="BK711" s="19"/>
      <c r="BL711" s="19"/>
      <c r="BM711" s="19"/>
      <c r="BN711" s="19"/>
      <c r="BO711" s="19"/>
      <c r="BP711" s="19"/>
      <c r="BQ711" s="19"/>
      <c r="BR711" s="19"/>
      <c r="BS711" s="19"/>
      <c r="BT711" s="19"/>
      <c r="BU711" s="19"/>
      <c r="BV711" s="19"/>
      <c r="BW711" s="19"/>
      <c r="BX711" s="19"/>
      <c r="BY711" s="19"/>
      <c r="BZ711" s="19"/>
      <c r="CA711" s="19"/>
      <c r="CB711" s="19"/>
      <c r="CC711" s="19"/>
      <c r="CD711" s="19"/>
      <c r="CE711" s="19"/>
      <c r="CF711" s="19"/>
      <c r="CG711" s="19"/>
      <c r="CH711" s="19"/>
      <c r="CI711" s="19"/>
      <c r="CJ711" s="19"/>
      <c r="CK711" s="19"/>
      <c r="CL711" s="19"/>
      <c r="CM711" s="19"/>
      <c r="CN711" s="19"/>
      <c r="CO711" s="19"/>
      <c r="CP711" s="19"/>
      <c r="CQ711" s="19"/>
      <c r="CR711" s="19"/>
      <c r="CS711" s="19"/>
      <c r="CT711" s="19"/>
      <c r="CU711" s="19"/>
      <c r="CV711" s="19"/>
      <c r="CW711" s="19"/>
      <c r="CX711" s="19"/>
      <c r="CY711" s="19"/>
      <c r="CZ711" s="19"/>
      <c r="DA711" s="19"/>
      <c r="DB711" s="19"/>
      <c r="DC711" s="19"/>
      <c r="DD711" s="19"/>
      <c r="DE711" s="19"/>
      <c r="DF711" s="19"/>
      <c r="DG711" s="19"/>
      <c r="DH711" s="19"/>
      <c r="DI711" s="19"/>
      <c r="DJ711" s="19"/>
      <c r="DK711" s="19"/>
      <c r="DL711" s="19"/>
      <c r="DM711" s="19"/>
      <c r="DN711" s="19"/>
      <c r="DO711" s="19"/>
      <c r="DP711" s="19"/>
      <c r="DQ711" s="19"/>
      <c r="DR711" s="19"/>
      <c r="DS711" s="19"/>
      <c r="DT711" s="19"/>
      <c r="DU711" s="19"/>
    </row>
    <row r="712" spans="9:125" x14ac:dyDescent="0.25">
      <c r="I712" s="19"/>
      <c r="J712" s="19"/>
      <c r="K712" s="19"/>
      <c r="L712" s="19"/>
      <c r="P712" s="19"/>
      <c r="Q712" s="19"/>
      <c r="R712" s="19"/>
      <c r="S712" s="19"/>
      <c r="T712" s="19"/>
      <c r="U712" s="19"/>
      <c r="V712" s="19"/>
      <c r="W712" s="19"/>
      <c r="X712" s="19"/>
      <c r="Y712" s="19"/>
      <c r="Z712" s="19"/>
      <c r="AA712" s="19"/>
      <c r="AB712" s="19"/>
      <c r="AC712" s="19"/>
      <c r="AD712" s="19"/>
      <c r="AE712" s="19"/>
      <c r="AF712" s="19"/>
      <c r="AG712" s="19"/>
      <c r="AH712" s="19"/>
      <c r="AI712" s="19"/>
      <c r="AJ712" s="19"/>
      <c r="AK712" s="19"/>
      <c r="AL712" s="19"/>
      <c r="AM712" s="19"/>
      <c r="AN712" s="19"/>
      <c r="AO712" s="19"/>
      <c r="AP712" s="19"/>
      <c r="AQ712" s="19"/>
      <c r="AR712" s="19"/>
      <c r="AS712" s="19"/>
      <c r="AT712" s="19"/>
      <c r="AU712" s="19"/>
      <c r="AV712" s="19"/>
      <c r="AW712" s="19"/>
      <c r="AX712" s="19"/>
      <c r="AY712" s="19"/>
      <c r="AZ712" s="19"/>
      <c r="BA712" s="19"/>
      <c r="BB712" s="19"/>
      <c r="BC712" s="19"/>
      <c r="BD712" s="19"/>
      <c r="BE712" s="19"/>
      <c r="BF712" s="19"/>
      <c r="BG712" s="19"/>
      <c r="BH712" s="19"/>
      <c r="BI712" s="19"/>
      <c r="BJ712" s="19"/>
      <c r="BK712" s="19"/>
      <c r="BL712" s="19"/>
      <c r="BM712" s="19"/>
      <c r="BN712" s="19"/>
      <c r="BO712" s="19"/>
      <c r="BP712" s="19"/>
      <c r="BQ712" s="19"/>
      <c r="BR712" s="19"/>
      <c r="BS712" s="19"/>
      <c r="BT712" s="19"/>
      <c r="BU712" s="19"/>
      <c r="BV712" s="19"/>
      <c r="BW712" s="19"/>
      <c r="BX712" s="19"/>
      <c r="BY712" s="19"/>
      <c r="BZ712" s="19"/>
      <c r="CA712" s="19"/>
      <c r="CB712" s="19"/>
      <c r="CC712" s="19"/>
      <c r="CD712" s="19"/>
      <c r="CE712" s="19"/>
      <c r="CF712" s="19"/>
      <c r="CG712" s="19"/>
      <c r="CH712" s="19"/>
      <c r="CI712" s="19"/>
      <c r="CJ712" s="19"/>
      <c r="CK712" s="19"/>
      <c r="CL712" s="19"/>
      <c r="CM712" s="19"/>
      <c r="CN712" s="19"/>
      <c r="CO712" s="19"/>
      <c r="CP712" s="19"/>
      <c r="CQ712" s="19"/>
      <c r="CR712" s="19"/>
      <c r="CS712" s="19"/>
      <c r="CT712" s="19"/>
      <c r="CU712" s="19"/>
      <c r="CV712" s="19"/>
      <c r="CW712" s="19"/>
      <c r="CX712" s="19"/>
      <c r="CY712" s="19"/>
      <c r="CZ712" s="19"/>
      <c r="DA712" s="19"/>
      <c r="DB712" s="19"/>
      <c r="DC712" s="19"/>
      <c r="DD712" s="19"/>
      <c r="DE712" s="19"/>
      <c r="DF712" s="19"/>
      <c r="DG712" s="19"/>
      <c r="DH712" s="19"/>
      <c r="DI712" s="19"/>
      <c r="DJ712" s="19"/>
      <c r="DK712" s="19"/>
      <c r="DL712" s="19"/>
      <c r="DM712" s="19"/>
      <c r="DN712" s="19"/>
      <c r="DO712" s="19"/>
      <c r="DP712" s="19"/>
      <c r="DQ712" s="19"/>
      <c r="DR712" s="19"/>
      <c r="DS712" s="19"/>
      <c r="DT712" s="19"/>
      <c r="DU712" s="19"/>
    </row>
    <row r="713" spans="9:125" x14ac:dyDescent="0.25">
      <c r="I713" s="19"/>
      <c r="J713" s="19"/>
      <c r="K713" s="19"/>
      <c r="L713" s="19"/>
      <c r="P713" s="19"/>
      <c r="Q713" s="19"/>
      <c r="R713" s="19"/>
      <c r="S713" s="19"/>
      <c r="T713" s="19"/>
      <c r="U713" s="19"/>
      <c r="V713" s="19"/>
      <c r="W713" s="19"/>
      <c r="X713" s="19"/>
      <c r="Y713" s="19"/>
      <c r="Z713" s="19"/>
      <c r="AA713" s="19"/>
      <c r="AB713" s="19"/>
      <c r="AC713" s="19"/>
      <c r="AD713" s="19"/>
      <c r="AE713" s="19"/>
      <c r="AF713" s="19"/>
      <c r="AG713" s="19"/>
      <c r="AH713" s="19"/>
      <c r="AI713" s="19"/>
      <c r="AJ713" s="19"/>
      <c r="AK713" s="19"/>
      <c r="AL713" s="19"/>
      <c r="AM713" s="19"/>
      <c r="AN713" s="19"/>
      <c r="AO713" s="19"/>
      <c r="AP713" s="19"/>
      <c r="AQ713" s="19"/>
      <c r="AR713" s="19"/>
      <c r="AS713" s="19"/>
      <c r="AT713" s="19"/>
      <c r="AU713" s="19"/>
      <c r="AV713" s="19"/>
      <c r="AW713" s="19"/>
      <c r="AX713" s="19"/>
      <c r="AY713" s="19"/>
      <c r="AZ713" s="19"/>
      <c r="BA713" s="19"/>
      <c r="BB713" s="19"/>
      <c r="BC713" s="19"/>
      <c r="BD713" s="19"/>
      <c r="BE713" s="19"/>
      <c r="BF713" s="19"/>
      <c r="BG713" s="19"/>
      <c r="BH713" s="19"/>
      <c r="BI713" s="19"/>
      <c r="BJ713" s="19"/>
      <c r="BK713" s="19"/>
      <c r="BL713" s="19"/>
      <c r="BM713" s="19"/>
      <c r="BN713" s="19"/>
      <c r="BO713" s="19"/>
      <c r="BP713" s="19"/>
      <c r="BQ713" s="19"/>
      <c r="BR713" s="19"/>
      <c r="BS713" s="19"/>
      <c r="BT713" s="19"/>
      <c r="BU713" s="19"/>
      <c r="BV713" s="19"/>
      <c r="BW713" s="19"/>
      <c r="BX713" s="19"/>
      <c r="BY713" s="19"/>
      <c r="BZ713" s="19"/>
      <c r="CA713" s="19"/>
      <c r="CB713" s="19"/>
      <c r="CC713" s="19"/>
      <c r="CD713" s="19"/>
      <c r="CE713" s="19"/>
      <c r="CF713" s="19"/>
      <c r="CG713" s="19"/>
      <c r="CH713" s="19"/>
      <c r="CI713" s="19"/>
      <c r="CJ713" s="19"/>
      <c r="CK713" s="19"/>
      <c r="CL713" s="19"/>
      <c r="CM713" s="19"/>
      <c r="CN713" s="19"/>
      <c r="CO713" s="19"/>
      <c r="CP713" s="19"/>
      <c r="CQ713" s="19"/>
      <c r="CR713" s="19"/>
      <c r="CS713" s="19"/>
      <c r="CT713" s="19"/>
      <c r="CU713" s="19"/>
      <c r="CV713" s="19"/>
      <c r="CW713" s="19"/>
      <c r="CX713" s="19"/>
      <c r="CY713" s="19"/>
      <c r="CZ713" s="19"/>
      <c r="DA713" s="19"/>
      <c r="DB713" s="19"/>
      <c r="DC713" s="19"/>
      <c r="DD713" s="19"/>
      <c r="DE713" s="19"/>
      <c r="DF713" s="19"/>
      <c r="DG713" s="19"/>
      <c r="DH713" s="19"/>
      <c r="DI713" s="19"/>
      <c r="DJ713" s="19"/>
      <c r="DK713" s="19"/>
      <c r="DL713" s="19"/>
      <c r="DM713" s="19"/>
      <c r="DN713" s="19"/>
      <c r="DO713" s="19"/>
      <c r="DP713" s="19"/>
      <c r="DQ713" s="19"/>
      <c r="DR713" s="19"/>
      <c r="DS713" s="19"/>
      <c r="DT713" s="19"/>
      <c r="DU713" s="19"/>
    </row>
    <row r="714" spans="9:125" x14ac:dyDescent="0.25">
      <c r="I714" s="19"/>
      <c r="J714" s="19"/>
      <c r="K714" s="19"/>
      <c r="L714" s="19"/>
      <c r="P714" s="19"/>
      <c r="Q714" s="19"/>
      <c r="R714" s="19"/>
      <c r="S714" s="19"/>
      <c r="T714" s="19"/>
      <c r="U714" s="19"/>
      <c r="V714" s="19"/>
      <c r="W714" s="19"/>
      <c r="X714" s="19"/>
      <c r="Y714" s="19"/>
      <c r="Z714" s="19"/>
      <c r="AA714" s="19"/>
      <c r="AB714" s="19"/>
      <c r="AC714" s="19"/>
      <c r="AD714" s="19"/>
      <c r="AE714" s="19"/>
      <c r="AF714" s="19"/>
      <c r="AG714" s="19"/>
      <c r="AH714" s="19"/>
      <c r="AI714" s="19"/>
      <c r="AJ714" s="19"/>
      <c r="AK714" s="19"/>
      <c r="AL714" s="19"/>
      <c r="AM714" s="19"/>
      <c r="AN714" s="19"/>
      <c r="AO714" s="19"/>
      <c r="AP714" s="19"/>
      <c r="AQ714" s="19"/>
      <c r="AR714" s="19"/>
      <c r="AS714" s="19"/>
      <c r="AT714" s="19"/>
      <c r="AU714" s="19"/>
      <c r="AV714" s="19"/>
      <c r="AW714" s="19"/>
      <c r="AX714" s="19"/>
      <c r="AY714" s="19"/>
      <c r="AZ714" s="19"/>
      <c r="BA714" s="19"/>
      <c r="BB714" s="19"/>
      <c r="BC714" s="19"/>
      <c r="BD714" s="19"/>
      <c r="BE714" s="19"/>
      <c r="BF714" s="19"/>
      <c r="BG714" s="19"/>
      <c r="BH714" s="19"/>
      <c r="BI714" s="19"/>
      <c r="BJ714" s="19"/>
      <c r="BK714" s="19"/>
      <c r="BL714" s="19"/>
      <c r="BM714" s="19"/>
      <c r="BN714" s="19"/>
      <c r="BO714" s="19"/>
      <c r="BP714" s="19"/>
      <c r="BQ714" s="19"/>
      <c r="BR714" s="19"/>
      <c r="BS714" s="19"/>
      <c r="BT714" s="19"/>
      <c r="BU714" s="19"/>
      <c r="BV714" s="19"/>
      <c r="BW714" s="19"/>
      <c r="BX714" s="19"/>
      <c r="BY714" s="19"/>
      <c r="BZ714" s="19"/>
      <c r="CA714" s="19"/>
      <c r="CB714" s="19"/>
      <c r="CC714" s="19"/>
      <c r="CD714" s="19"/>
      <c r="CE714" s="19"/>
      <c r="CF714" s="19"/>
      <c r="CG714" s="19"/>
      <c r="CH714" s="19"/>
      <c r="CI714" s="19"/>
      <c r="CJ714" s="19"/>
      <c r="CK714" s="19"/>
      <c r="CL714" s="19"/>
      <c r="CM714" s="19"/>
      <c r="CN714" s="19"/>
      <c r="CO714" s="19"/>
      <c r="CP714" s="19"/>
      <c r="CQ714" s="19"/>
      <c r="CR714" s="19"/>
      <c r="CS714" s="19"/>
      <c r="CT714" s="19"/>
      <c r="CU714" s="19"/>
      <c r="CV714" s="19"/>
      <c r="CW714" s="19"/>
      <c r="CX714" s="19"/>
      <c r="CY714" s="19"/>
      <c r="CZ714" s="19"/>
      <c r="DA714" s="19"/>
      <c r="DB714" s="19"/>
      <c r="DC714" s="19"/>
      <c r="DD714" s="19"/>
      <c r="DE714" s="19"/>
      <c r="DF714" s="19"/>
      <c r="DG714" s="19"/>
      <c r="DH714" s="19"/>
      <c r="DI714" s="19"/>
      <c r="DJ714" s="19"/>
      <c r="DK714" s="19"/>
      <c r="DL714" s="19"/>
      <c r="DM714" s="19"/>
      <c r="DN714" s="19"/>
      <c r="DO714" s="19"/>
      <c r="DP714" s="19"/>
      <c r="DQ714" s="19"/>
      <c r="DR714" s="19"/>
      <c r="DS714" s="19"/>
      <c r="DT714" s="19"/>
      <c r="DU714" s="19"/>
    </row>
    <row r="715" spans="9:125" x14ac:dyDescent="0.25">
      <c r="I715" s="19"/>
      <c r="J715" s="19"/>
      <c r="K715" s="19"/>
      <c r="L715" s="19"/>
      <c r="P715" s="19"/>
      <c r="Q715" s="19"/>
      <c r="R715" s="19"/>
      <c r="S715" s="19"/>
      <c r="T715" s="19"/>
      <c r="U715" s="19"/>
      <c r="V715" s="19"/>
      <c r="W715" s="19"/>
      <c r="X715" s="19"/>
      <c r="Y715" s="19"/>
      <c r="Z715" s="19"/>
      <c r="AA715" s="19"/>
      <c r="AB715" s="19"/>
      <c r="AC715" s="19"/>
      <c r="AD715" s="19"/>
      <c r="AE715" s="19"/>
      <c r="AF715" s="19"/>
      <c r="AG715" s="19"/>
      <c r="AH715" s="19"/>
      <c r="AI715" s="19"/>
      <c r="AJ715" s="19"/>
      <c r="AK715" s="19"/>
      <c r="AL715" s="19"/>
      <c r="AM715" s="19"/>
      <c r="AN715" s="19"/>
      <c r="AO715" s="19"/>
      <c r="AP715" s="19"/>
      <c r="AQ715" s="19"/>
      <c r="AR715" s="19"/>
      <c r="AS715" s="19"/>
      <c r="AT715" s="19"/>
      <c r="AU715" s="19"/>
      <c r="AV715" s="19"/>
      <c r="AW715" s="19"/>
      <c r="AX715" s="19"/>
      <c r="AY715" s="19"/>
      <c r="AZ715" s="19"/>
      <c r="BA715" s="19"/>
      <c r="BB715" s="19"/>
      <c r="BC715" s="19"/>
      <c r="BD715" s="19"/>
      <c r="BE715" s="19"/>
      <c r="BF715" s="19"/>
      <c r="BG715" s="19"/>
      <c r="BH715" s="19"/>
      <c r="BI715" s="19"/>
      <c r="BJ715" s="19"/>
      <c r="BK715" s="19"/>
      <c r="BL715" s="19"/>
      <c r="BM715" s="19"/>
      <c r="BN715" s="19"/>
      <c r="BO715" s="19"/>
      <c r="BP715" s="19"/>
      <c r="BQ715" s="19"/>
      <c r="BR715" s="19"/>
      <c r="BS715" s="19"/>
      <c r="BT715" s="19"/>
      <c r="BU715" s="19"/>
      <c r="BV715" s="19"/>
      <c r="BW715" s="19"/>
      <c r="BX715" s="19"/>
      <c r="BY715" s="19"/>
      <c r="BZ715" s="19"/>
      <c r="CA715" s="19"/>
      <c r="CB715" s="19"/>
      <c r="CC715" s="19"/>
      <c r="CD715" s="19"/>
      <c r="CE715" s="19"/>
      <c r="CF715" s="19"/>
      <c r="CG715" s="19"/>
      <c r="CH715" s="19"/>
      <c r="CI715" s="19"/>
      <c r="CJ715" s="19"/>
      <c r="CK715" s="19"/>
      <c r="CL715" s="19"/>
      <c r="CM715" s="19"/>
      <c r="CN715" s="19"/>
      <c r="CO715" s="19"/>
      <c r="CP715" s="19"/>
      <c r="CQ715" s="19"/>
      <c r="CR715" s="19"/>
      <c r="CS715" s="19"/>
      <c r="CT715" s="19"/>
      <c r="CU715" s="19"/>
      <c r="CV715" s="19"/>
      <c r="CW715" s="19"/>
      <c r="CX715" s="19"/>
      <c r="CY715" s="19"/>
      <c r="CZ715" s="19"/>
      <c r="DA715" s="19"/>
      <c r="DB715" s="19"/>
      <c r="DC715" s="19"/>
      <c r="DD715" s="19"/>
      <c r="DE715" s="19"/>
      <c r="DF715" s="19"/>
      <c r="DG715" s="19"/>
      <c r="DH715" s="19"/>
      <c r="DI715" s="19"/>
      <c r="DJ715" s="19"/>
      <c r="DK715" s="19"/>
      <c r="DL715" s="19"/>
      <c r="DM715" s="19"/>
      <c r="DN715" s="19"/>
      <c r="DO715" s="19"/>
      <c r="DP715" s="19"/>
      <c r="DQ715" s="19"/>
      <c r="DR715" s="19"/>
      <c r="DS715" s="19"/>
      <c r="DT715" s="19"/>
      <c r="DU715" s="19"/>
    </row>
    <row r="716" spans="9:125" x14ac:dyDescent="0.25">
      <c r="I716" s="19"/>
      <c r="J716" s="19"/>
      <c r="K716" s="19"/>
      <c r="L716" s="19"/>
      <c r="P716" s="19"/>
      <c r="Q716" s="19"/>
      <c r="R716" s="19"/>
      <c r="S716" s="19"/>
      <c r="T716" s="19"/>
      <c r="U716" s="19"/>
      <c r="V716" s="19"/>
      <c r="W716" s="19"/>
      <c r="X716" s="19"/>
      <c r="Y716" s="19"/>
      <c r="Z716" s="19"/>
      <c r="AA716" s="19"/>
      <c r="AB716" s="19"/>
      <c r="AC716" s="19"/>
      <c r="AD716" s="19"/>
      <c r="AE716" s="19"/>
      <c r="AF716" s="19"/>
      <c r="AG716" s="19"/>
      <c r="AH716" s="19"/>
      <c r="AI716" s="19"/>
      <c r="AJ716" s="19"/>
      <c r="AK716" s="19"/>
      <c r="AL716" s="19"/>
      <c r="AM716" s="19"/>
      <c r="AN716" s="19"/>
      <c r="AO716" s="19"/>
      <c r="AP716" s="19"/>
      <c r="AQ716" s="19"/>
      <c r="AR716" s="19"/>
      <c r="AS716" s="19"/>
      <c r="AT716" s="19"/>
      <c r="AU716" s="19"/>
      <c r="AV716" s="19"/>
      <c r="AW716" s="19"/>
      <c r="AX716" s="19"/>
      <c r="AY716" s="19"/>
      <c r="AZ716" s="19"/>
      <c r="BA716" s="19"/>
      <c r="BB716" s="19"/>
      <c r="BC716" s="19"/>
      <c r="BD716" s="19"/>
      <c r="BE716" s="19"/>
      <c r="BF716" s="19"/>
      <c r="BG716" s="19"/>
      <c r="BH716" s="19"/>
      <c r="BI716" s="19"/>
      <c r="BJ716" s="19"/>
      <c r="BK716" s="19"/>
      <c r="BL716" s="19"/>
      <c r="BM716" s="19"/>
      <c r="BN716" s="19"/>
      <c r="BO716" s="19"/>
      <c r="BP716" s="19"/>
      <c r="BQ716" s="19"/>
      <c r="BR716" s="19"/>
      <c r="BS716" s="19"/>
      <c r="BT716" s="19"/>
      <c r="BU716" s="19"/>
      <c r="BV716" s="19"/>
      <c r="BW716" s="19"/>
      <c r="BX716" s="19"/>
      <c r="BY716" s="19"/>
      <c r="BZ716" s="19"/>
      <c r="CA716" s="19"/>
      <c r="CB716" s="19"/>
      <c r="CC716" s="19"/>
      <c r="CD716" s="19"/>
      <c r="CE716" s="19"/>
      <c r="CF716" s="19"/>
      <c r="CG716" s="19"/>
      <c r="CH716" s="19"/>
      <c r="CI716" s="19"/>
      <c r="CJ716" s="19"/>
      <c r="CK716" s="19"/>
      <c r="CL716" s="19"/>
      <c r="CM716" s="19"/>
      <c r="CN716" s="19"/>
      <c r="CO716" s="19"/>
      <c r="CP716" s="19"/>
      <c r="CQ716" s="19"/>
      <c r="CR716" s="19"/>
      <c r="CS716" s="19"/>
      <c r="CT716" s="19"/>
      <c r="CU716" s="19"/>
      <c r="CV716" s="19"/>
      <c r="CW716" s="19"/>
      <c r="CX716" s="19"/>
      <c r="CY716" s="19"/>
      <c r="CZ716" s="19"/>
      <c r="DA716" s="19"/>
      <c r="DB716" s="19"/>
      <c r="DC716" s="19"/>
      <c r="DD716" s="19"/>
      <c r="DE716" s="19"/>
      <c r="DF716" s="19"/>
      <c r="DG716" s="19"/>
      <c r="DH716" s="19"/>
      <c r="DI716" s="19"/>
      <c r="DJ716" s="19"/>
      <c r="DK716" s="19"/>
      <c r="DL716" s="19"/>
      <c r="DM716" s="19"/>
      <c r="DN716" s="19"/>
      <c r="DO716" s="19"/>
      <c r="DP716" s="19"/>
      <c r="DQ716" s="19"/>
      <c r="DR716" s="19"/>
      <c r="DS716" s="19"/>
      <c r="DT716" s="19"/>
      <c r="DU716" s="19"/>
    </row>
    <row r="717" spans="9:125" x14ac:dyDescent="0.25">
      <c r="I717" s="19"/>
      <c r="J717" s="19"/>
      <c r="K717" s="19"/>
      <c r="L717" s="19"/>
      <c r="P717" s="19"/>
      <c r="Q717" s="19"/>
      <c r="R717" s="19"/>
      <c r="S717" s="19"/>
      <c r="T717" s="19"/>
      <c r="U717" s="19"/>
      <c r="V717" s="19"/>
      <c r="W717" s="19"/>
      <c r="X717" s="19"/>
      <c r="Y717" s="19"/>
      <c r="Z717" s="19"/>
      <c r="AA717" s="19"/>
      <c r="AB717" s="19"/>
      <c r="AC717" s="19"/>
      <c r="AD717" s="19"/>
      <c r="AE717" s="19"/>
      <c r="AF717" s="19"/>
      <c r="AG717" s="19"/>
      <c r="AH717" s="19"/>
      <c r="AI717" s="19"/>
      <c r="AJ717" s="19"/>
      <c r="AK717" s="19"/>
      <c r="AL717" s="19"/>
      <c r="AM717" s="19"/>
      <c r="AN717" s="19"/>
      <c r="AO717" s="19"/>
      <c r="AP717" s="19"/>
      <c r="AQ717" s="19"/>
      <c r="AR717" s="19"/>
      <c r="AS717" s="19"/>
      <c r="AT717" s="19"/>
      <c r="AU717" s="19"/>
      <c r="AV717" s="19"/>
      <c r="AW717" s="19"/>
      <c r="AX717" s="19"/>
      <c r="AY717" s="19"/>
      <c r="AZ717" s="19"/>
      <c r="BA717" s="19"/>
      <c r="BB717" s="19"/>
      <c r="BC717" s="19"/>
      <c r="BD717" s="19"/>
      <c r="BE717" s="19"/>
      <c r="BF717" s="19"/>
      <c r="BG717" s="19"/>
      <c r="BH717" s="19"/>
      <c r="BI717" s="19"/>
      <c r="BJ717" s="19"/>
      <c r="BK717" s="19"/>
      <c r="BL717" s="19"/>
      <c r="BM717" s="19"/>
      <c r="BN717" s="19"/>
      <c r="BO717" s="19"/>
      <c r="BP717" s="19"/>
      <c r="BQ717" s="19"/>
      <c r="BR717" s="19"/>
      <c r="BS717" s="19"/>
      <c r="BT717" s="19"/>
      <c r="BU717" s="19"/>
      <c r="BV717" s="19"/>
      <c r="BW717" s="19"/>
      <c r="BX717" s="19"/>
      <c r="BY717" s="19"/>
      <c r="BZ717" s="19"/>
      <c r="CA717" s="19"/>
      <c r="CB717" s="19"/>
      <c r="CC717" s="19"/>
      <c r="CD717" s="19"/>
      <c r="CE717" s="19"/>
      <c r="CF717" s="19"/>
      <c r="CG717" s="19"/>
      <c r="CH717" s="19"/>
      <c r="CI717" s="19"/>
      <c r="CJ717" s="19"/>
      <c r="CK717" s="19"/>
      <c r="CL717" s="19"/>
      <c r="CM717" s="19"/>
      <c r="CN717" s="19"/>
      <c r="CO717" s="19"/>
      <c r="CP717" s="19"/>
      <c r="CQ717" s="19"/>
      <c r="CR717" s="19"/>
      <c r="CS717" s="19"/>
      <c r="CT717" s="19"/>
      <c r="CU717" s="19"/>
      <c r="CV717" s="19"/>
      <c r="CW717" s="19"/>
      <c r="CX717" s="19"/>
      <c r="CY717" s="19"/>
      <c r="CZ717" s="19"/>
      <c r="DA717" s="19"/>
      <c r="DB717" s="19"/>
      <c r="DC717" s="19"/>
      <c r="DD717" s="19"/>
      <c r="DE717" s="19"/>
      <c r="DF717" s="19"/>
      <c r="DG717" s="19"/>
      <c r="DH717" s="19"/>
      <c r="DI717" s="19"/>
      <c r="DJ717" s="19"/>
      <c r="DK717" s="19"/>
      <c r="DL717" s="19"/>
      <c r="DM717" s="19"/>
      <c r="DN717" s="19"/>
      <c r="DO717" s="19"/>
      <c r="DP717" s="19"/>
      <c r="DQ717" s="19"/>
      <c r="DR717" s="19"/>
      <c r="DS717" s="19"/>
      <c r="DT717" s="19"/>
      <c r="DU717" s="19"/>
    </row>
    <row r="718" spans="9:125" x14ac:dyDescent="0.25">
      <c r="I718" s="19"/>
      <c r="J718" s="19"/>
      <c r="K718" s="19"/>
      <c r="L718" s="19"/>
      <c r="P718" s="19"/>
      <c r="Q718" s="19"/>
      <c r="R718" s="19"/>
      <c r="S718" s="19"/>
      <c r="T718" s="19"/>
      <c r="U718" s="19"/>
      <c r="V718" s="19"/>
      <c r="W718" s="19"/>
      <c r="X718" s="19"/>
      <c r="Y718" s="19"/>
      <c r="Z718" s="19"/>
      <c r="AA718" s="19"/>
      <c r="AB718" s="19"/>
      <c r="AC718" s="19"/>
      <c r="AD718" s="19"/>
      <c r="AE718" s="19"/>
      <c r="AF718" s="19"/>
      <c r="AG718" s="19"/>
      <c r="AH718" s="19"/>
      <c r="AI718" s="19"/>
      <c r="AJ718" s="19"/>
      <c r="AK718" s="19"/>
      <c r="AL718" s="19"/>
      <c r="AM718" s="19"/>
      <c r="AN718" s="19"/>
      <c r="AO718" s="19"/>
      <c r="AP718" s="19"/>
      <c r="AQ718" s="19"/>
      <c r="AR718" s="19"/>
      <c r="AS718" s="19"/>
      <c r="AT718" s="19"/>
      <c r="AU718" s="19"/>
      <c r="AV718" s="19"/>
      <c r="AW718" s="19"/>
      <c r="AX718" s="19"/>
      <c r="AY718" s="19"/>
      <c r="AZ718" s="19"/>
      <c r="BA718" s="19"/>
      <c r="BB718" s="19"/>
      <c r="BC718" s="19"/>
      <c r="BD718" s="19"/>
      <c r="BE718" s="19"/>
      <c r="BF718" s="19"/>
      <c r="BG718" s="19"/>
      <c r="BH718" s="19"/>
      <c r="BI718" s="19"/>
      <c r="BJ718" s="19"/>
      <c r="BK718" s="19"/>
      <c r="BL718" s="19"/>
      <c r="BM718" s="19"/>
      <c r="BN718" s="19"/>
      <c r="BO718" s="19"/>
      <c r="BP718" s="19"/>
      <c r="BQ718" s="19"/>
      <c r="BR718" s="19"/>
      <c r="BS718" s="19"/>
      <c r="BT718" s="19"/>
      <c r="BU718" s="19"/>
      <c r="BV718" s="19"/>
      <c r="BW718" s="19"/>
      <c r="BX718" s="19"/>
      <c r="BY718" s="19"/>
      <c r="BZ718" s="19"/>
      <c r="CA718" s="19"/>
      <c r="CB718" s="19"/>
      <c r="CC718" s="19"/>
      <c r="CD718" s="19"/>
      <c r="CE718" s="19"/>
      <c r="CF718" s="19"/>
      <c r="CG718" s="19"/>
      <c r="CH718" s="19"/>
      <c r="CI718" s="19"/>
      <c r="CJ718" s="19"/>
      <c r="CK718" s="19"/>
      <c r="CL718" s="19"/>
      <c r="CM718" s="19"/>
      <c r="CN718" s="19"/>
      <c r="CO718" s="19"/>
      <c r="CP718" s="19"/>
      <c r="CQ718" s="19"/>
      <c r="CR718" s="19"/>
      <c r="CS718" s="19"/>
      <c r="CT718" s="19"/>
      <c r="CU718" s="19"/>
      <c r="CV718" s="19"/>
      <c r="CW718" s="19"/>
      <c r="CX718" s="19"/>
      <c r="CY718" s="19"/>
      <c r="CZ718" s="19"/>
      <c r="DA718" s="19"/>
      <c r="DB718" s="19"/>
      <c r="DC718" s="19"/>
      <c r="DD718" s="19"/>
      <c r="DE718" s="19"/>
      <c r="DF718" s="19"/>
      <c r="DG718" s="19"/>
      <c r="DH718" s="19"/>
      <c r="DI718" s="19"/>
      <c r="DJ718" s="19"/>
      <c r="DK718" s="19"/>
      <c r="DL718" s="19"/>
      <c r="DM718" s="19"/>
      <c r="DN718" s="19"/>
      <c r="DO718" s="19"/>
      <c r="DP718" s="19"/>
      <c r="DQ718" s="19"/>
      <c r="DR718" s="19"/>
      <c r="DS718" s="19"/>
      <c r="DT718" s="19"/>
      <c r="DU718" s="19"/>
    </row>
    <row r="719" spans="9:125" x14ac:dyDescent="0.25">
      <c r="I719" s="19"/>
      <c r="J719" s="19"/>
      <c r="K719" s="19"/>
      <c r="L719" s="19"/>
      <c r="P719" s="19"/>
      <c r="Q719" s="19"/>
      <c r="R719" s="19"/>
      <c r="S719" s="19"/>
      <c r="T719" s="19"/>
      <c r="U719" s="19"/>
      <c r="V719" s="19"/>
      <c r="W719" s="19"/>
      <c r="X719" s="19"/>
      <c r="Y719" s="19"/>
      <c r="Z719" s="19"/>
      <c r="AA719" s="19"/>
      <c r="AB719" s="19"/>
      <c r="AC719" s="19"/>
      <c r="AD719" s="19"/>
      <c r="AE719" s="19"/>
      <c r="AF719" s="19"/>
      <c r="AG719" s="19"/>
      <c r="AH719" s="19"/>
      <c r="AI719" s="19"/>
      <c r="AJ719" s="19"/>
      <c r="AK719" s="19"/>
      <c r="AL719" s="19"/>
      <c r="AM719" s="19"/>
      <c r="AN719" s="19"/>
      <c r="AO719" s="19"/>
      <c r="AP719" s="19"/>
      <c r="AQ719" s="19"/>
      <c r="AR719" s="19"/>
      <c r="AS719" s="19"/>
      <c r="AT719" s="19"/>
      <c r="AU719" s="19"/>
      <c r="AV719" s="19"/>
      <c r="AW719" s="19"/>
      <c r="AX719" s="19"/>
      <c r="AY719" s="19"/>
      <c r="AZ719" s="19"/>
      <c r="BA719" s="19"/>
      <c r="BB719" s="19"/>
      <c r="BC719" s="19"/>
      <c r="BD719" s="19"/>
      <c r="BE719" s="19"/>
      <c r="BF719" s="19"/>
      <c r="BG719" s="19"/>
      <c r="BH719" s="19"/>
      <c r="BI719" s="19"/>
      <c r="BJ719" s="19"/>
      <c r="BK719" s="19"/>
      <c r="BL719" s="19"/>
      <c r="BM719" s="19"/>
      <c r="BN719" s="19"/>
      <c r="BO719" s="19"/>
      <c r="BP719" s="19"/>
      <c r="BQ719" s="19"/>
      <c r="BR719" s="19"/>
      <c r="BS719" s="19"/>
      <c r="BT719" s="19"/>
      <c r="BU719" s="19"/>
      <c r="BV719" s="19"/>
      <c r="BW719" s="19"/>
      <c r="BX719" s="19"/>
      <c r="BY719" s="19"/>
      <c r="BZ719" s="19"/>
      <c r="CA719" s="19"/>
      <c r="CB719" s="19"/>
      <c r="CC719" s="19"/>
      <c r="CD719" s="19"/>
      <c r="CE719" s="19"/>
      <c r="CF719" s="19"/>
      <c r="CG719" s="19"/>
      <c r="CH719" s="19"/>
      <c r="CI719" s="19"/>
      <c r="CJ719" s="19"/>
      <c r="CK719" s="19"/>
      <c r="CL719" s="19"/>
      <c r="CM719" s="19"/>
      <c r="CN719" s="19"/>
      <c r="CO719" s="19"/>
      <c r="CP719" s="19"/>
      <c r="CQ719" s="19"/>
      <c r="CR719" s="19"/>
      <c r="CS719" s="19"/>
      <c r="CT719" s="19"/>
      <c r="CU719" s="19"/>
      <c r="CV719" s="19"/>
      <c r="CW719" s="19"/>
      <c r="CX719" s="19"/>
      <c r="CY719" s="19"/>
      <c r="CZ719" s="19"/>
      <c r="DA719" s="19"/>
      <c r="DB719" s="19"/>
      <c r="DC719" s="19"/>
      <c r="DD719" s="19"/>
      <c r="DE719" s="19"/>
      <c r="DF719" s="19"/>
      <c r="DG719" s="19"/>
      <c r="DH719" s="19"/>
      <c r="DI719" s="19"/>
      <c r="DJ719" s="19"/>
      <c r="DK719" s="19"/>
      <c r="DL719" s="19"/>
      <c r="DM719" s="19"/>
      <c r="DN719" s="19"/>
      <c r="DO719" s="19"/>
      <c r="DP719" s="19"/>
      <c r="DQ719" s="19"/>
      <c r="DR719" s="19"/>
      <c r="DS719" s="19"/>
      <c r="DT719" s="19"/>
      <c r="DU719" s="19"/>
    </row>
    <row r="720" spans="9:125" x14ac:dyDescent="0.25">
      <c r="I720" s="19"/>
      <c r="J720" s="19"/>
      <c r="K720" s="19"/>
      <c r="L720" s="19"/>
      <c r="P720" s="19"/>
      <c r="Q720" s="19"/>
      <c r="R720" s="19"/>
      <c r="S720" s="19"/>
      <c r="T720" s="19"/>
      <c r="U720" s="19"/>
      <c r="V720" s="19"/>
      <c r="W720" s="19"/>
      <c r="X720" s="19"/>
      <c r="Y720" s="19"/>
      <c r="Z720" s="19"/>
      <c r="AA720" s="19"/>
      <c r="AB720" s="19"/>
      <c r="AC720" s="19"/>
      <c r="AD720" s="19"/>
      <c r="AE720" s="19"/>
      <c r="AF720" s="19"/>
      <c r="AG720" s="19"/>
      <c r="AH720" s="19"/>
      <c r="AI720" s="19"/>
      <c r="AJ720" s="19"/>
      <c r="AK720" s="19"/>
      <c r="AL720" s="19"/>
      <c r="AM720" s="19"/>
      <c r="AN720" s="19"/>
      <c r="AO720" s="19"/>
      <c r="AP720" s="19"/>
      <c r="AQ720" s="19"/>
      <c r="AR720" s="19"/>
      <c r="AS720" s="19"/>
      <c r="AT720" s="19"/>
      <c r="AU720" s="19"/>
      <c r="AV720" s="19"/>
      <c r="AW720" s="19"/>
      <c r="AX720" s="19"/>
      <c r="AY720" s="19"/>
      <c r="AZ720" s="19"/>
      <c r="BA720" s="19"/>
      <c r="BB720" s="19"/>
      <c r="BC720" s="19"/>
      <c r="BD720" s="19"/>
      <c r="BE720" s="19"/>
      <c r="BF720" s="19"/>
      <c r="BG720" s="19"/>
      <c r="BH720" s="19"/>
      <c r="BI720" s="19"/>
      <c r="BJ720" s="19"/>
      <c r="BK720" s="19"/>
      <c r="BL720" s="19"/>
      <c r="BM720" s="19"/>
      <c r="BN720" s="19"/>
      <c r="BO720" s="19"/>
      <c r="BP720" s="19"/>
      <c r="BQ720" s="19"/>
      <c r="BR720" s="19"/>
      <c r="BS720" s="19"/>
      <c r="BT720" s="19"/>
      <c r="BU720" s="19"/>
      <c r="BV720" s="19"/>
      <c r="BW720" s="19"/>
      <c r="BX720" s="19"/>
      <c r="BY720" s="19"/>
      <c r="BZ720" s="19"/>
      <c r="CA720" s="19"/>
      <c r="CB720" s="19"/>
      <c r="CC720" s="19"/>
      <c r="CD720" s="19"/>
      <c r="CE720" s="19"/>
      <c r="CF720" s="19"/>
      <c r="CG720" s="19"/>
      <c r="CH720" s="19"/>
      <c r="CI720" s="19"/>
      <c r="CJ720" s="19"/>
      <c r="CK720" s="19"/>
      <c r="CL720" s="19"/>
      <c r="CM720" s="19"/>
      <c r="CN720" s="19"/>
      <c r="CO720" s="19"/>
      <c r="CP720" s="19"/>
      <c r="CQ720" s="19"/>
      <c r="CR720" s="19"/>
      <c r="CS720" s="19"/>
      <c r="CT720" s="19"/>
      <c r="CU720" s="19"/>
      <c r="CV720" s="19"/>
      <c r="CW720" s="19"/>
      <c r="CX720" s="19"/>
      <c r="CY720" s="19"/>
      <c r="CZ720" s="19"/>
      <c r="DA720" s="19"/>
      <c r="DB720" s="19"/>
      <c r="DC720" s="19"/>
      <c r="DD720" s="19"/>
      <c r="DE720" s="19"/>
      <c r="DF720" s="19"/>
      <c r="DG720" s="19"/>
      <c r="DH720" s="19"/>
      <c r="DI720" s="19"/>
      <c r="DJ720" s="19"/>
      <c r="DK720" s="19"/>
      <c r="DL720" s="19"/>
      <c r="DM720" s="19"/>
      <c r="DN720" s="19"/>
      <c r="DO720" s="19"/>
      <c r="DP720" s="19"/>
      <c r="DQ720" s="19"/>
      <c r="DR720" s="19"/>
      <c r="DS720" s="19"/>
      <c r="DT720" s="19"/>
      <c r="DU720" s="19"/>
    </row>
    <row r="721" spans="9:125" x14ac:dyDescent="0.25">
      <c r="I721" s="19"/>
      <c r="J721" s="19"/>
      <c r="K721" s="19"/>
      <c r="L721" s="19"/>
      <c r="P721" s="19"/>
      <c r="Q721" s="19"/>
      <c r="R721" s="19"/>
      <c r="S721" s="19"/>
      <c r="T721" s="19"/>
      <c r="U721" s="19"/>
      <c r="V721" s="19"/>
      <c r="W721" s="19"/>
      <c r="X721" s="19"/>
      <c r="Y721" s="19"/>
      <c r="Z721" s="19"/>
      <c r="AA721" s="19"/>
      <c r="AB721" s="19"/>
      <c r="AC721" s="19"/>
      <c r="AD721" s="19"/>
      <c r="AE721" s="19"/>
      <c r="AF721" s="19"/>
      <c r="AG721" s="19"/>
      <c r="AH721" s="19"/>
      <c r="AI721" s="19"/>
      <c r="AJ721" s="19"/>
      <c r="AK721" s="19"/>
      <c r="AL721" s="19"/>
      <c r="AM721" s="19"/>
      <c r="AN721" s="19"/>
      <c r="AO721" s="19"/>
      <c r="AP721" s="19"/>
      <c r="AQ721" s="19"/>
      <c r="AR721" s="19"/>
      <c r="AS721" s="19"/>
      <c r="AT721" s="19"/>
      <c r="AU721" s="19"/>
      <c r="AV721" s="19"/>
      <c r="AW721" s="19"/>
      <c r="AX721" s="19"/>
      <c r="AY721" s="19"/>
      <c r="AZ721" s="19"/>
      <c r="BA721" s="19"/>
      <c r="BB721" s="19"/>
      <c r="BC721" s="19"/>
      <c r="BD721" s="19"/>
      <c r="BE721" s="19"/>
      <c r="BF721" s="19"/>
      <c r="BG721" s="19"/>
      <c r="BH721" s="19"/>
      <c r="BI721" s="19"/>
      <c r="BJ721" s="19"/>
      <c r="BK721" s="19"/>
      <c r="BL721" s="19"/>
      <c r="BM721" s="19"/>
      <c r="BN721" s="19"/>
      <c r="BO721" s="19"/>
      <c r="BP721" s="19"/>
      <c r="BQ721" s="19"/>
      <c r="BR721" s="19"/>
      <c r="BS721" s="19"/>
      <c r="BT721" s="19"/>
      <c r="BU721" s="19"/>
      <c r="BV721" s="19"/>
      <c r="BW721" s="19"/>
      <c r="BX721" s="19"/>
      <c r="BY721" s="19"/>
      <c r="BZ721" s="19"/>
      <c r="CA721" s="19"/>
      <c r="CB721" s="19"/>
      <c r="CC721" s="19"/>
      <c r="CD721" s="19"/>
      <c r="CE721" s="19"/>
      <c r="CF721" s="19"/>
      <c r="CG721" s="19"/>
      <c r="CH721" s="19"/>
      <c r="CI721" s="19"/>
      <c r="CJ721" s="19"/>
      <c r="CK721" s="19"/>
      <c r="CL721" s="19"/>
      <c r="CM721" s="19"/>
      <c r="CN721" s="19"/>
      <c r="CO721" s="19"/>
      <c r="CP721" s="19"/>
      <c r="CQ721" s="19"/>
      <c r="CR721" s="19"/>
      <c r="CS721" s="19"/>
      <c r="CT721" s="19"/>
      <c r="CU721" s="19"/>
      <c r="CV721" s="19"/>
      <c r="CW721" s="19"/>
      <c r="CX721" s="19"/>
      <c r="CY721" s="19"/>
      <c r="CZ721" s="19"/>
      <c r="DA721" s="19"/>
      <c r="DB721" s="19"/>
      <c r="DC721" s="19"/>
      <c r="DD721" s="19"/>
      <c r="DE721" s="19"/>
      <c r="DF721" s="19"/>
      <c r="DG721" s="19"/>
      <c r="DH721" s="19"/>
      <c r="DI721" s="19"/>
      <c r="DJ721" s="19"/>
      <c r="DK721" s="19"/>
      <c r="DL721" s="19"/>
      <c r="DM721" s="19"/>
      <c r="DN721" s="19"/>
      <c r="DO721" s="19"/>
      <c r="DP721" s="19"/>
      <c r="DQ721" s="19"/>
      <c r="DR721" s="19"/>
      <c r="DS721" s="19"/>
      <c r="DT721" s="19"/>
      <c r="DU721" s="19"/>
    </row>
    <row r="722" spans="9:125" x14ac:dyDescent="0.25">
      <c r="I722" s="19"/>
      <c r="J722" s="19"/>
      <c r="K722" s="19"/>
      <c r="L722" s="19"/>
      <c r="P722" s="19"/>
      <c r="Q722" s="19"/>
      <c r="R722" s="19"/>
      <c r="S722" s="19"/>
      <c r="T722" s="19"/>
      <c r="U722" s="19"/>
      <c r="V722" s="19"/>
      <c r="W722" s="19"/>
      <c r="X722" s="19"/>
      <c r="Y722" s="19"/>
      <c r="Z722" s="19"/>
      <c r="AA722" s="19"/>
      <c r="AB722" s="19"/>
      <c r="AC722" s="19"/>
      <c r="AD722" s="19"/>
      <c r="AE722" s="19"/>
      <c r="AF722" s="19"/>
      <c r="AG722" s="19"/>
      <c r="AH722" s="19"/>
      <c r="AI722" s="19"/>
      <c r="AJ722" s="19"/>
      <c r="AK722" s="19"/>
      <c r="AL722" s="19"/>
      <c r="AM722" s="19"/>
      <c r="AN722" s="19"/>
      <c r="AO722" s="19"/>
      <c r="AP722" s="19"/>
      <c r="AQ722" s="19"/>
      <c r="AR722" s="19"/>
      <c r="AS722" s="19"/>
      <c r="AT722" s="19"/>
      <c r="AU722" s="19"/>
      <c r="AV722" s="19"/>
      <c r="AW722" s="19"/>
      <c r="AX722" s="19"/>
      <c r="AY722" s="19"/>
      <c r="AZ722" s="19"/>
      <c r="BA722" s="19"/>
      <c r="BB722" s="19"/>
      <c r="BC722" s="19"/>
      <c r="BD722" s="19"/>
      <c r="BE722" s="19"/>
      <c r="BF722" s="19"/>
      <c r="BG722" s="19"/>
      <c r="BH722" s="19"/>
      <c r="BI722" s="19"/>
      <c r="BJ722" s="19"/>
      <c r="BK722" s="19"/>
      <c r="BL722" s="19"/>
      <c r="BM722" s="19"/>
      <c r="BN722" s="19"/>
      <c r="BO722" s="19"/>
      <c r="BP722" s="19"/>
      <c r="BQ722" s="19"/>
      <c r="BR722" s="19"/>
      <c r="BS722" s="19"/>
      <c r="BT722" s="19"/>
      <c r="BU722" s="19"/>
      <c r="BV722" s="19"/>
      <c r="BW722" s="19"/>
      <c r="BX722" s="19"/>
      <c r="BY722" s="19"/>
      <c r="BZ722" s="19"/>
      <c r="CA722" s="19"/>
      <c r="CB722" s="19"/>
      <c r="CC722" s="19"/>
      <c r="CD722" s="19"/>
      <c r="CE722" s="19"/>
      <c r="CF722" s="19"/>
      <c r="CG722" s="19"/>
      <c r="CH722" s="19"/>
      <c r="CI722" s="19"/>
      <c r="CJ722" s="19"/>
      <c r="CK722" s="19"/>
      <c r="CL722" s="19"/>
      <c r="CM722" s="19"/>
      <c r="CN722" s="19"/>
      <c r="CO722" s="19"/>
      <c r="CP722" s="19"/>
      <c r="CQ722" s="19"/>
      <c r="CR722" s="19"/>
      <c r="CS722" s="19"/>
      <c r="CT722" s="19"/>
      <c r="CU722" s="19"/>
      <c r="CV722" s="19"/>
      <c r="CW722" s="19"/>
      <c r="CX722" s="19"/>
      <c r="CY722" s="19"/>
      <c r="CZ722" s="19"/>
      <c r="DA722" s="19"/>
      <c r="DB722" s="19"/>
      <c r="DC722" s="19"/>
      <c r="DD722" s="19"/>
      <c r="DE722" s="19"/>
      <c r="DF722" s="19"/>
      <c r="DG722" s="19"/>
      <c r="DH722" s="19"/>
      <c r="DI722" s="19"/>
      <c r="DJ722" s="19"/>
      <c r="DK722" s="19"/>
      <c r="DL722" s="19"/>
      <c r="DM722" s="19"/>
      <c r="DN722" s="19"/>
      <c r="DO722" s="19"/>
      <c r="DP722" s="19"/>
      <c r="DQ722" s="19"/>
      <c r="DR722" s="19"/>
      <c r="DS722" s="19"/>
      <c r="DT722" s="19"/>
      <c r="DU722" s="19"/>
    </row>
    <row r="723" spans="9:125" x14ac:dyDescent="0.25">
      <c r="I723" s="19"/>
      <c r="J723" s="19"/>
      <c r="K723" s="19"/>
      <c r="L723" s="19"/>
      <c r="P723" s="19"/>
      <c r="Q723" s="19"/>
      <c r="R723" s="19"/>
      <c r="S723" s="19"/>
      <c r="T723" s="19"/>
      <c r="U723" s="19"/>
      <c r="V723" s="19"/>
      <c r="W723" s="19"/>
      <c r="X723" s="19"/>
      <c r="Y723" s="19"/>
      <c r="Z723" s="19"/>
      <c r="AA723" s="19"/>
      <c r="AB723" s="19"/>
      <c r="AC723" s="19"/>
      <c r="AD723" s="19"/>
      <c r="AE723" s="19"/>
      <c r="AF723" s="19"/>
      <c r="AG723" s="19"/>
      <c r="AH723" s="19"/>
      <c r="AI723" s="19"/>
      <c r="AJ723" s="19"/>
      <c r="AK723" s="19"/>
      <c r="AL723" s="19"/>
      <c r="AM723" s="19"/>
      <c r="AN723" s="19"/>
      <c r="AO723" s="19"/>
      <c r="AP723" s="19"/>
      <c r="AQ723" s="19"/>
      <c r="AR723" s="19"/>
      <c r="AS723" s="19"/>
      <c r="AT723" s="19"/>
      <c r="AU723" s="19"/>
      <c r="AV723" s="19"/>
      <c r="AW723" s="19"/>
      <c r="AX723" s="19"/>
      <c r="AY723" s="19"/>
      <c r="AZ723" s="19"/>
      <c r="BA723" s="19"/>
      <c r="BB723" s="19"/>
      <c r="BC723" s="19"/>
      <c r="BD723" s="19"/>
      <c r="BE723" s="19"/>
      <c r="BF723" s="19"/>
      <c r="BG723" s="19"/>
      <c r="BH723" s="19"/>
      <c r="BI723" s="19"/>
      <c r="BJ723" s="19"/>
      <c r="BK723" s="19"/>
      <c r="BL723" s="19"/>
      <c r="BM723" s="19"/>
      <c r="BN723" s="19"/>
      <c r="BO723" s="19"/>
      <c r="BP723" s="19"/>
      <c r="BQ723" s="19"/>
      <c r="BR723" s="19"/>
      <c r="BS723" s="19"/>
      <c r="BT723" s="19"/>
      <c r="BU723" s="19"/>
      <c r="BV723" s="19"/>
      <c r="BW723" s="19"/>
      <c r="BX723" s="19"/>
      <c r="BY723" s="19"/>
      <c r="BZ723" s="19"/>
      <c r="CA723" s="19"/>
      <c r="CB723" s="19"/>
      <c r="CC723" s="19"/>
      <c r="CD723" s="19"/>
      <c r="CE723" s="19"/>
      <c r="CF723" s="19"/>
      <c r="CG723" s="19"/>
      <c r="CH723" s="19"/>
      <c r="CI723" s="19"/>
      <c r="CJ723" s="19"/>
      <c r="CK723" s="19"/>
      <c r="CL723" s="19"/>
      <c r="CM723" s="19"/>
      <c r="CN723" s="19"/>
      <c r="CO723" s="19"/>
      <c r="CP723" s="19"/>
      <c r="CQ723" s="19"/>
      <c r="CR723" s="19"/>
      <c r="CS723" s="19"/>
      <c r="CT723" s="19"/>
      <c r="CU723" s="19"/>
      <c r="CV723" s="19"/>
      <c r="CW723" s="19"/>
      <c r="CX723" s="19"/>
      <c r="CY723" s="19"/>
      <c r="CZ723" s="19"/>
      <c r="DA723" s="19"/>
      <c r="DB723" s="19"/>
      <c r="DC723" s="19"/>
      <c r="DD723" s="19"/>
      <c r="DE723" s="19"/>
      <c r="DF723" s="19"/>
      <c r="DG723" s="19"/>
      <c r="DH723" s="19"/>
      <c r="DI723" s="19"/>
      <c r="DJ723" s="19"/>
      <c r="DK723" s="19"/>
      <c r="DL723" s="19"/>
      <c r="DM723" s="19"/>
      <c r="DN723" s="19"/>
      <c r="DO723" s="19"/>
      <c r="DP723" s="19"/>
      <c r="DQ723" s="19"/>
      <c r="DR723" s="19"/>
      <c r="DS723" s="19"/>
      <c r="DT723" s="19"/>
      <c r="DU723" s="19"/>
    </row>
    <row r="724" spans="9:125" x14ac:dyDescent="0.25">
      <c r="I724" s="19"/>
      <c r="J724" s="19"/>
      <c r="K724" s="19"/>
      <c r="L724" s="19"/>
      <c r="P724" s="19"/>
      <c r="Q724" s="19"/>
      <c r="R724" s="19"/>
      <c r="S724" s="19"/>
      <c r="T724" s="19"/>
      <c r="U724" s="19"/>
      <c r="V724" s="19"/>
      <c r="W724" s="19"/>
      <c r="X724" s="19"/>
      <c r="Y724" s="19"/>
      <c r="Z724" s="19"/>
      <c r="AA724" s="19"/>
      <c r="AB724" s="19"/>
      <c r="AC724" s="19"/>
      <c r="AD724" s="19"/>
      <c r="AE724" s="19"/>
      <c r="AF724" s="19"/>
      <c r="AG724" s="19"/>
      <c r="AH724" s="19"/>
      <c r="AI724" s="19"/>
      <c r="AJ724" s="19"/>
      <c r="AK724" s="19"/>
      <c r="AL724" s="19"/>
      <c r="AM724" s="19"/>
      <c r="AN724" s="19"/>
      <c r="AO724" s="19"/>
      <c r="AP724" s="19"/>
      <c r="AQ724" s="19"/>
      <c r="AR724" s="19"/>
      <c r="AS724" s="19"/>
      <c r="AT724" s="19"/>
      <c r="AU724" s="19"/>
      <c r="AV724" s="19"/>
      <c r="AW724" s="19"/>
      <c r="AX724" s="19"/>
      <c r="AY724" s="19"/>
      <c r="AZ724" s="19"/>
      <c r="BA724" s="19"/>
      <c r="BB724" s="19"/>
      <c r="BC724" s="19"/>
      <c r="BD724" s="19"/>
      <c r="BE724" s="19"/>
      <c r="BF724" s="19"/>
      <c r="BG724" s="19"/>
      <c r="BH724" s="19"/>
      <c r="BI724" s="19"/>
      <c r="BJ724" s="19"/>
      <c r="BK724" s="19"/>
      <c r="BL724" s="19"/>
      <c r="BM724" s="19"/>
      <c r="BN724" s="19"/>
      <c r="BO724" s="19"/>
      <c r="BP724" s="19"/>
      <c r="BQ724" s="19"/>
      <c r="BR724" s="19"/>
      <c r="BS724" s="19"/>
      <c r="BT724" s="19"/>
      <c r="BU724" s="19"/>
      <c r="BV724" s="19"/>
      <c r="BW724" s="19"/>
      <c r="BX724" s="19"/>
      <c r="BY724" s="19"/>
      <c r="BZ724" s="19"/>
      <c r="CA724" s="19"/>
      <c r="CB724" s="19"/>
      <c r="CC724" s="19"/>
      <c r="CD724" s="19"/>
      <c r="CE724" s="19"/>
      <c r="CF724" s="19"/>
      <c r="CG724" s="19"/>
      <c r="CH724" s="19"/>
      <c r="CI724" s="19"/>
      <c r="CJ724" s="19"/>
      <c r="CK724" s="19"/>
      <c r="CL724" s="19"/>
      <c r="CM724" s="19"/>
      <c r="CN724" s="19"/>
      <c r="CO724" s="19"/>
      <c r="CP724" s="19"/>
      <c r="CQ724" s="19"/>
      <c r="CR724" s="19"/>
      <c r="CS724" s="19"/>
      <c r="CT724" s="19"/>
      <c r="CU724" s="19"/>
      <c r="CV724" s="19"/>
      <c r="CW724" s="19"/>
      <c r="CX724" s="19"/>
      <c r="CY724" s="19"/>
      <c r="CZ724" s="19"/>
      <c r="DA724" s="19"/>
      <c r="DB724" s="19"/>
      <c r="DC724" s="19"/>
      <c r="DD724" s="19"/>
      <c r="DE724" s="19"/>
      <c r="DF724" s="19"/>
      <c r="DG724" s="19"/>
      <c r="DH724" s="19"/>
      <c r="DI724" s="19"/>
      <c r="DJ724" s="19"/>
      <c r="DK724" s="19"/>
      <c r="DL724" s="19"/>
      <c r="DM724" s="19"/>
      <c r="DN724" s="19"/>
      <c r="DO724" s="19"/>
      <c r="DP724" s="19"/>
      <c r="DQ724" s="19"/>
      <c r="DR724" s="19"/>
      <c r="DS724" s="19"/>
      <c r="DT724" s="19"/>
      <c r="DU724" s="19"/>
    </row>
    <row r="725" spans="9:125" x14ac:dyDescent="0.25">
      <c r="I725" s="19"/>
      <c r="J725" s="19"/>
      <c r="K725" s="19"/>
      <c r="L725" s="19"/>
      <c r="P725" s="19"/>
      <c r="Q725" s="19"/>
      <c r="R725" s="19"/>
      <c r="S725" s="19"/>
      <c r="T725" s="19"/>
      <c r="U725" s="19"/>
      <c r="V725" s="19"/>
      <c r="W725" s="19"/>
      <c r="X725" s="19"/>
      <c r="Y725" s="19"/>
      <c r="Z725" s="19"/>
      <c r="AA725" s="19"/>
      <c r="AB725" s="19"/>
      <c r="AC725" s="19"/>
      <c r="AD725" s="19"/>
      <c r="AE725" s="19"/>
      <c r="AF725" s="19"/>
      <c r="AG725" s="19"/>
      <c r="AH725" s="19"/>
      <c r="AI725" s="19"/>
      <c r="AJ725" s="19"/>
      <c r="AK725" s="19"/>
      <c r="AL725" s="19"/>
      <c r="AM725" s="19"/>
      <c r="AN725" s="19"/>
      <c r="AO725" s="19"/>
      <c r="AP725" s="19"/>
      <c r="AQ725" s="19"/>
      <c r="AR725" s="19"/>
      <c r="AS725" s="19"/>
      <c r="AT725" s="19"/>
      <c r="AU725" s="19"/>
      <c r="AV725" s="19"/>
      <c r="AW725" s="19"/>
      <c r="AX725" s="19"/>
      <c r="AY725" s="19"/>
      <c r="AZ725" s="19"/>
      <c r="BA725" s="19"/>
      <c r="BB725" s="19"/>
      <c r="BC725" s="19"/>
      <c r="BD725" s="19"/>
      <c r="BE725" s="19"/>
      <c r="BF725" s="19"/>
      <c r="BG725" s="19"/>
      <c r="BH725" s="19"/>
      <c r="BI725" s="19"/>
      <c r="BJ725" s="19"/>
      <c r="BK725" s="19"/>
      <c r="BL725" s="19"/>
      <c r="BM725" s="19"/>
      <c r="BN725" s="19"/>
      <c r="BO725" s="19"/>
      <c r="BP725" s="19"/>
      <c r="BQ725" s="19"/>
      <c r="BR725" s="19"/>
      <c r="BS725" s="19"/>
      <c r="BT725" s="19"/>
      <c r="BU725" s="19"/>
      <c r="BV725" s="19"/>
      <c r="BW725" s="19"/>
      <c r="BX725" s="19"/>
      <c r="BY725" s="19"/>
      <c r="BZ725" s="19"/>
      <c r="CA725" s="19"/>
      <c r="CB725" s="19"/>
      <c r="CC725" s="19"/>
      <c r="CD725" s="19"/>
      <c r="CE725" s="19"/>
      <c r="CF725" s="19"/>
      <c r="CG725" s="19"/>
      <c r="CH725" s="19"/>
      <c r="CI725" s="19"/>
      <c r="CJ725" s="19"/>
      <c r="CK725" s="19"/>
      <c r="CL725" s="19"/>
      <c r="CM725" s="19"/>
      <c r="CN725" s="19"/>
      <c r="CO725" s="19"/>
      <c r="CP725" s="19"/>
      <c r="CQ725" s="19"/>
      <c r="CR725" s="19"/>
      <c r="CS725" s="19"/>
      <c r="CT725" s="19"/>
      <c r="CU725" s="19"/>
      <c r="CV725" s="19"/>
      <c r="CW725" s="19"/>
      <c r="CX725" s="19"/>
      <c r="CY725" s="19"/>
      <c r="CZ725" s="19"/>
      <c r="DA725" s="19"/>
      <c r="DB725" s="19"/>
      <c r="DC725" s="19"/>
      <c r="DD725" s="19"/>
      <c r="DE725" s="19"/>
      <c r="DF725" s="19"/>
      <c r="DG725" s="19"/>
      <c r="DH725" s="19"/>
      <c r="DI725" s="19"/>
      <c r="DJ725" s="19"/>
      <c r="DK725" s="19"/>
      <c r="DL725" s="19"/>
      <c r="DM725" s="19"/>
      <c r="DN725" s="19"/>
      <c r="DO725" s="19"/>
      <c r="DP725" s="19"/>
      <c r="DQ725" s="19"/>
      <c r="DR725" s="19"/>
      <c r="DS725" s="19"/>
      <c r="DT725" s="19"/>
      <c r="DU725" s="19"/>
    </row>
    <row r="726" spans="9:125" x14ac:dyDescent="0.25">
      <c r="I726" s="19"/>
      <c r="J726" s="19"/>
      <c r="K726" s="19"/>
      <c r="L726" s="19"/>
      <c r="P726" s="19"/>
      <c r="Q726" s="19"/>
      <c r="R726" s="19"/>
      <c r="S726" s="19"/>
      <c r="T726" s="19"/>
      <c r="U726" s="19"/>
      <c r="V726" s="19"/>
      <c r="W726" s="19"/>
      <c r="X726" s="19"/>
      <c r="Y726" s="19"/>
      <c r="Z726" s="19"/>
      <c r="AA726" s="19"/>
      <c r="AB726" s="19"/>
      <c r="AC726" s="19"/>
      <c r="AD726" s="19"/>
      <c r="AE726" s="19"/>
      <c r="AF726" s="19"/>
      <c r="AG726" s="19"/>
      <c r="AH726" s="19"/>
      <c r="AI726" s="19"/>
      <c r="AJ726" s="19"/>
      <c r="AK726" s="19"/>
      <c r="AL726" s="19"/>
      <c r="AM726" s="19"/>
      <c r="AN726" s="19"/>
      <c r="AO726" s="19"/>
      <c r="AP726" s="19"/>
      <c r="AQ726" s="19"/>
      <c r="AR726" s="19"/>
      <c r="AS726" s="19"/>
      <c r="AT726" s="19"/>
      <c r="AU726" s="19"/>
      <c r="AV726" s="19"/>
      <c r="AW726" s="19"/>
      <c r="AX726" s="19"/>
      <c r="AY726" s="19"/>
      <c r="AZ726" s="19"/>
      <c r="BA726" s="19"/>
      <c r="BB726" s="19"/>
      <c r="BC726" s="19"/>
      <c r="BD726" s="19"/>
      <c r="BE726" s="19"/>
      <c r="BF726" s="19"/>
      <c r="BG726" s="19"/>
      <c r="BH726" s="19"/>
      <c r="BI726" s="19"/>
      <c r="BJ726" s="19"/>
      <c r="BK726" s="19"/>
      <c r="BL726" s="19"/>
      <c r="BM726" s="19"/>
      <c r="BN726" s="19"/>
      <c r="BO726" s="19"/>
      <c r="BP726" s="19"/>
      <c r="BQ726" s="19"/>
      <c r="BR726" s="19"/>
      <c r="BS726" s="19"/>
      <c r="BT726" s="19"/>
      <c r="BU726" s="19"/>
      <c r="BV726" s="19"/>
      <c r="BW726" s="19"/>
      <c r="BX726" s="19"/>
      <c r="BY726" s="19"/>
      <c r="BZ726" s="19"/>
      <c r="CA726" s="19"/>
      <c r="CB726" s="19"/>
      <c r="CC726" s="19"/>
      <c r="CD726" s="19"/>
      <c r="CE726" s="19"/>
      <c r="CF726" s="19"/>
      <c r="CG726" s="19"/>
      <c r="CH726" s="19"/>
      <c r="CI726" s="19"/>
      <c r="CJ726" s="19"/>
      <c r="CK726" s="19"/>
      <c r="CL726" s="19"/>
      <c r="CM726" s="19"/>
      <c r="CN726" s="19"/>
      <c r="CO726" s="19"/>
      <c r="CP726" s="19"/>
      <c r="CQ726" s="19"/>
      <c r="CR726" s="19"/>
      <c r="CS726" s="19"/>
      <c r="CT726" s="19"/>
      <c r="CU726" s="19"/>
      <c r="CV726" s="19"/>
      <c r="CW726" s="19"/>
      <c r="CX726" s="19"/>
      <c r="CY726" s="19"/>
      <c r="CZ726" s="19"/>
      <c r="DA726" s="19"/>
      <c r="DB726" s="19"/>
      <c r="DC726" s="19"/>
      <c r="DD726" s="19"/>
      <c r="DE726" s="19"/>
      <c r="DF726" s="19"/>
      <c r="DG726" s="19"/>
      <c r="DH726" s="19"/>
      <c r="DI726" s="19"/>
      <c r="DJ726" s="19"/>
      <c r="DK726" s="19"/>
      <c r="DL726" s="19"/>
      <c r="DM726" s="19"/>
      <c r="DN726" s="19"/>
      <c r="DO726" s="19"/>
      <c r="DP726" s="19"/>
      <c r="DQ726" s="19"/>
      <c r="DR726" s="19"/>
      <c r="DS726" s="19"/>
      <c r="DT726" s="19"/>
      <c r="DU726" s="19"/>
    </row>
    <row r="727" spans="9:125" x14ac:dyDescent="0.25">
      <c r="I727" s="19"/>
      <c r="J727" s="19"/>
      <c r="K727" s="19"/>
      <c r="L727" s="19"/>
      <c r="P727" s="19"/>
      <c r="Q727" s="19"/>
      <c r="R727" s="19"/>
      <c r="S727" s="19"/>
      <c r="T727" s="19"/>
      <c r="U727" s="19"/>
      <c r="V727" s="19"/>
      <c r="W727" s="19"/>
      <c r="X727" s="19"/>
      <c r="Y727" s="19"/>
      <c r="Z727" s="19"/>
      <c r="AA727" s="19"/>
      <c r="AB727" s="19"/>
      <c r="AC727" s="19"/>
      <c r="AD727" s="19"/>
      <c r="AE727" s="19"/>
      <c r="AF727" s="19"/>
      <c r="AG727" s="19"/>
      <c r="AH727" s="19"/>
      <c r="AI727" s="19"/>
      <c r="AJ727" s="19"/>
      <c r="AK727" s="19"/>
      <c r="AL727" s="19"/>
      <c r="AM727" s="19"/>
      <c r="AN727" s="19"/>
      <c r="AO727" s="19"/>
      <c r="AP727" s="19"/>
      <c r="AQ727" s="19"/>
      <c r="AR727" s="19"/>
      <c r="AS727" s="19"/>
      <c r="AT727" s="19"/>
      <c r="AU727" s="19"/>
      <c r="AV727" s="19"/>
      <c r="AW727" s="19"/>
      <c r="AX727" s="19"/>
      <c r="AY727" s="19"/>
      <c r="AZ727" s="19"/>
      <c r="BA727" s="19"/>
      <c r="BB727" s="19"/>
      <c r="BC727" s="19"/>
      <c r="BD727" s="19"/>
      <c r="BE727" s="19"/>
      <c r="BF727" s="19"/>
      <c r="BG727" s="19"/>
      <c r="BH727" s="19"/>
      <c r="BI727" s="19"/>
      <c r="BJ727" s="19"/>
      <c r="BK727" s="19"/>
      <c r="BL727" s="19"/>
      <c r="BM727" s="19"/>
      <c r="BN727" s="19"/>
      <c r="BO727" s="19"/>
      <c r="BP727" s="19"/>
      <c r="BQ727" s="19"/>
      <c r="BR727" s="19"/>
      <c r="BS727" s="19"/>
      <c r="BT727" s="19"/>
      <c r="BU727" s="19"/>
      <c r="BV727" s="19"/>
      <c r="BW727" s="19"/>
      <c r="BX727" s="19"/>
      <c r="BY727" s="19"/>
      <c r="BZ727" s="19"/>
      <c r="CA727" s="19"/>
      <c r="CB727" s="19"/>
      <c r="CC727" s="19"/>
      <c r="CD727" s="19"/>
      <c r="CE727" s="19"/>
      <c r="CF727" s="19"/>
      <c r="CG727" s="19"/>
      <c r="CH727" s="19"/>
      <c r="CI727" s="19"/>
      <c r="CJ727" s="19"/>
      <c r="CK727" s="19"/>
      <c r="CL727" s="19"/>
      <c r="CM727" s="19"/>
      <c r="CN727" s="19"/>
      <c r="CO727" s="19"/>
      <c r="CP727" s="19"/>
      <c r="CQ727" s="19"/>
      <c r="CR727" s="19"/>
      <c r="CS727" s="19"/>
      <c r="CT727" s="19"/>
      <c r="CU727" s="19"/>
      <c r="CV727" s="19"/>
      <c r="CW727" s="19"/>
      <c r="CX727" s="19"/>
      <c r="CY727" s="19"/>
      <c r="CZ727" s="19"/>
      <c r="DA727" s="19"/>
      <c r="DB727" s="19"/>
      <c r="DC727" s="19"/>
      <c r="DD727" s="19"/>
      <c r="DE727" s="19"/>
      <c r="DF727" s="19"/>
      <c r="DG727" s="19"/>
      <c r="DH727" s="19"/>
      <c r="DI727" s="19"/>
      <c r="DJ727" s="19"/>
      <c r="DK727" s="19"/>
      <c r="DL727" s="19"/>
      <c r="DM727" s="19"/>
      <c r="DN727" s="19"/>
      <c r="DO727" s="19"/>
      <c r="DP727" s="19"/>
      <c r="DQ727" s="19"/>
      <c r="DR727" s="19"/>
      <c r="DS727" s="19"/>
      <c r="DT727" s="19"/>
      <c r="DU727" s="19"/>
    </row>
    <row r="728" spans="9:125" x14ac:dyDescent="0.25">
      <c r="I728" s="19"/>
      <c r="J728" s="19"/>
      <c r="K728" s="19"/>
      <c r="L728" s="19"/>
      <c r="P728" s="19"/>
      <c r="Q728" s="19"/>
      <c r="R728" s="19"/>
      <c r="S728" s="19"/>
      <c r="T728" s="19"/>
      <c r="U728" s="19"/>
      <c r="V728" s="19"/>
      <c r="W728" s="19"/>
      <c r="X728" s="19"/>
      <c r="Y728" s="19"/>
      <c r="Z728" s="19"/>
      <c r="AA728" s="19"/>
      <c r="AB728" s="19"/>
      <c r="AC728" s="19"/>
      <c r="AD728" s="19"/>
      <c r="AE728" s="19"/>
      <c r="AF728" s="19"/>
      <c r="AG728" s="19"/>
      <c r="AH728" s="19"/>
      <c r="AI728" s="19"/>
      <c r="AJ728" s="19"/>
      <c r="AK728" s="19"/>
      <c r="AL728" s="19"/>
      <c r="AM728" s="19"/>
      <c r="AN728" s="19"/>
      <c r="AO728" s="19"/>
      <c r="AP728" s="19"/>
      <c r="AQ728" s="19"/>
      <c r="AR728" s="19"/>
      <c r="AS728" s="19"/>
      <c r="AT728" s="19"/>
      <c r="AU728" s="19"/>
      <c r="AV728" s="19"/>
      <c r="AW728" s="19"/>
      <c r="AX728" s="19"/>
      <c r="AY728" s="19"/>
      <c r="AZ728" s="19"/>
      <c r="BA728" s="19"/>
      <c r="BB728" s="19"/>
      <c r="BC728" s="19"/>
      <c r="BD728" s="19"/>
      <c r="BE728" s="19"/>
      <c r="BF728" s="19"/>
      <c r="BG728" s="19"/>
      <c r="BH728" s="19"/>
      <c r="BI728" s="19"/>
      <c r="BJ728" s="19"/>
      <c r="BK728" s="19"/>
      <c r="BL728" s="19"/>
      <c r="BM728" s="19"/>
      <c r="BN728" s="19"/>
      <c r="BO728" s="19"/>
      <c r="BP728" s="19"/>
      <c r="BQ728" s="19"/>
      <c r="BR728" s="19"/>
      <c r="BS728" s="19"/>
      <c r="BT728" s="19"/>
      <c r="BU728" s="19"/>
      <c r="BV728" s="19"/>
      <c r="BW728" s="19"/>
      <c r="BX728" s="19"/>
      <c r="BY728" s="19"/>
      <c r="BZ728" s="19"/>
      <c r="CA728" s="19"/>
      <c r="CB728" s="19"/>
      <c r="CC728" s="19"/>
      <c r="CD728" s="19"/>
      <c r="CE728" s="19"/>
      <c r="CF728" s="19"/>
      <c r="CG728" s="19"/>
      <c r="CH728" s="19"/>
      <c r="CI728" s="19"/>
      <c r="CJ728" s="19"/>
      <c r="CK728" s="19"/>
      <c r="CL728" s="19"/>
      <c r="CM728" s="19"/>
      <c r="CN728" s="19"/>
      <c r="CO728" s="19"/>
      <c r="CP728" s="19"/>
      <c r="CQ728" s="19"/>
      <c r="CR728" s="19"/>
      <c r="CS728" s="19"/>
      <c r="CT728" s="19"/>
      <c r="CU728" s="19"/>
      <c r="CV728" s="19"/>
      <c r="CW728" s="19"/>
      <c r="CX728" s="19"/>
      <c r="CY728" s="19"/>
      <c r="CZ728" s="19"/>
      <c r="DA728" s="19"/>
      <c r="DB728" s="19"/>
      <c r="DC728" s="19"/>
      <c r="DD728" s="19"/>
      <c r="DE728" s="19"/>
      <c r="DF728" s="19"/>
      <c r="DG728" s="19"/>
      <c r="DH728" s="19"/>
      <c r="DI728" s="19"/>
      <c r="DJ728" s="19"/>
      <c r="DK728" s="19"/>
      <c r="DL728" s="19"/>
      <c r="DM728" s="19"/>
      <c r="DN728" s="19"/>
      <c r="DO728" s="19"/>
      <c r="DP728" s="19"/>
      <c r="DQ728" s="19"/>
      <c r="DR728" s="19"/>
      <c r="DS728" s="19"/>
      <c r="DT728" s="19"/>
      <c r="DU728" s="19"/>
    </row>
    <row r="729" spans="9:125" x14ac:dyDescent="0.25">
      <c r="I729" s="19"/>
      <c r="J729" s="19"/>
      <c r="K729" s="19"/>
      <c r="L729" s="19"/>
      <c r="P729" s="19"/>
      <c r="Q729" s="19"/>
      <c r="R729" s="19"/>
      <c r="S729" s="19"/>
      <c r="T729" s="19"/>
      <c r="U729" s="19"/>
      <c r="V729" s="19"/>
      <c r="W729" s="19"/>
      <c r="X729" s="19"/>
      <c r="Y729" s="19"/>
      <c r="Z729" s="19"/>
      <c r="AA729" s="19"/>
      <c r="AB729" s="19"/>
      <c r="AC729" s="19"/>
      <c r="AD729" s="19"/>
      <c r="AE729" s="19"/>
      <c r="AF729" s="19"/>
      <c r="AG729" s="19"/>
      <c r="AH729" s="19"/>
      <c r="AI729" s="19"/>
      <c r="AJ729" s="19"/>
      <c r="AK729" s="19"/>
      <c r="AL729" s="19"/>
      <c r="AM729" s="19"/>
      <c r="AN729" s="19"/>
      <c r="AO729" s="19"/>
      <c r="AP729" s="19"/>
      <c r="AQ729" s="19"/>
      <c r="AR729" s="19"/>
      <c r="AS729" s="19"/>
      <c r="AT729" s="19"/>
      <c r="AU729" s="19"/>
      <c r="AV729" s="19"/>
      <c r="AW729" s="19"/>
      <c r="AX729" s="19"/>
      <c r="AY729" s="19"/>
      <c r="AZ729" s="19"/>
      <c r="BA729" s="19"/>
      <c r="BB729" s="19"/>
      <c r="BC729" s="19"/>
      <c r="BD729" s="19"/>
      <c r="BE729" s="19"/>
      <c r="BF729" s="19"/>
      <c r="BG729" s="19"/>
      <c r="BH729" s="19"/>
      <c r="BI729" s="19"/>
      <c r="BJ729" s="19"/>
      <c r="BK729" s="19"/>
      <c r="BL729" s="19"/>
      <c r="BM729" s="19"/>
      <c r="BN729" s="19"/>
      <c r="BO729" s="19"/>
      <c r="BP729" s="19"/>
      <c r="BQ729" s="19"/>
      <c r="BR729" s="19"/>
      <c r="BS729" s="19"/>
      <c r="BT729" s="19"/>
      <c r="BU729" s="19"/>
      <c r="BV729" s="19"/>
      <c r="BW729" s="19"/>
      <c r="BX729" s="19"/>
      <c r="BY729" s="19"/>
      <c r="BZ729" s="19"/>
      <c r="CA729" s="19"/>
      <c r="CB729" s="19"/>
      <c r="CC729" s="19"/>
      <c r="CD729" s="19"/>
      <c r="CE729" s="19"/>
      <c r="CF729" s="19"/>
      <c r="CG729" s="19"/>
      <c r="CH729" s="19"/>
      <c r="CI729" s="19"/>
      <c r="CJ729" s="19"/>
      <c r="CK729" s="19"/>
      <c r="CL729" s="19"/>
      <c r="CM729" s="19"/>
      <c r="CN729" s="19"/>
      <c r="CO729" s="19"/>
      <c r="CP729" s="19"/>
      <c r="CQ729" s="19"/>
      <c r="CR729" s="19"/>
      <c r="CS729" s="19"/>
      <c r="CT729" s="19"/>
      <c r="CU729" s="19"/>
      <c r="CV729" s="19"/>
      <c r="CW729" s="19"/>
      <c r="CX729" s="19"/>
      <c r="CY729" s="19"/>
      <c r="CZ729" s="19"/>
      <c r="DA729" s="19"/>
      <c r="DB729" s="19"/>
      <c r="DC729" s="19"/>
      <c r="DD729" s="19"/>
      <c r="DE729" s="19"/>
      <c r="DF729" s="19"/>
      <c r="DG729" s="19"/>
      <c r="DH729" s="19"/>
      <c r="DI729" s="19"/>
      <c r="DJ729" s="19"/>
      <c r="DK729" s="19"/>
      <c r="DL729" s="19"/>
      <c r="DM729" s="19"/>
      <c r="DN729" s="19"/>
      <c r="DO729" s="19"/>
      <c r="DP729" s="19"/>
      <c r="DQ729" s="19"/>
      <c r="DR729" s="19"/>
      <c r="DS729" s="19"/>
      <c r="DT729" s="19"/>
      <c r="DU729" s="19"/>
    </row>
    <row r="730" spans="9:125" x14ac:dyDescent="0.25">
      <c r="I730" s="19"/>
      <c r="J730" s="19"/>
      <c r="K730" s="19"/>
      <c r="L730" s="19"/>
      <c r="P730" s="19"/>
      <c r="Q730" s="19"/>
      <c r="R730" s="19"/>
      <c r="S730" s="19"/>
      <c r="T730" s="19"/>
      <c r="U730" s="19"/>
      <c r="V730" s="19"/>
      <c r="W730" s="19"/>
      <c r="X730" s="19"/>
      <c r="Y730" s="19"/>
      <c r="Z730" s="19"/>
      <c r="AA730" s="19"/>
      <c r="AB730" s="19"/>
      <c r="AC730" s="19"/>
      <c r="AD730" s="19"/>
      <c r="AE730" s="19"/>
      <c r="AF730" s="19"/>
      <c r="AG730" s="19"/>
      <c r="AH730" s="19"/>
      <c r="AI730" s="19"/>
      <c r="AJ730" s="19"/>
      <c r="AK730" s="19"/>
      <c r="AL730" s="19"/>
      <c r="AM730" s="19"/>
      <c r="AN730" s="19"/>
      <c r="AO730" s="19"/>
      <c r="AP730" s="19"/>
      <c r="AQ730" s="19"/>
      <c r="AR730" s="19"/>
      <c r="AS730" s="19"/>
      <c r="AT730" s="19"/>
      <c r="AU730" s="19"/>
      <c r="AV730" s="19"/>
      <c r="AW730" s="19"/>
      <c r="AX730" s="19"/>
      <c r="AY730" s="19"/>
      <c r="AZ730" s="19"/>
      <c r="BA730" s="19"/>
      <c r="BB730" s="19"/>
      <c r="BC730" s="19"/>
      <c r="BD730" s="19"/>
      <c r="BE730" s="19"/>
      <c r="BF730" s="19"/>
      <c r="BG730" s="19"/>
      <c r="BH730" s="19"/>
      <c r="BI730" s="19"/>
      <c r="BJ730" s="19"/>
      <c r="BK730" s="19"/>
      <c r="BL730" s="19"/>
      <c r="BM730" s="19"/>
      <c r="BN730" s="19"/>
      <c r="BO730" s="19"/>
      <c r="BP730" s="19"/>
      <c r="BQ730" s="19"/>
      <c r="BR730" s="19"/>
      <c r="BS730" s="19"/>
      <c r="BT730" s="19"/>
      <c r="BU730" s="19"/>
      <c r="BV730" s="19"/>
      <c r="BW730" s="19"/>
      <c r="BX730" s="19"/>
      <c r="BY730" s="19"/>
      <c r="BZ730" s="19"/>
      <c r="CA730" s="19"/>
      <c r="CB730" s="19"/>
      <c r="CC730" s="19"/>
      <c r="CD730" s="19"/>
      <c r="CE730" s="19"/>
      <c r="CF730" s="19"/>
      <c r="CG730" s="19"/>
      <c r="CH730" s="19"/>
      <c r="CI730" s="19"/>
      <c r="CJ730" s="19"/>
      <c r="CK730" s="19"/>
      <c r="CL730" s="19"/>
      <c r="CM730" s="19"/>
      <c r="CN730" s="19"/>
      <c r="CO730" s="19"/>
      <c r="CP730" s="19"/>
      <c r="CQ730" s="19"/>
      <c r="CR730" s="19"/>
      <c r="CS730" s="19"/>
      <c r="CT730" s="19"/>
      <c r="CU730" s="19"/>
      <c r="CV730" s="19"/>
      <c r="CW730" s="19"/>
      <c r="CX730" s="19"/>
      <c r="CY730" s="19"/>
      <c r="CZ730" s="19"/>
      <c r="DA730" s="19"/>
      <c r="DB730" s="19"/>
      <c r="DC730" s="19"/>
      <c r="DD730" s="19"/>
      <c r="DE730" s="19"/>
      <c r="DF730" s="19"/>
      <c r="DG730" s="19"/>
      <c r="DH730" s="19"/>
      <c r="DI730" s="19"/>
      <c r="DJ730" s="19"/>
      <c r="DK730" s="19"/>
      <c r="DL730" s="19"/>
      <c r="DM730" s="19"/>
      <c r="DN730" s="19"/>
      <c r="DO730" s="19"/>
      <c r="DP730" s="19"/>
      <c r="DQ730" s="19"/>
      <c r="DR730" s="19"/>
      <c r="DS730" s="19"/>
      <c r="DT730" s="19"/>
      <c r="DU730" s="19"/>
    </row>
    <row r="731" spans="9:125" x14ac:dyDescent="0.25">
      <c r="I731" s="19"/>
      <c r="J731" s="19"/>
      <c r="K731" s="19"/>
      <c r="L731" s="19"/>
      <c r="P731" s="19"/>
      <c r="Q731" s="19"/>
      <c r="R731" s="19"/>
      <c r="S731" s="19"/>
      <c r="T731" s="19"/>
      <c r="U731" s="19"/>
      <c r="V731" s="19"/>
      <c r="W731" s="19"/>
      <c r="X731" s="19"/>
      <c r="Y731" s="19"/>
      <c r="Z731" s="19"/>
      <c r="AA731" s="19"/>
      <c r="AB731" s="19"/>
      <c r="AC731" s="19"/>
      <c r="AD731" s="19"/>
      <c r="AE731" s="19"/>
      <c r="AF731" s="19"/>
      <c r="AG731" s="19"/>
      <c r="AH731" s="19"/>
      <c r="AI731" s="19"/>
      <c r="AJ731" s="19"/>
      <c r="AK731" s="19"/>
      <c r="AL731" s="19"/>
      <c r="AM731" s="19"/>
      <c r="AN731" s="19"/>
      <c r="AO731" s="19"/>
      <c r="AP731" s="19"/>
      <c r="AQ731" s="19"/>
      <c r="AR731" s="19"/>
      <c r="AS731" s="19"/>
      <c r="AT731" s="19"/>
      <c r="AU731" s="19"/>
      <c r="AV731" s="19"/>
      <c r="AW731" s="19"/>
      <c r="AX731" s="19"/>
      <c r="AY731" s="19"/>
      <c r="AZ731" s="19"/>
      <c r="BA731" s="19"/>
      <c r="BB731" s="19"/>
      <c r="BC731" s="19"/>
      <c r="BD731" s="19"/>
      <c r="BE731" s="19"/>
      <c r="BF731" s="19"/>
      <c r="BG731" s="19"/>
      <c r="BH731" s="19"/>
      <c r="BI731" s="19"/>
      <c r="BJ731" s="19"/>
      <c r="BK731" s="19"/>
      <c r="BL731" s="19"/>
      <c r="BM731" s="19"/>
      <c r="BN731" s="19"/>
      <c r="BO731" s="19"/>
      <c r="BP731" s="19"/>
      <c r="BQ731" s="19"/>
      <c r="BR731" s="19"/>
      <c r="BS731" s="19"/>
      <c r="BT731" s="19"/>
      <c r="BU731" s="19"/>
      <c r="BV731" s="19"/>
      <c r="BW731" s="19"/>
      <c r="BX731" s="19"/>
      <c r="BY731" s="19"/>
      <c r="BZ731" s="19"/>
      <c r="CA731" s="19"/>
      <c r="CB731" s="19"/>
      <c r="CC731" s="19"/>
      <c r="CD731" s="19"/>
      <c r="CE731" s="19"/>
      <c r="CF731" s="19"/>
      <c r="CG731" s="19"/>
      <c r="CH731" s="19"/>
      <c r="CI731" s="19"/>
      <c r="CJ731" s="19"/>
      <c r="CK731" s="19"/>
      <c r="CL731" s="19"/>
      <c r="CM731" s="19"/>
      <c r="CN731" s="19"/>
      <c r="CO731" s="19"/>
      <c r="CP731" s="19"/>
      <c r="CQ731" s="19"/>
      <c r="CR731" s="19"/>
      <c r="CS731" s="19"/>
      <c r="CT731" s="19"/>
      <c r="CU731" s="19"/>
      <c r="CV731" s="19"/>
      <c r="CW731" s="19"/>
      <c r="CX731" s="19"/>
      <c r="CY731" s="19"/>
      <c r="CZ731" s="19"/>
      <c r="DA731" s="19"/>
      <c r="DB731" s="19"/>
      <c r="DC731" s="19"/>
      <c r="DD731" s="19"/>
      <c r="DE731" s="19"/>
      <c r="DF731" s="19"/>
      <c r="DG731" s="19"/>
      <c r="DH731" s="19"/>
      <c r="DI731" s="19"/>
      <c r="DJ731" s="19"/>
      <c r="DK731" s="19"/>
      <c r="DL731" s="19"/>
      <c r="DM731" s="19"/>
      <c r="DN731" s="19"/>
      <c r="DO731" s="19"/>
      <c r="DP731" s="19"/>
      <c r="DQ731" s="19"/>
      <c r="DR731" s="19"/>
      <c r="DS731" s="19"/>
      <c r="DT731" s="19"/>
      <c r="DU731" s="19"/>
    </row>
    <row r="732" spans="9:125" x14ac:dyDescent="0.25">
      <c r="I732" s="19"/>
      <c r="J732" s="19"/>
      <c r="K732" s="19"/>
      <c r="L732" s="19"/>
      <c r="P732" s="19"/>
      <c r="Q732" s="19"/>
      <c r="R732" s="19"/>
      <c r="S732" s="19"/>
      <c r="T732" s="19"/>
      <c r="U732" s="19"/>
      <c r="V732" s="19"/>
      <c r="W732" s="19"/>
      <c r="X732" s="19"/>
      <c r="Y732" s="19"/>
      <c r="Z732" s="19"/>
      <c r="AA732" s="19"/>
      <c r="AB732" s="19"/>
      <c r="AC732" s="19"/>
      <c r="AD732" s="19"/>
      <c r="AE732" s="19"/>
      <c r="AF732" s="19"/>
      <c r="AG732" s="19"/>
      <c r="AH732" s="19"/>
      <c r="AI732" s="19"/>
      <c r="AJ732" s="19"/>
      <c r="AK732" s="19"/>
      <c r="AL732" s="19"/>
      <c r="AM732" s="19"/>
      <c r="AN732" s="19"/>
      <c r="AO732" s="19"/>
      <c r="AP732" s="19"/>
      <c r="AQ732" s="19"/>
      <c r="AR732" s="19"/>
      <c r="AS732" s="19"/>
      <c r="AT732" s="19"/>
      <c r="AU732" s="19"/>
      <c r="AV732" s="19"/>
      <c r="AW732" s="19"/>
      <c r="AX732" s="19"/>
      <c r="AY732" s="19"/>
      <c r="AZ732" s="19"/>
      <c r="BA732" s="19"/>
      <c r="BB732" s="19"/>
      <c r="BC732" s="19"/>
      <c r="BD732" s="19"/>
      <c r="BE732" s="19"/>
      <c r="BF732" s="19"/>
      <c r="BG732" s="19"/>
      <c r="BH732" s="19"/>
      <c r="BI732" s="19"/>
      <c r="BJ732" s="19"/>
      <c r="BK732" s="19"/>
      <c r="BL732" s="19"/>
      <c r="BM732" s="19"/>
      <c r="BN732" s="19"/>
      <c r="BO732" s="19"/>
      <c r="BP732" s="19"/>
      <c r="BQ732" s="19"/>
      <c r="BR732" s="19"/>
      <c r="BS732" s="19"/>
      <c r="BT732" s="19"/>
      <c r="BU732" s="19"/>
      <c r="BV732" s="19"/>
      <c r="BW732" s="19"/>
      <c r="BX732" s="19"/>
      <c r="BY732" s="19"/>
      <c r="BZ732" s="19"/>
      <c r="CA732" s="19"/>
      <c r="CB732" s="19"/>
      <c r="CC732" s="19"/>
      <c r="CD732" s="19"/>
      <c r="CE732" s="19"/>
      <c r="CF732" s="19"/>
      <c r="CG732" s="19"/>
      <c r="CH732" s="19"/>
      <c r="CI732" s="19"/>
      <c r="CJ732" s="19"/>
      <c r="CK732" s="19"/>
      <c r="CL732" s="19"/>
      <c r="CM732" s="19"/>
      <c r="CN732" s="19"/>
      <c r="CO732" s="19"/>
      <c r="CP732" s="19"/>
      <c r="CQ732" s="19"/>
      <c r="CR732" s="19"/>
      <c r="CS732" s="19"/>
      <c r="CT732" s="19"/>
      <c r="CU732" s="19"/>
      <c r="CV732" s="19"/>
      <c r="CW732" s="19"/>
      <c r="CX732" s="19"/>
      <c r="CY732" s="19"/>
      <c r="CZ732" s="19"/>
      <c r="DA732" s="19"/>
      <c r="DB732" s="19"/>
      <c r="DC732" s="19"/>
      <c r="DD732" s="19"/>
      <c r="DE732" s="19"/>
      <c r="DF732" s="19"/>
      <c r="DG732" s="19"/>
      <c r="DH732" s="19"/>
      <c r="DI732" s="19"/>
      <c r="DJ732" s="19"/>
      <c r="DK732" s="19"/>
      <c r="DL732" s="19"/>
      <c r="DM732" s="19"/>
      <c r="DN732" s="19"/>
      <c r="DO732" s="19"/>
      <c r="DP732" s="19"/>
      <c r="DQ732" s="19"/>
      <c r="DR732" s="19"/>
      <c r="DS732" s="19"/>
      <c r="DT732" s="19"/>
      <c r="DU732" s="19"/>
    </row>
    <row r="733" spans="9:125" x14ac:dyDescent="0.25">
      <c r="I733" s="19"/>
      <c r="J733" s="19"/>
      <c r="K733" s="19"/>
      <c r="L733" s="19"/>
      <c r="P733" s="19"/>
      <c r="Q733" s="19"/>
      <c r="R733" s="19"/>
      <c r="S733" s="19"/>
      <c r="T733" s="19"/>
      <c r="U733" s="19"/>
      <c r="V733" s="19"/>
      <c r="W733" s="19"/>
      <c r="X733" s="19"/>
      <c r="Y733" s="19"/>
      <c r="Z733" s="19"/>
      <c r="AA733" s="19"/>
      <c r="AB733" s="19"/>
      <c r="AC733" s="19"/>
      <c r="AD733" s="19"/>
      <c r="AE733" s="19"/>
      <c r="AF733" s="19"/>
      <c r="AG733" s="19"/>
      <c r="AH733" s="19"/>
      <c r="AI733" s="19"/>
      <c r="AJ733" s="19"/>
      <c r="AK733" s="19"/>
      <c r="AL733" s="19"/>
      <c r="AM733" s="19"/>
      <c r="AN733" s="19"/>
      <c r="AO733" s="19"/>
      <c r="AP733" s="19"/>
      <c r="AQ733" s="19"/>
      <c r="AR733" s="19"/>
      <c r="AS733" s="19"/>
      <c r="AT733" s="19"/>
      <c r="AU733" s="19"/>
      <c r="AV733" s="19"/>
      <c r="AW733" s="19"/>
      <c r="AX733" s="19"/>
      <c r="AY733" s="19"/>
      <c r="AZ733" s="19"/>
      <c r="BA733" s="19"/>
      <c r="BB733" s="19"/>
      <c r="BC733" s="19"/>
      <c r="BD733" s="19"/>
      <c r="BE733" s="19"/>
      <c r="BF733" s="19"/>
      <c r="BG733" s="19"/>
      <c r="BH733" s="19"/>
      <c r="BI733" s="19"/>
      <c r="BJ733" s="19"/>
      <c r="BK733" s="19"/>
      <c r="BL733" s="19"/>
      <c r="BM733" s="19"/>
      <c r="BN733" s="19"/>
      <c r="BO733" s="19"/>
      <c r="BP733" s="19"/>
      <c r="BQ733" s="19"/>
      <c r="BR733" s="19"/>
      <c r="BS733" s="19"/>
      <c r="BT733" s="19"/>
      <c r="BU733" s="19"/>
      <c r="BV733" s="19"/>
      <c r="BW733" s="19"/>
      <c r="BX733" s="19"/>
      <c r="BY733" s="19"/>
      <c r="BZ733" s="19"/>
      <c r="CA733" s="19"/>
      <c r="CB733" s="19"/>
      <c r="CC733" s="19"/>
      <c r="CD733" s="19"/>
      <c r="CE733" s="19"/>
      <c r="CF733" s="19"/>
      <c r="CG733" s="19"/>
      <c r="CH733" s="19"/>
      <c r="CI733" s="19"/>
      <c r="CJ733" s="19"/>
      <c r="CK733" s="19"/>
      <c r="CL733" s="19"/>
      <c r="CM733" s="19"/>
      <c r="CN733" s="19"/>
      <c r="CO733" s="19"/>
      <c r="CP733" s="19"/>
      <c r="CQ733" s="19"/>
      <c r="CR733" s="19"/>
      <c r="CS733" s="19"/>
      <c r="CT733" s="19"/>
      <c r="CU733" s="19"/>
      <c r="CV733" s="19"/>
      <c r="CW733" s="19"/>
      <c r="CX733" s="19"/>
      <c r="CY733" s="19"/>
      <c r="CZ733" s="19"/>
      <c r="DA733" s="19"/>
      <c r="DB733" s="19"/>
      <c r="DC733" s="19"/>
      <c r="DD733" s="19"/>
      <c r="DE733" s="19"/>
      <c r="DF733" s="19"/>
      <c r="DG733" s="19"/>
      <c r="DH733" s="19"/>
      <c r="DI733" s="19"/>
      <c r="DJ733" s="19"/>
      <c r="DK733" s="19"/>
      <c r="DL733" s="19"/>
      <c r="DM733" s="19"/>
      <c r="DN733" s="19"/>
      <c r="DO733" s="19"/>
      <c r="DP733" s="19"/>
      <c r="DQ733" s="19"/>
      <c r="DR733" s="19"/>
      <c r="DS733" s="19"/>
      <c r="DT733" s="19"/>
      <c r="DU733" s="19"/>
    </row>
    <row r="734" spans="9:125" x14ac:dyDescent="0.25">
      <c r="I734" s="19"/>
      <c r="J734" s="19"/>
      <c r="K734" s="19"/>
      <c r="L734" s="19"/>
      <c r="P734" s="19"/>
      <c r="Q734" s="19"/>
      <c r="R734" s="19"/>
      <c r="S734" s="19"/>
      <c r="T734" s="19"/>
      <c r="U734" s="19"/>
      <c r="V734" s="19"/>
      <c r="W734" s="19"/>
      <c r="X734" s="19"/>
      <c r="Y734" s="19"/>
      <c r="Z734" s="19"/>
      <c r="AA734" s="19"/>
      <c r="AB734" s="19"/>
      <c r="AC734" s="19"/>
      <c r="AD734" s="19"/>
      <c r="AE734" s="19"/>
      <c r="AF734" s="19"/>
      <c r="AG734" s="19"/>
      <c r="AH734" s="19"/>
      <c r="AI734" s="19"/>
      <c r="AJ734" s="19"/>
      <c r="AK734" s="19"/>
      <c r="AL734" s="19"/>
      <c r="AM734" s="19"/>
      <c r="AN734" s="19"/>
      <c r="AO734" s="19"/>
      <c r="AP734" s="19"/>
      <c r="AQ734" s="19"/>
      <c r="AR734" s="19"/>
      <c r="AS734" s="19"/>
      <c r="AT734" s="19"/>
      <c r="AU734" s="19"/>
      <c r="AV734" s="19"/>
      <c r="AW734" s="19"/>
      <c r="AX734" s="19"/>
      <c r="AY734" s="19"/>
      <c r="AZ734" s="19"/>
      <c r="BA734" s="19"/>
      <c r="BB734" s="19"/>
      <c r="BC734" s="19"/>
      <c r="BD734" s="19"/>
      <c r="BE734" s="19"/>
      <c r="BF734" s="19"/>
      <c r="BG734" s="19"/>
      <c r="BH734" s="19"/>
      <c r="BI734" s="19"/>
      <c r="BJ734" s="19"/>
      <c r="BK734" s="19"/>
      <c r="BL734" s="19"/>
      <c r="BM734" s="19"/>
      <c r="BN734" s="19"/>
      <c r="BO734" s="19"/>
      <c r="BP734" s="19"/>
      <c r="BQ734" s="19"/>
      <c r="BR734" s="19"/>
      <c r="BS734" s="19"/>
      <c r="BT734" s="19"/>
      <c r="BU734" s="19"/>
      <c r="BV734" s="19"/>
      <c r="BW734" s="19"/>
      <c r="BX734" s="19"/>
      <c r="BY734" s="19"/>
      <c r="BZ734" s="19"/>
      <c r="CA734" s="19"/>
      <c r="CB734" s="19"/>
      <c r="CC734" s="19"/>
      <c r="CD734" s="19"/>
      <c r="CE734" s="19"/>
      <c r="CF734" s="19"/>
      <c r="CG734" s="19"/>
      <c r="CH734" s="19"/>
      <c r="CI734" s="19"/>
      <c r="CJ734" s="19"/>
      <c r="CK734" s="19"/>
      <c r="CL734" s="19"/>
      <c r="CM734" s="19"/>
      <c r="CN734" s="19"/>
      <c r="CO734" s="19"/>
      <c r="CP734" s="19"/>
      <c r="CQ734" s="19"/>
      <c r="CR734" s="19"/>
      <c r="CS734" s="19"/>
      <c r="CT734" s="19"/>
      <c r="CU734" s="19"/>
      <c r="CV734" s="19"/>
      <c r="CW734" s="19"/>
      <c r="CX734" s="19"/>
      <c r="CY734" s="19"/>
      <c r="CZ734" s="19"/>
      <c r="DA734" s="19"/>
      <c r="DB734" s="19"/>
      <c r="DC734" s="19"/>
      <c r="DD734" s="19"/>
      <c r="DE734" s="19"/>
      <c r="DF734" s="19"/>
      <c r="DG734" s="19"/>
      <c r="DH734" s="19"/>
      <c r="DI734" s="19"/>
      <c r="DJ734" s="19"/>
      <c r="DK734" s="19"/>
      <c r="DL734" s="19"/>
      <c r="DM734" s="19"/>
      <c r="DN734" s="19"/>
      <c r="DO734" s="19"/>
      <c r="DP734" s="19"/>
      <c r="DQ734" s="19"/>
      <c r="DR734" s="19"/>
      <c r="DS734" s="19"/>
      <c r="DT734" s="19"/>
      <c r="DU734" s="19"/>
    </row>
    <row r="735" spans="9:125" x14ac:dyDescent="0.25">
      <c r="I735" s="19"/>
      <c r="J735" s="19"/>
      <c r="K735" s="19"/>
      <c r="L735" s="19"/>
      <c r="P735" s="19"/>
      <c r="Q735" s="19"/>
      <c r="R735" s="19"/>
      <c r="S735" s="19"/>
      <c r="T735" s="19"/>
      <c r="U735" s="19"/>
      <c r="V735" s="19"/>
      <c r="W735" s="19"/>
      <c r="X735" s="19"/>
      <c r="Y735" s="19"/>
      <c r="Z735" s="19"/>
      <c r="AA735" s="19"/>
      <c r="AB735" s="19"/>
      <c r="AC735" s="19"/>
      <c r="AD735" s="19"/>
      <c r="AE735" s="19"/>
      <c r="AF735" s="19"/>
      <c r="AG735" s="19"/>
      <c r="AH735" s="19"/>
      <c r="AI735" s="19"/>
      <c r="AJ735" s="19"/>
      <c r="AK735" s="19"/>
      <c r="AL735" s="19"/>
      <c r="AM735" s="19"/>
      <c r="AN735" s="19"/>
      <c r="AO735" s="19"/>
      <c r="AP735" s="19"/>
      <c r="AQ735" s="19"/>
      <c r="AR735" s="19"/>
      <c r="AS735" s="19"/>
      <c r="AT735" s="19"/>
      <c r="AU735" s="19"/>
      <c r="AV735" s="19"/>
      <c r="AW735" s="19"/>
      <c r="AX735" s="19"/>
      <c r="AY735" s="19"/>
      <c r="AZ735" s="19"/>
      <c r="BA735" s="19"/>
      <c r="BB735" s="19"/>
      <c r="BC735" s="19"/>
      <c r="BD735" s="19"/>
      <c r="BE735" s="19"/>
      <c r="BF735" s="19"/>
      <c r="BG735" s="19"/>
      <c r="BH735" s="19"/>
      <c r="BI735" s="19"/>
      <c r="BJ735" s="19"/>
      <c r="BK735" s="19"/>
      <c r="BL735" s="19"/>
      <c r="BM735" s="19"/>
      <c r="BN735" s="19"/>
      <c r="BO735" s="19"/>
      <c r="BP735" s="19"/>
      <c r="BQ735" s="19"/>
      <c r="BR735" s="19"/>
      <c r="BS735" s="19"/>
      <c r="BT735" s="19"/>
      <c r="BU735" s="19"/>
      <c r="BV735" s="19"/>
      <c r="BW735" s="19"/>
      <c r="BX735" s="19"/>
      <c r="BY735" s="19"/>
      <c r="BZ735" s="19"/>
      <c r="CA735" s="19"/>
      <c r="CB735" s="19"/>
      <c r="CC735" s="19"/>
      <c r="CD735" s="19"/>
      <c r="CE735" s="19"/>
      <c r="CF735" s="19"/>
      <c r="CG735" s="19"/>
      <c r="CH735" s="19"/>
      <c r="CI735" s="19"/>
      <c r="CJ735" s="19"/>
      <c r="CK735" s="19"/>
      <c r="CL735" s="19"/>
      <c r="CM735" s="19"/>
      <c r="CN735" s="19"/>
      <c r="CO735" s="19"/>
      <c r="CP735" s="19"/>
      <c r="CQ735" s="19"/>
      <c r="CR735" s="19"/>
      <c r="CS735" s="19"/>
      <c r="CT735" s="19"/>
      <c r="CU735" s="19"/>
      <c r="CV735" s="19"/>
      <c r="CW735" s="19"/>
      <c r="CX735" s="19"/>
      <c r="CY735" s="19"/>
      <c r="CZ735" s="19"/>
      <c r="DA735" s="19"/>
      <c r="DB735" s="19"/>
      <c r="DC735" s="19"/>
      <c r="DD735" s="19"/>
      <c r="DE735" s="19"/>
      <c r="DF735" s="19"/>
      <c r="DG735" s="19"/>
      <c r="DH735" s="19"/>
      <c r="DI735" s="19"/>
      <c r="DJ735" s="19"/>
      <c r="DK735" s="19"/>
      <c r="DL735" s="19"/>
      <c r="DM735" s="19"/>
      <c r="DN735" s="19"/>
      <c r="DO735" s="19"/>
      <c r="DP735" s="19"/>
      <c r="DQ735" s="19"/>
      <c r="DR735" s="19"/>
      <c r="DS735" s="19"/>
      <c r="DT735" s="19"/>
      <c r="DU735" s="19"/>
    </row>
    <row r="736" spans="9:125" x14ac:dyDescent="0.25">
      <c r="I736" s="19"/>
      <c r="J736" s="19"/>
      <c r="K736" s="19"/>
      <c r="L736" s="19"/>
      <c r="P736" s="19"/>
      <c r="Q736" s="19"/>
      <c r="R736" s="19"/>
      <c r="S736" s="19"/>
      <c r="T736" s="19"/>
      <c r="U736" s="19"/>
      <c r="V736" s="19"/>
      <c r="W736" s="19"/>
      <c r="X736" s="19"/>
      <c r="Y736" s="19"/>
      <c r="Z736" s="19"/>
      <c r="AA736" s="19"/>
      <c r="AB736" s="19"/>
      <c r="AC736" s="19"/>
      <c r="AD736" s="19"/>
      <c r="AE736" s="19"/>
      <c r="AF736" s="19"/>
      <c r="AG736" s="19"/>
      <c r="AH736" s="19"/>
      <c r="AI736" s="19"/>
      <c r="AJ736" s="19"/>
      <c r="AK736" s="19"/>
      <c r="AL736" s="19"/>
      <c r="AM736" s="19"/>
      <c r="AN736" s="19"/>
      <c r="AO736" s="19"/>
      <c r="AP736" s="19"/>
      <c r="AQ736" s="19"/>
      <c r="AR736" s="19"/>
      <c r="AS736" s="19"/>
      <c r="AT736" s="19"/>
      <c r="AU736" s="19"/>
      <c r="AV736" s="19"/>
      <c r="AW736" s="19"/>
      <c r="AX736" s="19"/>
      <c r="AY736" s="19"/>
      <c r="AZ736" s="19"/>
      <c r="BA736" s="19"/>
      <c r="BB736" s="19"/>
      <c r="BC736" s="19"/>
      <c r="BD736" s="19"/>
      <c r="BE736" s="19"/>
      <c r="BF736" s="19"/>
      <c r="BG736" s="19"/>
      <c r="BH736" s="19"/>
      <c r="BI736" s="19"/>
      <c r="BJ736" s="19"/>
      <c r="BK736" s="19"/>
      <c r="BL736" s="19"/>
      <c r="BM736" s="19"/>
      <c r="BN736" s="19"/>
      <c r="BO736" s="19"/>
      <c r="BP736" s="19"/>
      <c r="BQ736" s="19"/>
      <c r="BR736" s="19"/>
      <c r="BS736" s="19"/>
      <c r="BT736" s="19"/>
      <c r="BU736" s="19"/>
      <c r="BV736" s="19"/>
      <c r="BW736" s="19"/>
      <c r="BX736" s="19"/>
      <c r="BY736" s="19"/>
      <c r="BZ736" s="19"/>
      <c r="CA736" s="19"/>
      <c r="CB736" s="19"/>
      <c r="CC736" s="19"/>
      <c r="CD736" s="19"/>
      <c r="CE736" s="19"/>
      <c r="CF736" s="19"/>
      <c r="CG736" s="19"/>
      <c r="CH736" s="19"/>
      <c r="CI736" s="19"/>
      <c r="CJ736" s="19"/>
      <c r="CK736" s="19"/>
      <c r="CL736" s="19"/>
      <c r="CM736" s="19"/>
      <c r="CN736" s="19"/>
      <c r="CO736" s="19"/>
      <c r="CP736" s="19"/>
      <c r="CQ736" s="19"/>
      <c r="CR736" s="19"/>
      <c r="CS736" s="19"/>
      <c r="CT736" s="19"/>
      <c r="CU736" s="19"/>
      <c r="CV736" s="19"/>
      <c r="CW736" s="19"/>
      <c r="CX736" s="19"/>
      <c r="CY736" s="19"/>
      <c r="CZ736" s="19"/>
      <c r="DA736" s="19"/>
      <c r="DB736" s="19"/>
      <c r="DC736" s="19"/>
      <c r="DD736" s="19"/>
      <c r="DE736" s="19"/>
      <c r="DF736" s="19"/>
      <c r="DG736" s="19"/>
      <c r="DH736" s="19"/>
      <c r="DI736" s="19"/>
      <c r="DJ736" s="19"/>
      <c r="DK736" s="19"/>
      <c r="DL736" s="19"/>
      <c r="DM736" s="19"/>
      <c r="DN736" s="19"/>
      <c r="DO736" s="19"/>
      <c r="DP736" s="19"/>
      <c r="DQ736" s="19"/>
      <c r="DR736" s="19"/>
      <c r="DS736" s="19"/>
      <c r="DT736" s="19"/>
      <c r="DU736" s="19"/>
    </row>
    <row r="737" spans="9:125" x14ac:dyDescent="0.25">
      <c r="I737" s="19"/>
      <c r="J737" s="19"/>
      <c r="K737" s="19"/>
      <c r="L737" s="19"/>
      <c r="P737" s="19"/>
      <c r="Q737" s="19"/>
      <c r="R737" s="19"/>
      <c r="S737" s="19"/>
      <c r="T737" s="19"/>
      <c r="U737" s="19"/>
      <c r="V737" s="19"/>
      <c r="W737" s="19"/>
      <c r="X737" s="19"/>
      <c r="Y737" s="19"/>
      <c r="Z737" s="19"/>
      <c r="AA737" s="19"/>
      <c r="AB737" s="19"/>
      <c r="AC737" s="19"/>
      <c r="AD737" s="19"/>
      <c r="AE737" s="19"/>
      <c r="AF737" s="19"/>
      <c r="AG737" s="19"/>
      <c r="AH737" s="19"/>
      <c r="AI737" s="19"/>
      <c r="AJ737" s="19"/>
      <c r="AK737" s="19"/>
      <c r="AL737" s="19"/>
      <c r="AM737" s="19"/>
      <c r="AN737" s="19"/>
      <c r="AO737" s="19"/>
      <c r="AP737" s="19"/>
      <c r="AQ737" s="19"/>
      <c r="AR737" s="19"/>
      <c r="AS737" s="19"/>
      <c r="AT737" s="19"/>
      <c r="AU737" s="19"/>
      <c r="AV737" s="19"/>
      <c r="AW737" s="19"/>
      <c r="AX737" s="19"/>
      <c r="AY737" s="19"/>
      <c r="AZ737" s="19"/>
      <c r="BA737" s="19"/>
      <c r="BB737" s="19"/>
      <c r="BC737" s="19"/>
      <c r="BD737" s="19"/>
      <c r="BE737" s="19"/>
      <c r="BF737" s="19"/>
      <c r="BG737" s="19"/>
      <c r="BH737" s="19"/>
      <c r="BI737" s="19"/>
      <c r="BJ737" s="19"/>
      <c r="BK737" s="19"/>
      <c r="BL737" s="19"/>
      <c r="BM737" s="19"/>
      <c r="BN737" s="19"/>
      <c r="BO737" s="19"/>
      <c r="BP737" s="19"/>
      <c r="BQ737" s="19"/>
      <c r="BR737" s="19"/>
      <c r="BS737" s="19"/>
      <c r="BT737" s="19"/>
      <c r="BU737" s="19"/>
      <c r="BV737" s="19"/>
      <c r="BW737" s="19"/>
      <c r="BX737" s="19"/>
      <c r="BY737" s="19"/>
      <c r="BZ737" s="19"/>
      <c r="CA737" s="19"/>
      <c r="CB737" s="19"/>
      <c r="CC737" s="19"/>
      <c r="CD737" s="19"/>
      <c r="CE737" s="19"/>
      <c r="CF737" s="19"/>
      <c r="CG737" s="19"/>
      <c r="CH737" s="19"/>
      <c r="CI737" s="19"/>
      <c r="CJ737" s="19"/>
      <c r="CK737" s="19"/>
      <c r="CL737" s="19"/>
      <c r="CM737" s="19"/>
      <c r="CN737" s="19"/>
      <c r="CO737" s="19"/>
      <c r="CP737" s="19"/>
      <c r="CQ737" s="19"/>
      <c r="CR737" s="19"/>
      <c r="CS737" s="19"/>
      <c r="CT737" s="19"/>
      <c r="CU737" s="19"/>
      <c r="CV737" s="19"/>
      <c r="CW737" s="19"/>
      <c r="CX737" s="19"/>
      <c r="CY737" s="19"/>
      <c r="CZ737" s="19"/>
      <c r="DA737" s="19"/>
      <c r="DB737" s="19"/>
      <c r="DC737" s="19"/>
      <c r="DD737" s="19"/>
      <c r="DE737" s="19"/>
      <c r="DF737" s="19"/>
      <c r="DG737" s="19"/>
      <c r="DH737" s="19"/>
      <c r="DI737" s="19"/>
      <c r="DJ737" s="19"/>
      <c r="DK737" s="19"/>
      <c r="DL737" s="19"/>
      <c r="DM737" s="19"/>
      <c r="DN737" s="19"/>
      <c r="DO737" s="19"/>
      <c r="DP737" s="19"/>
      <c r="DQ737" s="19"/>
      <c r="DR737" s="19"/>
      <c r="DS737" s="19"/>
      <c r="DT737" s="19"/>
      <c r="DU737" s="19"/>
    </row>
    <row r="738" spans="9:125" x14ac:dyDescent="0.25">
      <c r="I738" s="19"/>
      <c r="J738" s="19"/>
      <c r="K738" s="19"/>
      <c r="L738" s="19"/>
      <c r="P738" s="19"/>
      <c r="Q738" s="19"/>
      <c r="R738" s="19"/>
      <c r="S738" s="19"/>
      <c r="T738" s="19"/>
      <c r="U738" s="19"/>
      <c r="V738" s="19"/>
      <c r="W738" s="19"/>
      <c r="X738" s="19"/>
      <c r="Y738" s="19"/>
      <c r="Z738" s="19"/>
      <c r="AA738" s="19"/>
      <c r="AB738" s="19"/>
      <c r="AC738" s="19"/>
      <c r="AD738" s="19"/>
      <c r="AE738" s="19"/>
      <c r="AF738" s="19"/>
      <c r="AG738" s="19"/>
      <c r="AH738" s="19"/>
      <c r="AI738" s="19"/>
      <c r="AJ738" s="19"/>
      <c r="AK738" s="19"/>
      <c r="AL738" s="19"/>
      <c r="AM738" s="19"/>
      <c r="AN738" s="19"/>
      <c r="AO738" s="19"/>
      <c r="AP738" s="19"/>
      <c r="AQ738" s="19"/>
      <c r="AR738" s="19"/>
      <c r="AS738" s="19"/>
      <c r="AT738" s="19"/>
      <c r="AU738" s="19"/>
      <c r="AV738" s="19"/>
      <c r="AW738" s="19"/>
      <c r="AX738" s="19"/>
      <c r="AY738" s="19"/>
      <c r="AZ738" s="19"/>
      <c r="BA738" s="19"/>
      <c r="BB738" s="19"/>
      <c r="BC738" s="19"/>
      <c r="BD738" s="19"/>
      <c r="BE738" s="19"/>
      <c r="BF738" s="19"/>
      <c r="BG738" s="19"/>
      <c r="BH738" s="19"/>
      <c r="BI738" s="19"/>
      <c r="BJ738" s="19"/>
      <c r="BK738" s="19"/>
      <c r="BL738" s="19"/>
      <c r="BM738" s="19"/>
      <c r="BN738" s="19"/>
      <c r="BO738" s="19"/>
      <c r="BP738" s="19"/>
      <c r="BQ738" s="19"/>
      <c r="BR738" s="19"/>
      <c r="BS738" s="19"/>
      <c r="BT738" s="19"/>
      <c r="BU738" s="19"/>
      <c r="BV738" s="19"/>
      <c r="BW738" s="19"/>
      <c r="BX738" s="19"/>
      <c r="BY738" s="19"/>
      <c r="BZ738" s="19"/>
      <c r="CA738" s="19"/>
      <c r="CB738" s="19"/>
      <c r="CC738" s="19"/>
      <c r="CD738" s="19"/>
      <c r="CE738" s="19"/>
      <c r="CF738" s="19"/>
      <c r="CG738" s="19"/>
      <c r="CH738" s="19"/>
      <c r="CI738" s="19"/>
      <c r="CJ738" s="19"/>
      <c r="CK738" s="19"/>
      <c r="CL738" s="19"/>
      <c r="CM738" s="19"/>
      <c r="CN738" s="19"/>
      <c r="CO738" s="19"/>
      <c r="CP738" s="19"/>
      <c r="CQ738" s="19"/>
      <c r="CR738" s="19"/>
      <c r="CS738" s="19"/>
      <c r="CT738" s="19"/>
      <c r="CU738" s="19"/>
      <c r="CV738" s="19"/>
      <c r="CW738" s="19"/>
      <c r="CX738" s="19"/>
      <c r="CY738" s="19"/>
      <c r="CZ738" s="19"/>
      <c r="DA738" s="19"/>
      <c r="DB738" s="19"/>
      <c r="DC738" s="19"/>
      <c r="DD738" s="19"/>
      <c r="DE738" s="19"/>
      <c r="DF738" s="19"/>
      <c r="DG738" s="19"/>
      <c r="DH738" s="19"/>
      <c r="DI738" s="19"/>
      <c r="DJ738" s="19"/>
      <c r="DK738" s="19"/>
      <c r="DL738" s="19"/>
      <c r="DM738" s="19"/>
      <c r="DN738" s="19"/>
      <c r="DO738" s="19"/>
      <c r="DP738" s="19"/>
      <c r="DQ738" s="19"/>
      <c r="DR738" s="19"/>
      <c r="DS738" s="19"/>
      <c r="DT738" s="19"/>
      <c r="DU738" s="19"/>
    </row>
    <row r="739" spans="9:125" x14ac:dyDescent="0.25">
      <c r="I739" s="19"/>
      <c r="J739" s="19"/>
      <c r="K739" s="19"/>
      <c r="L739" s="19"/>
      <c r="P739" s="19"/>
      <c r="Q739" s="19"/>
      <c r="R739" s="19"/>
      <c r="S739" s="19"/>
      <c r="T739" s="19"/>
      <c r="U739" s="19"/>
      <c r="V739" s="19"/>
      <c r="W739" s="19"/>
      <c r="X739" s="19"/>
      <c r="Y739" s="19"/>
      <c r="Z739" s="19"/>
      <c r="AA739" s="19"/>
      <c r="AB739" s="19"/>
      <c r="AC739" s="19"/>
      <c r="AD739" s="19"/>
      <c r="AE739" s="19"/>
      <c r="AF739" s="19"/>
      <c r="AG739" s="19"/>
      <c r="AH739" s="19"/>
      <c r="AI739" s="19"/>
      <c r="AJ739" s="19"/>
      <c r="AK739" s="19"/>
      <c r="AL739" s="19"/>
      <c r="AM739" s="19"/>
      <c r="AN739" s="19"/>
      <c r="AO739" s="19"/>
      <c r="AP739" s="19"/>
      <c r="AQ739" s="19"/>
      <c r="AR739" s="19"/>
      <c r="AS739" s="19"/>
      <c r="AT739" s="19"/>
      <c r="AU739" s="19"/>
      <c r="AV739" s="19"/>
      <c r="AW739" s="19"/>
      <c r="AX739" s="19"/>
      <c r="AY739" s="19"/>
      <c r="AZ739" s="19"/>
      <c r="BA739" s="19"/>
      <c r="BB739" s="19"/>
      <c r="BC739" s="19"/>
      <c r="BD739" s="19"/>
      <c r="BE739" s="19"/>
      <c r="BF739" s="19"/>
      <c r="BG739" s="19"/>
      <c r="BH739" s="19"/>
      <c r="BI739" s="19"/>
      <c r="BJ739" s="19"/>
      <c r="BK739" s="19"/>
      <c r="BL739" s="19"/>
      <c r="BM739" s="19"/>
      <c r="BN739" s="19"/>
      <c r="BO739" s="19"/>
      <c r="BP739" s="19"/>
      <c r="BQ739" s="19"/>
      <c r="BR739" s="19"/>
      <c r="BS739" s="19"/>
      <c r="BT739" s="19"/>
      <c r="BU739" s="19"/>
      <c r="BV739" s="19"/>
      <c r="BW739" s="19"/>
      <c r="BX739" s="19"/>
      <c r="BY739" s="19"/>
      <c r="BZ739" s="19"/>
      <c r="CA739" s="19"/>
      <c r="CB739" s="19"/>
      <c r="CC739" s="19"/>
      <c r="CD739" s="19"/>
      <c r="CE739" s="19"/>
      <c r="CF739" s="19"/>
      <c r="CG739" s="19"/>
      <c r="CH739" s="19"/>
      <c r="CI739" s="19"/>
      <c r="CJ739" s="19"/>
      <c r="CK739" s="19"/>
      <c r="CL739" s="19"/>
      <c r="CM739" s="19"/>
      <c r="CN739" s="19"/>
      <c r="CO739" s="19"/>
      <c r="CP739" s="19"/>
      <c r="CQ739" s="19"/>
      <c r="CR739" s="19"/>
      <c r="CS739" s="19"/>
      <c r="CT739" s="19"/>
      <c r="CU739" s="19"/>
      <c r="CV739" s="19"/>
      <c r="CW739" s="19"/>
      <c r="CX739" s="19"/>
      <c r="CY739" s="19"/>
      <c r="CZ739" s="19"/>
      <c r="DA739" s="19"/>
      <c r="DB739" s="19"/>
      <c r="DC739" s="19"/>
      <c r="DD739" s="19"/>
      <c r="DE739" s="19"/>
      <c r="DF739" s="19"/>
      <c r="DG739" s="19"/>
      <c r="DH739" s="19"/>
      <c r="DI739" s="19"/>
      <c r="DJ739" s="19"/>
      <c r="DK739" s="19"/>
      <c r="DL739" s="19"/>
      <c r="DM739" s="19"/>
      <c r="DN739" s="19"/>
      <c r="DO739" s="19"/>
      <c r="DP739" s="19"/>
      <c r="DQ739" s="19"/>
      <c r="DR739" s="19"/>
      <c r="DS739" s="19"/>
      <c r="DT739" s="19"/>
      <c r="DU739" s="19"/>
    </row>
    <row r="740" spans="9:125" x14ac:dyDescent="0.25">
      <c r="I740" s="19"/>
      <c r="J740" s="19"/>
      <c r="K740" s="19"/>
      <c r="L740" s="19"/>
      <c r="P740" s="19"/>
      <c r="Q740" s="19"/>
      <c r="R740" s="19"/>
      <c r="S740" s="19"/>
      <c r="T740" s="19"/>
      <c r="U740" s="19"/>
      <c r="V740" s="19"/>
      <c r="W740" s="19"/>
      <c r="X740" s="19"/>
      <c r="Y740" s="19"/>
      <c r="Z740" s="19"/>
      <c r="AA740" s="19"/>
      <c r="AB740" s="19"/>
      <c r="AC740" s="19"/>
      <c r="AD740" s="19"/>
      <c r="AE740" s="19"/>
      <c r="AF740" s="19"/>
      <c r="AG740" s="19"/>
      <c r="AH740" s="19"/>
      <c r="AI740" s="19"/>
      <c r="AJ740" s="19"/>
      <c r="AK740" s="19"/>
      <c r="AL740" s="19"/>
      <c r="AM740" s="19"/>
      <c r="AN740" s="19"/>
      <c r="AO740" s="19"/>
      <c r="AP740" s="19"/>
      <c r="AQ740" s="19"/>
      <c r="AR740" s="19"/>
      <c r="AS740" s="19"/>
      <c r="AT740" s="19"/>
      <c r="AU740" s="19"/>
      <c r="AV740" s="19"/>
      <c r="AW740" s="19"/>
      <c r="AX740" s="19"/>
      <c r="AY740" s="19"/>
      <c r="AZ740" s="19"/>
      <c r="BA740" s="19"/>
      <c r="BB740" s="19"/>
      <c r="BC740" s="19"/>
      <c r="BD740" s="19"/>
      <c r="BE740" s="19"/>
      <c r="BF740" s="19"/>
      <c r="BG740" s="19"/>
      <c r="BH740" s="19"/>
      <c r="BI740" s="19"/>
      <c r="BJ740" s="19"/>
      <c r="BK740" s="19"/>
      <c r="BL740" s="19"/>
      <c r="BM740" s="19"/>
      <c r="BN740" s="19"/>
      <c r="BO740" s="19"/>
      <c r="BP740" s="19"/>
      <c r="BQ740" s="19"/>
      <c r="BR740" s="19"/>
      <c r="BS740" s="19"/>
      <c r="BT740" s="19"/>
      <c r="BU740" s="19"/>
      <c r="BV740" s="19"/>
      <c r="BW740" s="19"/>
      <c r="BX740" s="19"/>
      <c r="BY740" s="19"/>
      <c r="BZ740" s="19"/>
      <c r="CA740" s="19"/>
      <c r="CB740" s="19"/>
      <c r="CC740" s="19"/>
      <c r="CD740" s="19"/>
      <c r="CE740" s="19"/>
      <c r="CF740" s="19"/>
      <c r="CG740" s="19"/>
      <c r="CH740" s="19"/>
      <c r="CI740" s="19"/>
      <c r="CJ740" s="19"/>
      <c r="CK740" s="19"/>
      <c r="CL740" s="19"/>
      <c r="CM740" s="19"/>
      <c r="CN740" s="19"/>
      <c r="CO740" s="19"/>
      <c r="CP740" s="19"/>
      <c r="CQ740" s="19"/>
      <c r="CR740" s="19"/>
      <c r="CS740" s="19"/>
      <c r="CT740" s="19"/>
      <c r="CU740" s="19"/>
      <c r="CV740" s="19"/>
      <c r="CW740" s="19"/>
      <c r="CX740" s="19"/>
      <c r="CY740" s="19"/>
      <c r="CZ740" s="19"/>
      <c r="DA740" s="19"/>
      <c r="DB740" s="19"/>
      <c r="DC740" s="19"/>
      <c r="DD740" s="19"/>
      <c r="DE740" s="19"/>
      <c r="DF740" s="19"/>
      <c r="DG740" s="19"/>
      <c r="DH740" s="19"/>
      <c r="DI740" s="19"/>
      <c r="DJ740" s="19"/>
      <c r="DK740" s="19"/>
      <c r="DL740" s="19"/>
      <c r="DM740" s="19"/>
      <c r="DN740" s="19"/>
      <c r="DO740" s="19"/>
      <c r="DP740" s="19"/>
      <c r="DQ740" s="19"/>
      <c r="DR740" s="19"/>
      <c r="DS740" s="19"/>
      <c r="DT740" s="19"/>
      <c r="DU740" s="19"/>
    </row>
    <row r="741" spans="9:125" x14ac:dyDescent="0.25">
      <c r="I741" s="19"/>
      <c r="J741" s="19"/>
      <c r="K741" s="19"/>
      <c r="L741" s="19"/>
      <c r="P741" s="19"/>
      <c r="Q741" s="19"/>
      <c r="R741" s="19"/>
      <c r="S741" s="19"/>
      <c r="T741" s="19"/>
      <c r="U741" s="19"/>
      <c r="V741" s="19"/>
      <c r="W741" s="19"/>
      <c r="X741" s="19"/>
      <c r="Y741" s="19"/>
      <c r="Z741" s="19"/>
      <c r="AA741" s="19"/>
      <c r="AB741" s="19"/>
      <c r="AC741" s="19"/>
      <c r="AD741" s="19"/>
      <c r="AE741" s="19"/>
      <c r="AF741" s="19"/>
      <c r="AG741" s="19"/>
      <c r="AH741" s="19"/>
      <c r="AI741" s="19"/>
      <c r="AJ741" s="19"/>
      <c r="AK741" s="19"/>
      <c r="AL741" s="19"/>
      <c r="AM741" s="19"/>
      <c r="AN741" s="19"/>
      <c r="AO741" s="19"/>
      <c r="AP741" s="19"/>
      <c r="AQ741" s="19"/>
      <c r="AR741" s="19"/>
      <c r="AS741" s="19"/>
      <c r="AT741" s="19"/>
      <c r="AU741" s="19"/>
      <c r="AV741" s="19"/>
      <c r="AW741" s="19"/>
      <c r="AX741" s="19"/>
      <c r="AY741" s="19"/>
      <c r="AZ741" s="19"/>
      <c r="BA741" s="19"/>
      <c r="BB741" s="19"/>
      <c r="BC741" s="19"/>
      <c r="BD741" s="19"/>
      <c r="BE741" s="19"/>
      <c r="BF741" s="19"/>
      <c r="BG741" s="19"/>
      <c r="BH741" s="19"/>
      <c r="BI741" s="19"/>
      <c r="BJ741" s="19"/>
      <c r="BK741" s="19"/>
      <c r="BL741" s="19"/>
      <c r="BM741" s="19"/>
      <c r="BN741" s="19"/>
      <c r="BO741" s="19"/>
      <c r="BP741" s="19"/>
      <c r="BQ741" s="19"/>
      <c r="BR741" s="19"/>
      <c r="BS741" s="19"/>
      <c r="BT741" s="19"/>
      <c r="BU741" s="19"/>
      <c r="BV741" s="19"/>
      <c r="BW741" s="19"/>
      <c r="BX741" s="19"/>
      <c r="BY741" s="19"/>
      <c r="BZ741" s="19"/>
      <c r="CA741" s="19"/>
      <c r="CB741" s="19"/>
      <c r="CC741" s="19"/>
      <c r="CD741" s="19"/>
      <c r="CE741" s="19"/>
      <c r="CF741" s="19"/>
      <c r="CG741" s="19"/>
      <c r="CH741" s="19"/>
      <c r="CI741" s="19"/>
      <c r="CJ741" s="19"/>
      <c r="CK741" s="19"/>
      <c r="CL741" s="19"/>
      <c r="CM741" s="19"/>
      <c r="CN741" s="19"/>
      <c r="CO741" s="19"/>
      <c r="CP741" s="19"/>
      <c r="CQ741" s="19"/>
      <c r="CR741" s="19"/>
      <c r="CS741" s="19"/>
      <c r="CT741" s="19"/>
      <c r="CU741" s="19"/>
      <c r="CV741" s="19"/>
      <c r="CW741" s="19"/>
      <c r="CX741" s="19"/>
      <c r="CY741" s="19"/>
      <c r="CZ741" s="19"/>
      <c r="DA741" s="19"/>
      <c r="DB741" s="19"/>
      <c r="DC741" s="19"/>
      <c r="DD741" s="19"/>
      <c r="DE741" s="19"/>
      <c r="DF741" s="19"/>
      <c r="DG741" s="19"/>
      <c r="DH741" s="19"/>
      <c r="DI741" s="19"/>
      <c r="DJ741" s="19"/>
      <c r="DK741" s="19"/>
      <c r="DL741" s="19"/>
      <c r="DM741" s="19"/>
      <c r="DN741" s="19"/>
      <c r="DO741" s="19"/>
      <c r="DP741" s="19"/>
      <c r="DQ741" s="19"/>
      <c r="DR741" s="19"/>
      <c r="DS741" s="19"/>
      <c r="DT741" s="19"/>
      <c r="DU741" s="19"/>
    </row>
    <row r="742" spans="9:125" x14ac:dyDescent="0.25">
      <c r="I742" s="19"/>
      <c r="J742" s="19"/>
      <c r="K742" s="19"/>
      <c r="L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c r="AL742" s="19"/>
      <c r="AM742" s="19"/>
      <c r="AN742" s="19"/>
      <c r="AO742" s="19"/>
      <c r="AP742" s="19"/>
      <c r="AQ742" s="19"/>
      <c r="AR742" s="19"/>
      <c r="AS742" s="19"/>
      <c r="AT742" s="19"/>
      <c r="AU742" s="19"/>
      <c r="AV742" s="19"/>
      <c r="AW742" s="19"/>
      <c r="AX742" s="19"/>
      <c r="AY742" s="19"/>
      <c r="AZ742" s="19"/>
      <c r="BA742" s="19"/>
      <c r="BB742" s="19"/>
      <c r="BC742" s="19"/>
      <c r="BD742" s="19"/>
      <c r="BE742" s="19"/>
      <c r="BF742" s="19"/>
      <c r="BG742" s="19"/>
      <c r="BH742" s="19"/>
      <c r="BI742" s="19"/>
      <c r="BJ742" s="19"/>
      <c r="BK742" s="19"/>
      <c r="BL742" s="19"/>
      <c r="BM742" s="19"/>
      <c r="BN742" s="19"/>
      <c r="BO742" s="19"/>
      <c r="BP742" s="19"/>
      <c r="BQ742" s="19"/>
      <c r="BR742" s="19"/>
      <c r="BS742" s="19"/>
      <c r="BT742" s="19"/>
      <c r="BU742" s="19"/>
      <c r="BV742" s="19"/>
      <c r="BW742" s="19"/>
      <c r="BX742" s="19"/>
      <c r="BY742" s="19"/>
      <c r="BZ742" s="19"/>
      <c r="CA742" s="19"/>
      <c r="CB742" s="19"/>
      <c r="CC742" s="19"/>
      <c r="CD742" s="19"/>
      <c r="CE742" s="19"/>
      <c r="CF742" s="19"/>
      <c r="CG742" s="19"/>
      <c r="CH742" s="19"/>
      <c r="CI742" s="19"/>
      <c r="CJ742" s="19"/>
      <c r="CK742" s="19"/>
      <c r="CL742" s="19"/>
      <c r="CM742" s="19"/>
      <c r="CN742" s="19"/>
      <c r="CO742" s="19"/>
      <c r="CP742" s="19"/>
      <c r="CQ742" s="19"/>
      <c r="CR742" s="19"/>
      <c r="CS742" s="19"/>
      <c r="CT742" s="19"/>
      <c r="CU742" s="19"/>
      <c r="CV742" s="19"/>
      <c r="CW742" s="19"/>
      <c r="CX742" s="19"/>
      <c r="CY742" s="19"/>
      <c r="CZ742" s="19"/>
      <c r="DA742" s="19"/>
      <c r="DB742" s="19"/>
      <c r="DC742" s="19"/>
      <c r="DD742" s="19"/>
      <c r="DE742" s="19"/>
      <c r="DF742" s="19"/>
      <c r="DG742" s="19"/>
      <c r="DH742" s="19"/>
      <c r="DI742" s="19"/>
      <c r="DJ742" s="19"/>
      <c r="DK742" s="19"/>
      <c r="DL742" s="19"/>
      <c r="DM742" s="19"/>
      <c r="DN742" s="19"/>
      <c r="DO742" s="19"/>
      <c r="DP742" s="19"/>
      <c r="DQ742" s="19"/>
      <c r="DR742" s="19"/>
      <c r="DS742" s="19"/>
      <c r="DT742" s="19"/>
      <c r="DU742" s="19"/>
    </row>
    <row r="743" spans="9:125" x14ac:dyDescent="0.25">
      <c r="I743" s="19"/>
      <c r="J743" s="19"/>
      <c r="K743" s="19"/>
      <c r="L743" s="19"/>
      <c r="P743" s="19"/>
      <c r="Q743" s="19"/>
      <c r="R743" s="19"/>
      <c r="S743" s="19"/>
      <c r="T743" s="19"/>
      <c r="U743" s="19"/>
      <c r="V743" s="19"/>
      <c r="W743" s="19"/>
      <c r="X743" s="19"/>
      <c r="Y743" s="19"/>
      <c r="Z743" s="19"/>
      <c r="AA743" s="19"/>
      <c r="AB743" s="19"/>
      <c r="AC743" s="19"/>
      <c r="AD743" s="19"/>
      <c r="AE743" s="19"/>
      <c r="AF743" s="19"/>
      <c r="AG743" s="19"/>
      <c r="AH743" s="19"/>
      <c r="AI743" s="19"/>
      <c r="AJ743" s="19"/>
      <c r="AK743" s="19"/>
      <c r="AL743" s="19"/>
      <c r="AM743" s="19"/>
      <c r="AN743" s="19"/>
      <c r="AO743" s="19"/>
      <c r="AP743" s="19"/>
      <c r="AQ743" s="19"/>
      <c r="AR743" s="19"/>
      <c r="AS743" s="19"/>
      <c r="AT743" s="19"/>
      <c r="AU743" s="19"/>
      <c r="AV743" s="19"/>
      <c r="AW743" s="19"/>
      <c r="AX743" s="19"/>
      <c r="AY743" s="19"/>
      <c r="AZ743" s="19"/>
      <c r="BA743" s="19"/>
      <c r="BB743" s="19"/>
      <c r="BC743" s="19"/>
      <c r="BD743" s="19"/>
      <c r="BE743" s="19"/>
      <c r="BF743" s="19"/>
      <c r="BG743" s="19"/>
      <c r="BH743" s="19"/>
      <c r="BI743" s="19"/>
      <c r="BJ743" s="19"/>
      <c r="BK743" s="19"/>
      <c r="BL743" s="19"/>
      <c r="BM743" s="19"/>
      <c r="BN743" s="19"/>
      <c r="BO743" s="19"/>
      <c r="BP743" s="19"/>
      <c r="BQ743" s="19"/>
      <c r="BR743" s="19"/>
      <c r="BS743" s="19"/>
      <c r="BT743" s="19"/>
      <c r="BU743" s="19"/>
      <c r="BV743" s="19"/>
      <c r="BW743" s="19"/>
      <c r="BX743" s="19"/>
      <c r="BY743" s="19"/>
      <c r="BZ743" s="19"/>
      <c r="CA743" s="19"/>
      <c r="CB743" s="19"/>
      <c r="CC743" s="19"/>
      <c r="CD743" s="19"/>
      <c r="CE743" s="19"/>
      <c r="CF743" s="19"/>
      <c r="CG743" s="19"/>
      <c r="CH743" s="19"/>
      <c r="CI743" s="19"/>
      <c r="CJ743" s="19"/>
      <c r="CK743" s="19"/>
      <c r="CL743" s="19"/>
      <c r="CM743" s="19"/>
      <c r="CN743" s="19"/>
      <c r="CO743" s="19"/>
      <c r="CP743" s="19"/>
      <c r="CQ743" s="19"/>
      <c r="CR743" s="19"/>
      <c r="CS743" s="19"/>
      <c r="CT743" s="19"/>
      <c r="CU743" s="19"/>
      <c r="CV743" s="19"/>
      <c r="CW743" s="19"/>
      <c r="CX743" s="19"/>
      <c r="CY743" s="19"/>
      <c r="CZ743" s="19"/>
      <c r="DA743" s="19"/>
      <c r="DB743" s="19"/>
      <c r="DC743" s="19"/>
      <c r="DD743" s="19"/>
      <c r="DE743" s="19"/>
      <c r="DF743" s="19"/>
      <c r="DG743" s="19"/>
      <c r="DH743" s="19"/>
      <c r="DI743" s="19"/>
      <c r="DJ743" s="19"/>
      <c r="DK743" s="19"/>
      <c r="DL743" s="19"/>
      <c r="DM743" s="19"/>
      <c r="DN743" s="19"/>
      <c r="DO743" s="19"/>
      <c r="DP743" s="19"/>
      <c r="DQ743" s="19"/>
      <c r="DR743" s="19"/>
      <c r="DS743" s="19"/>
      <c r="DT743" s="19"/>
      <c r="DU743" s="19"/>
    </row>
    <row r="744" spans="9:125" x14ac:dyDescent="0.25">
      <c r="I744" s="19"/>
      <c r="J744" s="19"/>
      <c r="K744" s="19"/>
      <c r="L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19"/>
      <c r="AL744" s="19"/>
      <c r="AM744" s="19"/>
      <c r="AN744" s="19"/>
      <c r="AO744" s="19"/>
      <c r="AP744" s="19"/>
      <c r="AQ744" s="19"/>
      <c r="AR744" s="19"/>
      <c r="AS744" s="19"/>
      <c r="AT744" s="19"/>
      <c r="AU744" s="19"/>
      <c r="AV744" s="19"/>
      <c r="AW744" s="19"/>
      <c r="AX744" s="19"/>
      <c r="AY744" s="19"/>
      <c r="AZ744" s="19"/>
      <c r="BA744" s="19"/>
      <c r="BB744" s="19"/>
      <c r="BC744" s="19"/>
      <c r="BD744" s="19"/>
      <c r="BE744" s="19"/>
      <c r="BF744" s="19"/>
      <c r="BG744" s="19"/>
      <c r="BH744" s="19"/>
      <c r="BI744" s="19"/>
      <c r="BJ744" s="19"/>
      <c r="BK744" s="19"/>
      <c r="BL744" s="19"/>
      <c r="BM744" s="19"/>
      <c r="BN744" s="19"/>
      <c r="BO744" s="19"/>
      <c r="BP744" s="19"/>
      <c r="BQ744" s="19"/>
      <c r="BR744" s="19"/>
      <c r="BS744" s="19"/>
      <c r="BT744" s="19"/>
      <c r="BU744" s="19"/>
      <c r="BV744" s="19"/>
      <c r="BW744" s="19"/>
      <c r="BX744" s="19"/>
      <c r="BY744" s="19"/>
      <c r="BZ744" s="19"/>
      <c r="CA744" s="19"/>
      <c r="CB744" s="19"/>
      <c r="CC744" s="19"/>
      <c r="CD744" s="19"/>
      <c r="CE744" s="19"/>
      <c r="CF744" s="19"/>
      <c r="CG744" s="19"/>
      <c r="CH744" s="19"/>
      <c r="CI744" s="19"/>
      <c r="CJ744" s="19"/>
      <c r="CK744" s="19"/>
      <c r="CL744" s="19"/>
      <c r="CM744" s="19"/>
      <c r="CN744" s="19"/>
      <c r="CO744" s="19"/>
      <c r="CP744" s="19"/>
      <c r="CQ744" s="19"/>
      <c r="CR744" s="19"/>
      <c r="CS744" s="19"/>
      <c r="CT744" s="19"/>
      <c r="CU744" s="19"/>
      <c r="CV744" s="19"/>
      <c r="CW744" s="19"/>
      <c r="CX744" s="19"/>
      <c r="CY744" s="19"/>
      <c r="CZ744" s="19"/>
      <c r="DA744" s="19"/>
      <c r="DB744" s="19"/>
      <c r="DC744" s="19"/>
      <c r="DD744" s="19"/>
      <c r="DE744" s="19"/>
      <c r="DF744" s="19"/>
      <c r="DG744" s="19"/>
      <c r="DH744" s="19"/>
      <c r="DI744" s="19"/>
      <c r="DJ744" s="19"/>
      <c r="DK744" s="19"/>
      <c r="DL744" s="19"/>
      <c r="DM744" s="19"/>
      <c r="DN744" s="19"/>
      <c r="DO744" s="19"/>
      <c r="DP744" s="19"/>
      <c r="DQ744" s="19"/>
      <c r="DR744" s="19"/>
      <c r="DS744" s="19"/>
      <c r="DT744" s="19"/>
      <c r="DU744" s="19"/>
    </row>
    <row r="745" spans="9:125" x14ac:dyDescent="0.25">
      <c r="I745" s="19"/>
      <c r="J745" s="19"/>
      <c r="K745" s="19"/>
      <c r="L745" s="19"/>
      <c r="P745" s="19"/>
      <c r="Q745" s="19"/>
      <c r="R745" s="19"/>
      <c r="S745" s="19"/>
      <c r="T745" s="19"/>
      <c r="U745" s="19"/>
      <c r="V745" s="19"/>
      <c r="W745" s="19"/>
      <c r="X745" s="19"/>
      <c r="Y745" s="19"/>
      <c r="Z745" s="19"/>
      <c r="AA745" s="19"/>
      <c r="AB745" s="19"/>
      <c r="AC745" s="19"/>
      <c r="AD745" s="19"/>
      <c r="AE745" s="19"/>
      <c r="AF745" s="19"/>
      <c r="AG745" s="19"/>
      <c r="AH745" s="19"/>
      <c r="AI745" s="19"/>
      <c r="AJ745" s="19"/>
      <c r="AK745" s="19"/>
      <c r="AL745" s="19"/>
      <c r="AM745" s="19"/>
      <c r="AN745" s="19"/>
      <c r="AO745" s="19"/>
      <c r="AP745" s="19"/>
      <c r="AQ745" s="19"/>
      <c r="AR745" s="19"/>
      <c r="AS745" s="19"/>
      <c r="AT745" s="19"/>
      <c r="AU745" s="19"/>
      <c r="AV745" s="19"/>
      <c r="AW745" s="19"/>
      <c r="AX745" s="19"/>
      <c r="AY745" s="19"/>
      <c r="AZ745" s="19"/>
      <c r="BA745" s="19"/>
      <c r="BB745" s="19"/>
      <c r="BC745" s="19"/>
      <c r="BD745" s="19"/>
      <c r="BE745" s="19"/>
      <c r="BF745" s="19"/>
      <c r="BG745" s="19"/>
      <c r="BH745" s="19"/>
      <c r="BI745" s="19"/>
      <c r="BJ745" s="19"/>
      <c r="BK745" s="19"/>
      <c r="BL745" s="19"/>
      <c r="BM745" s="19"/>
      <c r="BN745" s="19"/>
      <c r="BO745" s="19"/>
      <c r="BP745" s="19"/>
      <c r="BQ745" s="19"/>
      <c r="BR745" s="19"/>
      <c r="BS745" s="19"/>
      <c r="BT745" s="19"/>
      <c r="BU745" s="19"/>
      <c r="BV745" s="19"/>
      <c r="BW745" s="19"/>
      <c r="BX745" s="19"/>
      <c r="BY745" s="19"/>
      <c r="BZ745" s="19"/>
      <c r="CA745" s="19"/>
      <c r="CB745" s="19"/>
      <c r="CC745" s="19"/>
      <c r="CD745" s="19"/>
      <c r="CE745" s="19"/>
      <c r="CF745" s="19"/>
      <c r="CG745" s="19"/>
      <c r="CH745" s="19"/>
      <c r="CI745" s="19"/>
      <c r="CJ745" s="19"/>
      <c r="CK745" s="19"/>
      <c r="CL745" s="19"/>
      <c r="CM745" s="19"/>
      <c r="CN745" s="19"/>
      <c r="CO745" s="19"/>
      <c r="CP745" s="19"/>
      <c r="CQ745" s="19"/>
      <c r="CR745" s="19"/>
      <c r="CS745" s="19"/>
      <c r="CT745" s="19"/>
      <c r="CU745" s="19"/>
      <c r="CV745" s="19"/>
      <c r="CW745" s="19"/>
      <c r="CX745" s="19"/>
      <c r="CY745" s="19"/>
      <c r="CZ745" s="19"/>
      <c r="DA745" s="19"/>
      <c r="DB745" s="19"/>
      <c r="DC745" s="19"/>
      <c r="DD745" s="19"/>
      <c r="DE745" s="19"/>
      <c r="DF745" s="19"/>
      <c r="DG745" s="19"/>
      <c r="DH745" s="19"/>
      <c r="DI745" s="19"/>
      <c r="DJ745" s="19"/>
      <c r="DK745" s="19"/>
      <c r="DL745" s="19"/>
      <c r="DM745" s="19"/>
      <c r="DN745" s="19"/>
      <c r="DO745" s="19"/>
      <c r="DP745" s="19"/>
      <c r="DQ745" s="19"/>
      <c r="DR745" s="19"/>
      <c r="DS745" s="19"/>
      <c r="DT745" s="19"/>
      <c r="DU745" s="19"/>
    </row>
    <row r="746" spans="9:125" x14ac:dyDescent="0.25">
      <c r="I746" s="19"/>
      <c r="J746" s="19"/>
      <c r="K746" s="19"/>
      <c r="L746" s="19"/>
      <c r="P746" s="19"/>
      <c r="Q746" s="19"/>
      <c r="R746" s="19"/>
      <c r="S746" s="19"/>
      <c r="T746" s="19"/>
      <c r="U746" s="19"/>
      <c r="V746" s="19"/>
      <c r="W746" s="19"/>
      <c r="X746" s="19"/>
      <c r="Y746" s="19"/>
      <c r="Z746" s="19"/>
      <c r="AA746" s="19"/>
      <c r="AB746" s="19"/>
      <c r="AC746" s="19"/>
      <c r="AD746" s="19"/>
      <c r="AE746" s="19"/>
      <c r="AF746" s="19"/>
      <c r="AG746" s="19"/>
      <c r="AH746" s="19"/>
      <c r="AI746" s="19"/>
      <c r="AJ746" s="19"/>
      <c r="AK746" s="19"/>
      <c r="AL746" s="19"/>
      <c r="AM746" s="19"/>
      <c r="AN746" s="19"/>
      <c r="AO746" s="19"/>
      <c r="AP746" s="19"/>
      <c r="AQ746" s="19"/>
      <c r="AR746" s="19"/>
      <c r="AS746" s="19"/>
      <c r="AT746" s="19"/>
      <c r="AU746" s="19"/>
      <c r="AV746" s="19"/>
      <c r="AW746" s="19"/>
      <c r="AX746" s="19"/>
      <c r="AY746" s="19"/>
      <c r="AZ746" s="19"/>
      <c r="BA746" s="19"/>
      <c r="BB746" s="19"/>
      <c r="BC746" s="19"/>
      <c r="BD746" s="19"/>
      <c r="BE746" s="19"/>
      <c r="BF746" s="19"/>
      <c r="BG746" s="19"/>
      <c r="BH746" s="19"/>
      <c r="BI746" s="19"/>
      <c r="BJ746" s="19"/>
      <c r="BK746" s="19"/>
      <c r="BL746" s="19"/>
      <c r="BM746" s="19"/>
      <c r="BN746" s="19"/>
      <c r="BO746" s="19"/>
      <c r="BP746" s="19"/>
      <c r="BQ746" s="19"/>
      <c r="BR746" s="19"/>
      <c r="BS746" s="19"/>
      <c r="BT746" s="19"/>
      <c r="BU746" s="19"/>
      <c r="BV746" s="19"/>
      <c r="BW746" s="19"/>
      <c r="BX746" s="19"/>
      <c r="BY746" s="19"/>
      <c r="BZ746" s="19"/>
      <c r="CA746" s="19"/>
      <c r="CB746" s="19"/>
      <c r="CC746" s="19"/>
      <c r="CD746" s="19"/>
      <c r="CE746" s="19"/>
      <c r="CF746" s="19"/>
      <c r="CG746" s="19"/>
      <c r="CH746" s="19"/>
      <c r="CI746" s="19"/>
      <c r="CJ746" s="19"/>
      <c r="CK746" s="19"/>
      <c r="CL746" s="19"/>
      <c r="CM746" s="19"/>
      <c r="CN746" s="19"/>
      <c r="CO746" s="19"/>
      <c r="CP746" s="19"/>
      <c r="CQ746" s="19"/>
      <c r="CR746" s="19"/>
      <c r="CS746" s="19"/>
      <c r="CT746" s="19"/>
      <c r="CU746" s="19"/>
      <c r="CV746" s="19"/>
      <c r="CW746" s="19"/>
      <c r="CX746" s="19"/>
      <c r="CY746" s="19"/>
      <c r="CZ746" s="19"/>
      <c r="DA746" s="19"/>
      <c r="DB746" s="19"/>
      <c r="DC746" s="19"/>
      <c r="DD746" s="19"/>
      <c r="DE746" s="19"/>
      <c r="DF746" s="19"/>
      <c r="DG746" s="19"/>
      <c r="DH746" s="19"/>
      <c r="DI746" s="19"/>
      <c r="DJ746" s="19"/>
      <c r="DK746" s="19"/>
      <c r="DL746" s="19"/>
      <c r="DM746" s="19"/>
      <c r="DN746" s="19"/>
      <c r="DO746" s="19"/>
      <c r="DP746" s="19"/>
      <c r="DQ746" s="19"/>
      <c r="DR746" s="19"/>
      <c r="DS746" s="19"/>
      <c r="DT746" s="19"/>
      <c r="DU746" s="19"/>
    </row>
    <row r="747" spans="9:125" x14ac:dyDescent="0.25">
      <c r="I747" s="19"/>
      <c r="J747" s="19"/>
      <c r="K747" s="19"/>
      <c r="L747" s="19"/>
      <c r="P747" s="19"/>
      <c r="Q747" s="19"/>
      <c r="R747" s="19"/>
      <c r="S747" s="19"/>
      <c r="T747" s="19"/>
      <c r="U747" s="19"/>
      <c r="V747" s="19"/>
      <c r="W747" s="19"/>
      <c r="X747" s="19"/>
      <c r="Y747" s="19"/>
      <c r="Z747" s="19"/>
      <c r="AA747" s="19"/>
      <c r="AB747" s="19"/>
      <c r="AC747" s="19"/>
      <c r="AD747" s="19"/>
      <c r="AE747" s="19"/>
      <c r="AF747" s="19"/>
      <c r="AG747" s="19"/>
      <c r="AH747" s="19"/>
      <c r="AI747" s="19"/>
      <c r="AJ747" s="19"/>
      <c r="AK747" s="19"/>
      <c r="AL747" s="19"/>
      <c r="AM747" s="19"/>
      <c r="AN747" s="19"/>
      <c r="AO747" s="19"/>
      <c r="AP747" s="19"/>
      <c r="AQ747" s="19"/>
      <c r="AR747" s="19"/>
      <c r="AS747" s="19"/>
      <c r="AT747" s="19"/>
      <c r="AU747" s="19"/>
      <c r="AV747" s="19"/>
      <c r="AW747" s="19"/>
      <c r="AX747" s="19"/>
      <c r="AY747" s="19"/>
      <c r="AZ747" s="19"/>
      <c r="BA747" s="19"/>
      <c r="BB747" s="19"/>
      <c r="BC747" s="19"/>
      <c r="BD747" s="19"/>
      <c r="BE747" s="19"/>
      <c r="BF747" s="19"/>
      <c r="BG747" s="19"/>
      <c r="BH747" s="19"/>
      <c r="BI747" s="19"/>
      <c r="BJ747" s="19"/>
      <c r="BK747" s="19"/>
      <c r="BL747" s="19"/>
      <c r="BM747" s="19"/>
      <c r="BN747" s="19"/>
      <c r="BO747" s="19"/>
      <c r="BP747" s="19"/>
      <c r="BQ747" s="19"/>
      <c r="BR747" s="19"/>
      <c r="BS747" s="19"/>
      <c r="BT747" s="19"/>
      <c r="BU747" s="19"/>
      <c r="BV747" s="19"/>
      <c r="BW747" s="19"/>
      <c r="BX747" s="19"/>
      <c r="BY747" s="19"/>
      <c r="BZ747" s="19"/>
      <c r="CA747" s="19"/>
      <c r="CB747" s="19"/>
      <c r="CC747" s="19"/>
      <c r="CD747" s="19"/>
      <c r="CE747" s="19"/>
      <c r="CF747" s="19"/>
      <c r="CG747" s="19"/>
      <c r="CH747" s="19"/>
      <c r="CI747" s="19"/>
      <c r="CJ747" s="19"/>
      <c r="CK747" s="19"/>
      <c r="CL747" s="19"/>
      <c r="CM747" s="19"/>
      <c r="CN747" s="19"/>
      <c r="CO747" s="19"/>
      <c r="CP747" s="19"/>
      <c r="CQ747" s="19"/>
      <c r="CR747" s="19"/>
      <c r="CS747" s="19"/>
      <c r="CT747" s="19"/>
      <c r="CU747" s="19"/>
      <c r="CV747" s="19"/>
      <c r="CW747" s="19"/>
      <c r="CX747" s="19"/>
      <c r="CY747" s="19"/>
      <c r="CZ747" s="19"/>
      <c r="DA747" s="19"/>
      <c r="DB747" s="19"/>
      <c r="DC747" s="19"/>
      <c r="DD747" s="19"/>
      <c r="DE747" s="19"/>
      <c r="DF747" s="19"/>
      <c r="DG747" s="19"/>
      <c r="DH747" s="19"/>
      <c r="DI747" s="19"/>
      <c r="DJ747" s="19"/>
      <c r="DK747" s="19"/>
      <c r="DL747" s="19"/>
      <c r="DM747" s="19"/>
      <c r="DN747" s="19"/>
      <c r="DO747" s="19"/>
      <c r="DP747" s="19"/>
      <c r="DQ747" s="19"/>
      <c r="DR747" s="19"/>
      <c r="DS747" s="19"/>
      <c r="DT747" s="19"/>
      <c r="DU747" s="19"/>
    </row>
    <row r="748" spans="9:125" x14ac:dyDescent="0.25">
      <c r="I748" s="19"/>
      <c r="J748" s="19"/>
      <c r="K748" s="19"/>
      <c r="L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19"/>
      <c r="AY748" s="19"/>
      <c r="AZ748" s="19"/>
      <c r="BA748" s="19"/>
      <c r="BB748" s="19"/>
      <c r="BC748" s="19"/>
      <c r="BD748" s="19"/>
      <c r="BE748" s="19"/>
      <c r="BF748" s="19"/>
      <c r="BG748" s="19"/>
      <c r="BH748" s="19"/>
      <c r="BI748" s="19"/>
      <c r="BJ748" s="19"/>
      <c r="BK748" s="19"/>
      <c r="BL748" s="19"/>
      <c r="BM748" s="19"/>
      <c r="BN748" s="19"/>
      <c r="BO748" s="19"/>
      <c r="BP748" s="19"/>
      <c r="BQ748" s="19"/>
      <c r="BR748" s="19"/>
      <c r="BS748" s="19"/>
      <c r="BT748" s="19"/>
      <c r="BU748" s="19"/>
      <c r="BV748" s="19"/>
      <c r="BW748" s="19"/>
      <c r="BX748" s="19"/>
      <c r="BY748" s="19"/>
      <c r="BZ748" s="19"/>
      <c r="CA748" s="19"/>
      <c r="CB748" s="19"/>
      <c r="CC748" s="19"/>
      <c r="CD748" s="19"/>
      <c r="CE748" s="19"/>
      <c r="CF748" s="19"/>
      <c r="CG748" s="19"/>
      <c r="CH748" s="19"/>
      <c r="CI748" s="19"/>
      <c r="CJ748" s="19"/>
      <c r="CK748" s="19"/>
      <c r="CL748" s="19"/>
      <c r="CM748" s="19"/>
      <c r="CN748" s="19"/>
      <c r="CO748" s="19"/>
      <c r="CP748" s="19"/>
      <c r="CQ748" s="19"/>
      <c r="CR748" s="19"/>
      <c r="CS748" s="19"/>
      <c r="CT748" s="19"/>
      <c r="CU748" s="19"/>
      <c r="CV748" s="19"/>
      <c r="CW748" s="19"/>
      <c r="CX748" s="19"/>
      <c r="CY748" s="19"/>
      <c r="CZ748" s="19"/>
      <c r="DA748" s="19"/>
      <c r="DB748" s="19"/>
      <c r="DC748" s="19"/>
      <c r="DD748" s="19"/>
      <c r="DE748" s="19"/>
      <c r="DF748" s="19"/>
      <c r="DG748" s="19"/>
      <c r="DH748" s="19"/>
      <c r="DI748" s="19"/>
      <c r="DJ748" s="19"/>
      <c r="DK748" s="19"/>
      <c r="DL748" s="19"/>
      <c r="DM748" s="19"/>
      <c r="DN748" s="19"/>
      <c r="DO748" s="19"/>
      <c r="DP748" s="19"/>
      <c r="DQ748" s="19"/>
      <c r="DR748" s="19"/>
      <c r="DS748" s="19"/>
      <c r="DT748" s="19"/>
      <c r="DU748" s="19"/>
    </row>
    <row r="749" spans="9:125" x14ac:dyDescent="0.25">
      <c r="I749" s="19"/>
      <c r="J749" s="19"/>
      <c r="K749" s="19"/>
      <c r="L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19"/>
      <c r="AY749" s="19"/>
      <c r="AZ749" s="19"/>
      <c r="BA749" s="19"/>
      <c r="BB749" s="19"/>
      <c r="BC749" s="19"/>
      <c r="BD749" s="19"/>
      <c r="BE749" s="19"/>
      <c r="BF749" s="19"/>
      <c r="BG749" s="19"/>
      <c r="BH749" s="19"/>
      <c r="BI749" s="19"/>
      <c r="BJ749" s="19"/>
      <c r="BK749" s="19"/>
      <c r="BL749" s="19"/>
      <c r="BM749" s="19"/>
      <c r="BN749" s="19"/>
      <c r="BO749" s="19"/>
      <c r="BP749" s="19"/>
      <c r="BQ749" s="19"/>
      <c r="BR749" s="19"/>
      <c r="BS749" s="19"/>
      <c r="BT749" s="19"/>
      <c r="BU749" s="19"/>
      <c r="BV749" s="19"/>
      <c r="BW749" s="19"/>
      <c r="BX749" s="19"/>
      <c r="BY749" s="19"/>
      <c r="BZ749" s="19"/>
      <c r="CA749" s="19"/>
      <c r="CB749" s="19"/>
      <c r="CC749" s="19"/>
      <c r="CD749" s="19"/>
      <c r="CE749" s="19"/>
      <c r="CF749" s="19"/>
      <c r="CG749" s="19"/>
      <c r="CH749" s="19"/>
      <c r="CI749" s="19"/>
      <c r="CJ749" s="19"/>
      <c r="CK749" s="19"/>
      <c r="CL749" s="19"/>
      <c r="CM749" s="19"/>
      <c r="CN749" s="19"/>
      <c r="CO749" s="19"/>
      <c r="CP749" s="19"/>
      <c r="CQ749" s="19"/>
      <c r="CR749" s="19"/>
      <c r="CS749" s="19"/>
      <c r="CT749" s="19"/>
      <c r="CU749" s="19"/>
      <c r="CV749" s="19"/>
      <c r="CW749" s="19"/>
      <c r="CX749" s="19"/>
      <c r="CY749" s="19"/>
      <c r="CZ749" s="19"/>
      <c r="DA749" s="19"/>
      <c r="DB749" s="19"/>
      <c r="DC749" s="19"/>
      <c r="DD749" s="19"/>
      <c r="DE749" s="19"/>
      <c r="DF749" s="19"/>
      <c r="DG749" s="19"/>
      <c r="DH749" s="19"/>
      <c r="DI749" s="19"/>
      <c r="DJ749" s="19"/>
      <c r="DK749" s="19"/>
      <c r="DL749" s="19"/>
      <c r="DM749" s="19"/>
      <c r="DN749" s="19"/>
      <c r="DO749" s="19"/>
      <c r="DP749" s="19"/>
      <c r="DQ749" s="19"/>
      <c r="DR749" s="19"/>
      <c r="DS749" s="19"/>
      <c r="DT749" s="19"/>
      <c r="DU749" s="19"/>
    </row>
    <row r="750" spans="9:125" x14ac:dyDescent="0.25">
      <c r="I750" s="19"/>
      <c r="J750" s="19"/>
      <c r="K750" s="19"/>
      <c r="L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19"/>
      <c r="AY750" s="19"/>
      <c r="AZ750" s="19"/>
      <c r="BA750" s="19"/>
      <c r="BB750" s="19"/>
      <c r="BC750" s="19"/>
      <c r="BD750" s="19"/>
      <c r="BE750" s="19"/>
      <c r="BF750" s="19"/>
      <c r="BG750" s="19"/>
      <c r="BH750" s="19"/>
      <c r="BI750" s="19"/>
      <c r="BJ750" s="19"/>
      <c r="BK750" s="19"/>
      <c r="BL750" s="19"/>
      <c r="BM750" s="19"/>
      <c r="BN750" s="19"/>
      <c r="BO750" s="19"/>
      <c r="BP750" s="19"/>
      <c r="BQ750" s="19"/>
      <c r="BR750" s="19"/>
      <c r="BS750" s="19"/>
      <c r="BT750" s="19"/>
      <c r="BU750" s="19"/>
      <c r="BV750" s="19"/>
      <c r="BW750" s="19"/>
      <c r="BX750" s="19"/>
      <c r="BY750" s="19"/>
      <c r="BZ750" s="19"/>
      <c r="CA750" s="19"/>
      <c r="CB750" s="19"/>
      <c r="CC750" s="19"/>
      <c r="CD750" s="19"/>
      <c r="CE750" s="19"/>
      <c r="CF750" s="19"/>
      <c r="CG750" s="19"/>
      <c r="CH750" s="19"/>
      <c r="CI750" s="19"/>
      <c r="CJ750" s="19"/>
      <c r="CK750" s="19"/>
      <c r="CL750" s="19"/>
      <c r="CM750" s="19"/>
      <c r="CN750" s="19"/>
      <c r="CO750" s="19"/>
      <c r="CP750" s="19"/>
      <c r="CQ750" s="19"/>
      <c r="CR750" s="19"/>
      <c r="CS750" s="19"/>
      <c r="CT750" s="19"/>
      <c r="CU750" s="19"/>
      <c r="CV750" s="19"/>
      <c r="CW750" s="19"/>
      <c r="CX750" s="19"/>
      <c r="CY750" s="19"/>
      <c r="CZ750" s="19"/>
      <c r="DA750" s="19"/>
      <c r="DB750" s="19"/>
      <c r="DC750" s="19"/>
      <c r="DD750" s="19"/>
      <c r="DE750" s="19"/>
      <c r="DF750" s="19"/>
      <c r="DG750" s="19"/>
      <c r="DH750" s="19"/>
      <c r="DI750" s="19"/>
      <c r="DJ750" s="19"/>
      <c r="DK750" s="19"/>
      <c r="DL750" s="19"/>
      <c r="DM750" s="19"/>
      <c r="DN750" s="19"/>
      <c r="DO750" s="19"/>
      <c r="DP750" s="19"/>
      <c r="DQ750" s="19"/>
      <c r="DR750" s="19"/>
      <c r="DS750" s="19"/>
      <c r="DT750" s="19"/>
      <c r="DU750" s="19"/>
    </row>
    <row r="751" spans="9:125" x14ac:dyDescent="0.25">
      <c r="I751" s="19"/>
      <c r="J751" s="19"/>
      <c r="K751" s="19"/>
      <c r="L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19"/>
      <c r="AY751" s="19"/>
      <c r="AZ751" s="19"/>
      <c r="BA751" s="19"/>
      <c r="BB751" s="19"/>
      <c r="BC751" s="19"/>
      <c r="BD751" s="19"/>
      <c r="BE751" s="19"/>
      <c r="BF751" s="19"/>
      <c r="BG751" s="19"/>
      <c r="BH751" s="19"/>
      <c r="BI751" s="19"/>
      <c r="BJ751" s="19"/>
      <c r="BK751" s="19"/>
      <c r="BL751" s="19"/>
      <c r="BM751" s="19"/>
      <c r="BN751" s="19"/>
      <c r="BO751" s="19"/>
      <c r="BP751" s="19"/>
      <c r="BQ751" s="19"/>
      <c r="BR751" s="19"/>
      <c r="BS751" s="19"/>
      <c r="BT751" s="19"/>
      <c r="BU751" s="19"/>
      <c r="BV751" s="19"/>
      <c r="BW751" s="19"/>
      <c r="BX751" s="19"/>
      <c r="BY751" s="19"/>
      <c r="BZ751" s="19"/>
      <c r="CA751" s="19"/>
      <c r="CB751" s="19"/>
      <c r="CC751" s="19"/>
      <c r="CD751" s="19"/>
      <c r="CE751" s="19"/>
      <c r="CF751" s="19"/>
      <c r="CG751" s="19"/>
      <c r="CH751" s="19"/>
      <c r="CI751" s="19"/>
      <c r="CJ751" s="19"/>
      <c r="CK751" s="19"/>
      <c r="CL751" s="19"/>
      <c r="CM751" s="19"/>
      <c r="CN751" s="19"/>
      <c r="CO751" s="19"/>
      <c r="CP751" s="19"/>
      <c r="CQ751" s="19"/>
      <c r="CR751" s="19"/>
      <c r="CS751" s="19"/>
      <c r="CT751" s="19"/>
      <c r="CU751" s="19"/>
      <c r="CV751" s="19"/>
      <c r="CW751" s="19"/>
      <c r="CX751" s="19"/>
      <c r="CY751" s="19"/>
      <c r="CZ751" s="19"/>
      <c r="DA751" s="19"/>
      <c r="DB751" s="19"/>
      <c r="DC751" s="19"/>
      <c r="DD751" s="19"/>
      <c r="DE751" s="19"/>
      <c r="DF751" s="19"/>
      <c r="DG751" s="19"/>
      <c r="DH751" s="19"/>
      <c r="DI751" s="19"/>
      <c r="DJ751" s="19"/>
      <c r="DK751" s="19"/>
      <c r="DL751" s="19"/>
      <c r="DM751" s="19"/>
      <c r="DN751" s="19"/>
      <c r="DO751" s="19"/>
      <c r="DP751" s="19"/>
      <c r="DQ751" s="19"/>
      <c r="DR751" s="19"/>
      <c r="DS751" s="19"/>
      <c r="DT751" s="19"/>
      <c r="DU751" s="19"/>
    </row>
    <row r="752" spans="9:125" x14ac:dyDescent="0.25">
      <c r="I752" s="19"/>
      <c r="J752" s="19"/>
      <c r="K752" s="19"/>
      <c r="L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19"/>
      <c r="AY752" s="19"/>
      <c r="AZ752" s="19"/>
      <c r="BA752" s="19"/>
      <c r="BB752" s="19"/>
      <c r="BC752" s="19"/>
      <c r="BD752" s="19"/>
      <c r="BE752" s="19"/>
      <c r="BF752" s="19"/>
      <c r="BG752" s="19"/>
      <c r="BH752" s="19"/>
      <c r="BI752" s="19"/>
      <c r="BJ752" s="19"/>
      <c r="BK752" s="19"/>
      <c r="BL752" s="19"/>
      <c r="BM752" s="19"/>
      <c r="BN752" s="19"/>
      <c r="BO752" s="19"/>
      <c r="BP752" s="19"/>
      <c r="BQ752" s="19"/>
      <c r="BR752" s="19"/>
      <c r="BS752" s="19"/>
      <c r="BT752" s="19"/>
      <c r="BU752" s="19"/>
      <c r="BV752" s="19"/>
      <c r="BW752" s="19"/>
      <c r="BX752" s="19"/>
      <c r="BY752" s="19"/>
      <c r="BZ752" s="19"/>
      <c r="CA752" s="19"/>
      <c r="CB752" s="19"/>
      <c r="CC752" s="19"/>
      <c r="CD752" s="19"/>
      <c r="CE752" s="19"/>
      <c r="CF752" s="19"/>
      <c r="CG752" s="19"/>
      <c r="CH752" s="19"/>
      <c r="CI752" s="19"/>
      <c r="CJ752" s="19"/>
      <c r="CK752" s="19"/>
      <c r="CL752" s="19"/>
      <c r="CM752" s="19"/>
      <c r="CN752" s="19"/>
      <c r="CO752" s="19"/>
      <c r="CP752" s="19"/>
      <c r="CQ752" s="19"/>
      <c r="CR752" s="19"/>
      <c r="CS752" s="19"/>
      <c r="CT752" s="19"/>
      <c r="CU752" s="19"/>
      <c r="CV752" s="19"/>
      <c r="CW752" s="19"/>
      <c r="CX752" s="19"/>
      <c r="CY752" s="19"/>
      <c r="CZ752" s="19"/>
      <c r="DA752" s="19"/>
      <c r="DB752" s="19"/>
      <c r="DC752" s="19"/>
      <c r="DD752" s="19"/>
      <c r="DE752" s="19"/>
      <c r="DF752" s="19"/>
      <c r="DG752" s="19"/>
      <c r="DH752" s="19"/>
      <c r="DI752" s="19"/>
      <c r="DJ752" s="19"/>
      <c r="DK752" s="19"/>
      <c r="DL752" s="19"/>
      <c r="DM752" s="19"/>
      <c r="DN752" s="19"/>
      <c r="DO752" s="19"/>
      <c r="DP752" s="19"/>
      <c r="DQ752" s="19"/>
      <c r="DR752" s="19"/>
      <c r="DS752" s="19"/>
      <c r="DT752" s="19"/>
      <c r="DU752" s="19"/>
    </row>
    <row r="753" spans="9:125" x14ac:dyDescent="0.25">
      <c r="I753" s="19"/>
      <c r="J753" s="19"/>
      <c r="K753" s="19"/>
      <c r="L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19"/>
      <c r="AY753" s="19"/>
      <c r="AZ753" s="19"/>
      <c r="BA753" s="19"/>
      <c r="BB753" s="19"/>
      <c r="BC753" s="19"/>
      <c r="BD753" s="19"/>
      <c r="BE753" s="19"/>
      <c r="BF753" s="19"/>
      <c r="BG753" s="19"/>
      <c r="BH753" s="19"/>
      <c r="BI753" s="19"/>
      <c r="BJ753" s="19"/>
      <c r="BK753" s="19"/>
      <c r="BL753" s="19"/>
      <c r="BM753" s="19"/>
      <c r="BN753" s="19"/>
      <c r="BO753" s="19"/>
      <c r="BP753" s="19"/>
      <c r="BQ753" s="19"/>
      <c r="BR753" s="19"/>
      <c r="BS753" s="19"/>
      <c r="BT753" s="19"/>
      <c r="BU753" s="19"/>
      <c r="BV753" s="19"/>
      <c r="BW753" s="19"/>
      <c r="BX753" s="19"/>
      <c r="BY753" s="19"/>
      <c r="BZ753" s="19"/>
      <c r="CA753" s="19"/>
      <c r="CB753" s="19"/>
      <c r="CC753" s="19"/>
      <c r="CD753" s="19"/>
      <c r="CE753" s="19"/>
      <c r="CF753" s="19"/>
      <c r="CG753" s="19"/>
      <c r="CH753" s="19"/>
      <c r="CI753" s="19"/>
      <c r="CJ753" s="19"/>
      <c r="CK753" s="19"/>
      <c r="CL753" s="19"/>
      <c r="CM753" s="19"/>
      <c r="CN753" s="19"/>
      <c r="CO753" s="19"/>
      <c r="CP753" s="19"/>
      <c r="CQ753" s="19"/>
      <c r="CR753" s="19"/>
      <c r="CS753" s="19"/>
      <c r="CT753" s="19"/>
      <c r="CU753" s="19"/>
      <c r="CV753" s="19"/>
      <c r="CW753" s="19"/>
      <c r="CX753" s="19"/>
      <c r="CY753" s="19"/>
      <c r="CZ753" s="19"/>
      <c r="DA753" s="19"/>
      <c r="DB753" s="19"/>
      <c r="DC753" s="19"/>
      <c r="DD753" s="19"/>
      <c r="DE753" s="19"/>
      <c r="DF753" s="19"/>
      <c r="DG753" s="19"/>
      <c r="DH753" s="19"/>
      <c r="DI753" s="19"/>
      <c r="DJ753" s="19"/>
      <c r="DK753" s="19"/>
      <c r="DL753" s="19"/>
      <c r="DM753" s="19"/>
      <c r="DN753" s="19"/>
      <c r="DO753" s="19"/>
      <c r="DP753" s="19"/>
      <c r="DQ753" s="19"/>
      <c r="DR753" s="19"/>
      <c r="DS753" s="19"/>
      <c r="DT753" s="19"/>
      <c r="DU753" s="19"/>
    </row>
    <row r="754" spans="9:125" x14ac:dyDescent="0.25">
      <c r="I754" s="19"/>
      <c r="J754" s="19"/>
      <c r="K754" s="19"/>
      <c r="L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19"/>
      <c r="AY754" s="19"/>
      <c r="AZ754" s="19"/>
      <c r="BA754" s="19"/>
      <c r="BB754" s="19"/>
      <c r="BC754" s="19"/>
      <c r="BD754" s="19"/>
      <c r="BE754" s="19"/>
      <c r="BF754" s="19"/>
      <c r="BG754" s="19"/>
      <c r="BH754" s="19"/>
      <c r="BI754" s="19"/>
      <c r="BJ754" s="19"/>
      <c r="BK754" s="19"/>
      <c r="BL754" s="19"/>
      <c r="BM754" s="19"/>
      <c r="BN754" s="19"/>
      <c r="BO754" s="19"/>
      <c r="BP754" s="19"/>
      <c r="BQ754" s="19"/>
      <c r="BR754" s="19"/>
      <c r="BS754" s="19"/>
      <c r="BT754" s="19"/>
      <c r="BU754" s="19"/>
      <c r="BV754" s="19"/>
      <c r="BW754" s="19"/>
      <c r="BX754" s="19"/>
      <c r="BY754" s="19"/>
      <c r="BZ754" s="19"/>
      <c r="CA754" s="19"/>
      <c r="CB754" s="19"/>
      <c r="CC754" s="19"/>
      <c r="CD754" s="19"/>
      <c r="CE754" s="19"/>
      <c r="CF754" s="19"/>
      <c r="CG754" s="19"/>
      <c r="CH754" s="19"/>
      <c r="CI754" s="19"/>
      <c r="CJ754" s="19"/>
      <c r="CK754" s="19"/>
      <c r="CL754" s="19"/>
      <c r="CM754" s="19"/>
      <c r="CN754" s="19"/>
      <c r="CO754" s="19"/>
      <c r="CP754" s="19"/>
      <c r="CQ754" s="19"/>
      <c r="CR754" s="19"/>
      <c r="CS754" s="19"/>
      <c r="CT754" s="19"/>
      <c r="CU754" s="19"/>
      <c r="CV754" s="19"/>
      <c r="CW754" s="19"/>
      <c r="CX754" s="19"/>
      <c r="CY754" s="19"/>
      <c r="CZ754" s="19"/>
      <c r="DA754" s="19"/>
      <c r="DB754" s="19"/>
      <c r="DC754" s="19"/>
      <c r="DD754" s="19"/>
      <c r="DE754" s="19"/>
      <c r="DF754" s="19"/>
      <c r="DG754" s="19"/>
      <c r="DH754" s="19"/>
      <c r="DI754" s="19"/>
      <c r="DJ754" s="19"/>
      <c r="DK754" s="19"/>
      <c r="DL754" s="19"/>
      <c r="DM754" s="19"/>
      <c r="DN754" s="19"/>
      <c r="DO754" s="19"/>
      <c r="DP754" s="19"/>
      <c r="DQ754" s="19"/>
      <c r="DR754" s="19"/>
      <c r="DS754" s="19"/>
      <c r="DT754" s="19"/>
      <c r="DU754" s="19"/>
    </row>
    <row r="755" spans="9:125" x14ac:dyDescent="0.25">
      <c r="I755" s="19"/>
      <c r="J755" s="19"/>
      <c r="K755" s="19"/>
      <c r="L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19"/>
      <c r="AY755" s="19"/>
      <c r="AZ755" s="19"/>
      <c r="BA755" s="19"/>
      <c r="BB755" s="19"/>
      <c r="BC755" s="19"/>
      <c r="BD755" s="19"/>
      <c r="BE755" s="19"/>
      <c r="BF755" s="19"/>
      <c r="BG755" s="19"/>
      <c r="BH755" s="19"/>
      <c r="BI755" s="19"/>
      <c r="BJ755" s="19"/>
      <c r="BK755" s="19"/>
      <c r="BL755" s="19"/>
      <c r="BM755" s="19"/>
      <c r="BN755" s="19"/>
      <c r="BO755" s="19"/>
      <c r="BP755" s="19"/>
      <c r="BQ755" s="19"/>
      <c r="BR755" s="19"/>
      <c r="BS755" s="19"/>
      <c r="BT755" s="19"/>
      <c r="BU755" s="19"/>
      <c r="BV755" s="19"/>
      <c r="BW755" s="19"/>
      <c r="BX755" s="19"/>
      <c r="BY755" s="19"/>
      <c r="BZ755" s="19"/>
      <c r="CA755" s="19"/>
      <c r="CB755" s="19"/>
      <c r="CC755" s="19"/>
      <c r="CD755" s="19"/>
      <c r="CE755" s="19"/>
      <c r="CF755" s="19"/>
      <c r="CG755" s="19"/>
      <c r="CH755" s="19"/>
      <c r="CI755" s="19"/>
      <c r="CJ755" s="19"/>
      <c r="CK755" s="19"/>
      <c r="CL755" s="19"/>
      <c r="CM755" s="19"/>
      <c r="CN755" s="19"/>
      <c r="CO755" s="19"/>
      <c r="CP755" s="19"/>
      <c r="CQ755" s="19"/>
      <c r="CR755" s="19"/>
      <c r="CS755" s="19"/>
      <c r="CT755" s="19"/>
      <c r="CU755" s="19"/>
      <c r="CV755" s="19"/>
      <c r="CW755" s="19"/>
      <c r="CX755" s="19"/>
      <c r="CY755" s="19"/>
      <c r="CZ755" s="19"/>
      <c r="DA755" s="19"/>
      <c r="DB755" s="19"/>
      <c r="DC755" s="19"/>
      <c r="DD755" s="19"/>
      <c r="DE755" s="19"/>
      <c r="DF755" s="19"/>
      <c r="DG755" s="19"/>
      <c r="DH755" s="19"/>
      <c r="DI755" s="19"/>
      <c r="DJ755" s="19"/>
      <c r="DK755" s="19"/>
      <c r="DL755" s="19"/>
      <c r="DM755" s="19"/>
      <c r="DN755" s="19"/>
      <c r="DO755" s="19"/>
      <c r="DP755" s="19"/>
      <c r="DQ755" s="19"/>
      <c r="DR755" s="19"/>
      <c r="DS755" s="19"/>
      <c r="DT755" s="19"/>
      <c r="DU755" s="19"/>
    </row>
    <row r="756" spans="9:125" x14ac:dyDescent="0.25">
      <c r="I756" s="19"/>
      <c r="J756" s="19"/>
      <c r="K756" s="19"/>
      <c r="L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19"/>
      <c r="AY756" s="19"/>
      <c r="AZ756" s="19"/>
      <c r="BA756" s="19"/>
      <c r="BB756" s="19"/>
      <c r="BC756" s="19"/>
      <c r="BD756" s="19"/>
      <c r="BE756" s="19"/>
      <c r="BF756" s="19"/>
      <c r="BG756" s="19"/>
      <c r="BH756" s="19"/>
      <c r="BI756" s="19"/>
      <c r="BJ756" s="19"/>
      <c r="BK756" s="19"/>
      <c r="BL756" s="19"/>
      <c r="BM756" s="19"/>
      <c r="BN756" s="19"/>
      <c r="BO756" s="19"/>
      <c r="BP756" s="19"/>
      <c r="BQ756" s="19"/>
      <c r="BR756" s="19"/>
      <c r="BS756" s="19"/>
      <c r="BT756" s="19"/>
      <c r="BU756" s="19"/>
      <c r="BV756" s="19"/>
      <c r="BW756" s="19"/>
      <c r="BX756" s="19"/>
      <c r="BY756" s="19"/>
      <c r="BZ756" s="19"/>
      <c r="CA756" s="19"/>
      <c r="CB756" s="19"/>
      <c r="CC756" s="19"/>
      <c r="CD756" s="19"/>
      <c r="CE756" s="19"/>
      <c r="CF756" s="19"/>
      <c r="CG756" s="19"/>
      <c r="CH756" s="19"/>
      <c r="CI756" s="19"/>
      <c r="CJ756" s="19"/>
      <c r="CK756" s="19"/>
      <c r="CL756" s="19"/>
      <c r="CM756" s="19"/>
      <c r="CN756" s="19"/>
      <c r="CO756" s="19"/>
      <c r="CP756" s="19"/>
      <c r="CQ756" s="19"/>
      <c r="CR756" s="19"/>
      <c r="CS756" s="19"/>
      <c r="CT756" s="19"/>
      <c r="CU756" s="19"/>
      <c r="CV756" s="19"/>
      <c r="CW756" s="19"/>
      <c r="CX756" s="19"/>
      <c r="CY756" s="19"/>
      <c r="CZ756" s="19"/>
      <c r="DA756" s="19"/>
      <c r="DB756" s="19"/>
      <c r="DC756" s="19"/>
      <c r="DD756" s="19"/>
      <c r="DE756" s="19"/>
      <c r="DF756" s="19"/>
      <c r="DG756" s="19"/>
      <c r="DH756" s="19"/>
      <c r="DI756" s="19"/>
      <c r="DJ756" s="19"/>
      <c r="DK756" s="19"/>
      <c r="DL756" s="19"/>
      <c r="DM756" s="19"/>
      <c r="DN756" s="19"/>
      <c r="DO756" s="19"/>
      <c r="DP756" s="19"/>
      <c r="DQ756" s="19"/>
      <c r="DR756" s="19"/>
      <c r="DS756" s="19"/>
      <c r="DT756" s="19"/>
      <c r="DU756" s="19"/>
    </row>
    <row r="757" spans="9:125" x14ac:dyDescent="0.25">
      <c r="I757" s="19"/>
      <c r="J757" s="19"/>
      <c r="K757" s="19"/>
      <c r="L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19"/>
      <c r="AY757" s="19"/>
      <c r="AZ757" s="19"/>
      <c r="BA757" s="19"/>
      <c r="BB757" s="19"/>
      <c r="BC757" s="19"/>
      <c r="BD757" s="19"/>
      <c r="BE757" s="19"/>
      <c r="BF757" s="19"/>
      <c r="BG757" s="19"/>
      <c r="BH757" s="19"/>
      <c r="BI757" s="19"/>
      <c r="BJ757" s="19"/>
      <c r="BK757" s="19"/>
      <c r="BL757" s="19"/>
      <c r="BM757" s="19"/>
      <c r="BN757" s="19"/>
      <c r="BO757" s="19"/>
      <c r="BP757" s="19"/>
      <c r="BQ757" s="19"/>
      <c r="BR757" s="19"/>
      <c r="BS757" s="19"/>
      <c r="BT757" s="19"/>
      <c r="BU757" s="19"/>
      <c r="BV757" s="19"/>
      <c r="BW757" s="19"/>
      <c r="BX757" s="19"/>
      <c r="BY757" s="19"/>
      <c r="BZ757" s="19"/>
      <c r="CA757" s="19"/>
      <c r="CB757" s="19"/>
      <c r="CC757" s="19"/>
      <c r="CD757" s="19"/>
      <c r="CE757" s="19"/>
      <c r="CF757" s="19"/>
      <c r="CG757" s="19"/>
      <c r="CH757" s="19"/>
      <c r="CI757" s="19"/>
      <c r="CJ757" s="19"/>
      <c r="CK757" s="19"/>
      <c r="CL757" s="19"/>
      <c r="CM757" s="19"/>
      <c r="CN757" s="19"/>
      <c r="CO757" s="19"/>
      <c r="CP757" s="19"/>
      <c r="CQ757" s="19"/>
      <c r="CR757" s="19"/>
      <c r="CS757" s="19"/>
      <c r="CT757" s="19"/>
      <c r="CU757" s="19"/>
      <c r="CV757" s="19"/>
      <c r="CW757" s="19"/>
      <c r="CX757" s="19"/>
      <c r="CY757" s="19"/>
      <c r="CZ757" s="19"/>
      <c r="DA757" s="19"/>
      <c r="DB757" s="19"/>
      <c r="DC757" s="19"/>
      <c r="DD757" s="19"/>
      <c r="DE757" s="19"/>
      <c r="DF757" s="19"/>
      <c r="DG757" s="19"/>
      <c r="DH757" s="19"/>
      <c r="DI757" s="19"/>
      <c r="DJ757" s="19"/>
      <c r="DK757" s="19"/>
      <c r="DL757" s="19"/>
      <c r="DM757" s="19"/>
      <c r="DN757" s="19"/>
      <c r="DO757" s="19"/>
      <c r="DP757" s="19"/>
      <c r="DQ757" s="19"/>
      <c r="DR757" s="19"/>
      <c r="DS757" s="19"/>
      <c r="DT757" s="19"/>
      <c r="DU757" s="19"/>
    </row>
    <row r="758" spans="9:125" x14ac:dyDescent="0.25">
      <c r="I758" s="19"/>
      <c r="J758" s="19"/>
      <c r="K758" s="19"/>
      <c r="L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19"/>
      <c r="AY758" s="19"/>
      <c r="AZ758" s="19"/>
      <c r="BA758" s="19"/>
      <c r="BB758" s="19"/>
      <c r="BC758" s="19"/>
      <c r="BD758" s="19"/>
      <c r="BE758" s="19"/>
      <c r="BF758" s="19"/>
      <c r="BG758" s="19"/>
      <c r="BH758" s="19"/>
      <c r="BI758" s="19"/>
      <c r="BJ758" s="19"/>
      <c r="BK758" s="19"/>
      <c r="BL758" s="19"/>
      <c r="BM758" s="19"/>
      <c r="BN758" s="19"/>
      <c r="BO758" s="19"/>
      <c r="BP758" s="19"/>
      <c r="BQ758" s="19"/>
      <c r="BR758" s="19"/>
      <c r="BS758" s="19"/>
      <c r="BT758" s="19"/>
      <c r="BU758" s="19"/>
      <c r="BV758" s="19"/>
      <c r="BW758" s="19"/>
      <c r="BX758" s="19"/>
      <c r="BY758" s="19"/>
      <c r="BZ758" s="19"/>
      <c r="CA758" s="19"/>
      <c r="CB758" s="19"/>
      <c r="CC758" s="19"/>
      <c r="CD758" s="19"/>
      <c r="CE758" s="19"/>
      <c r="CF758" s="19"/>
      <c r="CG758" s="19"/>
      <c r="CH758" s="19"/>
      <c r="CI758" s="19"/>
      <c r="CJ758" s="19"/>
      <c r="CK758" s="19"/>
      <c r="CL758" s="19"/>
      <c r="CM758" s="19"/>
      <c r="CN758" s="19"/>
      <c r="CO758" s="19"/>
      <c r="CP758" s="19"/>
      <c r="CQ758" s="19"/>
      <c r="CR758" s="19"/>
      <c r="CS758" s="19"/>
      <c r="CT758" s="19"/>
      <c r="CU758" s="19"/>
      <c r="CV758" s="19"/>
      <c r="CW758" s="19"/>
      <c r="CX758" s="19"/>
      <c r="CY758" s="19"/>
      <c r="CZ758" s="19"/>
      <c r="DA758" s="19"/>
      <c r="DB758" s="19"/>
      <c r="DC758" s="19"/>
      <c r="DD758" s="19"/>
      <c r="DE758" s="19"/>
      <c r="DF758" s="19"/>
      <c r="DG758" s="19"/>
      <c r="DH758" s="19"/>
      <c r="DI758" s="19"/>
      <c r="DJ758" s="19"/>
      <c r="DK758" s="19"/>
      <c r="DL758" s="19"/>
      <c r="DM758" s="19"/>
      <c r="DN758" s="19"/>
      <c r="DO758" s="19"/>
      <c r="DP758" s="19"/>
      <c r="DQ758" s="19"/>
      <c r="DR758" s="19"/>
      <c r="DS758" s="19"/>
      <c r="DT758" s="19"/>
      <c r="DU758" s="19"/>
    </row>
    <row r="759" spans="9:125" x14ac:dyDescent="0.25">
      <c r="I759" s="19"/>
      <c r="J759" s="19"/>
      <c r="K759" s="19"/>
      <c r="L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19"/>
      <c r="AY759" s="19"/>
      <c r="AZ759" s="19"/>
      <c r="BA759" s="19"/>
      <c r="BB759" s="19"/>
      <c r="BC759" s="19"/>
      <c r="BD759" s="19"/>
      <c r="BE759" s="19"/>
      <c r="BF759" s="19"/>
      <c r="BG759" s="19"/>
      <c r="BH759" s="19"/>
      <c r="BI759" s="19"/>
      <c r="BJ759" s="19"/>
      <c r="BK759" s="19"/>
      <c r="BL759" s="19"/>
      <c r="BM759" s="19"/>
      <c r="BN759" s="19"/>
      <c r="BO759" s="19"/>
      <c r="BP759" s="19"/>
      <c r="BQ759" s="19"/>
      <c r="BR759" s="19"/>
      <c r="BS759" s="19"/>
      <c r="BT759" s="19"/>
      <c r="BU759" s="19"/>
      <c r="BV759" s="19"/>
      <c r="BW759" s="19"/>
      <c r="BX759" s="19"/>
      <c r="BY759" s="19"/>
      <c r="BZ759" s="19"/>
      <c r="CA759" s="19"/>
      <c r="CB759" s="19"/>
      <c r="CC759" s="19"/>
      <c r="CD759" s="19"/>
      <c r="CE759" s="19"/>
      <c r="CF759" s="19"/>
      <c r="CG759" s="19"/>
      <c r="CH759" s="19"/>
      <c r="CI759" s="19"/>
      <c r="CJ759" s="19"/>
      <c r="CK759" s="19"/>
      <c r="CL759" s="19"/>
      <c r="CM759" s="19"/>
      <c r="CN759" s="19"/>
      <c r="CO759" s="19"/>
      <c r="CP759" s="19"/>
      <c r="CQ759" s="19"/>
      <c r="CR759" s="19"/>
      <c r="CS759" s="19"/>
      <c r="CT759" s="19"/>
      <c r="CU759" s="19"/>
      <c r="CV759" s="19"/>
      <c r="CW759" s="19"/>
      <c r="CX759" s="19"/>
      <c r="CY759" s="19"/>
      <c r="CZ759" s="19"/>
      <c r="DA759" s="19"/>
      <c r="DB759" s="19"/>
      <c r="DC759" s="19"/>
      <c r="DD759" s="19"/>
      <c r="DE759" s="19"/>
      <c r="DF759" s="19"/>
      <c r="DG759" s="19"/>
      <c r="DH759" s="19"/>
      <c r="DI759" s="19"/>
      <c r="DJ759" s="19"/>
      <c r="DK759" s="19"/>
      <c r="DL759" s="19"/>
      <c r="DM759" s="19"/>
      <c r="DN759" s="19"/>
      <c r="DO759" s="19"/>
      <c r="DP759" s="19"/>
      <c r="DQ759" s="19"/>
      <c r="DR759" s="19"/>
      <c r="DS759" s="19"/>
      <c r="DT759" s="19"/>
      <c r="DU759" s="19"/>
    </row>
    <row r="760" spans="9:125" x14ac:dyDescent="0.25">
      <c r="I760" s="19"/>
      <c r="J760" s="19"/>
      <c r="K760" s="19"/>
      <c r="L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19"/>
      <c r="AY760" s="19"/>
      <c r="AZ760" s="19"/>
      <c r="BA760" s="19"/>
      <c r="BB760" s="19"/>
      <c r="BC760" s="19"/>
      <c r="BD760" s="19"/>
      <c r="BE760" s="19"/>
      <c r="BF760" s="19"/>
      <c r="BG760" s="19"/>
      <c r="BH760" s="19"/>
      <c r="BI760" s="19"/>
      <c r="BJ760" s="19"/>
      <c r="BK760" s="19"/>
      <c r="BL760" s="19"/>
      <c r="BM760" s="19"/>
      <c r="BN760" s="19"/>
      <c r="BO760" s="19"/>
      <c r="BP760" s="19"/>
      <c r="BQ760" s="19"/>
      <c r="BR760" s="19"/>
      <c r="BS760" s="19"/>
      <c r="BT760" s="19"/>
      <c r="BU760" s="19"/>
      <c r="BV760" s="19"/>
      <c r="BW760" s="19"/>
      <c r="BX760" s="19"/>
      <c r="BY760" s="19"/>
      <c r="BZ760" s="19"/>
      <c r="CA760" s="19"/>
      <c r="CB760" s="19"/>
      <c r="CC760" s="19"/>
      <c r="CD760" s="19"/>
      <c r="CE760" s="19"/>
      <c r="CF760" s="19"/>
      <c r="CG760" s="19"/>
      <c r="CH760" s="19"/>
      <c r="CI760" s="19"/>
      <c r="CJ760" s="19"/>
      <c r="CK760" s="19"/>
      <c r="CL760" s="19"/>
      <c r="CM760" s="19"/>
      <c r="CN760" s="19"/>
      <c r="CO760" s="19"/>
      <c r="CP760" s="19"/>
      <c r="CQ760" s="19"/>
      <c r="CR760" s="19"/>
      <c r="CS760" s="19"/>
      <c r="CT760" s="19"/>
      <c r="CU760" s="19"/>
      <c r="CV760" s="19"/>
      <c r="CW760" s="19"/>
      <c r="CX760" s="19"/>
      <c r="CY760" s="19"/>
      <c r="CZ760" s="19"/>
      <c r="DA760" s="19"/>
      <c r="DB760" s="19"/>
      <c r="DC760" s="19"/>
      <c r="DD760" s="19"/>
      <c r="DE760" s="19"/>
      <c r="DF760" s="19"/>
      <c r="DG760" s="19"/>
      <c r="DH760" s="19"/>
      <c r="DI760" s="19"/>
      <c r="DJ760" s="19"/>
      <c r="DK760" s="19"/>
      <c r="DL760" s="19"/>
      <c r="DM760" s="19"/>
      <c r="DN760" s="19"/>
      <c r="DO760" s="19"/>
      <c r="DP760" s="19"/>
      <c r="DQ760" s="19"/>
      <c r="DR760" s="19"/>
      <c r="DS760" s="19"/>
      <c r="DT760" s="19"/>
      <c r="DU760" s="19"/>
    </row>
    <row r="761" spans="9:125" x14ac:dyDescent="0.25">
      <c r="I761" s="19"/>
      <c r="J761" s="19"/>
      <c r="K761" s="19"/>
      <c r="L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19"/>
      <c r="AY761" s="19"/>
      <c r="AZ761" s="19"/>
      <c r="BA761" s="19"/>
      <c r="BB761" s="19"/>
      <c r="BC761" s="19"/>
      <c r="BD761" s="19"/>
      <c r="BE761" s="19"/>
      <c r="BF761" s="19"/>
      <c r="BG761" s="19"/>
      <c r="BH761" s="19"/>
      <c r="BI761" s="19"/>
      <c r="BJ761" s="19"/>
      <c r="BK761" s="19"/>
      <c r="BL761" s="19"/>
      <c r="BM761" s="19"/>
      <c r="BN761" s="19"/>
      <c r="BO761" s="19"/>
      <c r="BP761" s="19"/>
      <c r="BQ761" s="19"/>
      <c r="BR761" s="19"/>
      <c r="BS761" s="19"/>
      <c r="BT761" s="19"/>
      <c r="BU761" s="19"/>
      <c r="BV761" s="19"/>
      <c r="BW761" s="19"/>
      <c r="BX761" s="19"/>
      <c r="BY761" s="19"/>
      <c r="BZ761" s="19"/>
      <c r="CA761" s="19"/>
      <c r="CB761" s="19"/>
      <c r="CC761" s="19"/>
      <c r="CD761" s="19"/>
      <c r="CE761" s="19"/>
      <c r="CF761" s="19"/>
      <c r="CG761" s="19"/>
      <c r="CH761" s="19"/>
      <c r="CI761" s="19"/>
      <c r="CJ761" s="19"/>
      <c r="CK761" s="19"/>
      <c r="CL761" s="19"/>
      <c r="CM761" s="19"/>
      <c r="CN761" s="19"/>
      <c r="CO761" s="19"/>
      <c r="CP761" s="19"/>
      <c r="CQ761" s="19"/>
      <c r="CR761" s="19"/>
      <c r="CS761" s="19"/>
      <c r="CT761" s="19"/>
      <c r="CU761" s="19"/>
      <c r="CV761" s="19"/>
      <c r="CW761" s="19"/>
      <c r="CX761" s="19"/>
      <c r="CY761" s="19"/>
      <c r="CZ761" s="19"/>
      <c r="DA761" s="19"/>
      <c r="DB761" s="19"/>
      <c r="DC761" s="19"/>
      <c r="DD761" s="19"/>
      <c r="DE761" s="19"/>
      <c r="DF761" s="19"/>
      <c r="DG761" s="19"/>
      <c r="DH761" s="19"/>
      <c r="DI761" s="19"/>
      <c r="DJ761" s="19"/>
      <c r="DK761" s="19"/>
      <c r="DL761" s="19"/>
      <c r="DM761" s="19"/>
      <c r="DN761" s="19"/>
      <c r="DO761" s="19"/>
      <c r="DP761" s="19"/>
      <c r="DQ761" s="19"/>
      <c r="DR761" s="19"/>
      <c r="DS761" s="19"/>
      <c r="DT761" s="19"/>
      <c r="DU761" s="19"/>
    </row>
    <row r="762" spans="9:125" x14ac:dyDescent="0.25">
      <c r="I762" s="19"/>
      <c r="J762" s="19"/>
      <c r="K762" s="19"/>
      <c r="L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19"/>
      <c r="AY762" s="19"/>
      <c r="AZ762" s="19"/>
      <c r="BA762" s="19"/>
      <c r="BB762" s="19"/>
      <c r="BC762" s="19"/>
      <c r="BD762" s="19"/>
      <c r="BE762" s="19"/>
      <c r="BF762" s="19"/>
      <c r="BG762" s="19"/>
      <c r="BH762" s="19"/>
      <c r="BI762" s="19"/>
      <c r="BJ762" s="19"/>
      <c r="BK762" s="19"/>
      <c r="BL762" s="19"/>
      <c r="BM762" s="19"/>
      <c r="BN762" s="19"/>
      <c r="BO762" s="19"/>
      <c r="BP762" s="19"/>
      <c r="BQ762" s="19"/>
      <c r="BR762" s="19"/>
      <c r="BS762" s="19"/>
      <c r="BT762" s="19"/>
      <c r="BU762" s="19"/>
      <c r="BV762" s="19"/>
      <c r="BW762" s="19"/>
      <c r="BX762" s="19"/>
      <c r="BY762" s="19"/>
      <c r="BZ762" s="19"/>
      <c r="CA762" s="19"/>
      <c r="CB762" s="19"/>
      <c r="CC762" s="19"/>
      <c r="CD762" s="19"/>
      <c r="CE762" s="19"/>
      <c r="CF762" s="19"/>
      <c r="CG762" s="19"/>
      <c r="CH762" s="19"/>
      <c r="CI762" s="19"/>
      <c r="CJ762" s="19"/>
      <c r="CK762" s="19"/>
      <c r="CL762" s="19"/>
      <c r="CM762" s="19"/>
      <c r="CN762" s="19"/>
      <c r="CO762" s="19"/>
      <c r="CP762" s="19"/>
      <c r="CQ762" s="19"/>
      <c r="CR762" s="19"/>
      <c r="CS762" s="19"/>
      <c r="CT762" s="19"/>
      <c r="CU762" s="19"/>
      <c r="CV762" s="19"/>
      <c r="CW762" s="19"/>
      <c r="CX762" s="19"/>
      <c r="CY762" s="19"/>
      <c r="CZ762" s="19"/>
      <c r="DA762" s="19"/>
      <c r="DB762" s="19"/>
      <c r="DC762" s="19"/>
      <c r="DD762" s="19"/>
      <c r="DE762" s="19"/>
      <c r="DF762" s="19"/>
      <c r="DG762" s="19"/>
      <c r="DH762" s="19"/>
      <c r="DI762" s="19"/>
      <c r="DJ762" s="19"/>
      <c r="DK762" s="19"/>
      <c r="DL762" s="19"/>
      <c r="DM762" s="19"/>
      <c r="DN762" s="19"/>
      <c r="DO762" s="19"/>
      <c r="DP762" s="19"/>
      <c r="DQ762" s="19"/>
      <c r="DR762" s="19"/>
      <c r="DS762" s="19"/>
      <c r="DT762" s="19"/>
      <c r="DU762" s="19"/>
    </row>
    <row r="763" spans="9:125" x14ac:dyDescent="0.25">
      <c r="I763" s="19"/>
      <c r="J763" s="19"/>
      <c r="K763" s="19"/>
      <c r="L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19"/>
      <c r="AY763" s="19"/>
      <c r="AZ763" s="19"/>
      <c r="BA763" s="19"/>
      <c r="BB763" s="19"/>
      <c r="BC763" s="19"/>
      <c r="BD763" s="19"/>
      <c r="BE763" s="19"/>
      <c r="BF763" s="19"/>
      <c r="BG763" s="19"/>
      <c r="BH763" s="19"/>
      <c r="BI763" s="19"/>
      <c r="BJ763" s="19"/>
      <c r="BK763" s="19"/>
      <c r="BL763" s="19"/>
      <c r="BM763" s="19"/>
      <c r="BN763" s="19"/>
      <c r="BO763" s="19"/>
      <c r="BP763" s="19"/>
      <c r="BQ763" s="19"/>
      <c r="BR763" s="19"/>
      <c r="BS763" s="19"/>
      <c r="BT763" s="19"/>
      <c r="BU763" s="19"/>
      <c r="BV763" s="19"/>
      <c r="BW763" s="19"/>
      <c r="BX763" s="19"/>
      <c r="BY763" s="19"/>
      <c r="BZ763" s="19"/>
      <c r="CA763" s="19"/>
      <c r="CB763" s="19"/>
      <c r="CC763" s="19"/>
      <c r="CD763" s="19"/>
      <c r="CE763" s="19"/>
      <c r="CF763" s="19"/>
      <c r="CG763" s="19"/>
      <c r="CH763" s="19"/>
      <c r="CI763" s="19"/>
      <c r="CJ763" s="19"/>
      <c r="CK763" s="19"/>
      <c r="CL763" s="19"/>
      <c r="CM763" s="19"/>
      <c r="CN763" s="19"/>
      <c r="CO763" s="19"/>
      <c r="CP763" s="19"/>
      <c r="CQ763" s="19"/>
      <c r="CR763" s="19"/>
      <c r="CS763" s="19"/>
      <c r="CT763" s="19"/>
      <c r="CU763" s="19"/>
      <c r="CV763" s="19"/>
      <c r="CW763" s="19"/>
      <c r="CX763" s="19"/>
      <c r="CY763" s="19"/>
      <c r="CZ763" s="19"/>
      <c r="DA763" s="19"/>
      <c r="DB763" s="19"/>
      <c r="DC763" s="19"/>
      <c r="DD763" s="19"/>
      <c r="DE763" s="19"/>
      <c r="DF763" s="19"/>
      <c r="DG763" s="19"/>
      <c r="DH763" s="19"/>
      <c r="DI763" s="19"/>
      <c r="DJ763" s="19"/>
      <c r="DK763" s="19"/>
      <c r="DL763" s="19"/>
      <c r="DM763" s="19"/>
      <c r="DN763" s="19"/>
      <c r="DO763" s="19"/>
      <c r="DP763" s="19"/>
      <c r="DQ763" s="19"/>
      <c r="DR763" s="19"/>
      <c r="DS763" s="19"/>
      <c r="DT763" s="19"/>
      <c r="DU763" s="19"/>
    </row>
    <row r="764" spans="9:125" x14ac:dyDescent="0.25">
      <c r="I764" s="19"/>
      <c r="J764" s="19"/>
      <c r="K764" s="19"/>
      <c r="L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19"/>
      <c r="AY764" s="19"/>
      <c r="AZ764" s="19"/>
      <c r="BA764" s="19"/>
      <c r="BB764" s="19"/>
      <c r="BC764" s="19"/>
      <c r="BD764" s="19"/>
      <c r="BE764" s="19"/>
      <c r="BF764" s="19"/>
      <c r="BG764" s="19"/>
      <c r="BH764" s="19"/>
      <c r="BI764" s="19"/>
      <c r="BJ764" s="19"/>
      <c r="BK764" s="19"/>
      <c r="BL764" s="19"/>
      <c r="BM764" s="19"/>
      <c r="BN764" s="19"/>
      <c r="BO764" s="19"/>
      <c r="BP764" s="19"/>
      <c r="BQ764" s="19"/>
      <c r="BR764" s="19"/>
      <c r="BS764" s="19"/>
      <c r="BT764" s="19"/>
      <c r="BU764" s="19"/>
      <c r="BV764" s="19"/>
      <c r="BW764" s="19"/>
      <c r="BX764" s="19"/>
      <c r="BY764" s="19"/>
      <c r="BZ764" s="19"/>
      <c r="CA764" s="19"/>
      <c r="CB764" s="19"/>
      <c r="CC764" s="19"/>
      <c r="CD764" s="19"/>
      <c r="CE764" s="19"/>
      <c r="CF764" s="19"/>
      <c r="CG764" s="19"/>
      <c r="CH764" s="19"/>
      <c r="CI764" s="19"/>
      <c r="CJ764" s="19"/>
      <c r="CK764" s="19"/>
      <c r="CL764" s="19"/>
      <c r="CM764" s="19"/>
      <c r="CN764" s="19"/>
      <c r="CO764" s="19"/>
      <c r="CP764" s="19"/>
      <c r="CQ764" s="19"/>
      <c r="CR764" s="19"/>
      <c r="CS764" s="19"/>
      <c r="CT764" s="19"/>
      <c r="CU764" s="19"/>
      <c r="CV764" s="19"/>
      <c r="CW764" s="19"/>
      <c r="CX764" s="19"/>
      <c r="CY764" s="19"/>
      <c r="CZ764" s="19"/>
      <c r="DA764" s="19"/>
      <c r="DB764" s="19"/>
      <c r="DC764" s="19"/>
      <c r="DD764" s="19"/>
      <c r="DE764" s="19"/>
      <c r="DF764" s="19"/>
      <c r="DG764" s="19"/>
      <c r="DH764" s="19"/>
      <c r="DI764" s="19"/>
      <c r="DJ764" s="19"/>
      <c r="DK764" s="19"/>
      <c r="DL764" s="19"/>
      <c r="DM764" s="19"/>
      <c r="DN764" s="19"/>
      <c r="DO764" s="19"/>
      <c r="DP764" s="19"/>
      <c r="DQ764" s="19"/>
      <c r="DR764" s="19"/>
      <c r="DS764" s="19"/>
      <c r="DT764" s="19"/>
      <c r="DU764" s="19"/>
    </row>
    <row r="765" spans="9:125" x14ac:dyDescent="0.25">
      <c r="I765" s="19"/>
      <c r="J765" s="19"/>
      <c r="K765" s="19"/>
      <c r="L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19"/>
      <c r="AY765" s="19"/>
      <c r="AZ765" s="19"/>
      <c r="BA765" s="19"/>
      <c r="BB765" s="19"/>
      <c r="BC765" s="19"/>
      <c r="BD765" s="19"/>
      <c r="BE765" s="19"/>
      <c r="BF765" s="19"/>
      <c r="BG765" s="19"/>
      <c r="BH765" s="19"/>
      <c r="BI765" s="19"/>
      <c r="BJ765" s="19"/>
      <c r="BK765" s="19"/>
      <c r="BL765" s="19"/>
      <c r="BM765" s="19"/>
      <c r="BN765" s="19"/>
      <c r="BO765" s="19"/>
      <c r="BP765" s="19"/>
      <c r="BQ765" s="19"/>
      <c r="BR765" s="19"/>
      <c r="BS765" s="19"/>
      <c r="BT765" s="19"/>
      <c r="BU765" s="19"/>
      <c r="BV765" s="19"/>
      <c r="BW765" s="19"/>
      <c r="BX765" s="19"/>
      <c r="BY765" s="19"/>
      <c r="BZ765" s="19"/>
      <c r="CA765" s="19"/>
      <c r="CB765" s="19"/>
      <c r="CC765" s="19"/>
      <c r="CD765" s="19"/>
      <c r="CE765" s="19"/>
      <c r="CF765" s="19"/>
      <c r="CG765" s="19"/>
      <c r="CH765" s="19"/>
      <c r="CI765" s="19"/>
      <c r="CJ765" s="19"/>
      <c r="CK765" s="19"/>
      <c r="CL765" s="19"/>
      <c r="CM765" s="19"/>
      <c r="CN765" s="19"/>
      <c r="CO765" s="19"/>
      <c r="CP765" s="19"/>
      <c r="CQ765" s="19"/>
      <c r="CR765" s="19"/>
      <c r="CS765" s="19"/>
      <c r="CT765" s="19"/>
      <c r="CU765" s="19"/>
      <c r="CV765" s="19"/>
      <c r="CW765" s="19"/>
      <c r="CX765" s="19"/>
      <c r="CY765" s="19"/>
      <c r="CZ765" s="19"/>
      <c r="DA765" s="19"/>
      <c r="DB765" s="19"/>
      <c r="DC765" s="19"/>
      <c r="DD765" s="19"/>
      <c r="DE765" s="19"/>
      <c r="DF765" s="19"/>
      <c r="DG765" s="19"/>
      <c r="DH765" s="19"/>
      <c r="DI765" s="19"/>
      <c r="DJ765" s="19"/>
      <c r="DK765" s="19"/>
      <c r="DL765" s="19"/>
      <c r="DM765" s="19"/>
      <c r="DN765" s="19"/>
      <c r="DO765" s="19"/>
      <c r="DP765" s="19"/>
      <c r="DQ765" s="19"/>
      <c r="DR765" s="19"/>
      <c r="DS765" s="19"/>
      <c r="DT765" s="19"/>
      <c r="DU765" s="19"/>
    </row>
    <row r="766" spans="9:125" x14ac:dyDescent="0.25">
      <c r="I766" s="19"/>
      <c r="J766" s="19"/>
      <c r="K766" s="19"/>
      <c r="L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19"/>
      <c r="AY766" s="19"/>
      <c r="AZ766" s="19"/>
      <c r="BA766" s="19"/>
      <c r="BB766" s="19"/>
      <c r="BC766" s="19"/>
      <c r="BD766" s="19"/>
      <c r="BE766" s="19"/>
      <c r="BF766" s="19"/>
      <c r="BG766" s="19"/>
      <c r="BH766" s="19"/>
      <c r="BI766" s="19"/>
      <c r="BJ766" s="19"/>
      <c r="BK766" s="19"/>
      <c r="BL766" s="19"/>
      <c r="BM766" s="19"/>
      <c r="BN766" s="19"/>
      <c r="BO766" s="19"/>
      <c r="BP766" s="19"/>
      <c r="BQ766" s="19"/>
      <c r="BR766" s="19"/>
      <c r="BS766" s="19"/>
      <c r="BT766" s="19"/>
      <c r="BU766" s="19"/>
      <c r="BV766" s="19"/>
      <c r="BW766" s="19"/>
      <c r="BX766" s="19"/>
      <c r="BY766" s="19"/>
      <c r="BZ766" s="19"/>
      <c r="CA766" s="19"/>
      <c r="CB766" s="19"/>
      <c r="CC766" s="19"/>
      <c r="CD766" s="19"/>
      <c r="CE766" s="19"/>
      <c r="CF766" s="19"/>
      <c r="CG766" s="19"/>
      <c r="CH766" s="19"/>
      <c r="CI766" s="19"/>
      <c r="CJ766" s="19"/>
      <c r="CK766" s="19"/>
      <c r="CL766" s="19"/>
      <c r="CM766" s="19"/>
      <c r="CN766" s="19"/>
      <c r="CO766" s="19"/>
      <c r="CP766" s="19"/>
      <c r="CQ766" s="19"/>
      <c r="CR766" s="19"/>
      <c r="CS766" s="19"/>
      <c r="CT766" s="19"/>
      <c r="CU766" s="19"/>
      <c r="CV766" s="19"/>
      <c r="CW766" s="19"/>
      <c r="CX766" s="19"/>
      <c r="CY766" s="19"/>
      <c r="CZ766" s="19"/>
      <c r="DA766" s="19"/>
      <c r="DB766" s="19"/>
      <c r="DC766" s="19"/>
      <c r="DD766" s="19"/>
      <c r="DE766" s="19"/>
      <c r="DF766" s="19"/>
      <c r="DG766" s="19"/>
      <c r="DH766" s="19"/>
      <c r="DI766" s="19"/>
      <c r="DJ766" s="19"/>
      <c r="DK766" s="19"/>
      <c r="DL766" s="19"/>
      <c r="DM766" s="19"/>
      <c r="DN766" s="19"/>
      <c r="DO766" s="19"/>
      <c r="DP766" s="19"/>
      <c r="DQ766" s="19"/>
      <c r="DR766" s="19"/>
      <c r="DS766" s="19"/>
      <c r="DT766" s="19"/>
      <c r="DU766" s="19"/>
    </row>
    <row r="767" spans="9:125" x14ac:dyDescent="0.25">
      <c r="I767" s="19"/>
      <c r="J767" s="19"/>
      <c r="K767" s="19"/>
      <c r="L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19"/>
      <c r="AY767" s="19"/>
      <c r="AZ767" s="19"/>
      <c r="BA767" s="19"/>
      <c r="BB767" s="19"/>
      <c r="BC767" s="19"/>
      <c r="BD767" s="19"/>
      <c r="BE767" s="19"/>
      <c r="BF767" s="19"/>
      <c r="BG767" s="19"/>
      <c r="BH767" s="19"/>
      <c r="BI767" s="19"/>
      <c r="BJ767" s="19"/>
      <c r="BK767" s="19"/>
      <c r="BL767" s="19"/>
      <c r="BM767" s="19"/>
      <c r="BN767" s="19"/>
      <c r="BO767" s="19"/>
      <c r="BP767" s="19"/>
      <c r="BQ767" s="19"/>
      <c r="BR767" s="19"/>
      <c r="BS767" s="19"/>
      <c r="BT767" s="19"/>
      <c r="BU767" s="19"/>
      <c r="BV767" s="19"/>
      <c r="BW767" s="19"/>
      <c r="BX767" s="19"/>
      <c r="BY767" s="19"/>
      <c r="BZ767" s="19"/>
      <c r="CA767" s="19"/>
      <c r="CB767" s="19"/>
      <c r="CC767" s="19"/>
      <c r="CD767" s="19"/>
      <c r="CE767" s="19"/>
      <c r="CF767" s="19"/>
      <c r="CG767" s="19"/>
      <c r="CH767" s="19"/>
      <c r="CI767" s="19"/>
      <c r="CJ767" s="19"/>
      <c r="CK767" s="19"/>
      <c r="CL767" s="19"/>
      <c r="CM767" s="19"/>
      <c r="CN767" s="19"/>
      <c r="CO767" s="19"/>
      <c r="CP767" s="19"/>
      <c r="CQ767" s="19"/>
      <c r="CR767" s="19"/>
      <c r="CS767" s="19"/>
      <c r="CT767" s="19"/>
      <c r="CU767" s="19"/>
      <c r="CV767" s="19"/>
      <c r="CW767" s="19"/>
      <c r="CX767" s="19"/>
      <c r="CY767" s="19"/>
      <c r="CZ767" s="19"/>
      <c r="DA767" s="19"/>
      <c r="DB767" s="19"/>
      <c r="DC767" s="19"/>
      <c r="DD767" s="19"/>
      <c r="DE767" s="19"/>
      <c r="DF767" s="19"/>
      <c r="DG767" s="19"/>
      <c r="DH767" s="19"/>
      <c r="DI767" s="19"/>
      <c r="DJ767" s="19"/>
      <c r="DK767" s="19"/>
      <c r="DL767" s="19"/>
      <c r="DM767" s="19"/>
      <c r="DN767" s="19"/>
      <c r="DO767" s="19"/>
      <c r="DP767" s="19"/>
      <c r="DQ767" s="19"/>
      <c r="DR767" s="19"/>
      <c r="DS767" s="19"/>
      <c r="DT767" s="19"/>
      <c r="DU767" s="19"/>
    </row>
    <row r="768" spans="9:125" x14ac:dyDescent="0.25">
      <c r="I768" s="19"/>
      <c r="J768" s="19"/>
      <c r="K768" s="19"/>
      <c r="L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19"/>
      <c r="AY768" s="19"/>
      <c r="AZ768" s="19"/>
      <c r="BA768" s="19"/>
      <c r="BB768" s="19"/>
      <c r="BC768" s="19"/>
      <c r="BD768" s="19"/>
      <c r="BE768" s="19"/>
      <c r="BF768" s="19"/>
      <c r="BG768" s="19"/>
      <c r="BH768" s="19"/>
      <c r="BI768" s="19"/>
      <c r="BJ768" s="19"/>
      <c r="BK768" s="19"/>
      <c r="BL768" s="19"/>
      <c r="BM768" s="19"/>
      <c r="BN768" s="19"/>
      <c r="BO768" s="19"/>
      <c r="BP768" s="19"/>
      <c r="BQ768" s="19"/>
      <c r="BR768" s="19"/>
      <c r="BS768" s="19"/>
      <c r="BT768" s="19"/>
      <c r="BU768" s="19"/>
      <c r="BV768" s="19"/>
      <c r="BW768" s="19"/>
      <c r="BX768" s="19"/>
      <c r="BY768" s="19"/>
      <c r="BZ768" s="19"/>
      <c r="CA768" s="19"/>
      <c r="CB768" s="19"/>
      <c r="CC768" s="19"/>
      <c r="CD768" s="19"/>
      <c r="CE768" s="19"/>
      <c r="CF768" s="19"/>
      <c r="CG768" s="19"/>
      <c r="CH768" s="19"/>
      <c r="CI768" s="19"/>
      <c r="CJ768" s="19"/>
      <c r="CK768" s="19"/>
      <c r="CL768" s="19"/>
      <c r="CM768" s="19"/>
      <c r="CN768" s="19"/>
      <c r="CO768" s="19"/>
      <c r="CP768" s="19"/>
      <c r="CQ768" s="19"/>
      <c r="CR768" s="19"/>
      <c r="CS768" s="19"/>
      <c r="CT768" s="19"/>
      <c r="CU768" s="19"/>
      <c r="CV768" s="19"/>
      <c r="CW768" s="19"/>
      <c r="CX768" s="19"/>
      <c r="CY768" s="19"/>
      <c r="CZ768" s="19"/>
      <c r="DA768" s="19"/>
      <c r="DB768" s="19"/>
      <c r="DC768" s="19"/>
      <c r="DD768" s="19"/>
      <c r="DE768" s="19"/>
      <c r="DF768" s="19"/>
      <c r="DG768" s="19"/>
      <c r="DH768" s="19"/>
      <c r="DI768" s="19"/>
      <c r="DJ768" s="19"/>
      <c r="DK768" s="19"/>
      <c r="DL768" s="19"/>
      <c r="DM768" s="19"/>
      <c r="DN768" s="19"/>
      <c r="DO768" s="19"/>
      <c r="DP768" s="19"/>
      <c r="DQ768" s="19"/>
      <c r="DR768" s="19"/>
      <c r="DS768" s="19"/>
      <c r="DT768" s="19"/>
      <c r="DU768" s="19"/>
    </row>
    <row r="769" spans="9:125" x14ac:dyDescent="0.25">
      <c r="I769" s="19"/>
      <c r="J769" s="19"/>
      <c r="K769" s="19"/>
      <c r="L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19"/>
      <c r="AY769" s="19"/>
      <c r="AZ769" s="19"/>
      <c r="BA769" s="19"/>
      <c r="BB769" s="19"/>
      <c r="BC769" s="19"/>
      <c r="BD769" s="19"/>
      <c r="BE769" s="19"/>
      <c r="BF769" s="19"/>
      <c r="BG769" s="19"/>
      <c r="BH769" s="19"/>
      <c r="BI769" s="19"/>
      <c r="BJ769" s="19"/>
      <c r="BK769" s="19"/>
      <c r="BL769" s="19"/>
      <c r="BM769" s="19"/>
      <c r="BN769" s="19"/>
      <c r="BO769" s="19"/>
      <c r="BP769" s="19"/>
      <c r="BQ769" s="19"/>
      <c r="BR769" s="19"/>
      <c r="BS769" s="19"/>
      <c r="BT769" s="19"/>
      <c r="BU769" s="19"/>
      <c r="BV769" s="19"/>
      <c r="BW769" s="19"/>
      <c r="BX769" s="19"/>
      <c r="BY769" s="19"/>
      <c r="BZ769" s="19"/>
      <c r="CA769" s="19"/>
      <c r="CB769" s="19"/>
      <c r="CC769" s="19"/>
      <c r="CD769" s="19"/>
      <c r="CE769" s="19"/>
      <c r="CF769" s="19"/>
      <c r="CG769" s="19"/>
      <c r="CH769" s="19"/>
      <c r="CI769" s="19"/>
      <c r="CJ769" s="19"/>
      <c r="CK769" s="19"/>
      <c r="CL769" s="19"/>
      <c r="CM769" s="19"/>
      <c r="CN769" s="19"/>
      <c r="CO769" s="19"/>
      <c r="CP769" s="19"/>
      <c r="CQ769" s="19"/>
      <c r="CR769" s="19"/>
      <c r="CS769" s="19"/>
      <c r="CT769" s="19"/>
      <c r="CU769" s="19"/>
      <c r="CV769" s="19"/>
      <c r="CW769" s="19"/>
      <c r="CX769" s="19"/>
      <c r="CY769" s="19"/>
      <c r="CZ769" s="19"/>
      <c r="DA769" s="19"/>
      <c r="DB769" s="19"/>
      <c r="DC769" s="19"/>
      <c r="DD769" s="19"/>
      <c r="DE769" s="19"/>
      <c r="DF769" s="19"/>
      <c r="DG769" s="19"/>
      <c r="DH769" s="19"/>
      <c r="DI769" s="19"/>
      <c r="DJ769" s="19"/>
      <c r="DK769" s="19"/>
      <c r="DL769" s="19"/>
      <c r="DM769" s="19"/>
      <c r="DN769" s="19"/>
      <c r="DO769" s="19"/>
      <c r="DP769" s="19"/>
      <c r="DQ769" s="19"/>
      <c r="DR769" s="19"/>
      <c r="DS769" s="19"/>
      <c r="DT769" s="19"/>
      <c r="DU769" s="19"/>
    </row>
    <row r="770" spans="9:125" x14ac:dyDescent="0.25">
      <c r="I770" s="19"/>
      <c r="J770" s="19"/>
      <c r="K770" s="19"/>
      <c r="L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19"/>
      <c r="AY770" s="19"/>
      <c r="AZ770" s="19"/>
      <c r="BA770" s="19"/>
      <c r="BB770" s="19"/>
      <c r="BC770" s="19"/>
      <c r="BD770" s="19"/>
      <c r="BE770" s="19"/>
      <c r="BF770" s="19"/>
      <c r="BG770" s="19"/>
      <c r="BH770" s="19"/>
      <c r="BI770" s="19"/>
      <c r="BJ770" s="19"/>
      <c r="BK770" s="19"/>
      <c r="BL770" s="19"/>
      <c r="BM770" s="19"/>
      <c r="BN770" s="19"/>
      <c r="BO770" s="19"/>
      <c r="BP770" s="19"/>
      <c r="BQ770" s="19"/>
      <c r="BR770" s="19"/>
      <c r="BS770" s="19"/>
      <c r="BT770" s="19"/>
      <c r="BU770" s="19"/>
      <c r="BV770" s="19"/>
      <c r="BW770" s="19"/>
      <c r="BX770" s="19"/>
      <c r="BY770" s="19"/>
      <c r="BZ770" s="19"/>
      <c r="CA770" s="19"/>
      <c r="CB770" s="19"/>
      <c r="CC770" s="19"/>
      <c r="CD770" s="19"/>
      <c r="CE770" s="19"/>
      <c r="CF770" s="19"/>
      <c r="CG770" s="19"/>
      <c r="CH770" s="19"/>
      <c r="CI770" s="19"/>
      <c r="CJ770" s="19"/>
      <c r="CK770" s="19"/>
      <c r="CL770" s="19"/>
      <c r="CM770" s="19"/>
      <c r="CN770" s="19"/>
      <c r="CO770" s="19"/>
      <c r="CP770" s="19"/>
      <c r="CQ770" s="19"/>
      <c r="CR770" s="19"/>
      <c r="CS770" s="19"/>
      <c r="CT770" s="19"/>
      <c r="CU770" s="19"/>
      <c r="CV770" s="19"/>
      <c r="CW770" s="19"/>
      <c r="CX770" s="19"/>
      <c r="CY770" s="19"/>
      <c r="CZ770" s="19"/>
      <c r="DA770" s="19"/>
      <c r="DB770" s="19"/>
      <c r="DC770" s="19"/>
      <c r="DD770" s="19"/>
      <c r="DE770" s="19"/>
      <c r="DF770" s="19"/>
      <c r="DG770" s="19"/>
      <c r="DH770" s="19"/>
      <c r="DI770" s="19"/>
      <c r="DJ770" s="19"/>
      <c r="DK770" s="19"/>
      <c r="DL770" s="19"/>
      <c r="DM770" s="19"/>
      <c r="DN770" s="19"/>
      <c r="DO770" s="19"/>
      <c r="DP770" s="19"/>
      <c r="DQ770" s="19"/>
      <c r="DR770" s="19"/>
      <c r="DS770" s="19"/>
      <c r="DT770" s="19"/>
      <c r="DU770" s="19"/>
    </row>
    <row r="771" spans="9:125" x14ac:dyDescent="0.25">
      <c r="I771" s="19"/>
      <c r="J771" s="19"/>
      <c r="K771" s="19"/>
      <c r="L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19"/>
      <c r="AY771" s="19"/>
      <c r="AZ771" s="19"/>
      <c r="BA771" s="19"/>
      <c r="BB771" s="19"/>
      <c r="BC771" s="19"/>
      <c r="BD771" s="19"/>
      <c r="BE771" s="19"/>
      <c r="BF771" s="19"/>
      <c r="BG771" s="19"/>
      <c r="BH771" s="19"/>
      <c r="BI771" s="19"/>
      <c r="BJ771" s="19"/>
      <c r="BK771" s="19"/>
      <c r="BL771" s="19"/>
      <c r="BM771" s="19"/>
      <c r="BN771" s="19"/>
      <c r="BO771" s="19"/>
      <c r="BP771" s="19"/>
      <c r="BQ771" s="19"/>
      <c r="BR771" s="19"/>
      <c r="BS771" s="19"/>
      <c r="BT771" s="19"/>
      <c r="BU771" s="19"/>
      <c r="BV771" s="19"/>
      <c r="BW771" s="19"/>
      <c r="BX771" s="19"/>
      <c r="BY771" s="19"/>
      <c r="BZ771" s="19"/>
      <c r="CA771" s="19"/>
      <c r="CB771" s="19"/>
      <c r="CC771" s="19"/>
      <c r="CD771" s="19"/>
      <c r="CE771" s="19"/>
      <c r="CF771" s="19"/>
      <c r="CG771" s="19"/>
      <c r="CH771" s="19"/>
      <c r="CI771" s="19"/>
      <c r="CJ771" s="19"/>
      <c r="CK771" s="19"/>
      <c r="CL771" s="19"/>
      <c r="CM771" s="19"/>
      <c r="CN771" s="19"/>
      <c r="CO771" s="19"/>
      <c r="CP771" s="19"/>
      <c r="CQ771" s="19"/>
      <c r="CR771" s="19"/>
      <c r="CS771" s="19"/>
      <c r="CT771" s="19"/>
      <c r="CU771" s="19"/>
      <c r="CV771" s="19"/>
      <c r="CW771" s="19"/>
      <c r="CX771" s="19"/>
      <c r="CY771" s="19"/>
      <c r="CZ771" s="19"/>
      <c r="DA771" s="19"/>
      <c r="DB771" s="19"/>
      <c r="DC771" s="19"/>
      <c r="DD771" s="19"/>
      <c r="DE771" s="19"/>
      <c r="DF771" s="19"/>
      <c r="DG771" s="19"/>
      <c r="DH771" s="19"/>
      <c r="DI771" s="19"/>
      <c r="DJ771" s="19"/>
      <c r="DK771" s="19"/>
      <c r="DL771" s="19"/>
      <c r="DM771" s="19"/>
      <c r="DN771" s="19"/>
      <c r="DO771" s="19"/>
      <c r="DP771" s="19"/>
      <c r="DQ771" s="19"/>
      <c r="DR771" s="19"/>
      <c r="DS771" s="19"/>
      <c r="DT771" s="19"/>
      <c r="DU771" s="19"/>
    </row>
    <row r="772" spans="9:125" x14ac:dyDescent="0.25">
      <c r="I772" s="19"/>
      <c r="J772" s="19"/>
      <c r="K772" s="19"/>
      <c r="L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19"/>
      <c r="AY772" s="19"/>
      <c r="AZ772" s="19"/>
      <c r="BA772" s="19"/>
      <c r="BB772" s="19"/>
      <c r="BC772" s="19"/>
      <c r="BD772" s="19"/>
      <c r="BE772" s="19"/>
      <c r="BF772" s="19"/>
      <c r="BG772" s="19"/>
      <c r="BH772" s="19"/>
      <c r="BI772" s="19"/>
      <c r="BJ772" s="19"/>
      <c r="BK772" s="19"/>
      <c r="BL772" s="19"/>
      <c r="BM772" s="19"/>
      <c r="BN772" s="19"/>
      <c r="BO772" s="19"/>
      <c r="BP772" s="19"/>
      <c r="BQ772" s="19"/>
      <c r="BR772" s="19"/>
      <c r="BS772" s="19"/>
      <c r="BT772" s="19"/>
      <c r="BU772" s="19"/>
      <c r="BV772" s="19"/>
      <c r="BW772" s="19"/>
      <c r="BX772" s="19"/>
      <c r="BY772" s="19"/>
      <c r="BZ772" s="19"/>
      <c r="CA772" s="19"/>
      <c r="CB772" s="19"/>
      <c r="CC772" s="19"/>
      <c r="CD772" s="19"/>
      <c r="CE772" s="19"/>
      <c r="CF772" s="19"/>
      <c r="CG772" s="19"/>
      <c r="CH772" s="19"/>
      <c r="CI772" s="19"/>
      <c r="CJ772" s="19"/>
      <c r="CK772" s="19"/>
      <c r="CL772" s="19"/>
      <c r="CM772" s="19"/>
      <c r="CN772" s="19"/>
      <c r="CO772" s="19"/>
      <c r="CP772" s="19"/>
      <c r="CQ772" s="19"/>
      <c r="CR772" s="19"/>
      <c r="CS772" s="19"/>
      <c r="CT772" s="19"/>
      <c r="CU772" s="19"/>
      <c r="CV772" s="19"/>
      <c r="CW772" s="19"/>
      <c r="CX772" s="19"/>
      <c r="CY772" s="19"/>
      <c r="CZ772" s="19"/>
      <c r="DA772" s="19"/>
      <c r="DB772" s="19"/>
      <c r="DC772" s="19"/>
      <c r="DD772" s="19"/>
      <c r="DE772" s="19"/>
      <c r="DF772" s="19"/>
      <c r="DG772" s="19"/>
      <c r="DH772" s="19"/>
      <c r="DI772" s="19"/>
      <c r="DJ772" s="19"/>
      <c r="DK772" s="19"/>
      <c r="DL772" s="19"/>
      <c r="DM772" s="19"/>
      <c r="DN772" s="19"/>
      <c r="DO772" s="19"/>
      <c r="DP772" s="19"/>
      <c r="DQ772" s="19"/>
      <c r="DR772" s="19"/>
      <c r="DS772" s="19"/>
      <c r="DT772" s="19"/>
      <c r="DU772" s="19"/>
    </row>
  </sheetData>
  <sheetProtection sheet="1" objects="1" scenarios="1"/>
  <mergeCells count="6">
    <mergeCell ref="A1:I1"/>
    <mergeCell ref="M4:M6"/>
    <mergeCell ref="C4:C6"/>
    <mergeCell ref="B2:J2"/>
    <mergeCell ref="M2:Q2"/>
    <mergeCell ref="M1:Q1"/>
  </mergeCells>
  <hyperlinks>
    <hyperlink ref="T1" location="'File Instructions'!A1" display="Return to File Instructions" xr:uid="{B2D1D6C7-E8CA-4CB6-9E34-879106092553}"/>
  </hyperlink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File Instructions</vt:lpstr>
      <vt:lpstr>Survey Example</vt:lpstr>
      <vt:lpstr>TRA Inc</vt:lpstr>
      <vt:lpstr>ALL Job Descriptions</vt:lpstr>
      <vt:lpstr>TASB to PEIMS</vt:lpstr>
      <vt:lpstr>ENRL&lt;1000 Job Descriptions</vt:lpstr>
      <vt:lpstr>Annual to Hourly Calculator</vt:lpstr>
      <vt:lpstr>Benchmarks Pd on TCHR</vt:lpstr>
      <vt:lpstr>Same Work Schedule</vt:lpstr>
      <vt:lpstr>Diff Work Schedules (salary)</vt:lpstr>
      <vt:lpstr>Diff Work Schedules (hourly)</vt:lpstr>
      <vt:lpstr>Calculating Step Inc</vt:lpstr>
      <vt:lpstr>Inc when Amt Differs</vt:lpstr>
      <vt:lpstr>'Benchmarks Pd on TCHR'!Print_Area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Rubiera</dc:creator>
  <cp:lastModifiedBy>Catherine Rubiera</cp:lastModifiedBy>
  <dcterms:created xsi:type="dcterms:W3CDTF">2020-09-30T02:03:54Z</dcterms:created>
  <dcterms:modified xsi:type="dcterms:W3CDTF">2025-08-27T13:22:24Z</dcterms:modified>
</cp:coreProperties>
</file>