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I:\Salary &amp; HR Surveys\2024\b Instruments &amp; FAQs\3 COLL\"/>
    </mc:Choice>
  </mc:AlternateContent>
  <xr:revisionPtr revIDLastSave="0" documentId="13_ncr:1_{38B50D7B-3EED-4D22-89D1-5D17990DE73D}" xr6:coauthVersionLast="47" xr6:coauthVersionMax="47" xr10:uidLastSave="{00000000-0000-0000-0000-000000000000}"/>
  <bookViews>
    <workbookView xWindow="-120" yWindow="-120" windowWidth="29040" windowHeight="15840" tabRatio="829" xr2:uid="{00000000-000D-0000-FFFF-FFFF00000000}"/>
  </bookViews>
  <sheets>
    <sheet name="File Instructions" sheetId="7" r:id="rId1"/>
    <sheet name="Sample Survey" sheetId="14" r:id="rId2"/>
    <sheet name="Position Summaries" sheetId="5" r:id="rId3"/>
    <sheet name="TASB to PEIMS" sheetId="13" state="hidden" r:id="rId4"/>
    <sheet name="Annual to Hourly Calculator" sheetId="3" state="hidden" r:id="rId5"/>
    <sheet name="Annual to Hourly" sheetId="1" r:id="rId6"/>
  </sheets>
  <definedNames>
    <definedName name="_xlnm._FilterDatabase" localSheetId="2" hidden="1">'Position Summaries'!$A$3:$B$105</definedName>
    <definedName name="_xlnm._FilterDatabase" localSheetId="3" hidden="1">'TASB to PEIMS'!$A$3:$F$145</definedName>
    <definedName name="GPIonly">#REF!</definedName>
    <definedName name="GPIstep">#REF!</definedName>
    <definedName name="sked_max">#REF!</definedName>
    <definedName name="stip_incl_days">#REF!</definedName>
    <definedName name="stip_value">#REF!</definedName>
    <definedName name="tchr_days">#REF!</definedName>
    <definedName name="total_days">#REF!</definedName>
    <definedName name="Yr_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 r="A108" i="5"/>
  <c r="F10" i="1" l="1"/>
  <c r="E10" i="1"/>
  <c r="D10" i="1"/>
  <c r="B10" i="1"/>
  <c r="C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Rubiera</author>
  </authors>
  <commentList>
    <comment ref="B5" authorId="0" shapeId="0" xr:uid="{00000000-0006-0000-0500-000001000000}">
      <text>
        <r>
          <rPr>
            <sz val="9"/>
            <color indexed="81"/>
            <rFont val="Tahoma"/>
            <family val="2"/>
          </rPr>
          <t>Duty days minimum is set to 160 days.</t>
        </r>
      </text>
    </comment>
    <comment ref="C5" authorId="0" shapeId="0" xr:uid="{00000000-0006-0000-0500-000002000000}">
      <text>
        <r>
          <rPr>
            <sz val="9"/>
            <color indexed="81"/>
            <rFont val="Tahoma"/>
            <family val="2"/>
          </rPr>
          <t>Hours work per day are set between 0 and 8 hours. Any overtime does not need to be reported.</t>
        </r>
      </text>
    </comment>
    <comment ref="B6" authorId="0" shapeId="0" xr:uid="{00000000-0006-0000-0500-000003000000}">
      <text>
        <r>
          <rPr>
            <sz val="9"/>
            <color indexed="81"/>
            <rFont val="Tahoma"/>
            <family val="2"/>
          </rPr>
          <t>Duty days minimum is set to 160 days.</t>
        </r>
      </text>
    </comment>
    <comment ref="C6" authorId="0" shapeId="0" xr:uid="{00000000-0006-0000-0500-000004000000}">
      <text>
        <r>
          <rPr>
            <sz val="9"/>
            <color indexed="81"/>
            <rFont val="Tahoma"/>
            <family val="2"/>
          </rPr>
          <t>Hours work per day are set between 0 and 8 hours. Any overtime does not need to be reported.</t>
        </r>
      </text>
    </comment>
  </commentList>
</comments>
</file>

<file path=xl/sharedStrings.xml><?xml version="1.0" encoding="utf-8"?>
<sst xmlns="http://schemas.openxmlformats.org/spreadsheetml/2006/main" count="956" uniqueCount="583">
  <si>
    <t>Duty Days</t>
  </si>
  <si>
    <t>Hours per Day</t>
  </si>
  <si>
    <t>Actual or Average Hourly Rate</t>
  </si>
  <si>
    <t>Hourly Pay Range Minimum</t>
  </si>
  <si>
    <t>Hourly Pay Range Maximum</t>
  </si>
  <si>
    <t>Annualized Salary (enter values below)</t>
  </si>
  <si>
    <t>Same Schedule</t>
  </si>
  <si>
    <t>Different Schedules</t>
  </si>
  <si>
    <t>Annual Pay Range Minimum</t>
  </si>
  <si>
    <t>Annual Pay Range Maximum</t>
  </si>
  <si>
    <t>Annual Actual or Average Salary</t>
  </si>
  <si>
    <t>Calculated Hourly Rates for Survey Input</t>
  </si>
  <si>
    <t>For TASB HR Services District Personnel Salary Survey</t>
  </si>
  <si>
    <r>
      <t>If</t>
    </r>
    <r>
      <rPr>
        <b/>
        <u/>
        <sz val="14"/>
        <color indexed="9"/>
        <rFont val="Calibri"/>
        <family val="2"/>
      </rPr>
      <t xml:space="preserve"> work days and hours differ across</t>
    </r>
    <r>
      <rPr>
        <sz val="14"/>
        <color indexed="9"/>
        <rFont val="Calibri"/>
        <family val="2"/>
      </rPr>
      <t xml:space="preserve"> employees in this benchmark job, click below. </t>
    </r>
  </si>
  <si>
    <r>
      <t xml:space="preserve">If </t>
    </r>
    <r>
      <rPr>
        <b/>
        <u/>
        <sz val="14"/>
        <color indexed="9"/>
        <rFont val="Calibri"/>
        <family val="2"/>
      </rPr>
      <t>work days and hours are the same</t>
    </r>
    <r>
      <rPr>
        <sz val="14"/>
        <color indexed="9"/>
        <rFont val="Calibri"/>
        <family val="2"/>
      </rPr>
      <t xml:space="preserve"> for all employees in this benchmark job, click below. </t>
    </r>
  </si>
  <si>
    <t>Deputy Superintendent</t>
  </si>
  <si>
    <t>Chief Financial Officer</t>
  </si>
  <si>
    <t>Chief Academic Officer</t>
  </si>
  <si>
    <t>Chief Technology Officer</t>
  </si>
  <si>
    <t>Chief Facilities and Operations Officer</t>
  </si>
  <si>
    <t>Chief Human Resources Officer</t>
  </si>
  <si>
    <t>Communications Officer</t>
  </si>
  <si>
    <t>Business/Finance</t>
  </si>
  <si>
    <t>Director of Finance/Business Manager</t>
  </si>
  <si>
    <t>Director of Purchasing</t>
  </si>
  <si>
    <t>Accountant (Degreed)</t>
  </si>
  <si>
    <t>Payroll Supervisor</t>
  </si>
  <si>
    <t>Human Resources</t>
  </si>
  <si>
    <t>Director of Human Resources</t>
  </si>
  <si>
    <t xml:space="preserve">Directs and coordinates the activities, operations, and staff of a human resources function such as employee relations, staffing, compensation, position control, or records management. </t>
  </si>
  <si>
    <t>Certification Specialist</t>
  </si>
  <si>
    <t>Human Resources Specialist</t>
  </si>
  <si>
    <t>Employee Benefits Specialist</t>
  </si>
  <si>
    <t>Director of Curriculum/Instruction</t>
  </si>
  <si>
    <t>Director of Special Education</t>
  </si>
  <si>
    <t>Director of Instructional Technology</t>
  </si>
  <si>
    <t>Director of Career &amp; Technical Education</t>
  </si>
  <si>
    <t>Director of Fine Arts</t>
  </si>
  <si>
    <t>Director of Bilingual Education</t>
  </si>
  <si>
    <t>Director of Library &amp; Media Services</t>
  </si>
  <si>
    <t>Director of Research, Evaluation, &amp; Accountability</t>
  </si>
  <si>
    <t>Federal Programs Administrator</t>
  </si>
  <si>
    <t>Instructional Technology Specialist</t>
  </si>
  <si>
    <t>District Testing Coordinator</t>
  </si>
  <si>
    <t>Director of Nursing &amp; Health Services</t>
  </si>
  <si>
    <t>Director of Guidance &amp; Counseling</t>
  </si>
  <si>
    <t>Central Office/Clerical</t>
  </si>
  <si>
    <t>Receptionist - Central Office</t>
  </si>
  <si>
    <t>Greets, receives, and directs visitors and routes inquiries to the appropriate information source. Duties may include distributing commonly used forms, responding to frequently asked questions, or operating a switchboard. May also do general office word processing.</t>
  </si>
  <si>
    <t>Principal - High School</t>
  </si>
  <si>
    <t>Principal - Middle School</t>
  </si>
  <si>
    <t>Principal - Elementary School</t>
  </si>
  <si>
    <t>Assistant Principal - High School</t>
  </si>
  <si>
    <t>Assistant Principal - Middle School</t>
  </si>
  <si>
    <t>Assistant Principal - Elementary School</t>
  </si>
  <si>
    <t>Principal - DAEP/JJAEP</t>
  </si>
  <si>
    <t>Bookkeeper - High School</t>
  </si>
  <si>
    <t>Registrar - High School</t>
  </si>
  <si>
    <t>Registrar - Middle School</t>
  </si>
  <si>
    <t>Director of Athletics/Head Football Coach</t>
  </si>
  <si>
    <t>Head Football Coach</t>
  </si>
  <si>
    <t>Assistant Director - Athletics</t>
  </si>
  <si>
    <t>Athletic Trainer</t>
  </si>
  <si>
    <t>High School Band Director</t>
  </si>
  <si>
    <t>Agriculture Science Teacher</t>
  </si>
  <si>
    <t>ROTC Instructor</t>
  </si>
  <si>
    <t>Classroom Teacher Aide</t>
  </si>
  <si>
    <t>Computer Lab Aide</t>
  </si>
  <si>
    <t>Library Aide</t>
  </si>
  <si>
    <t>Special Education Aide - General/Resource</t>
  </si>
  <si>
    <t>Licensed Vocational Nurse (LVN)</t>
  </si>
  <si>
    <t>Deaf-Education Interpreter (Basic Certification)</t>
  </si>
  <si>
    <t>Parent Liaison (Paraprofessional)</t>
  </si>
  <si>
    <t>Professional Support</t>
  </si>
  <si>
    <t>School Counselor - High School</t>
  </si>
  <si>
    <t>School Counselor - Middle School</t>
  </si>
  <si>
    <t>School Counselor - Elementary School</t>
  </si>
  <si>
    <t>Diagnostician</t>
  </si>
  <si>
    <t>Librarian</t>
  </si>
  <si>
    <t>Nurse (RN)</t>
  </si>
  <si>
    <t>Speech-Language Pathologist</t>
  </si>
  <si>
    <t>Speech-Language Pathology Assistant</t>
  </si>
  <si>
    <t>Occupational Therapist (Licensed)</t>
  </si>
  <si>
    <t>Physical Therapist (Licensed)</t>
  </si>
  <si>
    <t>Social Worker</t>
  </si>
  <si>
    <t>Behavior Specialist</t>
  </si>
  <si>
    <t>Maintenance</t>
  </si>
  <si>
    <t>Director of Maintenance</t>
  </si>
  <si>
    <t>Energy Manager</t>
  </si>
  <si>
    <t>Maintenance Foreman</t>
  </si>
  <si>
    <t>General Maintenance Worker</t>
  </si>
  <si>
    <t>Groundskeeper</t>
  </si>
  <si>
    <t>Painter</t>
  </si>
  <si>
    <t>Carpenter</t>
  </si>
  <si>
    <t>Spends more than 50 percent of work time doing carpentry work and has primary responsibility for related tasks. Performs carpentry duties necessary to construct and maintain building woodwork and equipment.</t>
  </si>
  <si>
    <t>Electrician (Journeyman License)</t>
  </si>
  <si>
    <t>Spends more than 50 percent of work time doing electrical work and has primary responsibility for related tasks. Installs, maintains, or repairs electrical equipment and systems. Locates, diagnoses, and repairs malfunctioning electrical systems or equipment. Maintains journey-level electrician licensure.</t>
  </si>
  <si>
    <t>HVAC Mechanic (Licensed)</t>
  </si>
  <si>
    <t>Spends more than 50 percent of work time in HVAC maintenance, installation, and repair. Troubleshoots and repairs problems with heating and cooling systems. Conducts routine maintenance checks of HVAC systems. Maintains required licenses and certifications for heating, air conditioning, and ventilation systems.</t>
  </si>
  <si>
    <t>Plumber (Journeyman License)</t>
  </si>
  <si>
    <t>Warehouse Supervisor</t>
  </si>
  <si>
    <t>Warehouse Assistant</t>
  </si>
  <si>
    <t>Operates forklift; processes receipt and distribution of supplies, equipment, and materials; and secures inventory.</t>
  </si>
  <si>
    <t>Pest Control Specialist</t>
  </si>
  <si>
    <t>Custodial</t>
  </si>
  <si>
    <t>Custodian</t>
  </si>
  <si>
    <t>High School Lead Custodian</t>
  </si>
  <si>
    <t>Custodial Supervisor</t>
  </si>
  <si>
    <t>Transportation</t>
  </si>
  <si>
    <t>Director of Transportation</t>
  </si>
  <si>
    <t>Transportation Supervisor</t>
  </si>
  <si>
    <t>Vehicle Mechanic</t>
  </si>
  <si>
    <t>Bus Driver</t>
  </si>
  <si>
    <t>Bus Monitor</t>
  </si>
  <si>
    <t>Transportation Dispatcher</t>
  </si>
  <si>
    <t>Child Nutrition</t>
  </si>
  <si>
    <t>Director of Child Nutrition</t>
  </si>
  <si>
    <t>District Child Nutrition Supervisor</t>
  </si>
  <si>
    <t>Safety/Security</t>
  </si>
  <si>
    <t>Chief of Police</t>
  </si>
  <si>
    <t>Establishes and administers adequate security regulations and procedures to protect students, staff, and property. Supervises and oversees an adequately staffed, trained, and equipped force of certified police officers. Coordinates contacts with outside law enforcement agencies.</t>
  </si>
  <si>
    <t>Police Officer/Certified Peace Officer</t>
  </si>
  <si>
    <t>Security Guard</t>
  </si>
  <si>
    <t>Information Technology</t>
  </si>
  <si>
    <t>Network Administrator</t>
  </si>
  <si>
    <t>Database Administrator</t>
  </si>
  <si>
    <t>IT Coordinator/Manager</t>
  </si>
  <si>
    <t>Systems Programmer/Analyst - Entry</t>
  </si>
  <si>
    <t>Systems Programmer/Analyst - Senior</t>
  </si>
  <si>
    <t>Web Administrator</t>
  </si>
  <si>
    <t>PEIMS Manager</t>
  </si>
  <si>
    <t>District PEIMS Specialist</t>
  </si>
  <si>
    <t>Computer Technician</t>
  </si>
  <si>
    <t>Telecommunications Technician</t>
  </si>
  <si>
    <t>Help Desk Technician</t>
  </si>
  <si>
    <t>Network Technician</t>
  </si>
  <si>
    <t>Area Superintendent</t>
  </si>
  <si>
    <t>General Counsel</t>
  </si>
  <si>
    <t>Director of Risk Management</t>
  </si>
  <si>
    <t>Director of Payroll</t>
  </si>
  <si>
    <t>Director of Internal Audit</t>
  </si>
  <si>
    <t>Director of Professional Development</t>
  </si>
  <si>
    <t>Director of Student Services</t>
  </si>
  <si>
    <t>Construction Project Specialist</t>
  </si>
  <si>
    <t>Maintenance Supervisor</t>
  </si>
  <si>
    <t>Police Lieutenant</t>
  </si>
  <si>
    <t>Police Sergeant</t>
  </si>
  <si>
    <t>Crossing Guard</t>
  </si>
  <si>
    <t>Description</t>
  </si>
  <si>
    <t>Tab Name &amp; Link</t>
  </si>
  <si>
    <t>Enter data in the cells below and the green cells will return hourly rates for survey</t>
  </si>
  <si>
    <t>Return to File Instructions</t>
  </si>
  <si>
    <r>
      <t xml:space="preserve">Annual to Hourly Conversion
</t>
    </r>
    <r>
      <rPr>
        <sz val="14"/>
        <color theme="1"/>
        <rFont val="Calibri"/>
        <family val="2"/>
        <scheme val="minor"/>
      </rPr>
      <t>(with the</t>
    </r>
    <r>
      <rPr>
        <b/>
        <sz val="14"/>
        <color theme="1"/>
        <rFont val="Calibri"/>
        <family val="2"/>
        <scheme val="minor"/>
      </rPr>
      <t xml:space="preserve"> same </t>
    </r>
    <r>
      <rPr>
        <sz val="14"/>
        <color theme="1"/>
        <rFont val="Calibri"/>
        <family val="2"/>
        <scheme val="minor"/>
      </rPr>
      <t>work schedule)</t>
    </r>
  </si>
  <si>
    <t>Accounts Payable Specialist</t>
  </si>
  <si>
    <t>Payroll Specialist</t>
  </si>
  <si>
    <t>Accounting Specialist</t>
  </si>
  <si>
    <t>Purchasing Specialist</t>
  </si>
  <si>
    <t>Executive Assistant - Superintendent</t>
  </si>
  <si>
    <t>Administrative Assistant - Executive/Chief</t>
  </si>
  <si>
    <t>Administrative Assistant to Principal - High School</t>
  </si>
  <si>
    <t>Administrative Assistant to Principal - Middle School</t>
  </si>
  <si>
    <t>Administrative Assistant to Principal - Elementary School</t>
  </si>
  <si>
    <t>Administrative Assistant - Campus</t>
  </si>
  <si>
    <t>Child Nutrition Worker</t>
  </si>
  <si>
    <t>High School Child Nutrition Manager</t>
  </si>
  <si>
    <t>Administrative Assistant - Director</t>
  </si>
  <si>
    <t>Elementary School Child Nutrition Manager</t>
  </si>
  <si>
    <t>salary.survey@tasb.org</t>
  </si>
  <si>
    <t>Campus Instructional Coach</t>
  </si>
  <si>
    <t>Elementary School Lead Custodian</t>
  </si>
  <si>
    <t>Attendance/PEIMS Data Assistant - Campus</t>
  </si>
  <si>
    <t xml:space="preserve">Please contact us if you have any questions. </t>
  </si>
  <si>
    <t>Middle School Lead Custodian</t>
  </si>
  <si>
    <t>Middle School Child Nutrition Manager</t>
  </si>
  <si>
    <t>This crosswalk view is organized to allow quick view of TASB Job Codes and Benchmark Job Titles on the left side and how they may relate to PEIMS Job Codes and Job Titles listed on the right. This is intended as a resource guide only, and districts should evaluate their own use of positions and related job duties to determine a best job title and category.</t>
  </si>
  <si>
    <t>TASB</t>
  </si>
  <si>
    <t>PEIMS</t>
  </si>
  <si>
    <t>JobCd</t>
  </si>
  <si>
    <t>Survey Order</t>
  </si>
  <si>
    <t>Benchmark Job Title</t>
  </si>
  <si>
    <t>Job Family Code Desc</t>
  </si>
  <si>
    <t>Job Code</t>
  </si>
  <si>
    <t>Job Title</t>
  </si>
  <si>
    <t>DSTLDASP</t>
  </si>
  <si>
    <t>Administrators</t>
  </si>
  <si>
    <t>004</t>
  </si>
  <si>
    <t>Assistant/Associate/Deputy Superintendent</t>
  </si>
  <si>
    <t>DSTLCFOX</t>
  </si>
  <si>
    <t>043</t>
  </si>
  <si>
    <t>Business Manager</t>
  </si>
  <si>
    <t>DSTLCICO</t>
  </si>
  <si>
    <t>DSTLCITO</t>
  </si>
  <si>
    <t>106</t>
  </si>
  <si>
    <t>District/Campus Information Technology Professional</t>
  </si>
  <si>
    <t>DSTLCOPO</t>
  </si>
  <si>
    <t>DSTLCHRO</t>
  </si>
  <si>
    <t>045</t>
  </si>
  <si>
    <t>Director of Personnel/Human Resources</t>
  </si>
  <si>
    <t>DSTLARSP</t>
  </si>
  <si>
    <t>DSTLCOMM</t>
  </si>
  <si>
    <t>102</t>
  </si>
  <si>
    <t>Communications Professional</t>
  </si>
  <si>
    <t>DSTLCOUN</t>
  </si>
  <si>
    <t>101</t>
  </si>
  <si>
    <t>Legal Services</t>
  </si>
  <si>
    <t>BFOFBUFI</t>
  </si>
  <si>
    <t>BFOFRSKM</t>
  </si>
  <si>
    <t>112</t>
  </si>
  <si>
    <t>Business Services Professional</t>
  </si>
  <si>
    <t>BFOFPRCH</t>
  </si>
  <si>
    <t>BFOFPAYD</t>
  </si>
  <si>
    <t>BFOFAUDI</t>
  </si>
  <si>
    <t>BFOFACCT</t>
  </si>
  <si>
    <t>BFOFAPCL</t>
  </si>
  <si>
    <t>Clerical/Office/Classroom Aides</t>
  </si>
  <si>
    <t>201</t>
  </si>
  <si>
    <t>BFOFACCL</t>
  </si>
  <si>
    <t>BFOFPAYC</t>
  </si>
  <si>
    <t>BFOFPAYS</t>
  </si>
  <si>
    <t>BFOFPURC</t>
  </si>
  <si>
    <t>HROFHURS</t>
  </si>
  <si>
    <t>HROFSPEC</t>
  </si>
  <si>
    <t>205</t>
  </si>
  <si>
    <t>HROFBENE</t>
  </si>
  <si>
    <t>HROFCERT</t>
  </si>
  <si>
    <t>CUROCURR</t>
  </si>
  <si>
    <t>012</t>
  </si>
  <si>
    <t>District Instructional Program Director or Executive Director</t>
  </si>
  <si>
    <t>CUROSPED</t>
  </si>
  <si>
    <t>CUROTECH</t>
  </si>
  <si>
    <t>CUROCATE</t>
  </si>
  <si>
    <t>CUROFINE</t>
  </si>
  <si>
    <t>CUROBILI</t>
  </si>
  <si>
    <t>CUROLIBM</t>
  </si>
  <si>
    <t>CUROREAC</t>
  </si>
  <si>
    <t>CURONURH</t>
  </si>
  <si>
    <t>022</t>
  </si>
  <si>
    <t>School Nurse</t>
  </si>
  <si>
    <t>CUROGUID</t>
  </si>
  <si>
    <t>CUROPROF</t>
  </si>
  <si>
    <t>CUROSTUD</t>
  </si>
  <si>
    <t>CUROFEDP</t>
  </si>
  <si>
    <t>CUROCOOR</t>
  </si>
  <si>
    <t>028</t>
  </si>
  <si>
    <t>Teacher Supervisor</t>
  </si>
  <si>
    <t>CUROITSP</t>
  </si>
  <si>
    <t>207</t>
  </si>
  <si>
    <t>Campus Technology Specialist</t>
  </si>
  <si>
    <t>CUROTEST</t>
  </si>
  <si>
    <t>080</t>
  </si>
  <si>
    <t>Other Non-instructional District Professional Personnel</t>
  </si>
  <si>
    <t>CNTOSECS</t>
  </si>
  <si>
    <t>203</t>
  </si>
  <si>
    <t>CNTOESEC</t>
  </si>
  <si>
    <t>CNTODSEC</t>
  </si>
  <si>
    <t>CNTORECP</t>
  </si>
  <si>
    <t>CADMPRHS</t>
  </si>
  <si>
    <t>020</t>
  </si>
  <si>
    <t>Principal</t>
  </si>
  <si>
    <t>CADMPRMS</t>
  </si>
  <si>
    <t>CADMPREL</t>
  </si>
  <si>
    <t>CADMPRAL</t>
  </si>
  <si>
    <t>CADMAPHS</t>
  </si>
  <si>
    <t>003</t>
  </si>
  <si>
    <t>Assistant Principal</t>
  </si>
  <si>
    <t>CADMAPMS</t>
  </si>
  <si>
    <t>CADMAPEL</t>
  </si>
  <si>
    <t>CMPOPSHS</t>
  </si>
  <si>
    <t>202</t>
  </si>
  <si>
    <t xml:space="preserve">Campus Office/Clerical </t>
  </si>
  <si>
    <t>CMPOPSMS</t>
  </si>
  <si>
    <t>CMPOPSEL</t>
  </si>
  <si>
    <t>CMPODCHS</t>
  </si>
  <si>
    <t>Attendance/PEIMS Data Assistant - High School</t>
  </si>
  <si>
    <t>CMPODCMS</t>
  </si>
  <si>
    <t>Attendance/PEIMS Data Assistant - Middle School</t>
  </si>
  <si>
    <t>CMPODCEL</t>
  </si>
  <si>
    <t>Attendance/PEIMS Data Assistant - Elementary School</t>
  </si>
  <si>
    <t>CMPODCAC</t>
  </si>
  <si>
    <t>CMPOBOOK</t>
  </si>
  <si>
    <t>CMPOREGI</t>
  </si>
  <si>
    <t>055</t>
  </si>
  <si>
    <t>Registrar</t>
  </si>
  <si>
    <t>CMPOREGM</t>
  </si>
  <si>
    <t>CMPOSECY</t>
  </si>
  <si>
    <t>ATHLATHL</t>
  </si>
  <si>
    <t>Director of Athletics (non-Head Football Coach)</t>
  </si>
  <si>
    <t>040</t>
  </si>
  <si>
    <t>Athletic Director</t>
  </si>
  <si>
    <t>ATHLADHF</t>
  </si>
  <si>
    <t>ATHLHFBC</t>
  </si>
  <si>
    <t>087</t>
  </si>
  <si>
    <t>Teacher</t>
  </si>
  <si>
    <t>ATHLASAD</t>
  </si>
  <si>
    <t>109</t>
  </si>
  <si>
    <t>Athletics</t>
  </si>
  <si>
    <t>ATHLATTR</t>
  </si>
  <si>
    <t>056</t>
  </si>
  <si>
    <t>CUROBAND</t>
  </si>
  <si>
    <t>PROFAGRI</t>
  </si>
  <si>
    <t>PROFROTC</t>
  </si>
  <si>
    <t>PROFCOUH</t>
  </si>
  <si>
    <t>008</t>
  </si>
  <si>
    <t>Counselor</t>
  </si>
  <si>
    <t>PROFCOUM</t>
  </si>
  <si>
    <t>PROFCOUE</t>
  </si>
  <si>
    <t>PROFLIBR</t>
  </si>
  <si>
    <t>013</t>
  </si>
  <si>
    <t>PROFNURS</t>
  </si>
  <si>
    <t>PROFDIAG</t>
  </si>
  <si>
    <t>011</t>
  </si>
  <si>
    <t>Educational Diagnostician</t>
  </si>
  <si>
    <t>PROFLSSP</t>
  </si>
  <si>
    <t>023</t>
  </si>
  <si>
    <t>Licensed Specialist in School Pyschology (LSSP)/Psychologist</t>
  </si>
  <si>
    <t>PROFSPLP</t>
  </si>
  <si>
    <t>026</t>
  </si>
  <si>
    <t>Speech Therapist / Speech-Language Pathologist</t>
  </si>
  <si>
    <t>PROFSLPA</t>
  </si>
  <si>
    <t>Other Campus Professional Personnel</t>
  </si>
  <si>
    <t>PROFOCCT</t>
  </si>
  <si>
    <t xml:space="preserve">016 </t>
  </si>
  <si>
    <t>Occupational Therapist</t>
  </si>
  <si>
    <t>PROFPHYT</t>
  </si>
  <si>
    <t>018</t>
  </si>
  <si>
    <t>Physical Therapist</t>
  </si>
  <si>
    <t>PROFSOCW</t>
  </si>
  <si>
    <t>024</t>
  </si>
  <si>
    <t>PROFBEHV</t>
  </si>
  <si>
    <t>058</t>
  </si>
  <si>
    <t>PROFINST</t>
  </si>
  <si>
    <t>120</t>
  </si>
  <si>
    <t>Instructional Coach</t>
  </si>
  <si>
    <t>PARATAID</t>
  </si>
  <si>
    <t>033</t>
  </si>
  <si>
    <t>Educational Aide</t>
  </si>
  <si>
    <t>PARACAID</t>
  </si>
  <si>
    <t>PARALAID</t>
  </si>
  <si>
    <t>PARASELF</t>
  </si>
  <si>
    <t>PARAGENR</t>
  </si>
  <si>
    <t>PARALVNU</t>
  </si>
  <si>
    <t>PARADEAF</t>
  </si>
  <si>
    <t>036</t>
  </si>
  <si>
    <t>Certified Interpreter</t>
  </si>
  <si>
    <t>PARAPARE</t>
  </si>
  <si>
    <t>MNOOMAIN</t>
  </si>
  <si>
    <t>111</t>
  </si>
  <si>
    <t>MNOOENGY</t>
  </si>
  <si>
    <t>MNOOCONS</t>
  </si>
  <si>
    <t>MNOOMNTS</t>
  </si>
  <si>
    <t>MNOOMNTF</t>
  </si>
  <si>
    <t>Hourly/Auxiliary</t>
  </si>
  <si>
    <t>214</t>
  </si>
  <si>
    <t>MNOOGMWK</t>
  </si>
  <si>
    <t>MNOOGRND</t>
  </si>
  <si>
    <t>222</t>
  </si>
  <si>
    <t>Other Non-Exempt Auxiliary</t>
  </si>
  <si>
    <t>MNOOPAIN</t>
  </si>
  <si>
    <t>216</t>
  </si>
  <si>
    <t>MNOOCARP</t>
  </si>
  <si>
    <t>MNOOELEC</t>
  </si>
  <si>
    <t>218</t>
  </si>
  <si>
    <t>Electrician</t>
  </si>
  <si>
    <t>MNOOHVAC</t>
  </si>
  <si>
    <t>217</t>
  </si>
  <si>
    <t>HVAC</t>
  </si>
  <si>
    <t>MNOOPLUM</t>
  </si>
  <si>
    <t>215</t>
  </si>
  <si>
    <t>Plumber</t>
  </si>
  <si>
    <t>MNOOWARS</t>
  </si>
  <si>
    <t>219</t>
  </si>
  <si>
    <t>Warehouse</t>
  </si>
  <si>
    <t>MNOOWARA</t>
  </si>
  <si>
    <t>MNOOPEST</t>
  </si>
  <si>
    <t>CUSTCSUP</t>
  </si>
  <si>
    <t>110</t>
  </si>
  <si>
    <t>CUSTCUST</t>
  </si>
  <si>
    <t>213</t>
  </si>
  <si>
    <t>CUSTLCHS</t>
  </si>
  <si>
    <t>CUSTLCES</t>
  </si>
  <si>
    <t>TRANTRAN</t>
  </si>
  <si>
    <t>108</t>
  </si>
  <si>
    <t>TRANTRNS</t>
  </si>
  <si>
    <t>TRANMECH</t>
  </si>
  <si>
    <t>TRANDISP</t>
  </si>
  <si>
    <t>221</t>
  </si>
  <si>
    <t>TRANBUSD</t>
  </si>
  <si>
    <t>TRANBUSM</t>
  </si>
  <si>
    <t>FOODFOOD</t>
  </si>
  <si>
    <t>107</t>
  </si>
  <si>
    <t>Food Service Professional</t>
  </si>
  <si>
    <t>FOODSUPV</t>
  </si>
  <si>
    <t>204</t>
  </si>
  <si>
    <t>FOODHSCM</t>
  </si>
  <si>
    <t>FOODELCM</t>
  </si>
  <si>
    <t>FOODFOOW</t>
  </si>
  <si>
    <t>SAFTCPOL</t>
  </si>
  <si>
    <t>105</t>
  </si>
  <si>
    <t>Security</t>
  </si>
  <si>
    <t>SAFTLIEU</t>
  </si>
  <si>
    <t>SAFTSERG</t>
  </si>
  <si>
    <t>220</t>
  </si>
  <si>
    <t>SAFTPOLC</t>
  </si>
  <si>
    <t>SAFTSECG</t>
  </si>
  <si>
    <t>SAFTCROS</t>
  </si>
  <si>
    <t>ITECITCO</t>
  </si>
  <si>
    <t>Technology-Exempt</t>
  </si>
  <si>
    <t>ITECNETW</t>
  </si>
  <si>
    <t>ITECDBAD</t>
  </si>
  <si>
    <t>ITECPROG</t>
  </si>
  <si>
    <t>ITECSPRG</t>
  </si>
  <si>
    <t>ITECWEBM</t>
  </si>
  <si>
    <t>ITECPMGR</t>
  </si>
  <si>
    <t>ITECPEIM</t>
  </si>
  <si>
    <t>Technology-Nonexempt</t>
  </si>
  <si>
    <t>206</t>
  </si>
  <si>
    <t>ITECCPTC</t>
  </si>
  <si>
    <t>ITECTELE</t>
  </si>
  <si>
    <t>ITECHLDT</t>
  </si>
  <si>
    <t>ITECNTTC</t>
  </si>
  <si>
    <t>District Instructional Coordinator</t>
  </si>
  <si>
    <t>this tab will be hidden</t>
  </si>
  <si>
    <t>Special Education Aide - High Needs</t>
  </si>
  <si>
    <t>Licensed Specialist in School Psychology/School Psychologist</t>
  </si>
  <si>
    <t>© 2024 Texas Association of School Boards, Inc. All rights reserved.</t>
  </si>
  <si>
    <t>Executive Vice President/Vice Chancellor</t>
  </si>
  <si>
    <t>Scope and authority encompass several or all major operations of an institution. Reports directly to the president/chancellor/CEO. Serves in place of the president in his or her absence. May supervise vice presidents, executive directors, or directors. (Report only one person in this position.)</t>
  </si>
  <si>
    <t>Acts as the top financial executive. Responsible for overall financial planning and strategy. Scope of authority includes the general oversight of all financial and business affairs. Serves as the chief financial and budget advisor to the president. May be called CFO, executive director, or other title. Reports directly to the president. (Report only one person in this position.)</t>
  </si>
  <si>
    <t>Vice President, Finance</t>
  </si>
  <si>
    <t>Vice President, Human Resources</t>
  </si>
  <si>
    <t>Acts as the top human resources executive. Scope of authority includes implementation and administration of all human resource programs. May have responsibility for another minor administrative area. May be called chief human resources officer, executive director, or other title. Reports to the president or vice chancellor. (Report only one person in this position.)</t>
  </si>
  <si>
    <t>Vice President, Academics</t>
  </si>
  <si>
    <t>Acts as the institution's top instruction executive. Responsible for overall planning, strategy, and evaluation of instructional programs and services. Supervises other administrators responsible for portions of the college's instructional program. May be called chief instruction officer, provost, executive director, or other title. Reports directly to the president. (Report only one person in this position.)</t>
  </si>
  <si>
    <t>President/Chancellor</t>
  </si>
  <si>
    <t>Acts as the chief executive officer and reports to a board of trustees. Responsible for all operations at the institution including its finances, academic programs, fundraising, and administration of resources. Maintains a visible role in the community. Do not report an interim president. (Report only one person in this position.)</t>
  </si>
  <si>
    <t>Vice President, Facilities/Operations</t>
  </si>
  <si>
    <t>Acts as the top facilities and operations executive. Responsible for overall planning and strategy of an institution's facilities, construction, and capital improvement programs. Scope of authority includes the oversight of all physical plant maintenance, operations, construction, and purchasing. May be called chief facilities or operations officer, executive director, or other title. Reports directly to the president. (Report only one person in this position.)</t>
  </si>
  <si>
    <t>Vice President, Student Services</t>
  </si>
  <si>
    <t>Acts as the top student services and student life programs executive. Responsible for overall student retention and recruiting, counseling and testing, student activities, and housing. May be called chief student affairs officer, executive director, or other title. Reports directly to the president. (Report only one person in this position.)</t>
  </si>
  <si>
    <t>Vice President, Technology</t>
  </si>
  <si>
    <t>Acts as the institution's top information technology administrator. Responsible for strategic planning and implementation of technology systems institution-wide. Provides expertise and direction in the development, deployment, and use of information technology in the institution. May be called chief technology officer, executive director, or other title. (Report only one person in this position.)</t>
  </si>
  <si>
    <t>College Leadership</t>
  </si>
  <si>
    <t>Director of Finance</t>
  </si>
  <si>
    <t>Directs and manages the institution's business functions which may include accounting, payroll, accounts payable, and purchasing. Manages staff engaged in these activities. If position reports directly to the president, report under vice president, finance.</t>
  </si>
  <si>
    <t>Plans, directs, and coordinates safety and insurance programs of an institution to control risks and losses. Analyzes and classifies risks and measures the financial effect of risks on the college. May be called risk manager.</t>
  </si>
  <si>
    <t>Directs all purchasing activities for an institution including bid/RFP processes. Oversees subordinate staff engaged in purchasing transactions. Reports to top facilities and operations or financial executive.</t>
  </si>
  <si>
    <t>Director of Institutional Research</t>
  </si>
  <si>
    <t>Directs institutional research for a college. Conducts research and studies, including design of studies, data collection, analysis, and reporting on the college. May be responsible for Federal and State reporting requirements.</t>
  </si>
  <si>
    <t>Internal Auditor</t>
  </si>
  <si>
    <t>Examines the adequacy and effectiveness of the institution's system of internal controls to ensure compliance with accounting standards, laws, regulations, and policies. Conducts audits of institution standards and procedures and reports on findings following generally accepted auditing principles. May report directly to the board of trustees or president.</t>
  </si>
  <si>
    <t>Performs professional accounting work involving compilation, consolidation, analysis, and reporting of financial data. Computes and prepares data for journal entry. May perform cost accounting activities, bank reconciliation, or accounting for grant expenditures. Requires a bachelor's degree in accounting.</t>
  </si>
  <si>
    <t>Accounting Supervisor</t>
  </si>
  <si>
    <t>Supervises staff engaged in accounting activities for the institution. Manages at least two employees engaged in accounting. Prepares financial reports, special projects, and analyses as needed. Excludes controllers.</t>
  </si>
  <si>
    <t>Supervises staff engaged in payroll and manages daily payroll activities for the institution. Manages at least two employees engaged in payroll processing. May also perform routine payroll activities to ensure payroll deadlines are met.</t>
  </si>
  <si>
    <t>Pays vendor invoices and records transactions in a general ledger. Maintains accounts payable records and vendor invoices. Uses standard accounting procedures and forms.</t>
  </si>
  <si>
    <t>Maintains records of financial transactions for the institution. Verifies and enters details of transactions, summarizes details in separate ledgers, balances bank statements, and compiles reports showing revenues and expenditures. Reports to the accounting supervisor or accountant.</t>
  </si>
  <si>
    <t>Compiles and prepares regular institution payroll under supervision. Calculates employee wages, salaries, hours worked, overtime pay, and determines withholdings, deductions, and net pay. Prepares paychecks, maintains employee payroll history, and provides reports to outside agencies.</t>
  </si>
  <si>
    <t>Buyer</t>
  </si>
  <si>
    <t>Responsible for purchasing and negotiating materials, equipment, and services for institution. Evaluates vendor quotes and services. Determines vendor suppliers and product availability. Maintains contact with vendors and ensures compliance with contracts.</t>
  </si>
  <si>
    <t>Purchases supplies and equipment for the institution. Prepares and maintains purchase orders and verifies funds and authorizations before purchasing.</t>
  </si>
  <si>
    <t>Compensation Analyst</t>
  </si>
  <si>
    <t>Coordinates the compensation program for the institution. Duties may include salary structure administration and development, compensation and market analysis, budgeting, performing job audits, and handling employee salary inquiries.</t>
  </si>
  <si>
    <t>Provides support for daily human resources operations. Duties may include processing new hire paperwork, maintaining employee records, data entry of employee status changes, assisting in the hiring process, posting job vacancies, and explaining HR policies and practices to employees.</t>
  </si>
  <si>
    <t>Coordinates the employee benefits program for the institution. Duties may include benefits administration, maintaining benefits-related records, handling employee benefit inquiries, and preparing insurance statements.</t>
  </si>
  <si>
    <t>Marketing/Communications</t>
  </si>
  <si>
    <t>Director of Development</t>
  </si>
  <si>
    <t>Responsible for institutional fundraising and alumni relations. Establishes strategies for identifying and qualifying prospective gift donors. Participates in proposal preparation as required for donors.</t>
  </si>
  <si>
    <t>Director of Marketing/Public Relations</t>
  </si>
  <si>
    <t>Directs the institution's marketing initiatives and dissemination of public information. Designs, coordinates, and evaluates marketing and advertising programs and projects at the institution. Coordinates the exchange of information with media outlets and the general public. May be called director of external affairs.</t>
  </si>
  <si>
    <t>Public Relations Specialist</t>
  </si>
  <si>
    <t>Provides support for public and community relations initiatives for the institution. Duties may include creating PR campaigns, marketing and promotional materials, literature, and other forms of communication to maintain a favorable public perception of the institution.</t>
  </si>
  <si>
    <t>Academics/Instruction</t>
  </si>
  <si>
    <t>Dean of Academic Programs</t>
  </si>
  <si>
    <t>Principal administrator/head of an academic program, which may be a school, college, or department at an institution. Responsibilities include developing the curriculum, staffing the department, and reviewing faculty performance. Only report those whose administrative, non-teaching, non-research responsibilities represent at least 50% of their full-time responsibilities.</t>
  </si>
  <si>
    <t>Associate/Assistant Dean</t>
  </si>
  <si>
    <t>Supports the dean in administration of an institutional academic program, which may be a school, college, or department. Duties may include planning, organizing, and directing the day-to-day operations of a department under administrative direction. Only report those whose administrative, non-teaching responsibilities represent at least 50% of their full-time responsibilities.</t>
  </si>
  <si>
    <t>Oversees the administration of library media centers for the institution. Coordinates all library and related media/software purchasing. Ensure campus libraries have the facilities, resources, and materials needed to support instruction.</t>
  </si>
  <si>
    <t>Director of Workforce/Continuing Education</t>
  </si>
  <si>
    <t>Oversees the institution's workforce and continuing education initiatives. Duties may include delivering on- and off-campus workforce programs, providing employment services, coordinating outreach initiatives, and advising students regarding programs.</t>
  </si>
  <si>
    <t>Director of Distance Learning</t>
  </si>
  <si>
    <t>Oversees the distance learning initiatives for the institution. Duties may include developing distance education courses, utilizing the latest online technologies and other delivery options, and providing training for faculty on distance teaching. May be called dean, executive director, or other title.</t>
  </si>
  <si>
    <t>Student Services</t>
  </si>
  <si>
    <t>Dean of Students</t>
  </si>
  <si>
    <t>Directs the overall operations of the student services programs. Responsibilities may include academic advising and testing, counseling, enrollment, student conduct, and student activities and housing programs.</t>
  </si>
  <si>
    <t>Director of Admissions/Registrar</t>
  </si>
  <si>
    <t>Directs the admission of students at an institution. Responsibilities include determining admissibility, transcript evaluation, management of student records, transferability of credit, and student residency.</t>
  </si>
  <si>
    <t>Director of Academic Advising</t>
  </si>
  <si>
    <t>Directs the academic advising department at an institution, including its processes and advisors. Assists dean to prepare and implement department goals, procedures, and controls. Works with academic advisors to meet students advising needs.</t>
  </si>
  <si>
    <t>Director of Financial Aid</t>
  </si>
  <si>
    <t>Directs the financial aid program at an institution. Makes decisions on awarding scholarships, grants, and other monetary assistance. May instruct students and parents on the application process. Audits financial aid accounts.</t>
  </si>
  <si>
    <t>Director of Athletics</t>
  </si>
  <si>
    <t>Directs and manages the entire institution's athletic program, including intramural and intercollegiate sports. Manages the coaching staff. Schedules use of facilities, transportation, and sporting events. Is responsible for compliance with local and state rules and regulations.</t>
  </si>
  <si>
    <t>Academic Advisor</t>
  </si>
  <si>
    <t>Advises current and potential students in course and major selection, requirements for selected area of concentration, and post-college plans. Assists in providing an orientation program for new students.</t>
  </si>
  <si>
    <t>Admissions/Recruiting Coordinator</t>
  </si>
  <si>
    <t>Coordinates recruiting prospective students at an institution. Leads information sessions and organizes campus tours for students and parents. Provides guidance through the admissions process to prospective students.</t>
  </si>
  <si>
    <t>Adult Education Coordinator</t>
  </si>
  <si>
    <t>Directs and plans all aspects the institution's adult education program. Oversees on- and off-campus programs, activities, faculty affairs, and academic support services. Ensures that the curriculum is in compliance with accreditation standards. Duties may include teaching adult education classes.</t>
  </si>
  <si>
    <t>Assessment Coordinator</t>
  </si>
  <si>
    <t>Coordinates the student assessment programs for the institution. Ensures security and integrity of data as related to accountability systems. Provides staff development and support to ensure testing procedures are followed. Assists with the interpretation and distribution of assessment results.</t>
  </si>
  <si>
    <t>Administers a comprehensive guidance counseling program addressing students' academic, financial, personal, and social needs. Responsibilities may include therapy, monitoring at risk students, and outreach activities. Requires a master's degree.</t>
  </si>
  <si>
    <t>Dual Credit Coordinator</t>
  </si>
  <si>
    <t>Coordinates the dual credit program at the institution. Serves as liaison between high schools and the institution. Duties may include recruiting students, assisting with registration, supporting dual credit instructors, and establishing partnerships with schools.</t>
  </si>
  <si>
    <t>Grants Specialist</t>
  </si>
  <si>
    <t>Coordinates the activities related to grants or contracts in an institution. Responsibilities may include program development, developing grant applications, ensuring that grants or contracts adhere to organizational standards, and disbursement of funds.</t>
  </si>
  <si>
    <t>Student Activities Coordinator</t>
  </si>
  <si>
    <t>Coordinates the extra-curricular programs at an institution. Responsible for planning and coordinating student organizations, student government, Greek programs, and special events. May approve funding for various student activities.</t>
  </si>
  <si>
    <t>Residence Hall Manager</t>
  </si>
  <si>
    <t>Manages residence life and student housing activities at an institution. Duties may include student housing assignment, maintenance of facilities, and ensuring safety of residents. Follows conduct policies and takes appropriate disciplinary actions when rules are broken by students. If housing is provided add its value to the reported salary for this position.</t>
  </si>
  <si>
    <t>Student Success Advisor</t>
  </si>
  <si>
    <t>Provides support to students through academic and career planning from the point of admission to graduation. Offers services related to orientation, registration, assessment of learning, and referral. Facilitates student engagement in academic and career planning activities. Duties may include learning strategy support, graduation planning, and monitoring student progress toward degree.</t>
  </si>
  <si>
    <t>Veterans Affairs Coordinator</t>
  </si>
  <si>
    <t>Provides academic counseling and additional support to veterans regarding intake and accessing their education benefits at an institution. Duties may include recruitment, retention, and graduation of veterans, military personnel, and their families. Provides information about academic program and admissions requirements and assists students in course selection to meet degree requirements.</t>
  </si>
  <si>
    <t>Bookstore Manager</t>
  </si>
  <si>
    <t>Supervises day-to-day operation of campus bookstore. Hires, trains, and evaluates bookstore staff. Purchases the necessary texts for university courses, makes pricing decisions, and keeps track of inventory and sales.</t>
  </si>
  <si>
    <t>Assistant Registrar</t>
  </si>
  <si>
    <t>Assists with one or several areas of student registration and records in an institution. Provides assistance to current and prospective students and parents with inquiries. May be responsible for actual registration, add/drop, and withdrawal functions. May be called admissions coordinator or other title.</t>
  </si>
  <si>
    <t>Career Services Specialist</t>
  </si>
  <si>
    <t>Provides employment assistance programs for students, graduates, and alumni. May work with local organizations to facilitate employment, internship, or co-op opportunities for students and alumni.</t>
  </si>
  <si>
    <t>Financial Aid Specialist</t>
  </si>
  <si>
    <t>Supports various aspects of the financial aid program at an institution. Helps students and parents with the application process and may notify students of financial aid eligibility and application status. May audit financial aid accounts.</t>
  </si>
  <si>
    <t>Clerical Support</t>
  </si>
  <si>
    <t>Executive Assistant to President</t>
  </si>
  <si>
    <t>Provides primary administrative support to the president. Maintains the president's and board calendars. Resolves routine issues and directs calls and other correspondence for the president. May lead other administrative support personnel in the central office. (Report only one person in this position even if more than one individual works in the president's office).</t>
  </si>
  <si>
    <t>Executive Assistant</t>
  </si>
  <si>
    <t>Provides administrative support to an executive or management level administrator. Gathers data, compiles various reports, maintains the executive's calendar, and makes travel arrangements. Coordinates events and projects impacting multiple departments. Communicates with executive staff, community members, and institution employees. Typically requires previous administrative support experience and proficiency with standard office software.</t>
  </si>
  <si>
    <t>Administrative Assistant</t>
  </si>
  <si>
    <t>Performs administrative support activities. Gathers data, compiles reports, manages the department/director's calendar, arranges travel, communicates with institution staff, and reports payroll and timesheet information. May answer department phones and order supplies. Typically requires proficiency with standard office software.</t>
  </si>
  <si>
    <t>Receptionist</t>
  </si>
  <si>
    <t>Instructional Support</t>
  </si>
  <si>
    <t>Works as a librarian on an institution campus or campuses. May supervise library aides or media specialists at the assigned campus.</t>
  </si>
  <si>
    <t>Laboratory Assistant</t>
  </si>
  <si>
    <t>Performs support tasks in a laboratory including maintenance, cleaning and sterilization of equipment and the laboratory, maintenance and ordering of inventory, and various recordkeeping functions. May help prepare findings for publication and assist in analysis, quality control, or data management.</t>
  </si>
  <si>
    <t>Library/Multimedia Specialist</t>
  </si>
  <si>
    <t>Assists in preparation of physical and electronic library materials for use, including maintenance of data records, physical processing, and data loading. Performs loading and file transfer from approved vendor sources.</t>
  </si>
  <si>
    <t>Research Assistant</t>
  </si>
  <si>
    <t>Assists researchers by collecting, compiling, and analyzing research data. Aids in planning research projects. May help to prepare reports and present research findings.</t>
  </si>
  <si>
    <t>Maintenance/Auxiliary</t>
  </si>
  <si>
    <t>Director of Physical Plant</t>
  </si>
  <si>
    <t>Oversees the institution's physical plant maintenance operations including custodial services, preventive maintenance, and/or facility repair. Ensures the efficient operation of the institution's physical plant. Supervises skilled trades workers and foremen. Develops or provides input into institution maintenance budget. May report to top facilities and operations executive.</t>
  </si>
  <si>
    <t>Construction &amp; Facilities Manager</t>
  </si>
  <si>
    <t>Coordinates and oversees all new construction and renovation projects at the college. Serves as liaison to architects and engineers to develop, review, and finalize project plans, drawings, schematics, and specifications. Ensures compliance with all planning and zoning requirements. Conducts project development and construction progress meetings.</t>
  </si>
  <si>
    <t>Supervises employees who maintain, repair, and service facilities at an institution. Directs, coordinates, and monitors maintenance activities. May inspect buildings, materials, and equipment to determine needs with regard to emergencies, daily needs, and long-range planning. Reports to the director of physical plant.</t>
  </si>
  <si>
    <t>Directly supervises at least two custodial staff, including lead custodians. Inspects buildings for cleanliness, quality, and safety. Responsible for custodial training, setting staff work assignments, and maintaining supply inventory. May have hiring and disciplinary responsibilities. Reports to a director of maintenance or other administrator.</t>
  </si>
  <si>
    <t>Cleans a school or institution building. Does not supervise other custodians.</t>
  </si>
  <si>
    <t>Duties include lawn mowing, athletic field maintenance, and landscape maintenance using a variety of hand- operated or self-propelled equipment.</t>
  </si>
  <si>
    <t>Unlicensed skilled trades employee who performs general maintenance and repair of building structures and their mechanical, electrical, or sanitary systems. Work requires basic knowledge of several maintenance trades to perform all or some of the following tasks: repair building woodwork; replace electrical switches and fixtures; painting; repair or replace plumbing fixtures; and replace broken glass. May work under the direction of a licensed trades worker or maintenance foreman.</t>
  </si>
  <si>
    <t>Spends more than 50 percent of work time preparing and painting surfaces and has primary responsibility for related tasks. Applies, removes, mixes, and matches paint. Removes old finishes and prepares surfaces for painting on institution grounds.</t>
  </si>
  <si>
    <t>Spends more than 50 percent of work time doing plumbing work and has primary responsibility for related tasks. Installs, maintains, and repairs water, wastewater, and sanitary systems in institution facilities. Maintains journey-level plumber license.</t>
  </si>
  <si>
    <t>Coordinates receipt and distribution of materials purchased. Assists with or supervises the moving and distribution of supplies, equipment, and materials. Ensures the security of materials and equipment stored in college warehouses. Supervises warehouse assistants.</t>
  </si>
  <si>
    <t>Repairs and maintains college vehicles including maintenance trucks and other vehicles. Diagnoses mechanical problems and performs repairs that may include disassembly or rebuilding engines. Reports to a foreman or supervisor. May work on other motorized equipment.</t>
  </si>
  <si>
    <t>Director of Security</t>
  </si>
  <si>
    <t>We are assessing how common Director of Security is across Texas community colleges to refine our benchmarks in the future. Please attach the Director of Security job description used at your college.</t>
  </si>
  <si>
    <t>Coordinates daily operations of department to provide adequate security regulations and procedures to protect students, staff, and property. Supervises and oversees college sergeants and other first line supervisors as assigned. May assist the police chief in the development and implementation of department procedures.</t>
  </si>
  <si>
    <t>Directly oversees certified police officers on a shift. Responsible for advising, training, and disciplinary action. Under supervision conducts and coordinates investigations. Prepares reports and performs other tasks as assigned. Reports to chief of police or lieutenant. Requires TCOLE peace officer licensure.</t>
  </si>
  <si>
    <t>Campus Security Guard</t>
  </si>
  <si>
    <t>Enforces institution regulations established for the protection of people and property. May be required to secure or patrol institution facilities (buildings, warehouses, etc.) or sites (fields, parking lots, etc.) in a vehicle or on foot at any time of day. Does not require TCOLE peace officer licensure.</t>
  </si>
  <si>
    <t>Enforces laws and institution regulations established for the protection of people and property. To maintain order, the officer may be required to patrol institution facilities or sites in a vehicle or on foot at any time of the day. Related duties, such as surveillance and investigation, may also be assigned. Requires TCOLE peace officer licensure.</t>
  </si>
  <si>
    <t>Director of Technology</t>
  </si>
  <si>
    <t>Directs and manages the information technology systems at an institution. May be responsible for such areas as network, internet, e-mail, data systems, and information security. Assists in the strategic planning and implementation of technology systems institution-wide. Responsible for budgeting for current and future development of college technology infrastructure.</t>
  </si>
  <si>
    <t>Installs, maintains, and monitors the operations of the information network consisting of multiple data and file servers and associated work stations with a large number of users. Manages performance of network systems to ensure availability and security of network resources. Requires an understanding of operational and applications software and network operations. May require specialized network certification.</t>
  </si>
  <si>
    <t>Manages, monitors, and maintains institution databases. Makes requested changes, updates, and modifications to database structure and data. Ensures database integrity, stability, security, and system availability. Maintain database backup and recovery infrastructure. May require a professional database certification.</t>
  </si>
  <si>
    <t>Maintains and prepares detailed specifications of automated and manual programs and systems. Designs, specifies, codes, tests, maintains, and documents computer programs. Projects are limited in scope or guided by a senior programmer/analyst. Analyzes new systems functions. May require 1-2 years of information technology experience.</t>
  </si>
  <si>
    <t>Interfaces with users to apply systems solutions to business problems through the design and programming of automated systems. Prepares detailed specifications from which programs will be written. Designs, codes, tests, debugs, and documents programs. Able to work in all phases of system analysis and programming activities. May serve in a lead role on software development or modification projects. May require 5-7 years of experience.</t>
  </si>
  <si>
    <t>Responsible for the institution's Internet and/or intranet functions. Supervises development efforts including firewall, intranets, domain name services, content, design and production, site maintenance, and updating. Acts as a liaison between the site and users. Position requires specialized knowledge of Web technologies, HTML, graphic design and layout, and computer file management.</t>
  </si>
  <si>
    <t>Graphic Designer</t>
  </si>
  <si>
    <t>Creates and produces graphic art and visual materials for promotions, advertisements, and informative and instructional material using graphic design software. Requires formal training in graphic design.</t>
  </si>
  <si>
    <t>Responsible for providing on-site preventive maintenance, testing, and repair of computer hardware and equipment using manuals or directions from a technical supervisor or specialist. Troubleshoots routine problems and installs and configures personal computers, printers, and other peripherals. Typically requires 1- 2 years of related experience.</t>
  </si>
  <si>
    <t>Performs tasks and activities related to the operation, installation, and/or maintenance of telecommunications voice and data networks. Handles routine to moderately complex network problems. Typically requires 1-2 years of related experience.</t>
  </si>
  <si>
    <t>Provides remote assistance to users in resolving problems through diagnosis and discussion of the particular problem. Will isolate, problem solve, and follow up with users to resolve information technology problems of moderate complexity, typically by phone. Refers complex problems to technical support. Typically requires 1-2 years of related experience.</t>
  </si>
  <si>
    <t>Monitors, troubleshoots, and repairs the institution's information network system under general supervision. Monitors network performance and assesses performance within defined parameters. May serve as technical resource for network users. May require entry-level network certification. Typically requires 1-2 years of related experience.</t>
  </si>
  <si>
    <t>Audio Visual Technician</t>
  </si>
  <si>
    <t>Responsible for setting up and adjusting audio-visual equipment, performing routine maintenance, and assisting in editing tapes. Typically requires 1-2 years of related experience.</t>
  </si>
  <si>
    <r>
      <t xml:space="preserve">TASB HR Services
Community College Personnel Survey
</t>
    </r>
    <r>
      <rPr>
        <sz val="17"/>
        <color theme="1"/>
        <rFont val="Calibri"/>
        <family val="2"/>
        <scheme val="minor"/>
      </rPr>
      <t>Survey Assistance File</t>
    </r>
  </si>
  <si>
    <t xml:space="preserve">This file has been created to help assist colleges in completing the salary survey. </t>
  </si>
  <si>
    <r>
      <rPr>
        <sz val="12"/>
        <rFont val="Calibri"/>
        <family val="2"/>
        <scheme val="minor"/>
      </rPr>
      <t xml:space="preserve">If </t>
    </r>
    <r>
      <rPr>
        <b/>
        <u/>
        <sz val="12"/>
        <rFont val="Calibri"/>
        <family val="2"/>
      </rPr>
      <t>work days and hours are the same</t>
    </r>
    <r>
      <rPr>
        <sz val="12"/>
        <rFont val="Calibri"/>
        <family val="2"/>
      </rPr>
      <t xml:space="preserve"> for all employees in this benchmark job</t>
    </r>
    <r>
      <rPr>
        <sz val="12"/>
        <rFont val="Calibri"/>
        <family val="2"/>
        <scheme val="minor"/>
      </rPr>
      <t>, use table below.</t>
    </r>
    <r>
      <rPr>
        <sz val="11"/>
        <rFont val="Calibri"/>
        <family val="2"/>
        <scheme val="minor"/>
      </rPr>
      <t xml:space="preserve">
(All hourly benchmarks require at least 7 hours worked per day in the survey.)</t>
    </r>
  </si>
  <si>
    <t xml:space="preserve">This tab lists all the benchmarks with job summaries on the survey </t>
  </si>
  <si>
    <t>Sample Survey</t>
  </si>
  <si>
    <t>View a snapshot of the salary survey.</t>
  </si>
  <si>
    <t>TASB Salary Survey Position Summaries</t>
  </si>
  <si>
    <t>Position Summaries</t>
  </si>
  <si>
    <r>
      <rPr>
        <b/>
        <u/>
        <sz val="12"/>
        <color theme="1"/>
        <rFont val="Calibri"/>
        <family val="2"/>
        <scheme val="minor"/>
      </rPr>
      <t>Nonexempt benchmarks</t>
    </r>
    <r>
      <rPr>
        <sz val="12"/>
        <color theme="1"/>
        <rFont val="Calibri"/>
        <family val="2"/>
        <scheme val="minor"/>
      </rPr>
      <t xml:space="preserve"> are requested to be reported in hourly rates. This tab helps to calculate hourly rates based on annualized salaries when work days and hours are the same for all employees in the job. Do not include any overtime an incumbent might work throughout the year.</t>
    </r>
  </si>
  <si>
    <t>Annual to Hourly Conversions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</si>
</sst>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6" x14ac:knownFonts="1">
    <font>
      <sz val="11"/>
      <color theme="1"/>
      <name val="Calibri"/>
      <family val="2"/>
      <scheme val="minor"/>
    </font>
    <font>
      <sz val="9"/>
      <color indexed="81"/>
      <name val="Tahoma"/>
      <family val="2"/>
    </font>
    <font>
      <sz val="14"/>
      <color indexed="9"/>
      <name val="Calibri"/>
      <family val="2"/>
    </font>
    <font>
      <b/>
      <u/>
      <sz val="14"/>
      <color indexed="9"/>
      <name val="Calibri"/>
      <family val="2"/>
    </font>
    <font>
      <sz val="12"/>
      <name val="Calibri"/>
      <family val="2"/>
    </font>
    <font>
      <b/>
      <u/>
      <sz val="12"/>
      <name val="Calibri"/>
      <family val="2"/>
    </font>
    <font>
      <sz val="11"/>
      <color theme="1"/>
      <name val="Calibri"/>
      <family val="2"/>
      <scheme val="minor"/>
    </font>
    <font>
      <u/>
      <sz val="11"/>
      <color theme="10"/>
      <name val="Calibri"/>
      <family val="2"/>
      <scheme val="minor"/>
    </font>
    <font>
      <b/>
      <sz val="11"/>
      <color theme="1"/>
      <name val="Calibri"/>
      <family val="2"/>
      <scheme val="minor"/>
    </font>
    <font>
      <sz val="18"/>
      <color theme="1"/>
      <name val="Calibri"/>
      <family val="2"/>
      <scheme val="minor"/>
    </font>
    <font>
      <sz val="16"/>
      <color theme="1"/>
      <name val="Calibri"/>
      <family val="2"/>
      <scheme val="minor"/>
    </font>
    <font>
      <u/>
      <sz val="18"/>
      <color theme="10"/>
      <name val="Calibri"/>
      <family val="2"/>
      <scheme val="minor"/>
    </font>
    <font>
      <strike/>
      <sz val="11"/>
      <color theme="1"/>
      <name val="Calibri"/>
      <family val="2"/>
      <scheme val="minor"/>
    </font>
    <font>
      <b/>
      <sz val="10"/>
      <color theme="1"/>
      <name val="Calibri"/>
      <family val="2"/>
      <scheme val="minor"/>
    </font>
    <font>
      <sz val="10"/>
      <color theme="1"/>
      <name val="Calibri"/>
      <family val="2"/>
      <scheme val="minor"/>
    </font>
    <font>
      <b/>
      <sz val="20"/>
      <color theme="1"/>
      <name val="Calibri"/>
      <family val="2"/>
      <scheme val="minor"/>
    </font>
    <font>
      <sz val="11"/>
      <name val="Calibri"/>
      <family val="2"/>
      <scheme val="minor"/>
    </font>
    <font>
      <sz val="12"/>
      <name val="Calibri"/>
      <family val="2"/>
      <scheme val="minor"/>
    </font>
    <font>
      <b/>
      <sz val="11"/>
      <name val="Calibri"/>
      <family val="2"/>
      <scheme val="minor"/>
    </font>
    <font>
      <b/>
      <sz val="14"/>
      <color theme="1"/>
      <name val="Calibri"/>
      <family val="2"/>
      <scheme val="minor"/>
    </font>
    <font>
      <sz val="14"/>
      <color theme="0"/>
      <name val="Calibri"/>
      <family val="2"/>
      <scheme val="minor"/>
    </font>
    <font>
      <b/>
      <sz val="16"/>
      <color theme="1"/>
      <name val="Calibri"/>
      <family val="2"/>
      <scheme val="minor"/>
    </font>
    <font>
      <b/>
      <sz val="12"/>
      <color theme="0"/>
      <name val="Calibri"/>
      <family val="2"/>
      <scheme val="minor"/>
    </font>
    <font>
      <sz val="12"/>
      <color theme="1"/>
      <name val="Calibri"/>
      <family val="2"/>
      <scheme val="minor"/>
    </font>
    <font>
      <b/>
      <sz val="11"/>
      <color rgb="FF16315A"/>
      <name val="Calibri"/>
      <family val="2"/>
      <scheme val="minor"/>
    </font>
    <font>
      <b/>
      <u/>
      <sz val="12"/>
      <color theme="10"/>
      <name val="Calibri"/>
      <family val="2"/>
      <scheme val="minor"/>
    </font>
    <font>
      <sz val="14"/>
      <color theme="1"/>
      <name val="Calibri"/>
      <family val="2"/>
      <scheme val="minor"/>
    </font>
    <font>
      <b/>
      <sz val="12"/>
      <color theme="1"/>
      <name val="Calibri"/>
      <family val="2"/>
      <scheme val="minor"/>
    </font>
    <font>
      <strike/>
      <sz val="12"/>
      <color theme="1"/>
      <name val="Calibri"/>
      <family val="2"/>
      <scheme val="minor"/>
    </font>
    <font>
      <b/>
      <sz val="17"/>
      <color theme="1"/>
      <name val="Calibri"/>
      <family val="2"/>
      <scheme val="minor"/>
    </font>
    <font>
      <sz val="17"/>
      <color theme="1"/>
      <name val="Calibri"/>
      <family val="2"/>
      <scheme val="minor"/>
    </font>
    <font>
      <sz val="11"/>
      <color rgb="FF9C5700"/>
      <name val="Calibri"/>
      <family val="2"/>
      <scheme val="minor"/>
    </font>
    <font>
      <sz val="16"/>
      <color rgb="FFFF0000"/>
      <name val="Calibri"/>
      <family val="2"/>
      <scheme val="minor"/>
    </font>
    <font>
      <b/>
      <u/>
      <sz val="11"/>
      <color theme="10"/>
      <name val="Calibri"/>
      <family val="2"/>
      <scheme val="minor"/>
    </font>
    <font>
      <b/>
      <sz val="14"/>
      <color theme="0"/>
      <name val="Calibri"/>
      <family val="2"/>
      <scheme val="minor"/>
    </font>
    <font>
      <b/>
      <u/>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16315A"/>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EB9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4" fontId="6" fillId="0" borderId="0" applyFont="0" applyFill="0" applyBorder="0" applyAlignment="0" applyProtection="0"/>
    <xf numFmtId="0" fontId="7" fillId="0" borderId="0" applyNumberFormat="0" applyFill="0" applyBorder="0" applyAlignment="0" applyProtection="0"/>
    <xf numFmtId="0" fontId="31" fillId="8" borderId="0" applyNumberFormat="0" applyBorder="0" applyAlignment="0" applyProtection="0"/>
  </cellStyleXfs>
  <cellXfs count="90">
    <xf numFmtId="0" fontId="0" fillId="0" borderId="0" xfId="0"/>
    <xf numFmtId="0" fontId="0" fillId="0" borderId="0" xfId="0" applyAlignment="1">
      <alignment horizontal="center" vertical="center" wrapText="1"/>
    </xf>
    <xf numFmtId="0" fontId="0" fillId="2" borderId="0" xfId="0" applyFill="1"/>
    <xf numFmtId="0" fontId="0" fillId="2" borderId="0" xfId="0" applyFill="1" applyAlignment="1">
      <alignment horizontal="center" vertical="center" wrapText="1"/>
    </xf>
    <xf numFmtId="0" fontId="9" fillId="0" borderId="0" xfId="0" applyFont="1"/>
    <xf numFmtId="0" fontId="10" fillId="0" borderId="0" xfId="0" applyFont="1" applyAlignment="1">
      <alignment vertical="center" wrapText="1"/>
    </xf>
    <xf numFmtId="0" fontId="10" fillId="0" borderId="0" xfId="0" applyFont="1" applyAlignment="1">
      <alignment vertical="center"/>
    </xf>
    <xf numFmtId="0" fontId="11" fillId="3" borderId="2" xfId="2" applyFont="1" applyFill="1" applyBorder="1"/>
    <xf numFmtId="0" fontId="9" fillId="3" borderId="3" xfId="0" applyFont="1" applyFill="1" applyBorder="1"/>
    <xf numFmtId="0" fontId="9" fillId="3" borderId="4" xfId="0" applyFont="1" applyFill="1" applyBorder="1"/>
    <xf numFmtId="0" fontId="12" fillId="2" borderId="0" xfId="0" applyFont="1" applyFill="1"/>
    <xf numFmtId="0" fontId="12" fillId="2" borderId="0" xfId="0" applyFont="1" applyFill="1" applyAlignment="1">
      <alignment horizontal="center" vertical="center" wrapText="1"/>
    </xf>
    <xf numFmtId="0" fontId="10" fillId="2" borderId="0" xfId="0" applyFont="1" applyFill="1" applyAlignment="1">
      <alignment vertical="center"/>
    </xf>
    <xf numFmtId="0" fontId="9" fillId="2" borderId="0" xfId="0" applyFont="1" applyFill="1"/>
    <xf numFmtId="0" fontId="10" fillId="2" borderId="0" xfId="0" applyFont="1" applyFill="1" applyAlignment="1">
      <alignment vertical="center" wrapText="1"/>
    </xf>
    <xf numFmtId="0" fontId="0" fillId="0" borderId="0" xfId="0" applyAlignment="1">
      <alignment wrapText="1"/>
    </xf>
    <xf numFmtId="0" fontId="0" fillId="3" borderId="0" xfId="0" applyFill="1"/>
    <xf numFmtId="0" fontId="0" fillId="2" borderId="0" xfId="0" applyFill="1" applyAlignment="1">
      <alignment wrapText="1"/>
    </xf>
    <xf numFmtId="0" fontId="22" fillId="5" borderId="7" xfId="0" applyFont="1" applyFill="1" applyBorder="1" applyAlignment="1">
      <alignment vertical="center" wrapText="1"/>
    </xf>
    <xf numFmtId="0" fontId="14" fillId="2" borderId="4" xfId="0" applyFont="1" applyFill="1" applyBorder="1" applyAlignment="1">
      <alignment vertical="center" wrapText="1"/>
    </xf>
    <xf numFmtId="0" fontId="8" fillId="6" borderId="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8" fillId="6" borderId="13" xfId="0" applyFont="1" applyFill="1" applyBorder="1" applyAlignment="1" applyProtection="1">
      <alignment horizontal="center" vertical="center" wrapText="1"/>
      <protection hidden="1"/>
    </xf>
    <xf numFmtId="0" fontId="24" fillId="2" borderId="0" xfId="0" applyFont="1" applyFill="1"/>
    <xf numFmtId="0" fontId="23" fillId="2" borderId="0" xfId="0" applyFont="1" applyFill="1"/>
    <xf numFmtId="0" fontId="23" fillId="0" borderId="0" xfId="0" applyFont="1"/>
    <xf numFmtId="0" fontId="28" fillId="2" borderId="0" xfId="0" applyFont="1" applyFill="1"/>
    <xf numFmtId="0" fontId="0" fillId="3" borderId="0" xfId="0" applyFill="1" applyAlignment="1">
      <alignment wrapText="1"/>
    </xf>
    <xf numFmtId="0" fontId="30" fillId="3" borderId="0" xfId="0" applyFont="1" applyFill="1"/>
    <xf numFmtId="0" fontId="27" fillId="7" borderId="14" xfId="0" applyFont="1" applyFill="1" applyBorder="1" applyAlignment="1" applyProtection="1">
      <alignment horizontal="center" vertical="center"/>
      <protection hidden="1"/>
    </xf>
    <xf numFmtId="0" fontId="23" fillId="3" borderId="14"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164" fontId="23" fillId="3" borderId="15" xfId="1" applyNumberFormat="1" applyFont="1" applyFill="1" applyBorder="1" applyAlignment="1" applyProtection="1">
      <alignment horizontal="center" vertical="center"/>
      <protection locked="0"/>
    </xf>
    <xf numFmtId="164" fontId="23" fillId="3" borderId="16" xfId="1" applyNumberFormat="1" applyFont="1" applyFill="1" applyBorder="1" applyAlignment="1" applyProtection="1">
      <alignment horizontal="center" vertical="center"/>
      <protection locked="0"/>
    </xf>
    <xf numFmtId="0" fontId="27" fillId="7" borderId="15" xfId="0" applyFont="1" applyFill="1" applyBorder="1" applyAlignment="1" applyProtection="1">
      <alignment horizontal="center" vertical="center"/>
      <protection hidden="1"/>
    </xf>
    <xf numFmtId="165" fontId="27" fillId="7" borderId="15" xfId="1" applyNumberFormat="1" applyFont="1" applyFill="1" applyBorder="1" applyAlignment="1" applyProtection="1">
      <alignment horizontal="center" vertical="center"/>
      <protection hidden="1"/>
    </xf>
    <xf numFmtId="165" fontId="27" fillId="7" borderId="16" xfId="1" applyNumberFormat="1" applyFont="1" applyFill="1" applyBorder="1" applyAlignment="1" applyProtection="1">
      <alignment horizontal="center" vertical="center"/>
      <protection hidden="1"/>
    </xf>
    <xf numFmtId="0" fontId="0" fillId="0" borderId="1" xfId="0" applyBorder="1"/>
    <xf numFmtId="0" fontId="16" fillId="0" borderId="1" xfId="3" applyFont="1" applyFill="1" applyBorder="1"/>
    <xf numFmtId="0" fontId="0" fillId="0" borderId="24" xfId="0" applyBorder="1"/>
    <xf numFmtId="0" fontId="0" fillId="0" borderId="22" xfId="0" applyBorder="1"/>
    <xf numFmtId="0" fontId="0" fillId="0" borderId="17" xfId="0" applyBorder="1"/>
    <xf numFmtId="0" fontId="0" fillId="0" borderId="18" xfId="0" applyBorder="1"/>
    <xf numFmtId="0" fontId="0" fillId="0" borderId="23" xfId="0" applyBorder="1"/>
    <xf numFmtId="0" fontId="16" fillId="0" borderId="23" xfId="3" applyFont="1" applyFill="1" applyBorder="1"/>
    <xf numFmtId="0" fontId="0" fillId="0" borderId="24" xfId="0" applyBorder="1" applyAlignment="1">
      <alignment wrapText="1"/>
    </xf>
    <xf numFmtId="0" fontId="16" fillId="0" borderId="24" xfId="3" applyFont="1" applyFill="1" applyBorder="1" applyAlignment="1">
      <alignment wrapText="1"/>
    </xf>
    <xf numFmtId="0" fontId="8" fillId="0" borderId="20" xfId="0" applyFont="1" applyBorder="1"/>
    <xf numFmtId="0" fontId="8" fillId="0" borderId="21" xfId="0" applyFont="1" applyBorder="1"/>
    <xf numFmtId="49" fontId="8" fillId="0" borderId="21" xfId="0" applyNumberFormat="1" applyFont="1" applyBorder="1"/>
    <xf numFmtId="0" fontId="8" fillId="0" borderId="19" xfId="0" applyFont="1" applyBorder="1" applyAlignment="1">
      <alignment wrapText="1"/>
    </xf>
    <xf numFmtId="0" fontId="8" fillId="0" borderId="0" xfId="0" applyFont="1"/>
    <xf numFmtId="0" fontId="32" fillId="0" borderId="0" xfId="0" applyFont="1"/>
    <xf numFmtId="0" fontId="8" fillId="0" borderId="1" xfId="0" applyFont="1" applyBorder="1"/>
    <xf numFmtId="49" fontId="8" fillId="0" borderId="1" xfId="0" applyNumberFormat="1" applyFont="1" applyBorder="1"/>
    <xf numFmtId="49" fontId="18" fillId="0" borderId="1" xfId="3" applyNumberFormat="1" applyFont="1" applyFill="1" applyBorder="1"/>
    <xf numFmtId="0" fontId="8" fillId="0" borderId="22" xfId="0" applyFont="1" applyBorder="1"/>
    <xf numFmtId="0" fontId="22" fillId="5" borderId="5" xfId="0" applyFont="1" applyFill="1" applyBorder="1" applyAlignment="1">
      <alignment vertical="center" wrapText="1"/>
    </xf>
    <xf numFmtId="0" fontId="13" fillId="2" borderId="6" xfId="0" applyFont="1" applyFill="1" applyBorder="1" applyAlignment="1">
      <alignment vertical="center" wrapText="1"/>
    </xf>
    <xf numFmtId="0" fontId="13" fillId="2" borderId="8" xfId="0" applyFont="1" applyFill="1" applyBorder="1" applyAlignment="1">
      <alignment vertical="center" wrapText="1"/>
    </xf>
    <xf numFmtId="0" fontId="14" fillId="2" borderId="8" xfId="0" applyFont="1" applyFill="1" applyBorder="1" applyAlignment="1">
      <alignment vertical="center" wrapText="1"/>
    </xf>
    <xf numFmtId="0" fontId="29" fillId="3" borderId="0" xfId="0" applyFont="1" applyFill="1" applyAlignment="1">
      <alignment horizontal="center" vertical="center" wrapText="1"/>
    </xf>
    <xf numFmtId="0" fontId="30" fillId="3" borderId="0" xfId="0" applyFont="1" applyFill="1" applyAlignment="1">
      <alignment vertical="center"/>
    </xf>
    <xf numFmtId="0" fontId="29" fillId="3" borderId="0" xfId="0" applyFont="1" applyFill="1" applyAlignment="1">
      <alignment vertical="center"/>
    </xf>
    <xf numFmtId="0" fontId="23" fillId="2" borderId="25" xfId="0" applyFont="1" applyFill="1" applyBorder="1" applyAlignment="1">
      <alignment vertical="center" wrapText="1"/>
    </xf>
    <xf numFmtId="0" fontId="23" fillId="2" borderId="8" xfId="0" applyFont="1" applyFill="1" applyBorder="1" applyAlignment="1">
      <alignment vertical="center" wrapText="1"/>
    </xf>
    <xf numFmtId="0" fontId="25" fillId="2" borderId="25" xfId="2" applyFont="1" applyFill="1" applyBorder="1" applyAlignment="1">
      <alignment horizontal="center" vertical="center"/>
    </xf>
    <xf numFmtId="0" fontId="25" fillId="2" borderId="8" xfId="2" applyFont="1" applyFill="1" applyBorder="1" applyAlignment="1">
      <alignment horizontal="center" vertical="center"/>
    </xf>
    <xf numFmtId="0" fontId="34" fillId="5" borderId="11" xfId="0" applyFont="1" applyFill="1" applyBorder="1" applyAlignment="1">
      <alignment horizontal="center"/>
    </xf>
    <xf numFmtId="0" fontId="34" fillId="5" borderId="9" xfId="0" applyFont="1" applyFill="1" applyBorder="1" applyAlignment="1">
      <alignment horizontal="center" wrapText="1"/>
    </xf>
    <xf numFmtId="0" fontId="26" fillId="2" borderId="3" xfId="0" applyFont="1" applyFill="1" applyBorder="1" applyAlignment="1">
      <alignment horizontal="center" vertical="center"/>
    </xf>
    <xf numFmtId="0" fontId="15" fillId="2" borderId="0" xfId="0" applyFont="1" applyFill="1" applyAlignment="1">
      <alignment horizontal="center"/>
    </xf>
    <xf numFmtId="0" fontId="23" fillId="2" borderId="3" xfId="0" applyFont="1" applyFill="1" applyBorder="1" applyAlignment="1">
      <alignment horizontal="center"/>
    </xf>
    <xf numFmtId="0" fontId="19" fillId="9" borderId="1" xfId="0" applyFont="1" applyFill="1" applyBorder="1" applyAlignment="1">
      <alignment horizontal="center"/>
    </xf>
    <xf numFmtId="0" fontId="19" fillId="10" borderId="1" xfId="0" applyFont="1" applyFill="1" applyBorder="1" applyAlignment="1">
      <alignment horizontal="center"/>
    </xf>
    <xf numFmtId="49" fontId="0" fillId="11" borderId="1" xfId="0" applyNumberFormat="1" applyFill="1" applyBorder="1" applyAlignment="1">
      <alignment horizontal="left" wrapText="1"/>
    </xf>
    <xf numFmtId="0" fontId="20" fillId="4" borderId="9"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21" fillId="2" borderId="0" xfId="0" applyFont="1" applyFill="1" applyAlignment="1">
      <alignment horizontal="center"/>
    </xf>
    <xf numFmtId="0" fontId="22" fillId="5" borderId="9" xfId="0" applyFont="1" applyFill="1" applyBorder="1" applyAlignment="1" applyProtection="1">
      <alignment horizontal="center" vertical="center"/>
      <protection hidden="1"/>
    </xf>
    <xf numFmtId="0" fontId="22" fillId="5" borderId="10" xfId="0" applyFont="1" applyFill="1" applyBorder="1" applyAlignment="1" applyProtection="1">
      <alignment horizontal="center" vertical="center"/>
      <protection hidden="1"/>
    </xf>
    <xf numFmtId="0" fontId="22" fillId="5" borderId="11" xfId="0" applyFont="1" applyFill="1" applyBorder="1" applyAlignment="1" applyProtection="1">
      <alignment horizontal="center" vertical="center"/>
      <protection hidden="1"/>
    </xf>
    <xf numFmtId="0" fontId="16" fillId="2" borderId="0" xfId="2" applyFont="1" applyFill="1" applyAlignment="1">
      <alignment horizontal="left" vertical="center" wrapText="1"/>
    </xf>
    <xf numFmtId="0" fontId="27" fillId="2" borderId="0" xfId="0" applyFont="1" applyFill="1" applyAlignment="1" applyProtection="1">
      <alignment horizontal="left"/>
      <protection hidden="1"/>
    </xf>
    <xf numFmtId="0" fontId="19" fillId="2" borderId="0" xfId="0" applyFont="1" applyFill="1" applyAlignment="1">
      <alignment horizontal="center" wrapText="1"/>
    </xf>
    <xf numFmtId="0" fontId="19" fillId="2" borderId="0" xfId="0" applyFont="1" applyFill="1" applyAlignment="1">
      <alignment horizontal="center"/>
    </xf>
    <xf numFmtId="0" fontId="25" fillId="2" borderId="8" xfId="2" applyFont="1" applyFill="1" applyBorder="1" applyAlignment="1">
      <alignment horizontal="center" vertical="center" wrapText="1"/>
    </xf>
    <xf numFmtId="0" fontId="33" fillId="2" borderId="0" xfId="2" applyFont="1" applyFill="1"/>
    <xf numFmtId="0" fontId="25" fillId="2" borderId="0" xfId="2" applyFont="1" applyFill="1" applyBorder="1" applyAlignment="1"/>
  </cellXfs>
  <cellStyles count="4">
    <cellStyle name="Currency" xfId="1" builtinId="4"/>
    <cellStyle name="Hyperlink" xfId="2" builtinId="8"/>
    <cellStyle name="Neutral" xfId="3" builtinId="28"/>
    <cellStyle name="Normal" xfId="0" builtinId="0"/>
  </cellStyles>
  <dxfs count="0"/>
  <tableStyles count="0" defaultTableStyle="TableStyleMedium2" defaultPivotStyle="PivotStyleLight16"/>
  <colors>
    <mruColors>
      <color rgb="FF16315A"/>
      <color rgb="FFF06C1F"/>
      <color rgb="FF8B2333"/>
      <color rgb="FF90B4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190500</xdr:rowOff>
    </xdr:from>
    <xdr:to>
      <xdr:col>0</xdr:col>
      <xdr:colOff>1714500</xdr:colOff>
      <xdr:row>0</xdr:row>
      <xdr:rowOff>631202</xdr:rowOff>
    </xdr:to>
    <xdr:pic>
      <xdr:nvPicPr>
        <xdr:cNvPr id="2" name="Picture 1">
          <a:extLst>
            <a:ext uri="{FF2B5EF4-FFF2-40B4-BE49-F238E27FC236}">
              <a16:creationId xmlns:a16="http://schemas.microsoft.com/office/drawing/2014/main" id="{0D51E951-1CBF-4ADB-BAFD-63759697679C}"/>
            </a:ext>
          </a:extLst>
        </xdr:cNvPr>
        <xdr:cNvPicPr>
          <a:picLocks noChangeAspect="1"/>
        </xdr:cNvPicPr>
      </xdr:nvPicPr>
      <xdr:blipFill>
        <a:blip xmlns:r="http://schemas.openxmlformats.org/officeDocument/2006/relationships" r:embed="rId1"/>
        <a:stretch>
          <a:fillRect/>
        </a:stretch>
      </xdr:blipFill>
      <xdr:spPr>
        <a:xfrm>
          <a:off x="180975" y="190500"/>
          <a:ext cx="1533525" cy="440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3</xdr:row>
      <xdr:rowOff>114300</xdr:rowOff>
    </xdr:from>
    <xdr:to>
      <xdr:col>2</xdr:col>
      <xdr:colOff>600075</xdr:colOff>
      <xdr:row>5</xdr:row>
      <xdr:rowOff>9525</xdr:rowOff>
    </xdr:to>
    <xdr:sp macro="" textlink="">
      <xdr:nvSpPr>
        <xdr:cNvPr id="3" name="Rectangle 2">
          <a:extLst>
            <a:ext uri="{FF2B5EF4-FFF2-40B4-BE49-F238E27FC236}">
              <a16:creationId xmlns:a16="http://schemas.microsoft.com/office/drawing/2014/main" id="{D240DB7C-336E-E5A5-7E1B-7913F0878B51}"/>
            </a:ext>
          </a:extLst>
        </xdr:cNvPr>
        <xdr:cNvSpPr/>
      </xdr:nvSpPr>
      <xdr:spPr>
        <a:xfrm>
          <a:off x="923925" y="685800"/>
          <a:ext cx="895350" cy="276225"/>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0</xdr:row>
      <xdr:rowOff>0</xdr:rowOff>
    </xdr:from>
    <xdr:to>
      <xdr:col>23</xdr:col>
      <xdr:colOff>104775</xdr:colOff>
      <xdr:row>40</xdr:row>
      <xdr:rowOff>76200</xdr:rowOff>
    </xdr:to>
    <xdr:pic>
      <xdr:nvPicPr>
        <xdr:cNvPr id="4" name="Picture 3">
          <a:extLst>
            <a:ext uri="{FF2B5EF4-FFF2-40B4-BE49-F238E27FC236}">
              <a16:creationId xmlns:a16="http://schemas.microsoft.com/office/drawing/2014/main" id="{DA7A1E30-0B4F-BB11-1F20-C9C1E1574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125575" cy="770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133351</xdr:rowOff>
    </xdr:from>
    <xdr:to>
      <xdr:col>0</xdr:col>
      <xdr:colOff>1733550</xdr:colOff>
      <xdr:row>0</xdr:row>
      <xdr:rowOff>574053</xdr:rowOff>
    </xdr:to>
    <xdr:pic>
      <xdr:nvPicPr>
        <xdr:cNvPr id="3" name="Picture 2">
          <a:extLst>
            <a:ext uri="{FF2B5EF4-FFF2-40B4-BE49-F238E27FC236}">
              <a16:creationId xmlns:a16="http://schemas.microsoft.com/office/drawing/2014/main" id="{4872BC5A-F6CD-4C5F-93DD-BDDD162A76DD}"/>
            </a:ext>
          </a:extLst>
        </xdr:cNvPr>
        <xdr:cNvPicPr>
          <a:picLocks noChangeAspect="1"/>
        </xdr:cNvPicPr>
      </xdr:nvPicPr>
      <xdr:blipFill>
        <a:blip xmlns:r="http://schemas.openxmlformats.org/officeDocument/2006/relationships" r:embed="rId1"/>
        <a:stretch>
          <a:fillRect/>
        </a:stretch>
      </xdr:blipFill>
      <xdr:spPr>
        <a:xfrm>
          <a:off x="200025" y="133351"/>
          <a:ext cx="1533525" cy="4407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2</xdr:col>
      <xdr:colOff>533400</xdr:colOff>
      <xdr:row>0</xdr:row>
      <xdr:rowOff>593102</xdr:rowOff>
    </xdr:to>
    <xdr:pic>
      <xdr:nvPicPr>
        <xdr:cNvPr id="3" name="Picture 2">
          <a:extLst>
            <a:ext uri="{FF2B5EF4-FFF2-40B4-BE49-F238E27FC236}">
              <a16:creationId xmlns:a16="http://schemas.microsoft.com/office/drawing/2014/main" id="{2A72D19D-AD6C-453A-AACE-F3DE3D76E88D}"/>
            </a:ext>
          </a:extLst>
        </xdr:cNvPr>
        <xdr:cNvPicPr>
          <a:picLocks noChangeAspect="1"/>
        </xdr:cNvPicPr>
      </xdr:nvPicPr>
      <xdr:blipFill>
        <a:blip xmlns:r="http://schemas.openxmlformats.org/officeDocument/2006/relationships" r:embed="rId1"/>
        <a:stretch>
          <a:fillRect/>
        </a:stretch>
      </xdr:blipFill>
      <xdr:spPr>
        <a:xfrm>
          <a:off x="180975" y="152400"/>
          <a:ext cx="1533525" cy="44070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ary.survey@tasb.org?subject=District%20Personnel%20Survey%20Ques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AX291"/>
  <sheetViews>
    <sheetView tabSelected="1" workbookViewId="0">
      <selection activeCell="A10" sqref="A10"/>
    </sheetView>
  </sheetViews>
  <sheetFormatPr defaultRowHeight="15" x14ac:dyDescent="0.25"/>
  <cols>
    <col min="1" max="1" width="27.42578125" customWidth="1"/>
    <col min="2" max="2" width="71.7109375" customWidth="1"/>
    <col min="3" max="3" width="37.5703125" style="15" customWidth="1"/>
  </cols>
  <sheetData>
    <row r="1" spans="1:50" s="28" customFormat="1" ht="62.25" customHeight="1" x14ac:dyDescent="0.35">
      <c r="A1" s="62"/>
      <c r="B1" s="61" t="s">
        <v>573</v>
      </c>
      <c r="C1" s="63"/>
    </row>
    <row r="2" spans="1:50" ht="6.75" customHeight="1" x14ac:dyDescent="0.25">
      <c r="C2" s="17"/>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9.5" thickBot="1" x14ac:dyDescent="0.3">
      <c r="A3" s="70" t="s">
        <v>574</v>
      </c>
      <c r="B3" s="70"/>
      <c r="C3" s="17"/>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32.25" customHeight="1" thickBot="1" x14ac:dyDescent="0.35">
      <c r="A4" s="68" t="s">
        <v>149</v>
      </c>
      <c r="B4" s="69" t="s">
        <v>148</v>
      </c>
      <c r="D4" s="23"/>
      <c r="E4" s="2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32.25" customHeight="1" thickBot="1" x14ac:dyDescent="0.3">
      <c r="A5" s="66" t="s">
        <v>577</v>
      </c>
      <c r="B5" s="64" t="s">
        <v>578</v>
      </c>
      <c r="C5" s="2"/>
      <c r="D5" s="23"/>
      <c r="E5" s="23"/>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39.6" customHeight="1" thickBot="1" x14ac:dyDescent="0.3">
      <c r="A6" s="67" t="s">
        <v>580</v>
      </c>
      <c r="B6" s="65" t="s">
        <v>576</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row>
    <row r="7" spans="1:50" ht="84.75" customHeight="1" thickBot="1" x14ac:dyDescent="0.3">
      <c r="A7" s="87" t="s">
        <v>582</v>
      </c>
      <c r="B7" s="65" t="s">
        <v>581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row>
    <row r="8" spans="1:50" ht="7.5" customHeight="1" x14ac:dyDescent="0.25">
      <c r="A8" s="17"/>
      <c r="B8" s="2"/>
      <c r="C8" s="17"/>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x14ac:dyDescent="0.25">
      <c r="A9" t="s">
        <v>171</v>
      </c>
      <c r="B9" s="2"/>
      <c r="C9" s="1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0" x14ac:dyDescent="0.25">
      <c r="A10" s="88" t="s">
        <v>167</v>
      </c>
      <c r="B10" s="2"/>
      <c r="C10" s="17"/>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0" ht="6.75" customHeight="1" x14ac:dyDescent="0.25">
      <c r="B11" s="2"/>
      <c r="C11" s="1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1:50" x14ac:dyDescent="0.25">
      <c r="A12" s="2" t="s">
        <v>424</v>
      </c>
      <c r="B12" s="2"/>
      <c r="C12" s="1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row>
    <row r="13" spans="1:50" x14ac:dyDescent="0.25">
      <c r="A13" s="17"/>
      <c r="C13" s="1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row>
    <row r="14" spans="1:50" x14ac:dyDescent="0.25">
      <c r="A14" s="17"/>
      <c r="B14" s="2"/>
      <c r="C14" s="17"/>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x14ac:dyDescent="0.25">
      <c r="A15" s="17"/>
      <c r="B15" s="2"/>
      <c r="C15" s="1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0" x14ac:dyDescent="0.25">
      <c r="A16" s="17"/>
      <c r="B16" s="2"/>
      <c r="C16" s="17"/>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x14ac:dyDescent="0.25">
      <c r="A17" s="17"/>
      <c r="B17" s="2"/>
      <c r="C17" s="1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0" x14ac:dyDescent="0.25">
      <c r="A18" s="17"/>
      <c r="B18" s="2"/>
      <c r="C18" s="1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1:50" x14ac:dyDescent="0.25">
      <c r="A19" s="17"/>
      <c r="B19" s="2"/>
      <c r="C19" s="1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x14ac:dyDescent="0.25">
      <c r="A20" s="17"/>
      <c r="B20" s="2"/>
      <c r="C20" s="1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50" x14ac:dyDescent="0.25">
      <c r="A21" s="17"/>
      <c r="B21" s="2"/>
      <c r="C21" s="1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x14ac:dyDescent="0.25">
      <c r="A22" s="17"/>
      <c r="B22" s="2"/>
      <c r="C22" s="17"/>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x14ac:dyDescent="0.25">
      <c r="A23" s="17"/>
      <c r="B23" s="2"/>
      <c r="C23" s="17"/>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x14ac:dyDescent="0.25">
      <c r="A24" s="17"/>
      <c r="B24" s="2"/>
      <c r="C24" s="17"/>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x14ac:dyDescent="0.25">
      <c r="A25" s="17"/>
      <c r="B25" s="2"/>
      <c r="C25" s="17"/>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x14ac:dyDescent="0.25">
      <c r="A26" s="17"/>
      <c r="B26" s="2"/>
      <c r="C26" s="17"/>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x14ac:dyDescent="0.25">
      <c r="A27" s="17"/>
      <c r="B27" s="2"/>
      <c r="C27" s="1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x14ac:dyDescent="0.25">
      <c r="A28" s="17"/>
      <c r="B28" s="2"/>
      <c r="C28" s="1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x14ac:dyDescent="0.25">
      <c r="A29" s="17"/>
      <c r="B29" s="2"/>
      <c r="C29" s="1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x14ac:dyDescent="0.25">
      <c r="A30" s="17"/>
      <c r="B30" s="2"/>
      <c r="C30" s="1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x14ac:dyDescent="0.25">
      <c r="A31" s="17"/>
      <c r="B31" s="2"/>
      <c r="C31" s="1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x14ac:dyDescent="0.25">
      <c r="A32" s="17"/>
      <c r="B32" s="2"/>
      <c r="C32" s="17"/>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1:50" x14ac:dyDescent="0.25">
      <c r="A33" s="17"/>
      <c r="B33" s="2"/>
      <c r="C33" s="17"/>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0" x14ac:dyDescent="0.25">
      <c r="A34" s="17"/>
      <c r="B34" s="2"/>
      <c r="C34" s="17"/>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x14ac:dyDescent="0.25">
      <c r="A35" s="17"/>
      <c r="B35" s="2"/>
      <c r="C35" s="17"/>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x14ac:dyDescent="0.25">
      <c r="A36" s="17"/>
      <c r="B36" s="2"/>
      <c r="C36" s="17"/>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x14ac:dyDescent="0.25">
      <c r="A37" s="17"/>
      <c r="B37" s="2"/>
      <c r="C37" s="17"/>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x14ac:dyDescent="0.25">
      <c r="A38" s="17"/>
      <c r="B38" s="2"/>
      <c r="C38" s="17"/>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x14ac:dyDescent="0.25">
      <c r="A39" s="17"/>
      <c r="B39" s="2"/>
      <c r="C39" s="17"/>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x14ac:dyDescent="0.25">
      <c r="A40" s="17"/>
      <c r="B40" s="2"/>
      <c r="C40" s="1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x14ac:dyDescent="0.25">
      <c r="A41" s="17"/>
      <c r="B41" s="2"/>
      <c r="C41" s="17"/>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x14ac:dyDescent="0.25">
      <c r="A42" s="17"/>
      <c r="B42" s="2"/>
      <c r="C42" s="17"/>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x14ac:dyDescent="0.25">
      <c r="A43" s="17"/>
      <c r="B43" s="2"/>
      <c r="C43" s="17"/>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x14ac:dyDescent="0.25">
      <c r="A44" s="17"/>
      <c r="B44" s="2"/>
      <c r="C44" s="17"/>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x14ac:dyDescent="0.25">
      <c r="A45" s="17"/>
      <c r="B45" s="2"/>
      <c r="C45" s="17"/>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x14ac:dyDescent="0.25">
      <c r="A46" s="17"/>
      <c r="B46" s="2"/>
      <c r="C46" s="17"/>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x14ac:dyDescent="0.25">
      <c r="A47" s="17"/>
      <c r="B47" s="2"/>
      <c r="C47" s="17"/>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x14ac:dyDescent="0.25">
      <c r="A48" s="17"/>
      <c r="B48" s="2"/>
      <c r="C48" s="17"/>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pans="1:50" x14ac:dyDescent="0.25">
      <c r="A49" s="17"/>
      <c r="B49" s="2"/>
      <c r="C49" s="17"/>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row>
    <row r="50" spans="1:50" x14ac:dyDescent="0.25">
      <c r="A50" s="17"/>
      <c r="B50" s="2"/>
      <c r="C50" s="17"/>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row>
    <row r="51" spans="1:50" x14ac:dyDescent="0.25">
      <c r="A51" s="17"/>
      <c r="B51" s="2"/>
      <c r="C51" s="17"/>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row>
    <row r="52" spans="1:50" x14ac:dyDescent="0.25">
      <c r="A52" s="17"/>
      <c r="B52" s="2"/>
      <c r="C52" s="17"/>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row>
    <row r="53" spans="1:50" x14ac:dyDescent="0.25">
      <c r="A53" s="17"/>
      <c r="B53" s="2"/>
      <c r="C53" s="17"/>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row>
    <row r="54" spans="1:50" x14ac:dyDescent="0.25">
      <c r="A54" s="17"/>
      <c r="B54" s="2"/>
      <c r="C54" s="17"/>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row>
    <row r="55" spans="1:50" x14ac:dyDescent="0.25">
      <c r="A55" s="17"/>
      <c r="B55" s="2"/>
      <c r="C55" s="17"/>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row>
    <row r="56" spans="1:50" x14ac:dyDescent="0.25">
      <c r="A56" s="17"/>
      <c r="B56" s="2"/>
      <c r="C56" s="17"/>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x14ac:dyDescent="0.25">
      <c r="A57" s="17"/>
      <c r="B57" s="2"/>
      <c r="C57" s="17"/>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x14ac:dyDescent="0.25">
      <c r="A58" s="17"/>
      <c r="B58" s="2"/>
      <c r="C58" s="17"/>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row>
    <row r="59" spans="1:50" x14ac:dyDescent="0.25">
      <c r="A59" s="17"/>
      <c r="B59" s="2"/>
      <c r="C59" s="17"/>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row>
    <row r="60" spans="1:50" x14ac:dyDescent="0.25">
      <c r="A60" s="17"/>
      <c r="B60" s="2"/>
      <c r="C60" s="17"/>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x14ac:dyDescent="0.25">
      <c r="A61" s="17"/>
      <c r="B61" s="2"/>
      <c r="C61" s="17"/>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x14ac:dyDescent="0.25">
      <c r="A62" s="17"/>
      <c r="B62" s="2"/>
      <c r="C62" s="17"/>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0" x14ac:dyDescent="0.25">
      <c r="A63" s="17"/>
      <c r="B63" s="2"/>
      <c r="C63" s="17"/>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row>
    <row r="64" spans="1:50" x14ac:dyDescent="0.25">
      <c r="A64" s="17"/>
      <c r="B64" s="2"/>
      <c r="C64" s="17"/>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row>
    <row r="65" spans="1:50" x14ac:dyDescent="0.25">
      <c r="A65" s="17"/>
      <c r="B65" s="2"/>
      <c r="C65" s="17"/>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row>
    <row r="66" spans="1:50" x14ac:dyDescent="0.25">
      <c r="A66" s="17"/>
      <c r="B66" s="2"/>
      <c r="C66" s="17"/>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row>
    <row r="67" spans="1:50" x14ac:dyDescent="0.25">
      <c r="A67" s="17"/>
      <c r="B67" s="2"/>
      <c r="C67" s="17"/>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row>
    <row r="68" spans="1:50" x14ac:dyDescent="0.25">
      <c r="A68" s="17"/>
      <c r="B68" s="2"/>
      <c r="C68" s="17"/>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row>
    <row r="69" spans="1:50" x14ac:dyDescent="0.25">
      <c r="A69" s="17"/>
      <c r="B69" s="2"/>
      <c r="C69" s="17"/>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row>
    <row r="70" spans="1:50" x14ac:dyDescent="0.25">
      <c r="A70" s="17"/>
      <c r="B70" s="2"/>
      <c r="C70" s="17"/>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row>
    <row r="71" spans="1:50" x14ac:dyDescent="0.25">
      <c r="A71" s="17"/>
      <c r="B71" s="2"/>
      <c r="C71" s="17"/>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row>
    <row r="72" spans="1:50" x14ac:dyDescent="0.25">
      <c r="A72" s="17"/>
      <c r="B72" s="2"/>
      <c r="C72" s="17"/>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row>
    <row r="73" spans="1:50" x14ac:dyDescent="0.25">
      <c r="A73" s="17"/>
      <c r="B73" s="2"/>
      <c r="C73" s="17"/>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row>
    <row r="74" spans="1:50" x14ac:dyDescent="0.25">
      <c r="A74" s="17"/>
      <c r="B74" s="2"/>
      <c r="C74" s="17"/>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row>
    <row r="75" spans="1:50" x14ac:dyDescent="0.25">
      <c r="A75" s="17"/>
      <c r="B75" s="2"/>
      <c r="C75" s="17"/>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row>
    <row r="76" spans="1:50" x14ac:dyDescent="0.25">
      <c r="A76" s="17"/>
      <c r="B76" s="2"/>
      <c r="C76" s="17"/>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row>
    <row r="77" spans="1:50" x14ac:dyDescent="0.25">
      <c r="A77" s="17"/>
      <c r="B77" s="2"/>
      <c r="C77" s="17"/>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1:50" x14ac:dyDescent="0.25">
      <c r="A78" s="17"/>
      <c r="B78" s="2"/>
      <c r="C78" s="17"/>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1:50" x14ac:dyDescent="0.25">
      <c r="A79" s="17"/>
      <c r="B79" s="2"/>
      <c r="C79" s="17"/>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1:50" x14ac:dyDescent="0.25">
      <c r="A80" s="17"/>
      <c r="B80" s="2"/>
      <c r="C80" s="17"/>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row>
    <row r="81" spans="1:50" x14ac:dyDescent="0.25">
      <c r="A81" s="17"/>
      <c r="B81" s="2"/>
      <c r="C81" s="17"/>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row>
    <row r="82" spans="1:50" x14ac:dyDescent="0.25">
      <c r="A82" s="17"/>
      <c r="B82" s="2"/>
      <c r="C82" s="17"/>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row>
    <row r="83" spans="1:50" x14ac:dyDescent="0.25">
      <c r="A83" s="17"/>
      <c r="B83" s="2"/>
      <c r="C83" s="17"/>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row>
    <row r="84" spans="1:50" x14ac:dyDescent="0.25">
      <c r="A84" s="17"/>
      <c r="B84" s="2"/>
      <c r="C84" s="17"/>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row>
    <row r="85" spans="1:50" x14ac:dyDescent="0.25">
      <c r="A85" s="17"/>
      <c r="B85" s="2"/>
      <c r="C85" s="17"/>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row>
    <row r="86" spans="1:50" x14ac:dyDescent="0.25">
      <c r="A86" s="17"/>
      <c r="B86" s="2"/>
      <c r="C86" s="17"/>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row>
    <row r="87" spans="1:50" x14ac:dyDescent="0.25">
      <c r="A87" s="17"/>
      <c r="B87" s="2"/>
      <c r="C87" s="17"/>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1:50" x14ac:dyDescent="0.25">
      <c r="A88" s="17"/>
      <c r="B88" s="2"/>
      <c r="C88" s="17"/>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row>
    <row r="89" spans="1:50" x14ac:dyDescent="0.25">
      <c r="A89" s="17"/>
      <c r="B89" s="2"/>
      <c r="C89" s="17"/>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row>
    <row r="90" spans="1:50" x14ac:dyDescent="0.25">
      <c r="A90" s="17"/>
      <c r="B90" s="2"/>
      <c r="C90" s="17"/>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row>
    <row r="91" spans="1:50" x14ac:dyDescent="0.25">
      <c r="A91" s="17"/>
      <c r="B91" s="2"/>
      <c r="C91" s="17"/>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row>
    <row r="92" spans="1:50" x14ac:dyDescent="0.25">
      <c r="A92" s="17"/>
      <c r="B92" s="2"/>
      <c r="C92" s="17"/>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row>
    <row r="93" spans="1:50" x14ac:dyDescent="0.25">
      <c r="A93" s="17"/>
      <c r="B93" s="2"/>
      <c r="C93" s="17"/>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row>
    <row r="94" spans="1:50" x14ac:dyDescent="0.25">
      <c r="A94" s="17"/>
      <c r="B94" s="2"/>
      <c r="C94" s="17"/>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row>
    <row r="95" spans="1:50" x14ac:dyDescent="0.25">
      <c r="A95" s="17"/>
      <c r="B95" s="2"/>
      <c r="C95" s="17"/>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row>
    <row r="96" spans="1:50" x14ac:dyDescent="0.25">
      <c r="A96" s="17"/>
      <c r="B96" s="2"/>
      <c r="C96" s="17"/>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row>
    <row r="97" spans="1:50" x14ac:dyDescent="0.25">
      <c r="A97" s="17"/>
      <c r="B97" s="2"/>
      <c r="C97" s="17"/>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row>
    <row r="98" spans="1:50" x14ac:dyDescent="0.25">
      <c r="A98" s="17"/>
      <c r="B98" s="2"/>
      <c r="C98" s="17"/>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row>
    <row r="99" spans="1:50" x14ac:dyDescent="0.25">
      <c r="A99" s="17"/>
      <c r="B99" s="2"/>
      <c r="C99" s="17"/>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row>
    <row r="100" spans="1:50" x14ac:dyDescent="0.25">
      <c r="A100" s="17"/>
      <c r="B100" s="2"/>
      <c r="C100" s="17"/>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row>
    <row r="101" spans="1:50" x14ac:dyDescent="0.25">
      <c r="A101" s="17"/>
      <c r="B101" s="2"/>
      <c r="C101" s="17"/>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row>
    <row r="102" spans="1:50" x14ac:dyDescent="0.25">
      <c r="A102" s="17"/>
      <c r="B102" s="2"/>
      <c r="C102" s="17"/>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row>
    <row r="103" spans="1:50" x14ac:dyDescent="0.25">
      <c r="A103" s="17"/>
      <c r="B103" s="2"/>
      <c r="C103" s="17"/>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row>
    <row r="104" spans="1:50" x14ac:dyDescent="0.25">
      <c r="A104" s="17"/>
      <c r="B104" s="2"/>
      <c r="C104" s="17"/>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row>
    <row r="105" spans="1:50" x14ac:dyDescent="0.25">
      <c r="A105" s="17"/>
      <c r="B105" s="2"/>
      <c r="C105" s="17"/>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row>
    <row r="106" spans="1:50" x14ac:dyDescent="0.25">
      <c r="A106" s="17"/>
      <c r="B106" s="2"/>
      <c r="C106" s="17"/>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row>
    <row r="107" spans="1:50" x14ac:dyDescent="0.25">
      <c r="A107" s="17"/>
      <c r="B107" s="2"/>
      <c r="C107" s="17"/>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row>
    <row r="108" spans="1:50" x14ac:dyDescent="0.25">
      <c r="A108" s="17"/>
      <c r="B108" s="2"/>
      <c r="C108" s="17"/>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row>
    <row r="109" spans="1:50" x14ac:dyDescent="0.25">
      <c r="A109" s="17"/>
      <c r="B109" s="2"/>
      <c r="C109" s="17"/>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row>
    <row r="110" spans="1:50" x14ac:dyDescent="0.25">
      <c r="A110" s="17"/>
      <c r="B110" s="2"/>
      <c r="C110" s="17"/>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row>
    <row r="111" spans="1:50" x14ac:dyDescent="0.25">
      <c r="A111" s="17"/>
      <c r="B111" s="2"/>
      <c r="C111" s="17"/>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row>
    <row r="112" spans="1:50" x14ac:dyDescent="0.25">
      <c r="A112" s="17"/>
      <c r="B112" s="2"/>
      <c r="C112" s="17"/>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row>
    <row r="113" spans="1:50" x14ac:dyDescent="0.25">
      <c r="A113" s="17"/>
      <c r="B113" s="2"/>
      <c r="C113" s="17"/>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row>
    <row r="114" spans="1:50" x14ac:dyDescent="0.25">
      <c r="A114" s="17"/>
      <c r="B114" s="2"/>
      <c r="C114" s="17"/>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row>
    <row r="115" spans="1:50" x14ac:dyDescent="0.25">
      <c r="A115" s="17"/>
      <c r="B115" s="2"/>
      <c r="C115" s="17"/>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row>
    <row r="116" spans="1:50" x14ac:dyDescent="0.25">
      <c r="A116" s="17"/>
      <c r="B116" s="2"/>
      <c r="C116" s="17"/>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row>
    <row r="117" spans="1:50" x14ac:dyDescent="0.25">
      <c r="A117" s="17"/>
      <c r="B117" s="2"/>
      <c r="C117" s="17"/>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row>
    <row r="118" spans="1:50" x14ac:dyDescent="0.25">
      <c r="A118" s="17"/>
      <c r="B118" s="2"/>
      <c r="C118" s="17"/>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row>
    <row r="119" spans="1:50" x14ac:dyDescent="0.25">
      <c r="A119" s="17"/>
      <c r="B119" s="2"/>
      <c r="C119" s="17"/>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row>
    <row r="120" spans="1:50" x14ac:dyDescent="0.25">
      <c r="A120" s="17"/>
      <c r="B120" s="2"/>
      <c r="C120" s="17"/>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row>
    <row r="121" spans="1:50" x14ac:dyDescent="0.25">
      <c r="A121" s="17"/>
      <c r="B121" s="2"/>
      <c r="C121" s="17"/>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row>
    <row r="122" spans="1:50" x14ac:dyDescent="0.25">
      <c r="A122" s="17"/>
      <c r="B122" s="2"/>
      <c r="C122" s="17"/>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row>
    <row r="123" spans="1:50" x14ac:dyDescent="0.25">
      <c r="A123" s="17"/>
      <c r="B123" s="2"/>
      <c r="C123" s="17"/>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row>
    <row r="124" spans="1:50" x14ac:dyDescent="0.25">
      <c r="A124" s="17"/>
      <c r="B124" s="2"/>
      <c r="C124" s="17"/>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row>
    <row r="125" spans="1:50" x14ac:dyDescent="0.25">
      <c r="A125" s="17"/>
      <c r="B125" s="2"/>
      <c r="C125" s="17"/>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row>
    <row r="126" spans="1:50" x14ac:dyDescent="0.25">
      <c r="A126" s="17"/>
      <c r="B126" s="2"/>
      <c r="C126" s="17"/>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row>
    <row r="127" spans="1:50" x14ac:dyDescent="0.25">
      <c r="A127" s="17"/>
      <c r="B127" s="2"/>
      <c r="C127" s="17"/>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row>
    <row r="128" spans="1:50" x14ac:dyDescent="0.25">
      <c r="A128" s="17"/>
      <c r="B128" s="2"/>
      <c r="C128" s="17"/>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row>
    <row r="129" spans="1:50" x14ac:dyDescent="0.25">
      <c r="A129" s="17"/>
      <c r="B129" s="2"/>
      <c r="C129" s="17"/>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row>
    <row r="130" spans="1:50" x14ac:dyDescent="0.25">
      <c r="A130" s="17"/>
      <c r="B130" s="2"/>
      <c r="C130" s="17"/>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row>
    <row r="131" spans="1:50" x14ac:dyDescent="0.25">
      <c r="A131" s="17"/>
      <c r="B131" s="2"/>
      <c r="C131" s="17"/>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row>
    <row r="132" spans="1:50" x14ac:dyDescent="0.25">
      <c r="A132" s="17"/>
      <c r="B132" s="2"/>
      <c r="C132" s="17"/>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row>
    <row r="133" spans="1:50" x14ac:dyDescent="0.25">
      <c r="A133" s="17"/>
      <c r="B133" s="2"/>
      <c r="C133" s="17"/>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row>
    <row r="134" spans="1:50" x14ac:dyDescent="0.25">
      <c r="A134" s="17"/>
      <c r="B134" s="2"/>
      <c r="C134" s="17"/>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row>
    <row r="135" spans="1:50" x14ac:dyDescent="0.25">
      <c r="A135" s="17"/>
      <c r="B135" s="2"/>
      <c r="C135" s="17"/>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row>
    <row r="136" spans="1:50" x14ac:dyDescent="0.25">
      <c r="A136" s="17"/>
      <c r="B136" s="2"/>
      <c r="C136" s="17"/>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row>
    <row r="137" spans="1:50" x14ac:dyDescent="0.25">
      <c r="A137" s="17"/>
      <c r="B137" s="2"/>
      <c r="C137" s="17"/>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row>
    <row r="138" spans="1:50" x14ac:dyDescent="0.25">
      <c r="A138" s="17"/>
      <c r="B138" s="2"/>
      <c r="C138" s="17"/>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row>
    <row r="139" spans="1:50" x14ac:dyDescent="0.25">
      <c r="A139" s="17"/>
      <c r="B139" s="2"/>
      <c r="C139" s="17"/>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row>
    <row r="140" spans="1:50" x14ac:dyDescent="0.25">
      <c r="A140" s="17"/>
      <c r="B140" s="2"/>
      <c r="C140" s="17"/>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row>
    <row r="141" spans="1:50" x14ac:dyDescent="0.25">
      <c r="A141" s="17"/>
      <c r="B141" s="2"/>
      <c r="C141" s="17"/>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row>
    <row r="142" spans="1:50" x14ac:dyDescent="0.25">
      <c r="A142" s="17"/>
      <c r="B142" s="2"/>
      <c r="C142" s="17"/>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row>
    <row r="143" spans="1:50" x14ac:dyDescent="0.25">
      <c r="A143" s="17"/>
      <c r="B143" s="2"/>
      <c r="C143" s="17"/>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row>
    <row r="144" spans="1:50" x14ac:dyDescent="0.25">
      <c r="A144" s="17"/>
      <c r="B144" s="2"/>
      <c r="C144" s="17"/>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row>
    <row r="145" spans="1:50" x14ac:dyDescent="0.25">
      <c r="A145" s="17"/>
      <c r="B145" s="2"/>
      <c r="C145" s="17"/>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row>
    <row r="146" spans="1:50" x14ac:dyDescent="0.25">
      <c r="A146" s="17"/>
      <c r="B146" s="2"/>
      <c r="C146" s="17"/>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row>
    <row r="147" spans="1:50" x14ac:dyDescent="0.25">
      <c r="A147" s="17"/>
      <c r="B147" s="2"/>
      <c r="C147" s="17"/>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row>
    <row r="148" spans="1:50" x14ac:dyDescent="0.25">
      <c r="A148" s="17"/>
      <c r="B148" s="2"/>
      <c r="C148" s="17"/>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row>
    <row r="149" spans="1:50" x14ac:dyDescent="0.25">
      <c r="A149" s="17"/>
      <c r="B149" s="2"/>
      <c r="C149" s="17"/>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row>
    <row r="150" spans="1:50" x14ac:dyDescent="0.25">
      <c r="A150" s="17"/>
      <c r="B150" s="2"/>
      <c r="C150" s="17"/>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row>
    <row r="151" spans="1:50" x14ac:dyDescent="0.25">
      <c r="A151" s="17"/>
      <c r="B151" s="2"/>
      <c r="C151" s="17"/>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row>
    <row r="152" spans="1:50" x14ac:dyDescent="0.25">
      <c r="A152" s="17"/>
      <c r="B152" s="2"/>
      <c r="C152" s="17"/>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row>
    <row r="153" spans="1:50" x14ac:dyDescent="0.25">
      <c r="A153" s="17"/>
      <c r="B153" s="2"/>
      <c r="C153" s="17"/>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1:50" x14ac:dyDescent="0.25">
      <c r="A154" s="17"/>
      <c r="B154" s="2"/>
      <c r="C154" s="17"/>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1:50" x14ac:dyDescent="0.25">
      <c r="A155" s="17"/>
      <c r="B155" s="2"/>
      <c r="C155" s="17"/>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1:50" x14ac:dyDescent="0.25">
      <c r="A156" s="17"/>
      <c r="B156" s="2"/>
      <c r="C156" s="17"/>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1:50" x14ac:dyDescent="0.25">
      <c r="A157" s="17"/>
      <c r="B157" s="2"/>
      <c r="C157" s="17"/>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1:50" x14ac:dyDescent="0.25">
      <c r="A158" s="17"/>
      <c r="B158" s="2"/>
      <c r="C158" s="17"/>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1:50" x14ac:dyDescent="0.25">
      <c r="A159" s="17"/>
      <c r="B159" s="2"/>
      <c r="C159" s="17"/>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1:50" x14ac:dyDescent="0.25">
      <c r="A160" s="17"/>
      <c r="B160" s="2"/>
      <c r="C160" s="17"/>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1:50" x14ac:dyDescent="0.25">
      <c r="A161" s="17"/>
      <c r="B161" s="2"/>
      <c r="C161" s="17"/>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1:50" x14ac:dyDescent="0.25">
      <c r="A162" s="17"/>
      <c r="B162" s="2"/>
      <c r="C162" s="17"/>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1:50" x14ac:dyDescent="0.25">
      <c r="A163" s="17"/>
      <c r="B163" s="2"/>
      <c r="C163" s="17"/>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1:50" x14ac:dyDescent="0.25">
      <c r="A164" s="17"/>
      <c r="B164" s="2"/>
      <c r="C164" s="17"/>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1:50" x14ac:dyDescent="0.25">
      <c r="A165" s="17"/>
      <c r="B165" s="2"/>
      <c r="C165" s="17"/>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1:50" x14ac:dyDescent="0.25">
      <c r="A166" s="17"/>
      <c r="B166" s="2"/>
      <c r="C166" s="17"/>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1:50" x14ac:dyDescent="0.25">
      <c r="A167" s="17"/>
      <c r="B167" s="2"/>
      <c r="C167" s="17"/>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1:50" x14ac:dyDescent="0.25">
      <c r="A168" s="17"/>
      <c r="B168" s="2"/>
      <c r="C168" s="17"/>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1:50" x14ac:dyDescent="0.25">
      <c r="A169" s="17"/>
      <c r="B169" s="2"/>
      <c r="C169" s="17"/>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1:50" x14ac:dyDescent="0.25">
      <c r="A170" s="17"/>
      <c r="B170" s="2"/>
      <c r="C170" s="17"/>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row r="171" spans="1:50" x14ac:dyDescent="0.25">
      <c r="A171" s="17"/>
      <c r="B171" s="2"/>
      <c r="C171" s="17"/>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row>
    <row r="172" spans="1:50" x14ac:dyDescent="0.25">
      <c r="A172" s="17"/>
      <c r="B172" s="2"/>
      <c r="C172" s="17"/>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row>
    <row r="173" spans="1:50" x14ac:dyDescent="0.25">
      <c r="A173" s="17"/>
      <c r="B173" s="2"/>
      <c r="C173" s="17"/>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row>
    <row r="174" spans="1:50" x14ac:dyDescent="0.25">
      <c r="A174" s="17"/>
      <c r="B174" s="2"/>
      <c r="C174" s="17"/>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row>
    <row r="175" spans="1:50" x14ac:dyDescent="0.25">
      <c r="A175" s="17"/>
      <c r="B175" s="2"/>
      <c r="C175" s="17"/>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row>
    <row r="176" spans="1:50" x14ac:dyDescent="0.25">
      <c r="A176" s="17"/>
      <c r="B176" s="2"/>
      <c r="C176" s="17"/>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row>
    <row r="177" spans="1:50" x14ac:dyDescent="0.25">
      <c r="A177" s="17"/>
      <c r="B177" s="2"/>
      <c r="C177" s="17"/>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row>
    <row r="178" spans="1:50" x14ac:dyDescent="0.25">
      <c r="A178" s="17"/>
      <c r="B178" s="2"/>
      <c r="C178" s="17"/>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row>
    <row r="179" spans="1:50" x14ac:dyDescent="0.25">
      <c r="A179" s="17"/>
      <c r="B179" s="2"/>
      <c r="C179" s="17"/>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row>
    <row r="180" spans="1:50" x14ac:dyDescent="0.25">
      <c r="A180" s="17"/>
      <c r="B180" s="2"/>
      <c r="C180" s="17"/>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row>
    <row r="181" spans="1:50" x14ac:dyDescent="0.25">
      <c r="A181" s="17"/>
      <c r="B181" s="2"/>
      <c r="C181" s="17"/>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row>
    <row r="182" spans="1:50" x14ac:dyDescent="0.25">
      <c r="A182" s="17"/>
      <c r="B182" s="2"/>
      <c r="C182" s="17"/>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row>
    <row r="183" spans="1:50" x14ac:dyDescent="0.25">
      <c r="A183" s="17"/>
      <c r="B183" s="2"/>
      <c r="C183" s="17"/>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row>
    <row r="184" spans="1:50" x14ac:dyDescent="0.25">
      <c r="A184" s="17"/>
      <c r="B184" s="2"/>
      <c r="C184" s="17"/>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row>
    <row r="185" spans="1:50" x14ac:dyDescent="0.25">
      <c r="A185" s="17"/>
      <c r="B185" s="2"/>
      <c r="C185" s="17"/>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row>
    <row r="186" spans="1:50" x14ac:dyDescent="0.25">
      <c r="A186" s="17"/>
      <c r="B186" s="2"/>
      <c r="C186" s="17"/>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row>
    <row r="187" spans="1:50" x14ac:dyDescent="0.25">
      <c r="A187" s="17"/>
      <c r="B187" s="2"/>
      <c r="C187" s="17"/>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row>
    <row r="188" spans="1:50" x14ac:dyDescent="0.25">
      <c r="A188" s="17"/>
      <c r="B188" s="2"/>
      <c r="C188" s="17"/>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row>
    <row r="189" spans="1:50" x14ac:dyDescent="0.25">
      <c r="A189" s="17"/>
      <c r="B189" s="2"/>
      <c r="C189" s="17"/>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row>
    <row r="190" spans="1:50" x14ac:dyDescent="0.25">
      <c r="A190" s="17"/>
      <c r="B190" s="2"/>
      <c r="C190" s="17"/>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row>
    <row r="191" spans="1:50" x14ac:dyDescent="0.25">
      <c r="A191" s="17"/>
      <c r="B191" s="2"/>
      <c r="C191" s="17"/>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row>
    <row r="192" spans="1:50" x14ac:dyDescent="0.25">
      <c r="A192" s="17"/>
      <c r="B192" s="2"/>
      <c r="C192" s="17"/>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row>
    <row r="193" spans="1:50" x14ac:dyDescent="0.25">
      <c r="A193" s="17"/>
      <c r="B193" s="2"/>
      <c r="C193" s="17"/>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row>
    <row r="194" spans="1:50" x14ac:dyDescent="0.25">
      <c r="A194" s="17"/>
      <c r="B194" s="2"/>
      <c r="C194" s="17"/>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row>
    <row r="195" spans="1:50" x14ac:dyDescent="0.25">
      <c r="A195" s="17"/>
      <c r="B195" s="2"/>
      <c r="C195" s="17"/>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row>
    <row r="196" spans="1:50" x14ac:dyDescent="0.25">
      <c r="A196" s="17"/>
      <c r="B196" s="2"/>
      <c r="C196" s="17"/>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row>
    <row r="197" spans="1:50" x14ac:dyDescent="0.25">
      <c r="A197" s="17"/>
      <c r="B197" s="2"/>
      <c r="C197" s="17"/>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row>
    <row r="198" spans="1:50" x14ac:dyDescent="0.25">
      <c r="A198" s="17"/>
      <c r="B198" s="2"/>
      <c r="C198" s="17"/>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row>
    <row r="199" spans="1:50" x14ac:dyDescent="0.25">
      <c r="A199" s="17"/>
      <c r="B199" s="2"/>
      <c r="C199" s="17"/>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row>
    <row r="200" spans="1:50" x14ac:dyDescent="0.25">
      <c r="A200" s="17"/>
      <c r="B200" s="2"/>
      <c r="C200" s="17"/>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row>
    <row r="201" spans="1:50" x14ac:dyDescent="0.25">
      <c r="A201" s="17"/>
      <c r="B201" s="2"/>
      <c r="C201" s="17"/>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row>
    <row r="202" spans="1:50" x14ac:dyDescent="0.25">
      <c r="A202" s="17"/>
      <c r="B202" s="2"/>
      <c r="C202" s="17"/>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row>
    <row r="203" spans="1:50" x14ac:dyDescent="0.25">
      <c r="A203" s="17"/>
      <c r="B203" s="2"/>
      <c r="C203" s="17"/>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row>
    <row r="204" spans="1:50" x14ac:dyDescent="0.25">
      <c r="A204" s="17"/>
      <c r="B204" s="2"/>
      <c r="C204" s="17"/>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row>
    <row r="205" spans="1:50" x14ac:dyDescent="0.25">
      <c r="A205" s="17"/>
      <c r="B205" s="2"/>
      <c r="C205" s="17"/>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row>
    <row r="206" spans="1:50" x14ac:dyDescent="0.25">
      <c r="A206" s="17"/>
      <c r="B206" s="2"/>
      <c r="C206" s="17"/>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row>
    <row r="207" spans="1:50" x14ac:dyDescent="0.25">
      <c r="A207" s="17"/>
      <c r="B207" s="2"/>
      <c r="C207" s="17"/>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row>
    <row r="208" spans="1:50" x14ac:dyDescent="0.25">
      <c r="A208" s="17"/>
      <c r="B208" s="2"/>
      <c r="C208" s="17"/>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row>
    <row r="209" spans="1:50" x14ac:dyDescent="0.25">
      <c r="A209" s="17"/>
      <c r="B209" s="2"/>
      <c r="C209" s="17"/>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row>
    <row r="210" spans="1:50" x14ac:dyDescent="0.25">
      <c r="A210" s="17"/>
      <c r="B210" s="2"/>
      <c r="C210" s="17"/>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row>
    <row r="211" spans="1:50" x14ac:dyDescent="0.25">
      <c r="A211" s="17"/>
      <c r="B211" s="2"/>
      <c r="C211" s="17"/>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row>
    <row r="212" spans="1:50" x14ac:dyDescent="0.25">
      <c r="A212" s="17"/>
      <c r="B212" s="2"/>
      <c r="C212" s="17"/>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row>
    <row r="213" spans="1:50" x14ac:dyDescent="0.25">
      <c r="A213" s="17"/>
      <c r="B213" s="2"/>
      <c r="C213" s="17"/>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row>
    <row r="214" spans="1:50" x14ac:dyDescent="0.25">
      <c r="A214" s="17"/>
      <c r="B214" s="2"/>
      <c r="C214" s="17"/>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row>
    <row r="215" spans="1:50" x14ac:dyDescent="0.25">
      <c r="A215" s="17"/>
      <c r="B215" s="2"/>
      <c r="C215" s="17"/>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row>
    <row r="216" spans="1:50" x14ac:dyDescent="0.25">
      <c r="A216" s="17"/>
      <c r="B216" s="2"/>
      <c r="C216" s="17"/>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row>
    <row r="217" spans="1:50" x14ac:dyDescent="0.25">
      <c r="A217" s="17"/>
      <c r="B217" s="2"/>
      <c r="C217" s="17"/>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row>
    <row r="218" spans="1:50" x14ac:dyDescent="0.25">
      <c r="A218" s="17"/>
      <c r="B218" s="2"/>
      <c r="C218" s="17"/>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row>
    <row r="219" spans="1:50" x14ac:dyDescent="0.25">
      <c r="A219" s="17"/>
      <c r="B219" s="2"/>
      <c r="C219" s="17"/>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row>
    <row r="220" spans="1:50" x14ac:dyDescent="0.25">
      <c r="A220" s="17"/>
      <c r="B220" s="2"/>
      <c r="C220" s="17"/>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row>
    <row r="221" spans="1:50" x14ac:dyDescent="0.25">
      <c r="A221" s="17"/>
      <c r="B221" s="2"/>
      <c r="C221" s="17"/>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row>
    <row r="222" spans="1:50" x14ac:dyDescent="0.25">
      <c r="A222" s="17"/>
      <c r="B222" s="2"/>
      <c r="C222" s="17"/>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row>
    <row r="223" spans="1:50" x14ac:dyDescent="0.25">
      <c r="A223" s="17"/>
      <c r="B223" s="2"/>
      <c r="C223" s="17"/>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row>
    <row r="224" spans="1:50" x14ac:dyDescent="0.25">
      <c r="A224" s="17"/>
      <c r="B224" s="2"/>
      <c r="C224" s="17"/>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row>
    <row r="225" spans="1:50" x14ac:dyDescent="0.25">
      <c r="A225" s="17"/>
      <c r="B225" s="2"/>
      <c r="C225" s="17"/>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row>
    <row r="226" spans="1:50" x14ac:dyDescent="0.25">
      <c r="A226" s="17"/>
      <c r="B226" s="2"/>
      <c r="C226" s="17"/>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row>
    <row r="227" spans="1:50" x14ac:dyDescent="0.25">
      <c r="A227" s="17"/>
      <c r="B227" s="2"/>
      <c r="C227" s="17"/>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row>
    <row r="228" spans="1:50" x14ac:dyDescent="0.25">
      <c r="A228" s="17"/>
      <c r="B228" s="2"/>
      <c r="C228" s="17"/>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row>
    <row r="229" spans="1:50" x14ac:dyDescent="0.25">
      <c r="A229" s="17"/>
      <c r="B229" s="2"/>
      <c r="C229" s="17"/>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row>
    <row r="230" spans="1:50" x14ac:dyDescent="0.25">
      <c r="A230" s="17"/>
      <c r="B230" s="2"/>
      <c r="C230" s="17"/>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row>
    <row r="231" spans="1:50" x14ac:dyDescent="0.25">
      <c r="A231" s="17"/>
      <c r="B231" s="2"/>
      <c r="C231" s="17"/>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row>
    <row r="232" spans="1:50" x14ac:dyDescent="0.25">
      <c r="A232" s="17"/>
      <c r="B232" s="2"/>
      <c r="C232" s="17"/>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row>
    <row r="233" spans="1:50" x14ac:dyDescent="0.25">
      <c r="A233" s="17"/>
      <c r="B233" s="2"/>
      <c r="C233" s="17"/>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row>
    <row r="234" spans="1:50" x14ac:dyDescent="0.25">
      <c r="A234" s="17"/>
      <c r="B234" s="2"/>
      <c r="C234" s="17"/>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row>
    <row r="235" spans="1:50" x14ac:dyDescent="0.25">
      <c r="A235" s="17"/>
      <c r="B235" s="2"/>
      <c r="C235" s="17"/>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row>
    <row r="236" spans="1:50" x14ac:dyDescent="0.25">
      <c r="A236" s="17"/>
      <c r="B236" s="2"/>
      <c r="C236" s="17"/>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row>
    <row r="237" spans="1:50" x14ac:dyDescent="0.25">
      <c r="A237" s="17"/>
      <c r="B237" s="2"/>
      <c r="C237" s="17"/>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row>
    <row r="238" spans="1:50" x14ac:dyDescent="0.25">
      <c r="A238" s="17"/>
      <c r="B238" s="2"/>
      <c r="C238" s="17"/>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row>
    <row r="239" spans="1:50" x14ac:dyDescent="0.25">
      <c r="A239" s="17"/>
      <c r="B239" s="2"/>
      <c r="C239" s="17"/>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row>
    <row r="240" spans="1:50" x14ac:dyDescent="0.25">
      <c r="A240" s="17"/>
      <c r="B240" s="2"/>
      <c r="C240" s="17"/>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row>
    <row r="241" spans="1:50" x14ac:dyDescent="0.25">
      <c r="A241" s="17"/>
      <c r="B241" s="2"/>
      <c r="C241" s="17"/>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row>
    <row r="242" spans="1:50" x14ac:dyDescent="0.25">
      <c r="A242" s="17"/>
      <c r="B242" s="2"/>
      <c r="C242" s="17"/>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row>
    <row r="243" spans="1:50" x14ac:dyDescent="0.25">
      <c r="A243" s="17"/>
      <c r="B243" s="2"/>
      <c r="C243" s="17"/>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row>
    <row r="244" spans="1:50" x14ac:dyDescent="0.25">
      <c r="A244" s="17"/>
      <c r="B244" s="2"/>
      <c r="C244" s="17"/>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row>
    <row r="245" spans="1:50" x14ac:dyDescent="0.25">
      <c r="A245" s="17"/>
      <c r="B245" s="2"/>
      <c r="C245" s="17"/>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row>
    <row r="246" spans="1:50" x14ac:dyDescent="0.25">
      <c r="A246" s="17"/>
      <c r="B246" s="2"/>
      <c r="C246" s="17"/>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row>
    <row r="247" spans="1:50" x14ac:dyDescent="0.25">
      <c r="A247" s="17"/>
      <c r="B247" s="2"/>
      <c r="C247" s="17"/>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row>
    <row r="248" spans="1:50" x14ac:dyDescent="0.25">
      <c r="A248" s="17"/>
      <c r="B248" s="2"/>
      <c r="C248" s="17"/>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row>
    <row r="249" spans="1:50" x14ac:dyDescent="0.25">
      <c r="A249" s="17"/>
      <c r="B249" s="2"/>
      <c r="C249" s="17"/>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row>
    <row r="250" spans="1:50" x14ac:dyDescent="0.25">
      <c r="A250" s="17"/>
      <c r="B250" s="2"/>
      <c r="C250" s="17"/>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row>
    <row r="251" spans="1:50" x14ac:dyDescent="0.25">
      <c r="A251" s="17"/>
      <c r="B251" s="2"/>
      <c r="C251" s="17"/>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row>
    <row r="252" spans="1:50" x14ac:dyDescent="0.25">
      <c r="A252" s="17"/>
      <c r="B252" s="2"/>
      <c r="C252" s="17"/>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row>
    <row r="253" spans="1:50" x14ac:dyDescent="0.25">
      <c r="A253" s="17"/>
      <c r="B253" s="2"/>
      <c r="C253" s="17"/>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row>
    <row r="254" spans="1:50" x14ac:dyDescent="0.25">
      <c r="A254" s="17"/>
      <c r="B254" s="2"/>
      <c r="C254" s="17"/>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row>
    <row r="255" spans="1:50" x14ac:dyDescent="0.25">
      <c r="A255" s="17"/>
      <c r="B255" s="2"/>
      <c r="C255" s="17"/>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row>
    <row r="256" spans="1:50" x14ac:dyDescent="0.25">
      <c r="A256" s="17"/>
      <c r="B256" s="2"/>
      <c r="C256" s="17"/>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row>
    <row r="257" spans="1:50" x14ac:dyDescent="0.25">
      <c r="A257" s="17"/>
      <c r="B257" s="2"/>
      <c r="C257" s="17"/>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row>
    <row r="258" spans="1:50" x14ac:dyDescent="0.25">
      <c r="A258" s="17"/>
      <c r="B258" s="2"/>
      <c r="C258" s="17"/>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row>
    <row r="259" spans="1:50" x14ac:dyDescent="0.25">
      <c r="A259" s="17"/>
      <c r="B259" s="2"/>
      <c r="C259" s="17"/>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row>
    <row r="260" spans="1:50" x14ac:dyDescent="0.25">
      <c r="A260" s="17"/>
      <c r="B260" s="2"/>
      <c r="C260" s="17"/>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row>
    <row r="261" spans="1:50" x14ac:dyDescent="0.25">
      <c r="A261" s="17"/>
      <c r="B261" s="2"/>
      <c r="C261" s="17"/>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row>
    <row r="262" spans="1:50" x14ac:dyDescent="0.25">
      <c r="A262" s="17"/>
      <c r="B262" s="2"/>
      <c r="C262" s="17"/>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row>
    <row r="263" spans="1:50" x14ac:dyDescent="0.25">
      <c r="A263" s="17"/>
      <c r="B263" s="2"/>
      <c r="C263" s="17"/>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row>
    <row r="264" spans="1:50" x14ac:dyDescent="0.25">
      <c r="A264" s="17"/>
      <c r="B264" s="2"/>
      <c r="C264" s="17"/>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row>
    <row r="265" spans="1:50" x14ac:dyDescent="0.25">
      <c r="A265" s="17"/>
      <c r="B265" s="2"/>
      <c r="C265" s="17"/>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row>
    <row r="266" spans="1:50" x14ac:dyDescent="0.25">
      <c r="A266" s="17"/>
      <c r="B266" s="2"/>
      <c r="C266" s="17"/>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row>
    <row r="267" spans="1:50" x14ac:dyDescent="0.25">
      <c r="A267" s="17"/>
      <c r="B267" s="2"/>
      <c r="C267" s="17"/>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row>
    <row r="268" spans="1:50" x14ac:dyDescent="0.25">
      <c r="A268" s="17"/>
      <c r="B268" s="2"/>
      <c r="C268" s="17"/>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row>
    <row r="269" spans="1:50" x14ac:dyDescent="0.25">
      <c r="A269" s="17"/>
      <c r="B269" s="2"/>
      <c r="C269" s="17"/>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row>
    <row r="270" spans="1:50" x14ac:dyDescent="0.25">
      <c r="A270" s="17"/>
      <c r="B270" s="2"/>
      <c r="C270" s="17"/>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row>
    <row r="271" spans="1:50" x14ac:dyDescent="0.25">
      <c r="A271" s="17"/>
      <c r="B271" s="2"/>
      <c r="C271" s="17"/>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row>
    <row r="272" spans="1:50" x14ac:dyDescent="0.25">
      <c r="A272" s="17"/>
      <c r="B272" s="2"/>
      <c r="C272" s="17"/>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row>
    <row r="273" spans="1:50" x14ac:dyDescent="0.25">
      <c r="A273" s="17"/>
      <c r="B273" s="2"/>
      <c r="C273" s="17"/>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row>
    <row r="274" spans="1:50" x14ac:dyDescent="0.25">
      <c r="A274" s="17"/>
      <c r="B274" s="2"/>
      <c r="C274" s="17"/>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row>
    <row r="275" spans="1:50" x14ac:dyDescent="0.25">
      <c r="A275" s="17"/>
      <c r="B275" s="2"/>
      <c r="C275" s="17"/>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row>
    <row r="276" spans="1:50" x14ac:dyDescent="0.25">
      <c r="A276" s="17"/>
      <c r="B276" s="2"/>
      <c r="C276" s="17"/>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row>
    <row r="277" spans="1:50" x14ac:dyDescent="0.25">
      <c r="A277" s="17"/>
      <c r="B277" s="2"/>
      <c r="C277" s="17"/>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row>
    <row r="278" spans="1:50" x14ac:dyDescent="0.25">
      <c r="A278" s="17"/>
      <c r="B278" s="2"/>
      <c r="C278" s="17"/>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row>
    <row r="279" spans="1:50" x14ac:dyDescent="0.25">
      <c r="A279" s="17"/>
      <c r="B279" s="2"/>
      <c r="C279" s="17"/>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row>
    <row r="280" spans="1:50" x14ac:dyDescent="0.25">
      <c r="A280" s="17"/>
      <c r="B280" s="2"/>
      <c r="C280" s="17"/>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row>
    <row r="281" spans="1:50" x14ac:dyDescent="0.25">
      <c r="A281" s="17"/>
      <c r="B281" s="2"/>
      <c r="C281" s="17"/>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row>
    <row r="282" spans="1:50" x14ac:dyDescent="0.25">
      <c r="A282" s="17"/>
      <c r="B282" s="2"/>
      <c r="C282" s="17"/>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row>
    <row r="283" spans="1:50" x14ac:dyDescent="0.25">
      <c r="A283" s="17"/>
      <c r="B283" s="2"/>
      <c r="C283" s="17"/>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row>
    <row r="284" spans="1:50" x14ac:dyDescent="0.25">
      <c r="A284" s="17"/>
      <c r="B284" s="2"/>
      <c r="C284" s="17"/>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row>
    <row r="285" spans="1:50" x14ac:dyDescent="0.25">
      <c r="B285" s="2"/>
      <c r="C285" s="17"/>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row>
    <row r="286" spans="1:50" x14ac:dyDescent="0.25">
      <c r="B286" s="2"/>
      <c r="C286" s="17"/>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row>
    <row r="287" spans="1:50" x14ac:dyDescent="0.25">
      <c r="B287" s="2"/>
      <c r="C287" s="17"/>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row>
    <row r="288" spans="1:50" x14ac:dyDescent="0.25">
      <c r="B288" s="2"/>
      <c r="C288" s="17"/>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row>
    <row r="289" spans="2:50" x14ac:dyDescent="0.25">
      <c r="B289" s="2"/>
      <c r="C289" s="17"/>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row>
    <row r="290" spans="2:50" x14ac:dyDescent="0.25">
      <c r="B290" s="2"/>
      <c r="C290" s="17"/>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row>
    <row r="291" spans="2:50" x14ac:dyDescent="0.25">
      <c r="B291" s="2"/>
      <c r="C291" s="17"/>
      <c r="D291" s="2"/>
      <c r="E291" s="2"/>
      <c r="F291" s="2"/>
      <c r="G291" s="2"/>
      <c r="H291" s="2"/>
      <c r="I291" s="2"/>
      <c r="J291" s="2"/>
      <c r="K291" s="2"/>
      <c r="L291" s="2"/>
      <c r="M291" s="2"/>
      <c r="N291" s="2"/>
      <c r="O291" s="2"/>
    </row>
  </sheetData>
  <sheetProtection sheet="1" objects="1" scenarios="1"/>
  <mergeCells count="1">
    <mergeCell ref="A3:B3"/>
  </mergeCells>
  <hyperlinks>
    <hyperlink ref="A10" r:id="rId1" xr:uid="{8D6B4950-A43E-4543-A9C0-E45CC859E7F8}"/>
    <hyperlink ref="A6" location="'Position Summaries'!A1" display="Position Summaries" xr:uid="{26DB762E-C6F6-4996-A12A-CEEB1D29D356}"/>
    <hyperlink ref="A5" location="'Sample Survey'!A1" display="Sample Survey" xr:uid="{C7CA987B-392B-4535-83CE-26B3529A850B}"/>
    <hyperlink ref="A7" location="'Annual to Hourly'!A1" display="Annual to Hourly Conversions" xr:uid="{20D5510D-F61B-4008-9615-DF84F5D02001}"/>
  </hyperlinks>
  <pageMargins left="0.7" right="0.7" top="0.75" bottom="0.75" header="0.3" footer="0.3"/>
  <pageSetup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9A2E-E353-4B01-8E00-EC558AB9DA18}">
  <dimension ref="X2:GF347"/>
  <sheetViews>
    <sheetView workbookViewId="0">
      <selection activeCell="Y2" sqref="Y2"/>
    </sheetView>
  </sheetViews>
  <sheetFormatPr defaultRowHeight="15" x14ac:dyDescent="0.25"/>
  <cols>
    <col min="24" max="188" width="9.140625" style="16"/>
  </cols>
  <sheetData>
    <row r="2" spans="25:25" ht="15.75" x14ac:dyDescent="0.25">
      <c r="Y2" s="89" t="s">
        <v>151</v>
      </c>
    </row>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row r="316" s="16" customFormat="1" x14ac:dyDescent="0.25"/>
    <row r="317" s="16" customFormat="1" x14ac:dyDescent="0.25"/>
    <row r="318" s="16" customFormat="1" x14ac:dyDescent="0.25"/>
    <row r="319" s="16" customFormat="1" x14ac:dyDescent="0.25"/>
    <row r="320" s="16" customFormat="1" x14ac:dyDescent="0.25"/>
    <row r="321" s="16" customFormat="1" x14ac:dyDescent="0.25"/>
    <row r="322" s="16" customFormat="1" x14ac:dyDescent="0.25"/>
    <row r="323" s="16" customFormat="1" x14ac:dyDescent="0.25"/>
    <row r="324" s="16" customFormat="1" x14ac:dyDescent="0.25"/>
    <row r="325" s="16" customFormat="1" x14ac:dyDescent="0.25"/>
    <row r="326" s="16" customFormat="1" x14ac:dyDescent="0.25"/>
    <row r="327" s="16" customFormat="1" x14ac:dyDescent="0.25"/>
    <row r="328" s="16" customFormat="1" x14ac:dyDescent="0.25"/>
    <row r="329" s="16" customFormat="1" x14ac:dyDescent="0.25"/>
    <row r="330" s="16" customFormat="1" x14ac:dyDescent="0.25"/>
    <row r="331" s="16" customFormat="1" x14ac:dyDescent="0.25"/>
    <row r="332" s="16" customFormat="1" x14ac:dyDescent="0.25"/>
    <row r="333" s="16" customFormat="1" x14ac:dyDescent="0.25"/>
    <row r="334" s="16" customFormat="1" x14ac:dyDescent="0.25"/>
    <row r="335" s="16" customFormat="1" x14ac:dyDescent="0.25"/>
    <row r="336" s="16" customFormat="1" x14ac:dyDescent="0.25"/>
    <row r="337" s="16" customFormat="1" x14ac:dyDescent="0.25"/>
    <row r="338" s="16" customFormat="1" x14ac:dyDescent="0.25"/>
    <row r="339" s="16" customFormat="1" x14ac:dyDescent="0.25"/>
    <row r="340" s="16" customFormat="1" x14ac:dyDescent="0.25"/>
    <row r="341" s="16" customFormat="1" x14ac:dyDescent="0.25"/>
    <row r="342" s="16" customFormat="1" x14ac:dyDescent="0.25"/>
    <row r="343" s="16" customFormat="1" x14ac:dyDescent="0.25"/>
    <row r="344" s="16" customFormat="1" x14ac:dyDescent="0.25"/>
    <row r="345" s="16" customFormat="1" x14ac:dyDescent="0.25"/>
    <row r="346" s="16" customFormat="1" x14ac:dyDescent="0.25"/>
    <row r="347" s="16" customFormat="1" x14ac:dyDescent="0.25"/>
  </sheetData>
  <sheetProtection sheet="1" objects="1" scenarios="1"/>
  <hyperlinks>
    <hyperlink ref="Y2" location="'File Instructions'!A1" display="Return to File Instructions" xr:uid="{45B3008E-E3E6-41EC-B435-FD21BEA102A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144"/>
  <sheetViews>
    <sheetView zoomScaleNormal="100" workbookViewId="0">
      <selection activeCell="C1" sqref="C1"/>
    </sheetView>
  </sheetViews>
  <sheetFormatPr defaultRowHeight="15" x14ac:dyDescent="0.25"/>
  <cols>
    <col min="1" max="1" width="36.7109375" customWidth="1"/>
    <col min="2" max="2" width="85.7109375" style="15" customWidth="1"/>
  </cols>
  <sheetData>
    <row r="1" spans="1:29" ht="52.9" customHeight="1" x14ac:dyDescent="0.4">
      <c r="A1" s="71" t="s">
        <v>579</v>
      </c>
      <c r="B1" s="71"/>
      <c r="C1" s="89" t="s">
        <v>151</v>
      </c>
      <c r="D1" s="2"/>
      <c r="E1" s="2"/>
      <c r="G1" s="2"/>
      <c r="H1" s="2"/>
      <c r="I1" s="2"/>
      <c r="J1" s="2"/>
      <c r="K1" s="2"/>
      <c r="L1" s="2"/>
      <c r="M1" s="2"/>
      <c r="N1" s="2"/>
      <c r="O1" s="2"/>
      <c r="P1" s="2"/>
      <c r="Q1" s="2"/>
      <c r="R1" s="2"/>
      <c r="S1" s="2"/>
      <c r="T1" s="2"/>
      <c r="U1" s="2"/>
      <c r="V1" s="2"/>
      <c r="W1" s="2"/>
      <c r="X1" s="2"/>
      <c r="Y1" s="2"/>
      <c r="Z1" s="2"/>
      <c r="AA1" s="2"/>
      <c r="AB1" s="2"/>
      <c r="AC1" s="2"/>
    </row>
    <row r="2" spans="1:29" ht="16.5" thickBot="1" x14ac:dyDescent="0.3">
      <c r="A2" s="72"/>
      <c r="B2" s="72"/>
      <c r="C2" s="2"/>
      <c r="D2" s="2"/>
      <c r="E2" s="2"/>
      <c r="F2" s="2"/>
      <c r="G2" s="2"/>
      <c r="H2" s="2"/>
      <c r="I2" s="2"/>
      <c r="J2" s="2"/>
      <c r="K2" s="2"/>
      <c r="L2" s="2"/>
      <c r="M2" s="2"/>
      <c r="N2" s="2"/>
      <c r="O2" s="2"/>
      <c r="P2" s="2"/>
      <c r="Q2" s="2"/>
      <c r="R2" s="2"/>
      <c r="S2" s="2"/>
      <c r="T2" s="2"/>
      <c r="U2" s="2"/>
      <c r="V2" s="2"/>
      <c r="W2" s="2"/>
      <c r="X2" s="2"/>
      <c r="Y2" s="2"/>
      <c r="Z2" s="2"/>
      <c r="AA2" s="2"/>
      <c r="AB2" s="2"/>
      <c r="AC2" s="2"/>
    </row>
    <row r="3" spans="1:29" ht="20.100000000000001" customHeight="1" thickBot="1" x14ac:dyDescent="0.3">
      <c r="A3" s="57" t="s">
        <v>441</v>
      </c>
      <c r="B3" s="18"/>
      <c r="C3" s="2"/>
      <c r="D3" s="2"/>
      <c r="E3" s="2"/>
      <c r="F3" s="2"/>
      <c r="G3" s="2"/>
      <c r="H3" s="2"/>
      <c r="I3" s="2"/>
      <c r="J3" s="2"/>
      <c r="K3" s="2"/>
      <c r="L3" s="2"/>
      <c r="M3" s="2"/>
      <c r="N3" s="2"/>
      <c r="O3" s="2"/>
      <c r="P3" s="2"/>
      <c r="Q3" s="2"/>
      <c r="R3" s="2"/>
      <c r="S3" s="2"/>
      <c r="T3" s="2"/>
      <c r="U3" s="2"/>
      <c r="V3" s="2"/>
      <c r="W3" s="2"/>
      <c r="X3" s="2"/>
      <c r="Y3" s="2"/>
      <c r="Z3" s="2"/>
      <c r="AA3" s="2"/>
      <c r="AB3" s="2"/>
      <c r="AC3" s="2"/>
    </row>
    <row r="4" spans="1:29" ht="56.25" customHeight="1" thickBot="1" x14ac:dyDescent="0.3">
      <c r="A4" s="59" t="s">
        <v>433</v>
      </c>
      <c r="B4" s="60" t="s">
        <v>434</v>
      </c>
      <c r="C4" s="2"/>
      <c r="D4" s="2"/>
      <c r="E4" s="2"/>
      <c r="F4" s="2"/>
      <c r="G4" s="2"/>
      <c r="H4" s="2"/>
      <c r="I4" s="2"/>
      <c r="J4" s="2"/>
      <c r="K4" s="2"/>
      <c r="L4" s="2"/>
      <c r="M4" s="2"/>
      <c r="N4" s="2"/>
      <c r="O4" s="2"/>
      <c r="P4" s="2"/>
      <c r="Q4" s="2"/>
      <c r="R4" s="2"/>
      <c r="S4" s="2"/>
      <c r="T4" s="2"/>
      <c r="U4" s="2"/>
      <c r="V4" s="2"/>
      <c r="W4" s="2"/>
      <c r="X4" s="2"/>
      <c r="Y4" s="2"/>
      <c r="Z4" s="2"/>
      <c r="AA4" s="2"/>
      <c r="AB4" s="2"/>
      <c r="AC4" s="2"/>
    </row>
    <row r="5" spans="1:29" ht="51.75" customHeight="1" thickBot="1" x14ac:dyDescent="0.3">
      <c r="A5" s="58" t="s">
        <v>425</v>
      </c>
      <c r="B5" s="19" t="s">
        <v>426</v>
      </c>
      <c r="C5" s="2"/>
      <c r="D5" s="2"/>
      <c r="E5" s="2"/>
      <c r="F5" s="2"/>
      <c r="G5" s="2"/>
      <c r="H5" s="2"/>
      <c r="I5" s="2"/>
      <c r="J5" s="2"/>
      <c r="K5" s="2"/>
      <c r="L5" s="2"/>
      <c r="M5" s="2"/>
      <c r="N5" s="2"/>
      <c r="O5" s="2"/>
      <c r="P5" s="2"/>
      <c r="Q5" s="2"/>
      <c r="R5" s="2"/>
      <c r="S5" s="2"/>
      <c r="T5" s="2"/>
      <c r="U5" s="2"/>
      <c r="V5" s="2"/>
      <c r="W5" s="2"/>
      <c r="X5" s="2"/>
      <c r="Y5" s="2"/>
      <c r="Z5" s="2"/>
      <c r="AA5" s="2"/>
      <c r="AB5" s="2"/>
      <c r="AC5" s="2"/>
    </row>
    <row r="6" spans="1:29" ht="64.5" thickBot="1" x14ac:dyDescent="0.3">
      <c r="A6" s="59" t="s">
        <v>435</v>
      </c>
      <c r="B6" s="60" t="s">
        <v>436</v>
      </c>
      <c r="C6" s="2"/>
      <c r="D6" s="2"/>
      <c r="E6" s="2"/>
      <c r="F6" s="2"/>
      <c r="G6" s="2"/>
      <c r="H6" s="2"/>
      <c r="I6" s="2"/>
      <c r="J6" s="2"/>
      <c r="K6" s="2"/>
      <c r="L6" s="2"/>
      <c r="M6" s="2"/>
      <c r="N6" s="2"/>
      <c r="O6" s="2"/>
      <c r="P6" s="2"/>
      <c r="Q6" s="2"/>
      <c r="R6" s="2"/>
      <c r="S6" s="2"/>
      <c r="T6" s="2"/>
      <c r="U6" s="2"/>
      <c r="V6" s="2"/>
      <c r="W6" s="2"/>
      <c r="X6" s="2"/>
      <c r="Y6" s="2"/>
      <c r="Z6" s="2"/>
      <c r="AA6" s="2"/>
      <c r="AB6" s="2"/>
      <c r="AC6" s="2"/>
    </row>
    <row r="7" spans="1:29" ht="61.5" customHeight="1" thickBot="1" x14ac:dyDescent="0.3">
      <c r="A7" s="59" t="s">
        <v>428</v>
      </c>
      <c r="B7" s="60" t="s">
        <v>427</v>
      </c>
      <c r="C7" s="2"/>
      <c r="D7" s="2"/>
      <c r="E7" s="2"/>
      <c r="F7" s="2"/>
      <c r="G7" s="2"/>
      <c r="H7" s="2"/>
      <c r="I7" s="2"/>
      <c r="J7" s="2"/>
      <c r="K7" s="2"/>
      <c r="L7" s="2"/>
      <c r="M7" s="2"/>
      <c r="N7" s="2"/>
      <c r="O7" s="2"/>
      <c r="P7" s="2"/>
      <c r="Q7" s="2"/>
      <c r="R7" s="2"/>
      <c r="S7" s="2"/>
      <c r="T7" s="2"/>
      <c r="U7" s="2"/>
      <c r="V7" s="2"/>
      <c r="W7" s="2"/>
      <c r="X7" s="2"/>
      <c r="Y7" s="2"/>
      <c r="Z7" s="2"/>
      <c r="AA7" s="2"/>
      <c r="AB7" s="2"/>
      <c r="AC7" s="2"/>
    </row>
    <row r="8" spans="1:29" ht="56.25" customHeight="1" thickBot="1" x14ac:dyDescent="0.3">
      <c r="A8" s="59" t="s">
        <v>429</v>
      </c>
      <c r="B8" s="60" t="s">
        <v>430</v>
      </c>
      <c r="C8" s="2"/>
      <c r="D8" s="2"/>
      <c r="E8" s="2"/>
      <c r="F8" s="2"/>
      <c r="G8" s="2"/>
      <c r="H8" s="2"/>
      <c r="I8" s="2"/>
      <c r="J8" s="2"/>
      <c r="K8" s="2"/>
      <c r="L8" s="2"/>
      <c r="M8" s="2"/>
      <c r="N8" s="2"/>
      <c r="O8" s="2"/>
      <c r="P8" s="2"/>
      <c r="Q8" s="2"/>
      <c r="R8" s="2"/>
      <c r="S8" s="2"/>
      <c r="T8" s="2"/>
      <c r="U8" s="2"/>
      <c r="V8" s="2"/>
      <c r="W8" s="2"/>
      <c r="X8" s="2"/>
      <c r="Y8" s="2"/>
      <c r="Z8" s="2"/>
      <c r="AA8" s="2"/>
      <c r="AB8" s="2"/>
      <c r="AC8" s="2"/>
    </row>
    <row r="9" spans="1:29" ht="55.5" customHeight="1" thickBot="1" x14ac:dyDescent="0.3">
      <c r="A9" s="59" t="s">
        <v>431</v>
      </c>
      <c r="B9" s="60" t="s">
        <v>432</v>
      </c>
      <c r="C9" s="2"/>
      <c r="D9" s="2"/>
      <c r="E9" s="2"/>
      <c r="F9" s="2"/>
      <c r="G9" s="2"/>
      <c r="H9" s="2"/>
      <c r="I9" s="2"/>
      <c r="J9" s="2"/>
      <c r="K9" s="2"/>
      <c r="L9" s="2"/>
      <c r="M9" s="2"/>
      <c r="N9" s="2"/>
      <c r="O9" s="2"/>
      <c r="P9" s="2"/>
      <c r="Q9" s="2"/>
      <c r="R9" s="2"/>
      <c r="S9" s="2"/>
      <c r="T9" s="2"/>
      <c r="U9" s="2"/>
      <c r="V9" s="2"/>
      <c r="W9" s="2"/>
      <c r="X9" s="2"/>
      <c r="Y9" s="2"/>
      <c r="Z9" s="2"/>
      <c r="AA9" s="2"/>
      <c r="AB9" s="2"/>
      <c r="AC9" s="2"/>
    </row>
    <row r="10" spans="1:29" ht="51.75" thickBot="1" x14ac:dyDescent="0.3">
      <c r="A10" s="59" t="s">
        <v>437</v>
      </c>
      <c r="B10" s="60" t="s">
        <v>438</v>
      </c>
      <c r="C10" s="2"/>
      <c r="D10" s="2"/>
      <c r="E10" s="2"/>
      <c r="F10" s="2"/>
      <c r="G10" s="2"/>
      <c r="H10" s="2"/>
      <c r="I10" s="2"/>
      <c r="J10" s="2"/>
      <c r="K10" s="2"/>
      <c r="L10" s="2"/>
      <c r="M10" s="2"/>
      <c r="N10" s="2"/>
      <c r="O10" s="2"/>
      <c r="P10" s="2"/>
      <c r="Q10" s="2"/>
      <c r="R10" s="2"/>
      <c r="S10" s="2"/>
      <c r="T10" s="2"/>
      <c r="U10" s="2"/>
      <c r="V10" s="2"/>
      <c r="W10" s="2"/>
      <c r="X10" s="2"/>
      <c r="Y10" s="2"/>
      <c r="Z10" s="2"/>
      <c r="AA10" s="2"/>
      <c r="AB10" s="2"/>
      <c r="AC10" s="2"/>
    </row>
    <row r="11" spans="1:29" ht="51.75" thickBot="1" x14ac:dyDescent="0.3">
      <c r="A11" s="59" t="s">
        <v>439</v>
      </c>
      <c r="B11" s="60" t="s">
        <v>440</v>
      </c>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20.100000000000001" customHeight="1" thickBot="1" x14ac:dyDescent="0.3">
      <c r="A12" s="57" t="s">
        <v>22</v>
      </c>
      <c r="B12" s="18"/>
      <c r="C12" s="2"/>
      <c r="D12" s="2"/>
      <c r="E12" s="2"/>
      <c r="F12" s="2"/>
      <c r="G12" s="2"/>
      <c r="H12" s="2"/>
      <c r="I12" s="2"/>
      <c r="J12" s="2"/>
      <c r="K12" s="2"/>
      <c r="L12" s="2"/>
      <c r="M12" s="2"/>
      <c r="N12" s="2"/>
      <c r="O12" s="2"/>
      <c r="P12" s="2"/>
      <c r="Q12" s="2"/>
      <c r="R12" s="2"/>
      <c r="S12" s="2"/>
      <c r="T12" s="2"/>
      <c r="U12" s="2"/>
      <c r="V12" s="2"/>
      <c r="W12" s="2"/>
      <c r="X12" s="2"/>
      <c r="Y12" s="2"/>
      <c r="Z12" s="2"/>
      <c r="AA12" s="2"/>
      <c r="AB12" s="2"/>
      <c r="AC12" s="2"/>
    </row>
    <row r="13" spans="1:29" ht="39.75" customHeight="1" thickBot="1" x14ac:dyDescent="0.3">
      <c r="A13" s="59" t="s">
        <v>442</v>
      </c>
      <c r="B13" s="60" t="s">
        <v>443</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29" ht="40.5" customHeight="1" thickBot="1" x14ac:dyDescent="0.3">
      <c r="A14" s="59" t="s">
        <v>138</v>
      </c>
      <c r="B14" s="60" t="s">
        <v>444</v>
      </c>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30.75" customHeight="1" thickBot="1" x14ac:dyDescent="0.3">
      <c r="A15" s="59" t="s">
        <v>24</v>
      </c>
      <c r="B15" s="60" t="s">
        <v>445</v>
      </c>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ht="41.25" customHeight="1" thickBot="1" x14ac:dyDescent="0.3">
      <c r="A16" s="59" t="s">
        <v>446</v>
      </c>
      <c r="B16" s="60" t="s">
        <v>447</v>
      </c>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55.5" customHeight="1" thickBot="1" x14ac:dyDescent="0.3">
      <c r="A17" s="59" t="s">
        <v>448</v>
      </c>
      <c r="B17" s="60" t="s">
        <v>449</v>
      </c>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44.25" customHeight="1" thickBot="1" x14ac:dyDescent="0.3">
      <c r="A18" s="59" t="s">
        <v>25</v>
      </c>
      <c r="B18" s="60" t="s">
        <v>450</v>
      </c>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44.25" customHeight="1" thickBot="1" x14ac:dyDescent="0.3">
      <c r="A19" s="59" t="s">
        <v>451</v>
      </c>
      <c r="B19" s="60" t="s">
        <v>452</v>
      </c>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ht="44.25" customHeight="1" thickBot="1" x14ac:dyDescent="0.3">
      <c r="A20" s="59" t="s">
        <v>26</v>
      </c>
      <c r="B20" s="60" t="s">
        <v>453</v>
      </c>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35.25" customHeight="1" thickBot="1" x14ac:dyDescent="0.3">
      <c r="A21" s="59" t="s">
        <v>153</v>
      </c>
      <c r="B21" s="60" t="s">
        <v>454</v>
      </c>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44.25" customHeight="1" thickBot="1" x14ac:dyDescent="0.3">
      <c r="A22" s="59" t="s">
        <v>155</v>
      </c>
      <c r="B22" s="60" t="s">
        <v>455</v>
      </c>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44.25" customHeight="1" thickBot="1" x14ac:dyDescent="0.3">
      <c r="A23" s="59" t="s">
        <v>154</v>
      </c>
      <c r="B23" s="60" t="s">
        <v>456</v>
      </c>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44.25" customHeight="1" thickBot="1" x14ac:dyDescent="0.3">
      <c r="A24" s="59" t="s">
        <v>457</v>
      </c>
      <c r="B24" s="60" t="s">
        <v>458</v>
      </c>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31.5" customHeight="1" thickBot="1" x14ac:dyDescent="0.3">
      <c r="A25" s="59" t="s">
        <v>156</v>
      </c>
      <c r="B25" s="60" t="s">
        <v>459</v>
      </c>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20.100000000000001" customHeight="1" thickBot="1" x14ac:dyDescent="0.3">
      <c r="A26" s="57" t="s">
        <v>27</v>
      </c>
      <c r="B26" s="18"/>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32.25" customHeight="1" thickBot="1" x14ac:dyDescent="0.3">
      <c r="A27" s="58" t="s">
        <v>28</v>
      </c>
      <c r="B27" s="19" t="s">
        <v>29</v>
      </c>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42" customHeight="1" thickBot="1" x14ac:dyDescent="0.3">
      <c r="A28" s="58" t="s">
        <v>460</v>
      </c>
      <c r="B28" s="19" t="s">
        <v>461</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42" customHeight="1" thickBot="1" x14ac:dyDescent="0.3">
      <c r="A29" s="58" t="s">
        <v>31</v>
      </c>
      <c r="B29" s="19" t="s">
        <v>462</v>
      </c>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42" customHeight="1" thickBot="1" x14ac:dyDescent="0.3">
      <c r="A30" s="58" t="s">
        <v>32</v>
      </c>
      <c r="B30" s="19" t="s">
        <v>463</v>
      </c>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20.100000000000001" customHeight="1" thickBot="1" x14ac:dyDescent="0.3">
      <c r="A31" s="57" t="s">
        <v>464</v>
      </c>
      <c r="B31" s="18"/>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30.75" customHeight="1" thickBot="1" x14ac:dyDescent="0.3">
      <c r="A32" s="58" t="s">
        <v>465</v>
      </c>
      <c r="B32" s="19" t="s">
        <v>466</v>
      </c>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55.5" customHeight="1" thickBot="1" x14ac:dyDescent="0.3">
      <c r="A33" s="58" t="s">
        <v>467</v>
      </c>
      <c r="B33" s="19" t="s">
        <v>468</v>
      </c>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40.5" customHeight="1" thickBot="1" x14ac:dyDescent="0.3">
      <c r="A34" s="58" t="s">
        <v>469</v>
      </c>
      <c r="B34" s="19" t="s">
        <v>470</v>
      </c>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20.100000000000001" customHeight="1" thickBot="1" x14ac:dyDescent="0.3">
      <c r="A35" s="57" t="s">
        <v>471</v>
      </c>
      <c r="B35" s="18"/>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55.5" customHeight="1" thickBot="1" x14ac:dyDescent="0.3">
      <c r="A36" s="58" t="s">
        <v>472</v>
      </c>
      <c r="B36" s="19" t="s">
        <v>473</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57.75" customHeight="1" thickBot="1" x14ac:dyDescent="0.3">
      <c r="A37" s="58" t="s">
        <v>474</v>
      </c>
      <c r="B37" s="19" t="s">
        <v>475</v>
      </c>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45" customHeight="1" thickBot="1" x14ac:dyDescent="0.3">
      <c r="A38" s="58" t="s">
        <v>39</v>
      </c>
      <c r="B38" s="19" t="s">
        <v>476</v>
      </c>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45" customHeight="1" thickBot="1" x14ac:dyDescent="0.3">
      <c r="A39" s="58" t="s">
        <v>477</v>
      </c>
      <c r="B39" s="19" t="s">
        <v>478</v>
      </c>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45.75" customHeight="1" thickBot="1" x14ac:dyDescent="0.3">
      <c r="A40" s="58" t="s">
        <v>479</v>
      </c>
      <c r="B40" s="19" t="s">
        <v>480</v>
      </c>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20.100000000000001" customHeight="1" thickBot="1" x14ac:dyDescent="0.3">
      <c r="A41" s="57" t="s">
        <v>481</v>
      </c>
      <c r="B41" s="18"/>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31.5" customHeight="1" thickBot="1" x14ac:dyDescent="0.3">
      <c r="A42" s="58" t="s">
        <v>482</v>
      </c>
      <c r="B42" s="19" t="s">
        <v>483</v>
      </c>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33.75" customHeight="1" thickBot="1" x14ac:dyDescent="0.3">
      <c r="A43" s="58" t="s">
        <v>484</v>
      </c>
      <c r="B43" s="19" t="s">
        <v>485</v>
      </c>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40.5" customHeight="1" thickBot="1" x14ac:dyDescent="0.3">
      <c r="A44" s="58" t="s">
        <v>486</v>
      </c>
      <c r="B44" s="19" t="s">
        <v>487</v>
      </c>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44.25" customHeight="1" thickBot="1" x14ac:dyDescent="0.3">
      <c r="A45" s="58" t="s">
        <v>488</v>
      </c>
      <c r="B45" s="19" t="s">
        <v>489</v>
      </c>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43.5" customHeight="1" thickBot="1" x14ac:dyDescent="0.3">
      <c r="A46" s="58" t="s">
        <v>490</v>
      </c>
      <c r="B46" s="19" t="s">
        <v>491</v>
      </c>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31.5" customHeight="1" thickBot="1" x14ac:dyDescent="0.3">
      <c r="A47" s="58" t="s">
        <v>492</v>
      </c>
      <c r="B47" s="19" t="s">
        <v>493</v>
      </c>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42" customHeight="1" thickBot="1" x14ac:dyDescent="0.3">
      <c r="A48" s="58" t="s">
        <v>494</v>
      </c>
      <c r="B48" s="19" t="s">
        <v>495</v>
      </c>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39" customHeight="1" thickBot="1" x14ac:dyDescent="0.3">
      <c r="A49" s="58" t="s">
        <v>496</v>
      </c>
      <c r="B49" s="19" t="s">
        <v>497</v>
      </c>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42.75" customHeight="1" thickBot="1" x14ac:dyDescent="0.3">
      <c r="A50" s="58" t="s">
        <v>498</v>
      </c>
      <c r="B50" s="19" t="s">
        <v>499</v>
      </c>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43.5" customHeight="1" thickBot="1" x14ac:dyDescent="0.3">
      <c r="A51" s="58" t="s">
        <v>303</v>
      </c>
      <c r="B51" s="19" t="s">
        <v>500</v>
      </c>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42.75" customHeight="1" thickBot="1" x14ac:dyDescent="0.3">
      <c r="A52" s="58" t="s">
        <v>501</v>
      </c>
      <c r="B52" s="19" t="s">
        <v>502</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45.75" customHeight="1" thickBot="1" x14ac:dyDescent="0.3">
      <c r="A53" s="58" t="s">
        <v>503</v>
      </c>
      <c r="B53" s="19" t="s">
        <v>504</v>
      </c>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42.75" customHeight="1" thickBot="1" x14ac:dyDescent="0.3">
      <c r="A54" s="58" t="s">
        <v>505</v>
      </c>
      <c r="B54" s="19" t="s">
        <v>506</v>
      </c>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54" customHeight="1" thickBot="1" x14ac:dyDescent="0.3">
      <c r="A55" s="58" t="s">
        <v>507</v>
      </c>
      <c r="B55" s="19" t="s">
        <v>508</v>
      </c>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55.5" customHeight="1" thickBot="1" x14ac:dyDescent="0.3">
      <c r="A56" s="58" t="s">
        <v>509</v>
      </c>
      <c r="B56" s="19" t="s">
        <v>510</v>
      </c>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53.25" customHeight="1" thickBot="1" x14ac:dyDescent="0.3">
      <c r="A57" s="58" t="s">
        <v>511</v>
      </c>
      <c r="B57" s="19" t="s">
        <v>512</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43.5" customHeight="1" thickBot="1" x14ac:dyDescent="0.3">
      <c r="A58" s="58" t="s">
        <v>513</v>
      </c>
      <c r="B58" s="19" t="s">
        <v>514</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46.5" customHeight="1" thickBot="1" x14ac:dyDescent="0.3">
      <c r="A59" s="58" t="s">
        <v>515</v>
      </c>
      <c r="B59" s="19" t="s">
        <v>516</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39.75" customHeight="1" thickBot="1" x14ac:dyDescent="0.3">
      <c r="A60" s="58" t="s">
        <v>517</v>
      </c>
      <c r="B60" s="19" t="s">
        <v>518</v>
      </c>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42" customHeight="1" thickBot="1" x14ac:dyDescent="0.3">
      <c r="A61" s="58" t="s">
        <v>519</v>
      </c>
      <c r="B61" s="19" t="s">
        <v>520</v>
      </c>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20.100000000000001" customHeight="1" thickBot="1" x14ac:dyDescent="0.3">
      <c r="A62" s="57" t="s">
        <v>521</v>
      </c>
      <c r="B62" s="18"/>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57" customHeight="1" thickBot="1" x14ac:dyDescent="0.3">
      <c r="A63" s="58" t="s">
        <v>522</v>
      </c>
      <c r="B63" s="19" t="s">
        <v>523</v>
      </c>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67.5" customHeight="1" thickBot="1" x14ac:dyDescent="0.3">
      <c r="A64" s="58" t="s">
        <v>524</v>
      </c>
      <c r="B64" s="19" t="s">
        <v>525</v>
      </c>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51.75" thickBot="1" x14ac:dyDescent="0.3">
      <c r="A65" s="58" t="s">
        <v>526</v>
      </c>
      <c r="B65" s="19" t="s">
        <v>527</v>
      </c>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42.75" customHeight="1" thickBot="1" x14ac:dyDescent="0.3">
      <c r="A66" s="58" t="s">
        <v>528</v>
      </c>
      <c r="B66" s="19" t="s">
        <v>48</v>
      </c>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20.100000000000001" customHeight="1" thickBot="1" x14ac:dyDescent="0.3">
      <c r="A67" s="57" t="s">
        <v>529</v>
      </c>
      <c r="B67" s="18"/>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29.25" customHeight="1" thickBot="1" x14ac:dyDescent="0.3">
      <c r="A68" s="58" t="s">
        <v>78</v>
      </c>
      <c r="B68" s="19" t="s">
        <v>530</v>
      </c>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39" thickBot="1" x14ac:dyDescent="0.3">
      <c r="A69" s="58" t="s">
        <v>531</v>
      </c>
      <c r="B69" s="19" t="s">
        <v>532</v>
      </c>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39" thickBot="1" x14ac:dyDescent="0.3">
      <c r="A70" s="58" t="s">
        <v>533</v>
      </c>
      <c r="B70" s="19" t="s">
        <v>534</v>
      </c>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31.5" customHeight="1" thickBot="1" x14ac:dyDescent="0.3">
      <c r="A71" s="58" t="s">
        <v>535</v>
      </c>
      <c r="B71" s="19" t="s">
        <v>536</v>
      </c>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20.100000000000001" customHeight="1" thickBot="1" x14ac:dyDescent="0.3">
      <c r="A72" s="57" t="s">
        <v>537</v>
      </c>
      <c r="B72" s="18"/>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54.75" customHeight="1" thickBot="1" x14ac:dyDescent="0.3">
      <c r="A73" s="58" t="s">
        <v>538</v>
      </c>
      <c r="B73" s="19" t="s">
        <v>539</v>
      </c>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51.75" thickBot="1" x14ac:dyDescent="0.3">
      <c r="A74" s="58" t="s">
        <v>540</v>
      </c>
      <c r="B74" s="19" t="s">
        <v>541</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41.25" customHeight="1" thickBot="1" x14ac:dyDescent="0.3">
      <c r="A75" s="58" t="s">
        <v>144</v>
      </c>
      <c r="B75" s="19" t="s">
        <v>542</v>
      </c>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56.25" customHeight="1" thickBot="1" x14ac:dyDescent="0.3">
      <c r="A76" s="58" t="s">
        <v>107</v>
      </c>
      <c r="B76" s="19" t="s">
        <v>543</v>
      </c>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30.75" customHeight="1" thickBot="1" x14ac:dyDescent="0.3">
      <c r="A77" s="58" t="s">
        <v>105</v>
      </c>
      <c r="B77" s="19" t="s">
        <v>544</v>
      </c>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29.25" customHeight="1" thickBot="1" x14ac:dyDescent="0.3">
      <c r="A78" s="58" t="s">
        <v>91</v>
      </c>
      <c r="B78" s="19" t="s">
        <v>545</v>
      </c>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64.5" thickBot="1" x14ac:dyDescent="0.3">
      <c r="A79" s="58" t="s">
        <v>90</v>
      </c>
      <c r="B79" s="19" t="s">
        <v>546</v>
      </c>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31.5" customHeight="1" thickBot="1" x14ac:dyDescent="0.3">
      <c r="A80" s="58" t="s">
        <v>93</v>
      </c>
      <c r="B80" s="19" t="s">
        <v>94</v>
      </c>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42" customHeight="1" thickBot="1" x14ac:dyDescent="0.3">
      <c r="A81" s="58" t="s">
        <v>92</v>
      </c>
      <c r="B81" s="19" t="s">
        <v>547</v>
      </c>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39" thickBot="1" x14ac:dyDescent="0.3">
      <c r="A82" s="58" t="s">
        <v>95</v>
      </c>
      <c r="B82" s="19" t="s">
        <v>96</v>
      </c>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51.75" thickBot="1" x14ac:dyDescent="0.3">
      <c r="A83" s="58" t="s">
        <v>97</v>
      </c>
      <c r="B83" s="19" t="s">
        <v>98</v>
      </c>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39" thickBot="1" x14ac:dyDescent="0.3">
      <c r="A84" s="58" t="s">
        <v>99</v>
      </c>
      <c r="B84" s="19" t="s">
        <v>548</v>
      </c>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39" thickBot="1" x14ac:dyDescent="0.3">
      <c r="A85" s="58" t="s">
        <v>100</v>
      </c>
      <c r="B85" s="19" t="s">
        <v>549</v>
      </c>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26.25" thickBot="1" x14ac:dyDescent="0.3">
      <c r="A86" s="58" t="s">
        <v>101</v>
      </c>
      <c r="B86" s="19" t="s">
        <v>102</v>
      </c>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43.5" customHeight="1" thickBot="1" x14ac:dyDescent="0.3">
      <c r="A87" s="58" t="s">
        <v>111</v>
      </c>
      <c r="B87" s="19" t="s">
        <v>550</v>
      </c>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20.100000000000001" customHeight="1" thickBot="1" x14ac:dyDescent="0.3">
      <c r="A88" s="57" t="s">
        <v>118</v>
      </c>
      <c r="B88" s="18"/>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30" customHeight="1" thickBot="1" x14ac:dyDescent="0.3">
      <c r="A89" s="58" t="s">
        <v>551</v>
      </c>
      <c r="B89" s="19" t="s">
        <v>552</v>
      </c>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43.5" customHeight="1" thickBot="1" x14ac:dyDescent="0.3">
      <c r="A90" s="58" t="s">
        <v>119</v>
      </c>
      <c r="B90" s="19" t="s">
        <v>120</v>
      </c>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51.75" thickBot="1" x14ac:dyDescent="0.3">
      <c r="A91" s="58" t="s">
        <v>145</v>
      </c>
      <c r="B91" s="19" t="s">
        <v>553</v>
      </c>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45" customHeight="1" thickBot="1" x14ac:dyDescent="0.3">
      <c r="A92" s="58" t="s">
        <v>146</v>
      </c>
      <c r="B92" s="19" t="s">
        <v>554</v>
      </c>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51.75" thickBot="1" x14ac:dyDescent="0.3">
      <c r="A93" s="58" t="s">
        <v>121</v>
      </c>
      <c r="B93" s="19" t="s">
        <v>557</v>
      </c>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45" customHeight="1" thickBot="1" x14ac:dyDescent="0.3">
      <c r="A94" s="58" t="s">
        <v>555</v>
      </c>
      <c r="B94" s="19" t="s">
        <v>556</v>
      </c>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20.100000000000001" customHeight="1" thickBot="1" x14ac:dyDescent="0.3">
      <c r="A95" s="57" t="s">
        <v>123</v>
      </c>
      <c r="B95" s="18"/>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51.75" thickBot="1" x14ac:dyDescent="0.3">
      <c r="A96" s="58" t="s">
        <v>558</v>
      </c>
      <c r="B96" s="19" t="s">
        <v>559</v>
      </c>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47" ht="56.25" customHeight="1" thickBot="1" x14ac:dyDescent="0.3">
      <c r="A97" s="58" t="s">
        <v>124</v>
      </c>
      <c r="B97" s="19" t="s">
        <v>560</v>
      </c>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47" ht="51.75" thickBot="1" x14ac:dyDescent="0.3">
      <c r="A98" s="58" t="s">
        <v>125</v>
      </c>
      <c r="B98" s="19" t="s">
        <v>561</v>
      </c>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47" ht="51.75" thickBot="1" x14ac:dyDescent="0.3">
      <c r="A99" s="58" t="s">
        <v>127</v>
      </c>
      <c r="B99" s="19" t="s">
        <v>562</v>
      </c>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47" ht="64.5" thickBot="1" x14ac:dyDescent="0.3">
      <c r="A100" s="58" t="s">
        <v>128</v>
      </c>
      <c r="B100" s="19" t="s">
        <v>563</v>
      </c>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47" ht="51.75" thickBot="1" x14ac:dyDescent="0.3">
      <c r="A101" s="58" t="s">
        <v>129</v>
      </c>
      <c r="B101" s="19" t="s">
        <v>564</v>
      </c>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47" ht="26.25" thickBot="1" x14ac:dyDescent="0.3">
      <c r="A102" s="58" t="s">
        <v>565</v>
      </c>
      <c r="B102" s="19" t="s">
        <v>566</v>
      </c>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47" ht="51.75" thickBot="1" x14ac:dyDescent="0.3">
      <c r="A103" s="58" t="s">
        <v>132</v>
      </c>
      <c r="B103" s="19" t="s">
        <v>567</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row>
    <row r="104" spans="1:47" ht="39" thickBot="1" x14ac:dyDescent="0.3">
      <c r="A104" s="58" t="s">
        <v>133</v>
      </c>
      <c r="B104" s="19" t="s">
        <v>568</v>
      </c>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row>
    <row r="105" spans="1:47" ht="54.75" customHeight="1" thickBot="1" x14ac:dyDescent="0.3">
      <c r="A105" s="58" t="s">
        <v>134</v>
      </c>
      <c r="B105" s="19" t="s">
        <v>569</v>
      </c>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row>
    <row r="106" spans="1:47" ht="54.75" customHeight="1" thickBot="1" x14ac:dyDescent="0.3">
      <c r="A106" s="58" t="s">
        <v>135</v>
      </c>
      <c r="B106" s="19" t="s">
        <v>570</v>
      </c>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row>
    <row r="107" spans="1:47" ht="36" customHeight="1" thickBot="1" x14ac:dyDescent="0.3">
      <c r="A107" s="58" t="s">
        <v>571</v>
      </c>
      <c r="B107" s="19" t="s">
        <v>572</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row>
    <row r="108" spans="1:47" x14ac:dyDescent="0.25">
      <c r="A108" s="16" t="str">
        <f>'File Instructions'!A12</f>
        <v>© 2024 Texas Association of School Boards, Inc. All rights reserved.</v>
      </c>
      <c r="B108" s="27"/>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row>
    <row r="109" spans="1:47" x14ac:dyDescent="0.25">
      <c r="A109" s="16"/>
      <c r="B109" s="27"/>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row>
    <row r="110" spans="1:47" x14ac:dyDescent="0.25">
      <c r="B110" s="27"/>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row>
    <row r="111" spans="1:47" x14ac:dyDescent="0.25">
      <c r="A111" s="16"/>
      <c r="B111" s="27"/>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row>
    <row r="112" spans="1:47" x14ac:dyDescent="0.25">
      <c r="A112" s="16"/>
      <c r="B112" s="27"/>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row>
    <row r="113" spans="1:28" x14ac:dyDescent="0.25">
      <c r="A113" s="16"/>
      <c r="B113" s="27"/>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row>
    <row r="114" spans="1:28" x14ac:dyDescent="0.25">
      <c r="A114" s="16"/>
      <c r="B114" s="27"/>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row>
    <row r="115" spans="1:28" x14ac:dyDescent="0.25">
      <c r="A115" s="16"/>
      <c r="B115" s="27"/>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row>
    <row r="116" spans="1:28" x14ac:dyDescent="0.25">
      <c r="A116" s="16"/>
      <c r="B116" s="27"/>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spans="1:28" x14ac:dyDescent="0.25">
      <c r="A117" s="16"/>
      <c r="B117" s="27"/>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row>
    <row r="118" spans="1:28" x14ac:dyDescent="0.25">
      <c r="A118" s="16"/>
      <c r="B118" s="27"/>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row>
    <row r="119" spans="1:28" x14ac:dyDescent="0.25">
      <c r="A119" s="16"/>
      <c r="B119" s="27"/>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row>
    <row r="120" spans="1:28" x14ac:dyDescent="0.25">
      <c r="A120" s="16"/>
      <c r="B120" s="27"/>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row>
    <row r="121" spans="1:28" x14ac:dyDescent="0.25">
      <c r="A121" s="16"/>
      <c r="B121" s="27"/>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x14ac:dyDescent="0.25">
      <c r="A122" s="16"/>
      <c r="B122" s="27"/>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x14ac:dyDescent="0.25">
      <c r="A123" s="16"/>
      <c r="B123" s="27"/>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x14ac:dyDescent="0.25">
      <c r="A124" s="16"/>
      <c r="B124" s="27"/>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row>
    <row r="125" spans="1:28" x14ac:dyDescent="0.25">
      <c r="A125" s="16"/>
      <c r="B125" s="27"/>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row>
    <row r="126" spans="1:28" x14ac:dyDescent="0.25">
      <c r="A126" s="16"/>
      <c r="B126" s="27"/>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row>
    <row r="127" spans="1:28" x14ac:dyDescent="0.25">
      <c r="A127" s="16"/>
      <c r="B127" s="27"/>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row>
    <row r="128" spans="1:28" x14ac:dyDescent="0.25">
      <c r="A128" s="16"/>
      <c r="B128" s="27"/>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row>
    <row r="129" spans="1:28" x14ac:dyDescent="0.25">
      <c r="A129" s="16"/>
      <c r="B129" s="27"/>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row>
    <row r="130" spans="1:28" x14ac:dyDescent="0.25">
      <c r="A130" s="16"/>
      <c r="B130" s="27"/>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row>
    <row r="131" spans="1:28" x14ac:dyDescent="0.25">
      <c r="A131" s="16"/>
      <c r="B131" s="27"/>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x14ac:dyDescent="0.25">
      <c r="A132" s="16"/>
      <c r="B132" s="27"/>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x14ac:dyDescent="0.25">
      <c r="A133" s="16"/>
      <c r="B133" s="27"/>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x14ac:dyDescent="0.25">
      <c r="A134" s="16"/>
      <c r="B134" s="27"/>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row>
    <row r="135" spans="1:28" x14ac:dyDescent="0.25">
      <c r="A135" s="16"/>
      <c r="B135" s="27"/>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x14ac:dyDescent="0.25">
      <c r="A136" s="16"/>
      <c r="B136" s="27"/>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x14ac:dyDescent="0.25">
      <c r="A137" s="16"/>
      <c r="B137" s="27"/>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x14ac:dyDescent="0.25">
      <c r="A138" s="16"/>
      <c r="B138" s="27"/>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x14ac:dyDescent="0.25">
      <c r="A139" s="16"/>
      <c r="B139" s="27"/>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x14ac:dyDescent="0.25">
      <c r="A140" s="16"/>
      <c r="B140" s="27"/>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x14ac:dyDescent="0.25">
      <c r="A141" s="16"/>
      <c r="B141" s="27"/>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row>
    <row r="142" spans="1:28" x14ac:dyDescent="0.25">
      <c r="A142" s="16"/>
      <c r="B142" s="27"/>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row r="143" spans="1:28" x14ac:dyDescent="0.25">
      <c r="A143" s="16"/>
      <c r="B143" s="27"/>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row>
    <row r="144" spans="1:28" x14ac:dyDescent="0.25">
      <c r="A144" s="16"/>
      <c r="B144" s="27"/>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row>
    <row r="145" spans="1:28" x14ac:dyDescent="0.25">
      <c r="A145" s="16"/>
      <c r="B145" s="27"/>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row>
    <row r="146" spans="1:28" x14ac:dyDescent="0.25">
      <c r="A146" s="16"/>
      <c r="B146" s="27"/>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row>
    <row r="147" spans="1:28" x14ac:dyDescent="0.25">
      <c r="A147" s="16"/>
      <c r="B147" s="27"/>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row>
    <row r="148" spans="1:28" x14ac:dyDescent="0.25">
      <c r="A148" s="16"/>
      <c r="B148" s="27"/>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row>
    <row r="149" spans="1:28" x14ac:dyDescent="0.25">
      <c r="A149" s="16"/>
      <c r="B149" s="27"/>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row>
    <row r="150" spans="1:28" x14ac:dyDescent="0.25">
      <c r="A150" s="16"/>
      <c r="B150" s="27"/>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row>
    <row r="151" spans="1:28" x14ac:dyDescent="0.25">
      <c r="A151" s="16"/>
      <c r="B151" s="27"/>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row>
    <row r="152" spans="1:28" x14ac:dyDescent="0.25">
      <c r="A152" s="16"/>
      <c r="B152" s="27"/>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row>
    <row r="153" spans="1:28" x14ac:dyDescent="0.25">
      <c r="A153" s="16"/>
      <c r="B153" s="27"/>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x14ac:dyDescent="0.25">
      <c r="A154" s="16"/>
      <c r="B154" s="27"/>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x14ac:dyDescent="0.25">
      <c r="A155" s="16"/>
      <c r="B155" s="27"/>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row>
    <row r="156" spans="1:28" x14ac:dyDescent="0.25">
      <c r="A156" s="16"/>
      <c r="B156" s="27"/>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row>
    <row r="157" spans="1:28" x14ac:dyDescent="0.25">
      <c r="A157" s="16"/>
      <c r="B157" s="27"/>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row>
    <row r="158" spans="1:28" x14ac:dyDescent="0.25">
      <c r="A158" s="16"/>
      <c r="B158" s="27"/>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row>
    <row r="159" spans="1:28" x14ac:dyDescent="0.25">
      <c r="A159" s="16"/>
      <c r="B159" s="27"/>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row>
    <row r="160" spans="1:28" x14ac:dyDescent="0.25">
      <c r="A160" s="16"/>
      <c r="B160" s="27"/>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row>
    <row r="161" spans="1:28" x14ac:dyDescent="0.25">
      <c r="A161" s="16"/>
      <c r="B161" s="27"/>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row>
    <row r="162" spans="1:28" x14ac:dyDescent="0.25">
      <c r="A162" s="16"/>
      <c r="B162" s="27"/>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row>
    <row r="163" spans="1:28" x14ac:dyDescent="0.25">
      <c r="A163" s="16"/>
      <c r="B163" s="27"/>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row>
    <row r="164" spans="1:28" x14ac:dyDescent="0.25">
      <c r="A164" s="16"/>
      <c r="B164" s="27"/>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row>
    <row r="165" spans="1:28" x14ac:dyDescent="0.25">
      <c r="A165" s="16"/>
      <c r="B165" s="27"/>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row>
    <row r="166" spans="1:28" x14ac:dyDescent="0.25">
      <c r="A166" s="16"/>
      <c r="B166" s="27"/>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row>
    <row r="167" spans="1:28" x14ac:dyDescent="0.25">
      <c r="A167" s="16"/>
      <c r="B167" s="27"/>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row>
    <row r="168" spans="1:28" x14ac:dyDescent="0.25">
      <c r="A168" s="16"/>
      <c r="B168" s="27"/>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row>
    <row r="169" spans="1:28" x14ac:dyDescent="0.25">
      <c r="A169" s="16"/>
      <c r="B169" s="27"/>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row>
    <row r="170" spans="1:28" x14ac:dyDescent="0.25">
      <c r="A170" s="16"/>
      <c r="B170" s="27"/>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row>
    <row r="171" spans="1:28" x14ac:dyDescent="0.25">
      <c r="A171" s="16"/>
      <c r="B171" s="27"/>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row>
    <row r="172" spans="1:28" x14ac:dyDescent="0.25">
      <c r="A172" s="16"/>
      <c r="B172" s="27"/>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row>
    <row r="173" spans="1:28" x14ac:dyDescent="0.25">
      <c r="A173" s="16"/>
      <c r="B173" s="27"/>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row>
    <row r="174" spans="1:28" x14ac:dyDescent="0.25">
      <c r="A174" s="16"/>
      <c r="B174" s="27"/>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row>
    <row r="175" spans="1:28" x14ac:dyDescent="0.25">
      <c r="A175" s="16"/>
      <c r="B175" s="27"/>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row>
    <row r="176" spans="1:28" x14ac:dyDescent="0.25">
      <c r="A176" s="16"/>
      <c r="B176" s="27"/>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row>
    <row r="177" spans="1:28" x14ac:dyDescent="0.25">
      <c r="A177" s="16"/>
      <c r="B177" s="27"/>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row>
    <row r="178" spans="1:28" x14ac:dyDescent="0.25">
      <c r="A178" s="16"/>
      <c r="B178" s="27"/>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row>
    <row r="179" spans="1:28" x14ac:dyDescent="0.25">
      <c r="A179" s="16"/>
      <c r="B179" s="27"/>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row>
    <row r="180" spans="1:28" x14ac:dyDescent="0.25">
      <c r="A180" s="16"/>
      <c r="B180" s="27"/>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row>
    <row r="181" spans="1:28" x14ac:dyDescent="0.25">
      <c r="A181" s="16"/>
      <c r="B181" s="27"/>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row>
    <row r="182" spans="1:28" x14ac:dyDescent="0.25">
      <c r="A182" s="16"/>
      <c r="B182" s="27"/>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row>
    <row r="183" spans="1:28" x14ac:dyDescent="0.25">
      <c r="A183" s="16"/>
      <c r="B183" s="27"/>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row>
    <row r="184" spans="1:28" x14ac:dyDescent="0.25">
      <c r="A184" s="16"/>
      <c r="B184" s="27"/>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row>
    <row r="185" spans="1:28" x14ac:dyDescent="0.25">
      <c r="A185" s="16"/>
      <c r="B185" s="27"/>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row>
    <row r="186" spans="1:28" x14ac:dyDescent="0.25">
      <c r="A186" s="16"/>
      <c r="B186" s="27"/>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row>
    <row r="187" spans="1:28" x14ac:dyDescent="0.25">
      <c r="A187" s="16"/>
      <c r="B187" s="27"/>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row>
    <row r="188" spans="1:28" x14ac:dyDescent="0.25">
      <c r="A188" s="16"/>
      <c r="B188" s="27"/>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row>
    <row r="189" spans="1:28" x14ac:dyDescent="0.25">
      <c r="A189" s="16"/>
      <c r="B189" s="27"/>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row>
    <row r="190" spans="1:28" x14ac:dyDescent="0.25">
      <c r="A190" s="16"/>
      <c r="B190" s="27"/>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row>
    <row r="191" spans="1:28" x14ac:dyDescent="0.25">
      <c r="A191" s="16"/>
      <c r="B191" s="27"/>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row>
    <row r="192" spans="1:28" x14ac:dyDescent="0.25">
      <c r="A192" s="16"/>
      <c r="B192" s="27"/>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row>
    <row r="193" spans="1:28" x14ac:dyDescent="0.25">
      <c r="A193" s="16"/>
      <c r="B193" s="27"/>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row>
    <row r="194" spans="1:28" x14ac:dyDescent="0.25">
      <c r="A194" s="16"/>
      <c r="B194" s="27"/>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row>
    <row r="195" spans="1:28" x14ac:dyDescent="0.25">
      <c r="A195" s="16"/>
      <c r="B195" s="27"/>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row>
    <row r="196" spans="1:28" x14ac:dyDescent="0.25">
      <c r="A196" s="16"/>
      <c r="B196" s="27"/>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row>
    <row r="197" spans="1:28" x14ac:dyDescent="0.25">
      <c r="A197" s="16"/>
      <c r="B197" s="27"/>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row>
    <row r="198" spans="1:28" x14ac:dyDescent="0.25">
      <c r="A198" s="16"/>
      <c r="B198" s="27"/>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row>
    <row r="199" spans="1:28" x14ac:dyDescent="0.25">
      <c r="A199" s="16"/>
      <c r="B199" s="27"/>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row>
    <row r="200" spans="1:28" x14ac:dyDescent="0.25">
      <c r="A200" s="16"/>
      <c r="B200" s="27"/>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row>
    <row r="201" spans="1:28" x14ac:dyDescent="0.25">
      <c r="A201" s="16"/>
      <c r="B201" s="27"/>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row>
    <row r="202" spans="1:28" x14ac:dyDescent="0.25">
      <c r="A202" s="16"/>
      <c r="B202" s="27"/>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row>
    <row r="203" spans="1:28" x14ac:dyDescent="0.25">
      <c r="A203" s="16"/>
      <c r="B203" s="27"/>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row>
    <row r="204" spans="1:28" x14ac:dyDescent="0.25">
      <c r="A204" s="16"/>
      <c r="B204" s="27"/>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row>
    <row r="205" spans="1:28" x14ac:dyDescent="0.25">
      <c r="A205" s="16"/>
      <c r="B205" s="27"/>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row>
    <row r="206" spans="1:28" x14ac:dyDescent="0.25">
      <c r="A206" s="16"/>
      <c r="B206" s="27"/>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row>
    <row r="207" spans="1:28" x14ac:dyDescent="0.25">
      <c r="A207" s="16"/>
      <c r="B207" s="27"/>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row>
    <row r="208" spans="1:28" x14ac:dyDescent="0.25">
      <c r="A208" s="16"/>
      <c r="B208" s="27"/>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row>
    <row r="209" spans="1:28" x14ac:dyDescent="0.25">
      <c r="A209" s="16"/>
      <c r="B209" s="27"/>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row>
    <row r="210" spans="1:28" x14ac:dyDescent="0.25">
      <c r="A210" s="16"/>
      <c r="B210" s="27"/>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row>
    <row r="211" spans="1:28" x14ac:dyDescent="0.25">
      <c r="A211" s="16"/>
      <c r="B211" s="27"/>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row>
    <row r="212" spans="1:28" x14ac:dyDescent="0.25">
      <c r="A212" s="16"/>
      <c r="B212" s="27"/>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row>
    <row r="213" spans="1:28" x14ac:dyDescent="0.25">
      <c r="A213" s="16"/>
      <c r="B213" s="27"/>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row>
    <row r="214" spans="1:28" x14ac:dyDescent="0.25">
      <c r="A214" s="16"/>
      <c r="B214" s="27"/>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row>
    <row r="215" spans="1:28" x14ac:dyDescent="0.25">
      <c r="A215" s="16"/>
      <c r="B215" s="27"/>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row>
    <row r="216" spans="1:28" x14ac:dyDescent="0.25">
      <c r="A216" s="16"/>
      <c r="B216" s="27"/>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row>
    <row r="217" spans="1:28" x14ac:dyDescent="0.25">
      <c r="A217" s="16"/>
      <c r="B217" s="27"/>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row>
    <row r="218" spans="1:28" x14ac:dyDescent="0.25">
      <c r="A218" s="16"/>
      <c r="B218" s="27"/>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row>
    <row r="219" spans="1:28" x14ac:dyDescent="0.25">
      <c r="A219" s="16"/>
      <c r="B219" s="27"/>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row>
    <row r="220" spans="1:28" x14ac:dyDescent="0.25">
      <c r="A220" s="16"/>
      <c r="B220" s="27"/>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row>
    <row r="221" spans="1:28" x14ac:dyDescent="0.25">
      <c r="A221" s="16"/>
      <c r="B221" s="27"/>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row>
    <row r="222" spans="1:28" x14ac:dyDescent="0.25">
      <c r="A222" s="16"/>
      <c r="B222" s="27"/>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row>
    <row r="223" spans="1:28" x14ac:dyDescent="0.25">
      <c r="A223" s="16"/>
      <c r="B223" s="27"/>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row>
    <row r="224" spans="1:28" x14ac:dyDescent="0.25">
      <c r="A224" s="16"/>
      <c r="B224" s="27"/>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row>
    <row r="225" spans="1:28" x14ac:dyDescent="0.25">
      <c r="A225" s="16"/>
      <c r="B225" s="27"/>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row>
    <row r="226" spans="1:28" x14ac:dyDescent="0.25">
      <c r="A226" s="16"/>
      <c r="B226" s="27"/>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row>
    <row r="227" spans="1:28" x14ac:dyDescent="0.25">
      <c r="A227" s="16"/>
      <c r="B227" s="27"/>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row>
    <row r="228" spans="1:28" x14ac:dyDescent="0.25">
      <c r="A228" s="16"/>
      <c r="B228" s="27"/>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row>
    <row r="229" spans="1:28" x14ac:dyDescent="0.25">
      <c r="A229" s="16"/>
      <c r="B229" s="27"/>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row>
    <row r="230" spans="1:28" x14ac:dyDescent="0.25">
      <c r="A230" s="16"/>
      <c r="B230" s="27"/>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row>
    <row r="231" spans="1:28" x14ac:dyDescent="0.25">
      <c r="A231" s="16"/>
      <c r="B231" s="27"/>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row>
    <row r="232" spans="1:28" x14ac:dyDescent="0.25">
      <c r="A232" s="16"/>
      <c r="B232" s="27"/>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row>
    <row r="233" spans="1:28" x14ac:dyDescent="0.25">
      <c r="A233" s="16"/>
      <c r="B233" s="27"/>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row>
    <row r="234" spans="1:28" x14ac:dyDescent="0.25">
      <c r="A234" s="16"/>
      <c r="B234" s="27"/>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row>
    <row r="235" spans="1:28" x14ac:dyDescent="0.25">
      <c r="A235" s="16"/>
      <c r="B235" s="27"/>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row>
    <row r="236" spans="1:28" x14ac:dyDescent="0.25">
      <c r="A236" s="16"/>
      <c r="B236" s="27"/>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row>
    <row r="237" spans="1:28" x14ac:dyDescent="0.25">
      <c r="A237" s="16"/>
      <c r="B237" s="27"/>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row>
    <row r="238" spans="1:28" x14ac:dyDescent="0.25">
      <c r="A238" s="16"/>
      <c r="B238" s="27"/>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row>
    <row r="239" spans="1:28" x14ac:dyDescent="0.25">
      <c r="A239" s="16"/>
      <c r="B239" s="27"/>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row>
    <row r="240" spans="1:28" x14ac:dyDescent="0.25">
      <c r="A240" s="16"/>
      <c r="B240" s="27"/>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row>
    <row r="241" spans="1:28" x14ac:dyDescent="0.25">
      <c r="A241" s="16"/>
      <c r="B241" s="27"/>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row>
    <row r="242" spans="1:28" x14ac:dyDescent="0.25">
      <c r="A242" s="16"/>
      <c r="B242" s="27"/>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row>
    <row r="243" spans="1:28" x14ac:dyDescent="0.25">
      <c r="A243" s="16"/>
      <c r="B243" s="27"/>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row>
    <row r="244" spans="1:28" x14ac:dyDescent="0.25">
      <c r="A244" s="16"/>
      <c r="B244" s="27"/>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row>
    <row r="245" spans="1:28" x14ac:dyDescent="0.25">
      <c r="A245" s="16"/>
      <c r="B245" s="27"/>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row>
    <row r="246" spans="1:28" x14ac:dyDescent="0.25">
      <c r="A246" s="16"/>
      <c r="B246" s="27"/>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row>
    <row r="247" spans="1:28" x14ac:dyDescent="0.25">
      <c r="A247" s="16"/>
      <c r="B247" s="27"/>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row>
    <row r="248" spans="1:28" x14ac:dyDescent="0.25">
      <c r="A248" s="16"/>
      <c r="B248" s="27"/>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row>
    <row r="249" spans="1:28" x14ac:dyDescent="0.25">
      <c r="A249" s="16"/>
      <c r="B249" s="27"/>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row>
    <row r="250" spans="1:28" x14ac:dyDescent="0.25">
      <c r="A250" s="16"/>
      <c r="B250" s="27"/>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row>
    <row r="251" spans="1:28" x14ac:dyDescent="0.25">
      <c r="A251" s="16"/>
      <c r="B251" s="27"/>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row>
    <row r="252" spans="1:28" x14ac:dyDescent="0.25">
      <c r="A252" s="16"/>
      <c r="B252" s="27"/>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row>
    <row r="253" spans="1:28" x14ac:dyDescent="0.25">
      <c r="A253" s="16"/>
      <c r="B253" s="27"/>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row>
    <row r="254" spans="1:28" x14ac:dyDescent="0.25">
      <c r="A254" s="16"/>
      <c r="B254" s="27"/>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row>
    <row r="255" spans="1:28" x14ac:dyDescent="0.25">
      <c r="A255" s="16"/>
      <c r="B255" s="27"/>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row>
    <row r="256" spans="1:28" x14ac:dyDescent="0.25">
      <c r="A256" s="16"/>
      <c r="B256" s="27"/>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row>
    <row r="257" spans="1:28" x14ac:dyDescent="0.25">
      <c r="A257" s="16"/>
      <c r="B257" s="27"/>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row>
    <row r="258" spans="1:28" x14ac:dyDescent="0.25">
      <c r="A258" s="16"/>
      <c r="B258" s="27"/>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row>
    <row r="259" spans="1:28" x14ac:dyDescent="0.25">
      <c r="A259" s="16"/>
      <c r="B259" s="27"/>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row>
    <row r="260" spans="1:28" x14ac:dyDescent="0.25">
      <c r="A260" s="16"/>
      <c r="B260" s="27"/>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row>
    <row r="261" spans="1:28" x14ac:dyDescent="0.25">
      <c r="A261" s="16"/>
      <c r="B261" s="27"/>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row>
    <row r="262" spans="1:28" x14ac:dyDescent="0.25">
      <c r="A262" s="16"/>
      <c r="B262" s="27"/>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row>
    <row r="263" spans="1:28" x14ac:dyDescent="0.25">
      <c r="A263" s="16"/>
      <c r="B263" s="27"/>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row>
    <row r="264" spans="1:28" x14ac:dyDescent="0.25">
      <c r="A264" s="16"/>
      <c r="B264" s="27"/>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row>
    <row r="265" spans="1:28" x14ac:dyDescent="0.25">
      <c r="A265" s="16"/>
      <c r="B265" s="27"/>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row>
    <row r="266" spans="1:28" x14ac:dyDescent="0.25">
      <c r="A266" s="16"/>
      <c r="B266" s="27"/>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row>
    <row r="267" spans="1:28" x14ac:dyDescent="0.25">
      <c r="A267" s="16"/>
      <c r="B267" s="27"/>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row>
    <row r="268" spans="1:28" x14ac:dyDescent="0.25">
      <c r="A268" s="16"/>
      <c r="B268" s="27"/>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row>
    <row r="269" spans="1:28" x14ac:dyDescent="0.25">
      <c r="A269" s="16"/>
      <c r="B269" s="27"/>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row>
    <row r="270" spans="1:28" x14ac:dyDescent="0.25">
      <c r="A270" s="16"/>
      <c r="B270" s="27"/>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row>
    <row r="271" spans="1:28" x14ac:dyDescent="0.25">
      <c r="A271" s="16"/>
      <c r="B271" s="27"/>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row>
    <row r="272" spans="1:28" x14ac:dyDescent="0.25">
      <c r="A272" s="16"/>
      <c r="B272" s="27"/>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row>
    <row r="273" spans="1:28" x14ac:dyDescent="0.25">
      <c r="A273" s="16"/>
      <c r="B273" s="27"/>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row>
    <row r="274" spans="1:28" x14ac:dyDescent="0.25">
      <c r="A274" s="16"/>
      <c r="B274" s="27"/>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row>
    <row r="275" spans="1:28" x14ac:dyDescent="0.25">
      <c r="A275" s="16"/>
      <c r="B275" s="27"/>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row>
    <row r="276" spans="1:28" x14ac:dyDescent="0.25">
      <c r="A276" s="16"/>
      <c r="B276" s="27"/>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row>
    <row r="277" spans="1:28" x14ac:dyDescent="0.25">
      <c r="A277" s="16"/>
      <c r="B277" s="27"/>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row>
    <row r="278" spans="1:28" x14ac:dyDescent="0.25">
      <c r="A278" s="16"/>
      <c r="B278" s="27"/>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row>
    <row r="279" spans="1:28" x14ac:dyDescent="0.25">
      <c r="A279" s="16"/>
      <c r="B279" s="27"/>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row>
    <row r="280" spans="1:28" x14ac:dyDescent="0.25">
      <c r="A280" s="16"/>
      <c r="B280" s="27"/>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row>
    <row r="281" spans="1:28" x14ac:dyDescent="0.25">
      <c r="A281" s="16"/>
      <c r="B281" s="27"/>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row>
    <row r="282" spans="1:28" x14ac:dyDescent="0.25">
      <c r="A282" s="16"/>
      <c r="B282" s="27"/>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row>
    <row r="283" spans="1:28" x14ac:dyDescent="0.25">
      <c r="A283" s="16"/>
      <c r="B283" s="27"/>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row>
    <row r="284" spans="1:28" x14ac:dyDescent="0.25">
      <c r="A284" s="16"/>
      <c r="B284" s="27"/>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row>
    <row r="285" spans="1:28" x14ac:dyDescent="0.25">
      <c r="A285" s="16"/>
      <c r="B285" s="27"/>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row>
    <row r="286" spans="1:28" x14ac:dyDescent="0.25">
      <c r="A286" s="16"/>
      <c r="B286" s="27"/>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row>
    <row r="287" spans="1:28" x14ac:dyDescent="0.25">
      <c r="A287" s="16"/>
      <c r="B287" s="27"/>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row>
    <row r="288" spans="1:28" x14ac:dyDescent="0.25">
      <c r="A288" s="16"/>
      <c r="B288" s="27"/>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row>
    <row r="289" spans="1:28" x14ac:dyDescent="0.25">
      <c r="A289" s="16"/>
      <c r="B289" s="27"/>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row>
    <row r="290" spans="1:28" x14ac:dyDescent="0.25">
      <c r="A290" s="16"/>
      <c r="B290" s="27"/>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row>
    <row r="291" spans="1:28" x14ac:dyDescent="0.25">
      <c r="A291" s="16"/>
      <c r="B291" s="27"/>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row>
    <row r="292" spans="1:28" x14ac:dyDescent="0.25">
      <c r="A292" s="16"/>
      <c r="B292" s="27"/>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row>
    <row r="293" spans="1:28" x14ac:dyDescent="0.25">
      <c r="A293" s="16"/>
      <c r="B293" s="27"/>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row>
    <row r="294" spans="1:28" x14ac:dyDescent="0.25">
      <c r="A294" s="16"/>
      <c r="B294" s="27"/>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row>
    <row r="295" spans="1:28" x14ac:dyDescent="0.25">
      <c r="A295" s="16"/>
      <c r="B295" s="27"/>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row>
    <row r="296" spans="1:28" x14ac:dyDescent="0.25">
      <c r="A296" s="16"/>
      <c r="B296" s="27"/>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row>
    <row r="297" spans="1:28" x14ac:dyDescent="0.25">
      <c r="A297" s="16"/>
      <c r="B297" s="27"/>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row>
    <row r="298" spans="1:28" x14ac:dyDescent="0.25">
      <c r="A298" s="16"/>
      <c r="B298" s="27"/>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row>
    <row r="299" spans="1:28" x14ac:dyDescent="0.25">
      <c r="A299" s="16"/>
      <c r="B299" s="27"/>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row>
    <row r="300" spans="1:28" x14ac:dyDescent="0.25">
      <c r="A300" s="16"/>
      <c r="B300" s="27"/>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row>
    <row r="301" spans="1:28" x14ac:dyDescent="0.25">
      <c r="A301" s="16"/>
      <c r="B301" s="27"/>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row>
    <row r="302" spans="1:28" x14ac:dyDescent="0.25">
      <c r="A302" s="16"/>
      <c r="B302" s="27"/>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row>
    <row r="303" spans="1:28" x14ac:dyDescent="0.25">
      <c r="A303" s="16"/>
      <c r="B303" s="27"/>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row>
    <row r="304" spans="1:28" x14ac:dyDescent="0.25">
      <c r="A304" s="16"/>
      <c r="B304" s="27"/>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row>
    <row r="305" spans="1:28" x14ac:dyDescent="0.25">
      <c r="A305" s="16"/>
      <c r="B305" s="27"/>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row>
    <row r="306" spans="1:28" x14ac:dyDescent="0.25">
      <c r="A306" s="16"/>
      <c r="B306" s="27"/>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row>
    <row r="307" spans="1:28" x14ac:dyDescent="0.25">
      <c r="A307" s="16"/>
      <c r="B307" s="27"/>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row>
    <row r="308" spans="1:28" x14ac:dyDescent="0.25">
      <c r="A308" s="16"/>
      <c r="B308" s="27"/>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row>
    <row r="309" spans="1:28" x14ac:dyDescent="0.25">
      <c r="A309" s="16"/>
      <c r="B309" s="27"/>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row>
    <row r="310" spans="1:28" x14ac:dyDescent="0.25">
      <c r="A310" s="16"/>
      <c r="B310" s="27"/>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row>
    <row r="311" spans="1:28" x14ac:dyDescent="0.25">
      <c r="A311" s="16"/>
      <c r="B311" s="27"/>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row>
    <row r="312" spans="1:28" x14ac:dyDescent="0.25">
      <c r="A312" s="16"/>
      <c r="B312" s="27"/>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row>
    <row r="313" spans="1:28" x14ac:dyDescent="0.25">
      <c r="A313" s="16"/>
      <c r="B313" s="27"/>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row>
    <row r="314" spans="1:28" x14ac:dyDescent="0.25">
      <c r="A314" s="16"/>
      <c r="B314" s="27"/>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row>
    <row r="315" spans="1:28" x14ac:dyDescent="0.25">
      <c r="A315" s="16"/>
      <c r="B315" s="27"/>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row>
    <row r="316" spans="1:28" x14ac:dyDescent="0.25">
      <c r="A316" s="16"/>
      <c r="B316" s="27"/>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row>
    <row r="317" spans="1:28" x14ac:dyDescent="0.25">
      <c r="A317" s="16"/>
      <c r="B317" s="27"/>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row>
    <row r="318" spans="1:28" x14ac:dyDescent="0.25">
      <c r="A318" s="16"/>
      <c r="B318" s="27"/>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row>
    <row r="319" spans="1:28" x14ac:dyDescent="0.25">
      <c r="A319" s="16"/>
      <c r="B319" s="27"/>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row>
    <row r="320" spans="1:28" x14ac:dyDescent="0.25">
      <c r="A320" s="16"/>
      <c r="B320" s="27"/>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row>
    <row r="321" spans="1:28" x14ac:dyDescent="0.25">
      <c r="A321" s="16"/>
      <c r="B321" s="27"/>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row>
    <row r="322" spans="1:28" x14ac:dyDescent="0.25">
      <c r="A322" s="16"/>
      <c r="B322" s="27"/>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row>
    <row r="323" spans="1:28" x14ac:dyDescent="0.25">
      <c r="A323" s="16"/>
      <c r="B323" s="27"/>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row>
    <row r="324" spans="1:28" x14ac:dyDescent="0.25">
      <c r="A324" s="16"/>
      <c r="B324" s="27"/>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row>
    <row r="325" spans="1:28" x14ac:dyDescent="0.25">
      <c r="A325" s="16"/>
      <c r="B325" s="27"/>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row>
    <row r="326" spans="1:28" x14ac:dyDescent="0.25">
      <c r="A326" s="16"/>
      <c r="B326" s="27"/>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row>
    <row r="327" spans="1:28" x14ac:dyDescent="0.25">
      <c r="A327" s="16"/>
      <c r="B327" s="27"/>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row>
    <row r="328" spans="1:28" x14ac:dyDescent="0.25">
      <c r="A328" s="16"/>
      <c r="B328" s="27"/>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row>
    <row r="329" spans="1:28" x14ac:dyDescent="0.25">
      <c r="A329" s="16"/>
      <c r="B329" s="27"/>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row>
    <row r="330" spans="1:28" x14ac:dyDescent="0.25">
      <c r="A330" s="16"/>
      <c r="B330" s="27"/>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row>
    <row r="331" spans="1:28" x14ac:dyDescent="0.25">
      <c r="A331" s="16"/>
      <c r="B331" s="27"/>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row>
    <row r="332" spans="1:28" x14ac:dyDescent="0.25">
      <c r="A332" s="16"/>
      <c r="B332" s="27"/>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row>
    <row r="333" spans="1:28" x14ac:dyDescent="0.25">
      <c r="A333" s="16"/>
      <c r="B333" s="27"/>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row>
    <row r="334" spans="1:28" x14ac:dyDescent="0.25">
      <c r="A334" s="16"/>
      <c r="B334" s="27"/>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row>
    <row r="335" spans="1:28" x14ac:dyDescent="0.25">
      <c r="A335" s="16"/>
      <c r="B335" s="27"/>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row>
    <row r="336" spans="1:28" x14ac:dyDescent="0.25">
      <c r="A336" s="16"/>
      <c r="B336" s="27"/>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row>
    <row r="337" spans="1:28" x14ac:dyDescent="0.25">
      <c r="A337" s="16"/>
      <c r="B337" s="27"/>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row>
    <row r="338" spans="1:28" x14ac:dyDescent="0.25">
      <c r="A338" s="16"/>
      <c r="B338" s="27"/>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row>
    <row r="339" spans="1:28" x14ac:dyDescent="0.25">
      <c r="A339" s="16"/>
      <c r="B339" s="27"/>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row>
    <row r="340" spans="1:28" x14ac:dyDescent="0.25">
      <c r="A340" s="16"/>
      <c r="B340" s="27"/>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row>
    <row r="341" spans="1:28" x14ac:dyDescent="0.25">
      <c r="A341" s="16"/>
      <c r="B341" s="27"/>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row>
    <row r="342" spans="1:28" x14ac:dyDescent="0.25">
      <c r="A342" s="16"/>
      <c r="B342" s="27"/>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row>
    <row r="343" spans="1:28" x14ac:dyDescent="0.25">
      <c r="A343" s="16"/>
      <c r="B343" s="27"/>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row>
    <row r="344" spans="1:28" x14ac:dyDescent="0.25">
      <c r="A344" s="16"/>
      <c r="B344" s="27"/>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row>
    <row r="345" spans="1:28" x14ac:dyDescent="0.25">
      <c r="A345" s="16"/>
      <c r="B345" s="27"/>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row>
    <row r="346" spans="1:28" x14ac:dyDescent="0.25">
      <c r="A346" s="16"/>
      <c r="B346" s="27"/>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row>
    <row r="347" spans="1:28" x14ac:dyDescent="0.25">
      <c r="A347" s="16"/>
      <c r="B347" s="27"/>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row>
    <row r="348" spans="1:28" x14ac:dyDescent="0.25">
      <c r="A348" s="16"/>
      <c r="B348" s="27"/>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row>
    <row r="349" spans="1:28" x14ac:dyDescent="0.25">
      <c r="A349" s="16"/>
      <c r="B349" s="27"/>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row>
    <row r="350" spans="1:28" x14ac:dyDescent="0.25">
      <c r="A350" s="16"/>
      <c r="B350" s="27"/>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row>
    <row r="351" spans="1:28" x14ac:dyDescent="0.25">
      <c r="A351" s="16"/>
      <c r="B351" s="27"/>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row>
    <row r="352" spans="1:28" x14ac:dyDescent="0.25">
      <c r="A352" s="16"/>
      <c r="B352" s="27"/>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row>
    <row r="353" spans="1:28" x14ac:dyDescent="0.25">
      <c r="A353" s="16"/>
      <c r="B353" s="27"/>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row>
    <row r="354" spans="1:28" x14ac:dyDescent="0.25">
      <c r="A354" s="16"/>
      <c r="B354" s="27"/>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row>
    <row r="355" spans="1:28" x14ac:dyDescent="0.25">
      <c r="A355" s="16"/>
      <c r="B355" s="27"/>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row>
    <row r="356" spans="1:28" x14ac:dyDescent="0.25">
      <c r="A356" s="16"/>
      <c r="B356" s="27"/>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row>
    <row r="357" spans="1:28" x14ac:dyDescent="0.25">
      <c r="A357" s="16"/>
      <c r="B357" s="27"/>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row>
    <row r="358" spans="1:28" x14ac:dyDescent="0.25">
      <c r="A358" s="16"/>
      <c r="B358" s="27"/>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row>
    <row r="359" spans="1:28" x14ac:dyDescent="0.25">
      <c r="A359" s="16"/>
      <c r="B359" s="27"/>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row>
    <row r="360" spans="1:28" x14ac:dyDescent="0.25">
      <c r="A360" s="16"/>
      <c r="B360" s="27"/>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row>
    <row r="361" spans="1:28" x14ac:dyDescent="0.25">
      <c r="A361" s="16"/>
      <c r="B361" s="27"/>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row>
    <row r="362" spans="1:28" x14ac:dyDescent="0.25">
      <c r="A362" s="16"/>
      <c r="B362" s="27"/>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row>
    <row r="363" spans="1:28" x14ac:dyDescent="0.25">
      <c r="A363" s="16"/>
      <c r="B363" s="27"/>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row>
    <row r="364" spans="1:28" x14ac:dyDescent="0.25">
      <c r="A364" s="16"/>
      <c r="B364" s="27"/>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row>
    <row r="365" spans="1:28" x14ac:dyDescent="0.25">
      <c r="A365" s="16"/>
      <c r="B365" s="27"/>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row>
    <row r="366" spans="1:28" x14ac:dyDescent="0.25">
      <c r="A366" s="16"/>
      <c r="B366" s="27"/>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row>
    <row r="367" spans="1:28" x14ac:dyDescent="0.25">
      <c r="A367" s="16"/>
      <c r="B367" s="27"/>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row>
    <row r="368" spans="1:28" x14ac:dyDescent="0.25">
      <c r="A368" s="16"/>
      <c r="B368" s="27"/>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row>
    <row r="369" spans="1:28" x14ac:dyDescent="0.25">
      <c r="A369" s="16"/>
      <c r="B369" s="27"/>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row>
    <row r="370" spans="1:28" x14ac:dyDescent="0.25">
      <c r="A370" s="16"/>
      <c r="B370" s="27"/>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row>
    <row r="371" spans="1:28" x14ac:dyDescent="0.25">
      <c r="A371" s="16"/>
      <c r="B371" s="27"/>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row>
    <row r="372" spans="1:28" x14ac:dyDescent="0.25">
      <c r="A372" s="16"/>
      <c r="B372" s="27"/>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row>
    <row r="373" spans="1:28" x14ac:dyDescent="0.25">
      <c r="A373" s="16"/>
      <c r="B373" s="27"/>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row>
    <row r="374" spans="1:28" x14ac:dyDescent="0.25">
      <c r="A374" s="16"/>
      <c r="B374" s="27"/>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row>
    <row r="375" spans="1:28" x14ac:dyDescent="0.25">
      <c r="A375" s="16"/>
      <c r="B375" s="27"/>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row>
    <row r="376" spans="1:28" x14ac:dyDescent="0.25">
      <c r="A376" s="16"/>
      <c r="B376" s="27"/>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row>
    <row r="377" spans="1:28" x14ac:dyDescent="0.25">
      <c r="A377" s="16"/>
      <c r="B377" s="27"/>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row>
    <row r="378" spans="1:28" x14ac:dyDescent="0.25">
      <c r="A378" s="16"/>
      <c r="B378" s="27"/>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row>
    <row r="379" spans="1:28" x14ac:dyDescent="0.25">
      <c r="A379" s="16"/>
      <c r="B379" s="27"/>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row>
    <row r="380" spans="1:28" x14ac:dyDescent="0.25">
      <c r="A380" s="16"/>
      <c r="B380" s="27"/>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row>
    <row r="381" spans="1:28" x14ac:dyDescent="0.25">
      <c r="A381" s="16"/>
      <c r="B381" s="27"/>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row>
    <row r="382" spans="1:28" x14ac:dyDescent="0.25">
      <c r="A382" s="16"/>
      <c r="B382" s="27"/>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row>
    <row r="383" spans="1:28" x14ac:dyDescent="0.25">
      <c r="A383" s="16"/>
      <c r="B383" s="27"/>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row>
    <row r="384" spans="1:28" x14ac:dyDescent="0.25">
      <c r="A384" s="16"/>
      <c r="B384" s="27"/>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row>
    <row r="385" spans="1:28" x14ac:dyDescent="0.25">
      <c r="A385" s="16"/>
      <c r="B385" s="27"/>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row>
    <row r="386" spans="1:28" x14ac:dyDescent="0.25">
      <c r="A386" s="16"/>
      <c r="B386" s="27"/>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row>
    <row r="387" spans="1:28" x14ac:dyDescent="0.25">
      <c r="A387" s="16"/>
      <c r="B387" s="27"/>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row>
    <row r="388" spans="1:28" x14ac:dyDescent="0.25">
      <c r="A388" s="16"/>
      <c r="B388" s="27"/>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row>
    <row r="389" spans="1:28" x14ac:dyDescent="0.25">
      <c r="A389" s="16"/>
      <c r="B389" s="27"/>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row>
    <row r="390" spans="1:28" x14ac:dyDescent="0.25">
      <c r="A390" s="16"/>
      <c r="B390" s="27"/>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row>
    <row r="391" spans="1:28" x14ac:dyDescent="0.25">
      <c r="A391" s="16"/>
      <c r="B391" s="27"/>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row>
    <row r="392" spans="1:28" x14ac:dyDescent="0.25">
      <c r="A392" s="16"/>
      <c r="B392" s="27"/>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row>
    <row r="393" spans="1:28" x14ac:dyDescent="0.25">
      <c r="A393" s="16"/>
      <c r="B393" s="27"/>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row>
    <row r="394" spans="1:28" x14ac:dyDescent="0.25">
      <c r="A394" s="16"/>
      <c r="B394" s="27"/>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row>
    <row r="395" spans="1:28" x14ac:dyDescent="0.25">
      <c r="A395" s="16"/>
      <c r="B395" s="27"/>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row>
    <row r="396" spans="1:28" x14ac:dyDescent="0.25">
      <c r="A396" s="16"/>
      <c r="B396" s="27"/>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row>
    <row r="397" spans="1:28" x14ac:dyDescent="0.25">
      <c r="A397" s="16"/>
      <c r="B397" s="27"/>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row>
    <row r="398" spans="1:28" x14ac:dyDescent="0.25">
      <c r="A398" s="16"/>
      <c r="B398" s="27"/>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row>
    <row r="399" spans="1:28" x14ac:dyDescent="0.25">
      <c r="A399" s="16"/>
      <c r="B399" s="27"/>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row>
    <row r="400" spans="1:28" x14ac:dyDescent="0.25">
      <c r="A400" s="16"/>
      <c r="B400" s="27"/>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row>
    <row r="401" spans="1:28" x14ac:dyDescent="0.25">
      <c r="A401" s="16"/>
      <c r="B401" s="27"/>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row>
    <row r="402" spans="1:28" x14ac:dyDescent="0.25">
      <c r="A402" s="16"/>
      <c r="B402" s="27"/>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row>
    <row r="403" spans="1:28" x14ac:dyDescent="0.25">
      <c r="A403" s="16"/>
      <c r="B403" s="27"/>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row>
    <row r="404" spans="1:28" x14ac:dyDescent="0.25">
      <c r="A404" s="16"/>
      <c r="B404" s="27"/>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row>
    <row r="405" spans="1:28" x14ac:dyDescent="0.25">
      <c r="A405" s="16"/>
      <c r="B405" s="27"/>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row>
    <row r="406" spans="1:28" x14ac:dyDescent="0.25">
      <c r="A406" s="16"/>
      <c r="B406" s="27"/>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row>
    <row r="407" spans="1:28" x14ac:dyDescent="0.25">
      <c r="A407" s="16"/>
      <c r="B407" s="27"/>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row>
    <row r="408" spans="1:28" x14ac:dyDescent="0.25">
      <c r="A408" s="16"/>
      <c r="B408" s="27"/>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row>
    <row r="409" spans="1:28" x14ac:dyDescent="0.25">
      <c r="A409" s="16"/>
      <c r="B409" s="27"/>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row>
    <row r="410" spans="1:28" x14ac:dyDescent="0.25">
      <c r="A410" s="16"/>
      <c r="B410" s="27"/>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row>
    <row r="411" spans="1:28" x14ac:dyDescent="0.25">
      <c r="A411" s="16"/>
      <c r="B411" s="27"/>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row>
    <row r="412" spans="1:28" x14ac:dyDescent="0.25">
      <c r="A412" s="16"/>
      <c r="B412" s="27"/>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row>
    <row r="413" spans="1:28" x14ac:dyDescent="0.25">
      <c r="A413" s="16"/>
      <c r="B413" s="27"/>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row>
    <row r="414" spans="1:28" x14ac:dyDescent="0.25">
      <c r="A414" s="16"/>
      <c r="B414" s="27"/>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row>
    <row r="415" spans="1:28" x14ac:dyDescent="0.25">
      <c r="A415" s="16"/>
      <c r="B415" s="27"/>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row>
    <row r="416" spans="1:28" x14ac:dyDescent="0.25">
      <c r="A416" s="16"/>
      <c r="B416" s="27"/>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row>
    <row r="417" spans="1:28" x14ac:dyDescent="0.25">
      <c r="A417" s="16"/>
      <c r="B417" s="27"/>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row>
    <row r="418" spans="1:28" x14ac:dyDescent="0.25">
      <c r="A418" s="16"/>
      <c r="B418" s="27"/>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row>
    <row r="419" spans="1:28" x14ac:dyDescent="0.25">
      <c r="A419" s="16"/>
      <c r="B419" s="27"/>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row>
    <row r="420" spans="1:28" x14ac:dyDescent="0.25">
      <c r="A420" s="16"/>
      <c r="B420" s="27"/>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row>
    <row r="421" spans="1:28" x14ac:dyDescent="0.25">
      <c r="A421" s="16"/>
      <c r="B421" s="27"/>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row>
    <row r="422" spans="1:28" x14ac:dyDescent="0.25">
      <c r="A422" s="16"/>
      <c r="B422" s="27"/>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row>
    <row r="423" spans="1:28" x14ac:dyDescent="0.25">
      <c r="A423" s="16"/>
      <c r="B423" s="27"/>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row>
    <row r="424" spans="1:28" x14ac:dyDescent="0.25">
      <c r="A424" s="16"/>
      <c r="B424" s="27"/>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row>
    <row r="425" spans="1:28" x14ac:dyDescent="0.25">
      <c r="A425" s="16"/>
      <c r="B425" s="27"/>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row>
    <row r="426" spans="1:28" x14ac:dyDescent="0.25">
      <c r="A426" s="16"/>
      <c r="B426" s="27"/>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row>
    <row r="427" spans="1:28" x14ac:dyDescent="0.25">
      <c r="A427" s="16"/>
      <c r="B427" s="27"/>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row>
    <row r="428" spans="1:28" x14ac:dyDescent="0.25">
      <c r="A428" s="16"/>
      <c r="B428" s="27"/>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row>
    <row r="429" spans="1:28" x14ac:dyDescent="0.25">
      <c r="A429" s="16"/>
      <c r="B429" s="27"/>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row>
    <row r="430" spans="1:28" x14ac:dyDescent="0.25">
      <c r="A430" s="16"/>
      <c r="B430" s="27"/>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row>
    <row r="431" spans="1:28" x14ac:dyDescent="0.25">
      <c r="A431" s="16"/>
      <c r="B431" s="27"/>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row>
    <row r="432" spans="1:28" x14ac:dyDescent="0.25">
      <c r="A432" s="16"/>
      <c r="B432" s="27"/>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row>
    <row r="433" spans="1:28" x14ac:dyDescent="0.25">
      <c r="A433" s="16"/>
      <c r="B433" s="27"/>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row>
    <row r="434" spans="1:28" x14ac:dyDescent="0.25">
      <c r="A434" s="16"/>
      <c r="B434" s="27"/>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row>
    <row r="435" spans="1:28" x14ac:dyDescent="0.25">
      <c r="A435" s="16"/>
      <c r="B435" s="27"/>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row>
    <row r="436" spans="1:28" x14ac:dyDescent="0.25">
      <c r="A436" s="16"/>
      <c r="B436" s="27"/>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row>
    <row r="437" spans="1:28" x14ac:dyDescent="0.25">
      <c r="A437" s="16"/>
      <c r="B437" s="27"/>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row>
    <row r="438" spans="1:28" x14ac:dyDescent="0.25">
      <c r="A438" s="16"/>
      <c r="B438" s="27"/>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row>
    <row r="439" spans="1:28" x14ac:dyDescent="0.25">
      <c r="A439" s="16"/>
      <c r="B439" s="27"/>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row>
    <row r="440" spans="1:28" x14ac:dyDescent="0.25">
      <c r="A440" s="16"/>
      <c r="B440" s="27"/>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row>
    <row r="441" spans="1:28" x14ac:dyDescent="0.25">
      <c r="A441" s="16"/>
      <c r="B441" s="27"/>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row>
    <row r="442" spans="1:28" x14ac:dyDescent="0.25">
      <c r="A442" s="16"/>
      <c r="B442" s="27"/>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row>
    <row r="443" spans="1:28" x14ac:dyDescent="0.25">
      <c r="A443" s="16"/>
      <c r="B443" s="27"/>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row>
    <row r="444" spans="1:28" x14ac:dyDescent="0.25">
      <c r="A444" s="16"/>
      <c r="B444" s="27"/>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row>
    <row r="445" spans="1:28" x14ac:dyDescent="0.25">
      <c r="A445" s="16"/>
      <c r="B445" s="27"/>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row>
    <row r="446" spans="1:28" x14ac:dyDescent="0.25">
      <c r="A446" s="16"/>
      <c r="B446" s="27"/>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row>
    <row r="447" spans="1:28" x14ac:dyDescent="0.25">
      <c r="A447" s="16"/>
      <c r="B447" s="27"/>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row>
    <row r="448" spans="1:28" x14ac:dyDescent="0.25">
      <c r="A448" s="16"/>
      <c r="B448" s="27"/>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row>
    <row r="449" spans="1:28" x14ac:dyDescent="0.25">
      <c r="A449" s="16"/>
      <c r="B449" s="27"/>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row>
    <row r="450" spans="1:28" x14ac:dyDescent="0.25">
      <c r="A450" s="16"/>
      <c r="B450" s="27"/>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row>
    <row r="451" spans="1:28" x14ac:dyDescent="0.25">
      <c r="A451" s="16"/>
      <c r="B451" s="27"/>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row>
    <row r="452" spans="1:28" x14ac:dyDescent="0.25">
      <c r="A452" s="16"/>
      <c r="B452" s="27"/>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row>
    <row r="453" spans="1:28" x14ac:dyDescent="0.25">
      <c r="A453" s="16"/>
      <c r="B453" s="27"/>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row>
    <row r="454" spans="1:28" x14ac:dyDescent="0.25">
      <c r="A454" s="16"/>
      <c r="B454" s="27"/>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row>
    <row r="455" spans="1:28" x14ac:dyDescent="0.25">
      <c r="A455" s="16"/>
      <c r="B455" s="27"/>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row>
    <row r="456" spans="1:28" x14ac:dyDescent="0.25">
      <c r="A456" s="16"/>
      <c r="B456" s="27"/>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row>
    <row r="457" spans="1:28" x14ac:dyDescent="0.25">
      <c r="A457" s="16"/>
      <c r="B457" s="27"/>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row>
    <row r="458" spans="1:28" x14ac:dyDescent="0.25">
      <c r="A458" s="16"/>
      <c r="B458" s="27"/>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row>
    <row r="459" spans="1:28" x14ac:dyDescent="0.25">
      <c r="A459" s="16"/>
      <c r="B459" s="27"/>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row>
    <row r="460" spans="1:28" x14ac:dyDescent="0.25">
      <c r="A460" s="16"/>
      <c r="B460" s="27"/>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row>
    <row r="461" spans="1:28" x14ac:dyDescent="0.25">
      <c r="A461" s="16"/>
      <c r="B461" s="27"/>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row>
    <row r="462" spans="1:28" x14ac:dyDescent="0.25">
      <c r="A462" s="16"/>
      <c r="B462" s="27"/>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row>
    <row r="463" spans="1:28" x14ac:dyDescent="0.25">
      <c r="A463" s="16"/>
      <c r="B463" s="27"/>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row>
    <row r="464" spans="1:28" x14ac:dyDescent="0.25">
      <c r="A464" s="16"/>
      <c r="B464" s="27"/>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row>
    <row r="465" spans="1:28" x14ac:dyDescent="0.25">
      <c r="A465" s="16"/>
      <c r="B465" s="27"/>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row>
    <row r="466" spans="1:28" x14ac:dyDescent="0.25">
      <c r="A466" s="16"/>
      <c r="B466" s="27"/>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row>
    <row r="467" spans="1:28" x14ac:dyDescent="0.25">
      <c r="A467" s="16"/>
      <c r="B467" s="27"/>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row>
    <row r="468" spans="1:28" x14ac:dyDescent="0.25">
      <c r="A468" s="16"/>
      <c r="B468" s="27"/>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row>
    <row r="469" spans="1:28" x14ac:dyDescent="0.25">
      <c r="A469" s="16"/>
      <c r="B469" s="27"/>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row>
    <row r="470" spans="1:28" x14ac:dyDescent="0.25">
      <c r="A470" s="16"/>
      <c r="B470" s="27"/>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row>
    <row r="471" spans="1:28" x14ac:dyDescent="0.25">
      <c r="A471" s="16"/>
      <c r="B471" s="27"/>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row>
    <row r="472" spans="1:28" x14ac:dyDescent="0.25">
      <c r="A472" s="16"/>
      <c r="B472" s="27"/>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row>
    <row r="473" spans="1:28" x14ac:dyDescent="0.25">
      <c r="A473" s="16"/>
      <c r="B473" s="27"/>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row>
    <row r="474" spans="1:28" x14ac:dyDescent="0.25">
      <c r="A474" s="16"/>
      <c r="B474" s="27"/>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row>
    <row r="475" spans="1:28" x14ac:dyDescent="0.25">
      <c r="A475" s="16"/>
      <c r="B475" s="27"/>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row>
    <row r="476" spans="1:28" x14ac:dyDescent="0.25">
      <c r="A476" s="16"/>
      <c r="B476" s="27"/>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row>
    <row r="477" spans="1:28" x14ac:dyDescent="0.25">
      <c r="A477" s="16"/>
      <c r="B477" s="27"/>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row>
    <row r="478" spans="1:28" x14ac:dyDescent="0.25">
      <c r="A478" s="16"/>
      <c r="B478" s="27"/>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row>
    <row r="479" spans="1:28" x14ac:dyDescent="0.25">
      <c r="A479" s="16"/>
      <c r="B479" s="27"/>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row>
    <row r="480" spans="1:28" x14ac:dyDescent="0.25">
      <c r="A480" s="16"/>
      <c r="B480" s="27"/>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row>
    <row r="481" spans="1:28" x14ac:dyDescent="0.25">
      <c r="A481" s="16"/>
      <c r="B481" s="27"/>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row>
    <row r="482" spans="1:28" x14ac:dyDescent="0.25">
      <c r="A482" s="16"/>
      <c r="B482" s="27"/>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row>
    <row r="483" spans="1:28" x14ac:dyDescent="0.25">
      <c r="A483" s="16"/>
      <c r="B483" s="27"/>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row>
    <row r="484" spans="1:28" x14ac:dyDescent="0.25">
      <c r="A484" s="16"/>
      <c r="B484" s="27"/>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row>
    <row r="485" spans="1:28" x14ac:dyDescent="0.25">
      <c r="A485" s="16"/>
      <c r="B485" s="27"/>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row>
    <row r="486" spans="1:28" x14ac:dyDescent="0.25">
      <c r="A486" s="16"/>
      <c r="B486" s="27"/>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row>
    <row r="487" spans="1:28" x14ac:dyDescent="0.25">
      <c r="A487" s="16"/>
      <c r="B487" s="27"/>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row>
    <row r="488" spans="1:28" x14ac:dyDescent="0.25">
      <c r="A488" s="16"/>
      <c r="B488" s="27"/>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row>
    <row r="489" spans="1:28" x14ac:dyDescent="0.25">
      <c r="A489" s="16"/>
      <c r="B489" s="27"/>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row>
    <row r="490" spans="1:28" x14ac:dyDescent="0.25">
      <c r="A490" s="16"/>
      <c r="B490" s="27"/>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row>
    <row r="491" spans="1:28" x14ac:dyDescent="0.25">
      <c r="A491" s="16"/>
      <c r="B491" s="27"/>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row>
    <row r="492" spans="1:28" x14ac:dyDescent="0.25">
      <c r="A492" s="16"/>
      <c r="B492" s="27"/>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row>
    <row r="493" spans="1:28" x14ac:dyDescent="0.25">
      <c r="A493" s="16"/>
      <c r="B493" s="27"/>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row>
    <row r="494" spans="1:28" x14ac:dyDescent="0.25">
      <c r="A494" s="16"/>
      <c r="B494" s="27"/>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row>
    <row r="495" spans="1:28" x14ac:dyDescent="0.25">
      <c r="A495" s="16"/>
      <c r="B495" s="27"/>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row>
    <row r="496" spans="1:28" x14ac:dyDescent="0.25">
      <c r="A496" s="16"/>
      <c r="B496" s="27"/>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row>
    <row r="497" spans="1:28" x14ac:dyDescent="0.25">
      <c r="A497" s="16"/>
      <c r="B497" s="27"/>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row>
    <row r="498" spans="1:28" x14ac:dyDescent="0.25">
      <c r="A498" s="16"/>
      <c r="B498" s="27"/>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row>
    <row r="499" spans="1:28" x14ac:dyDescent="0.25">
      <c r="A499" s="16"/>
      <c r="B499" s="27"/>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row>
    <row r="500" spans="1:28" x14ac:dyDescent="0.25">
      <c r="A500" s="16"/>
      <c r="B500" s="27"/>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row>
    <row r="501" spans="1:28" x14ac:dyDescent="0.25">
      <c r="A501" s="16"/>
      <c r="B501" s="27"/>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row>
    <row r="502" spans="1:28" x14ac:dyDescent="0.25">
      <c r="A502" s="16"/>
      <c r="B502" s="27"/>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row>
    <row r="503" spans="1:28" x14ac:dyDescent="0.25">
      <c r="A503" s="16"/>
      <c r="B503" s="27"/>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row>
    <row r="504" spans="1:28" x14ac:dyDescent="0.25">
      <c r="A504" s="16"/>
      <c r="B504" s="27"/>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row>
    <row r="505" spans="1:28" x14ac:dyDescent="0.25">
      <c r="A505" s="16"/>
      <c r="B505" s="27"/>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row>
    <row r="506" spans="1:28" x14ac:dyDescent="0.25">
      <c r="A506" s="16"/>
      <c r="B506" s="27"/>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row>
    <row r="507" spans="1:28" x14ac:dyDescent="0.25">
      <c r="A507" s="16"/>
      <c r="B507" s="27"/>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row>
    <row r="508" spans="1:28" x14ac:dyDescent="0.25">
      <c r="A508" s="16"/>
      <c r="B508" s="27"/>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row>
    <row r="509" spans="1:28" x14ac:dyDescent="0.25">
      <c r="A509" s="16"/>
      <c r="B509" s="27"/>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row>
    <row r="510" spans="1:28" x14ac:dyDescent="0.25">
      <c r="A510" s="16"/>
      <c r="B510" s="27"/>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row>
    <row r="511" spans="1:28" x14ac:dyDescent="0.25">
      <c r="A511" s="16"/>
      <c r="B511" s="27"/>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row>
    <row r="512" spans="1:28" x14ac:dyDescent="0.25">
      <c r="A512" s="16"/>
      <c r="B512" s="27"/>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row>
    <row r="513" spans="1:28" x14ac:dyDescent="0.25">
      <c r="A513" s="16"/>
      <c r="B513" s="27"/>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row>
    <row r="514" spans="1:28" x14ac:dyDescent="0.25">
      <c r="A514" s="16"/>
      <c r="B514" s="27"/>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row>
    <row r="515" spans="1:28" x14ac:dyDescent="0.25">
      <c r="A515" s="16"/>
      <c r="B515" s="27"/>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row>
    <row r="516" spans="1:28" x14ac:dyDescent="0.25">
      <c r="A516" s="16"/>
      <c r="B516" s="27"/>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row>
    <row r="517" spans="1:28" x14ac:dyDescent="0.25">
      <c r="A517" s="16"/>
      <c r="B517" s="27"/>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row>
    <row r="518" spans="1:28" x14ac:dyDescent="0.25">
      <c r="A518" s="16"/>
      <c r="B518" s="27"/>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row>
    <row r="519" spans="1:28" x14ac:dyDescent="0.25">
      <c r="A519" s="16"/>
      <c r="B519" s="27"/>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row>
    <row r="520" spans="1:28" x14ac:dyDescent="0.25">
      <c r="A520" s="16"/>
      <c r="B520" s="27"/>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row>
    <row r="521" spans="1:28" x14ac:dyDescent="0.25">
      <c r="A521" s="16"/>
      <c r="B521" s="27"/>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row>
    <row r="522" spans="1:28" x14ac:dyDescent="0.25">
      <c r="A522" s="16"/>
      <c r="B522" s="27"/>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row>
    <row r="523" spans="1:28" x14ac:dyDescent="0.25">
      <c r="A523" s="16"/>
      <c r="B523" s="27"/>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row>
    <row r="524" spans="1:28" x14ac:dyDescent="0.25">
      <c r="A524" s="16"/>
      <c r="B524" s="27"/>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row>
    <row r="525" spans="1:28" x14ac:dyDescent="0.25">
      <c r="A525" s="16"/>
      <c r="B525" s="27"/>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row>
    <row r="526" spans="1:28" x14ac:dyDescent="0.25">
      <c r="A526" s="16"/>
      <c r="B526" s="27"/>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row>
    <row r="527" spans="1:28" x14ac:dyDescent="0.25">
      <c r="A527" s="16"/>
      <c r="B527" s="27"/>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row>
    <row r="528" spans="1:28" x14ac:dyDescent="0.25">
      <c r="A528" s="16"/>
      <c r="B528" s="27"/>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row>
    <row r="529" spans="1:28" x14ac:dyDescent="0.25">
      <c r="A529" s="16"/>
      <c r="B529" s="27"/>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row>
    <row r="530" spans="1:28" x14ac:dyDescent="0.25">
      <c r="A530" s="16"/>
      <c r="B530" s="27"/>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row>
    <row r="531" spans="1:28" x14ac:dyDescent="0.25">
      <c r="A531" s="16"/>
      <c r="B531" s="27"/>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row>
    <row r="532" spans="1:28" x14ac:dyDescent="0.25">
      <c r="A532" s="16"/>
      <c r="B532" s="27"/>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row>
    <row r="533" spans="1:28" x14ac:dyDescent="0.25">
      <c r="A533" s="16"/>
      <c r="B533" s="27"/>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row>
    <row r="534" spans="1:28" x14ac:dyDescent="0.25">
      <c r="A534" s="16"/>
      <c r="B534" s="27"/>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row>
    <row r="535" spans="1:28" x14ac:dyDescent="0.25">
      <c r="A535" s="16"/>
      <c r="B535" s="27"/>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row>
    <row r="536" spans="1:28" x14ac:dyDescent="0.25">
      <c r="A536" s="16"/>
      <c r="B536" s="27"/>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row>
    <row r="537" spans="1:28" x14ac:dyDescent="0.25">
      <c r="A537" s="16"/>
      <c r="B537" s="27"/>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row>
    <row r="538" spans="1:28" x14ac:dyDescent="0.25">
      <c r="A538" s="16"/>
      <c r="B538" s="27"/>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row>
    <row r="539" spans="1:28" x14ac:dyDescent="0.25">
      <c r="A539" s="16"/>
      <c r="B539" s="27"/>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row>
    <row r="540" spans="1:28" x14ac:dyDescent="0.25">
      <c r="A540" s="16"/>
      <c r="B540" s="27"/>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row>
    <row r="541" spans="1:28" x14ac:dyDescent="0.25">
      <c r="A541" s="16"/>
      <c r="B541" s="27"/>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row>
    <row r="542" spans="1:28" x14ac:dyDescent="0.25">
      <c r="A542" s="16"/>
      <c r="B542" s="27"/>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row>
    <row r="543" spans="1:28" x14ac:dyDescent="0.25">
      <c r="A543" s="16"/>
      <c r="B543" s="27"/>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row>
    <row r="544" spans="1:28" x14ac:dyDescent="0.25">
      <c r="A544" s="16"/>
      <c r="B544" s="27"/>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row>
    <row r="545" spans="1:28" x14ac:dyDescent="0.25">
      <c r="A545" s="16"/>
      <c r="B545" s="27"/>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row>
    <row r="546" spans="1:28" x14ac:dyDescent="0.25">
      <c r="A546" s="16"/>
      <c r="B546" s="27"/>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row>
    <row r="547" spans="1:28" x14ac:dyDescent="0.25">
      <c r="A547" s="16"/>
      <c r="B547" s="27"/>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row>
    <row r="548" spans="1:28" x14ac:dyDescent="0.25">
      <c r="A548" s="16"/>
      <c r="B548" s="27"/>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row>
    <row r="549" spans="1:28" x14ac:dyDescent="0.25">
      <c r="A549" s="16"/>
      <c r="B549" s="27"/>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row>
    <row r="550" spans="1:28" x14ac:dyDescent="0.25">
      <c r="A550" s="16"/>
      <c r="B550" s="27"/>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row>
    <row r="551" spans="1:28" x14ac:dyDescent="0.25">
      <c r="A551" s="16"/>
      <c r="B551" s="27"/>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row>
    <row r="552" spans="1:28" x14ac:dyDescent="0.25">
      <c r="A552" s="16"/>
      <c r="B552" s="27"/>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row>
    <row r="553" spans="1:28" x14ac:dyDescent="0.25">
      <c r="A553" s="16"/>
      <c r="B553" s="27"/>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row>
    <row r="554" spans="1:28" x14ac:dyDescent="0.25">
      <c r="A554" s="16"/>
      <c r="B554" s="27"/>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row>
    <row r="555" spans="1:28" x14ac:dyDescent="0.25">
      <c r="A555" s="16"/>
      <c r="B555" s="27"/>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row>
    <row r="556" spans="1:28" x14ac:dyDescent="0.25">
      <c r="A556" s="16"/>
      <c r="B556" s="27"/>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row>
    <row r="557" spans="1:28" x14ac:dyDescent="0.25">
      <c r="A557" s="16"/>
      <c r="B557" s="27"/>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row>
    <row r="558" spans="1:28" x14ac:dyDescent="0.25">
      <c r="A558" s="16"/>
      <c r="B558" s="27"/>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row>
    <row r="559" spans="1:28" x14ac:dyDescent="0.25">
      <c r="A559" s="16"/>
      <c r="B559" s="27"/>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row>
    <row r="560" spans="1:28" x14ac:dyDescent="0.25">
      <c r="A560" s="16"/>
      <c r="B560" s="27"/>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row>
    <row r="561" spans="1:28" x14ac:dyDescent="0.25">
      <c r="A561" s="16"/>
      <c r="B561" s="27"/>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row>
    <row r="562" spans="1:28" x14ac:dyDescent="0.25">
      <c r="A562" s="16"/>
      <c r="B562" s="27"/>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row>
    <row r="563" spans="1:28" x14ac:dyDescent="0.25">
      <c r="A563" s="16"/>
      <c r="B563" s="27"/>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row>
    <row r="564" spans="1:28" x14ac:dyDescent="0.25">
      <c r="A564" s="16"/>
      <c r="B564" s="27"/>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row>
    <row r="565" spans="1:28" x14ac:dyDescent="0.25">
      <c r="A565" s="16"/>
      <c r="B565" s="27"/>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row>
    <row r="566" spans="1:28" x14ac:dyDescent="0.25">
      <c r="A566" s="16"/>
      <c r="B566" s="27"/>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row>
    <row r="567" spans="1:28" x14ac:dyDescent="0.25">
      <c r="A567" s="16"/>
      <c r="B567" s="27"/>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row>
    <row r="568" spans="1:28" x14ac:dyDescent="0.25">
      <c r="A568" s="16"/>
      <c r="B568" s="27"/>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row>
    <row r="569" spans="1:28" x14ac:dyDescent="0.25">
      <c r="A569" s="16"/>
      <c r="B569" s="27"/>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row>
    <row r="570" spans="1:28" x14ac:dyDescent="0.25">
      <c r="A570" s="16"/>
      <c r="B570" s="27"/>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row>
    <row r="571" spans="1:28" x14ac:dyDescent="0.25">
      <c r="A571" s="16"/>
      <c r="B571" s="27"/>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row>
    <row r="572" spans="1:28" x14ac:dyDescent="0.25">
      <c r="A572" s="16"/>
      <c r="B572" s="27"/>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row>
    <row r="573" spans="1:28" x14ac:dyDescent="0.25">
      <c r="A573" s="16"/>
      <c r="B573" s="27"/>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row>
    <row r="574" spans="1:28" x14ac:dyDescent="0.25">
      <c r="A574" s="16"/>
      <c r="B574" s="27"/>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row>
    <row r="575" spans="1:28" x14ac:dyDescent="0.25">
      <c r="A575" s="16"/>
      <c r="B575" s="27"/>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row>
    <row r="576" spans="1:28" x14ac:dyDescent="0.25">
      <c r="A576" s="16"/>
      <c r="B576" s="27"/>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row>
    <row r="577" spans="1:28" x14ac:dyDescent="0.25">
      <c r="A577" s="16"/>
      <c r="B577" s="27"/>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row>
    <row r="578" spans="1:28" x14ac:dyDescent="0.25">
      <c r="A578" s="16"/>
      <c r="B578" s="27"/>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row>
    <row r="579" spans="1:28" x14ac:dyDescent="0.25">
      <c r="A579" s="16"/>
      <c r="B579" s="27"/>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row>
    <row r="580" spans="1:28" x14ac:dyDescent="0.25">
      <c r="A580" s="16"/>
      <c r="B580" s="27"/>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row>
    <row r="581" spans="1:28" x14ac:dyDescent="0.25">
      <c r="A581" s="16"/>
      <c r="B581" s="27"/>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row>
    <row r="582" spans="1:28" x14ac:dyDescent="0.25">
      <c r="A582" s="16"/>
      <c r="B582" s="27"/>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row>
    <row r="583" spans="1:28" x14ac:dyDescent="0.25">
      <c r="A583" s="16"/>
      <c r="B583" s="27"/>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row>
    <row r="584" spans="1:28" x14ac:dyDescent="0.25">
      <c r="A584" s="16"/>
      <c r="B584" s="27"/>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row>
    <row r="585" spans="1:28" x14ac:dyDescent="0.25">
      <c r="A585" s="16"/>
      <c r="B585" s="27"/>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row>
    <row r="586" spans="1:28" x14ac:dyDescent="0.25">
      <c r="A586" s="16"/>
      <c r="B586" s="27"/>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row>
    <row r="587" spans="1:28" x14ac:dyDescent="0.25">
      <c r="A587" s="16"/>
      <c r="B587" s="27"/>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row>
    <row r="588" spans="1:28" x14ac:dyDescent="0.25">
      <c r="A588" s="16"/>
      <c r="B588" s="27"/>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row>
    <row r="589" spans="1:28" x14ac:dyDescent="0.25">
      <c r="A589" s="16"/>
      <c r="B589" s="27"/>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row>
    <row r="590" spans="1:28" x14ac:dyDescent="0.25">
      <c r="A590" s="16"/>
      <c r="B590" s="27"/>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row>
    <row r="591" spans="1:28" x14ac:dyDescent="0.25">
      <c r="A591" s="16"/>
      <c r="B591" s="27"/>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row>
    <row r="592" spans="1:28" x14ac:dyDescent="0.25">
      <c r="A592" s="16"/>
      <c r="B592" s="27"/>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row>
    <row r="593" spans="1:28" x14ac:dyDescent="0.25">
      <c r="A593" s="16"/>
      <c r="B593" s="27"/>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row>
    <row r="594" spans="1:28" x14ac:dyDescent="0.25">
      <c r="A594" s="16"/>
      <c r="B594" s="27"/>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row>
    <row r="595" spans="1:28" x14ac:dyDescent="0.25">
      <c r="A595" s="16"/>
      <c r="B595" s="27"/>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row>
    <row r="596" spans="1:28" x14ac:dyDescent="0.25">
      <c r="A596" s="16"/>
      <c r="B596" s="27"/>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row>
    <row r="597" spans="1:28" x14ac:dyDescent="0.25">
      <c r="A597" s="16"/>
      <c r="B597" s="27"/>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row>
    <row r="598" spans="1:28" x14ac:dyDescent="0.25">
      <c r="A598" s="16"/>
      <c r="B598" s="27"/>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row>
    <row r="599" spans="1:28" x14ac:dyDescent="0.25">
      <c r="A599" s="16"/>
      <c r="B599" s="27"/>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row>
    <row r="600" spans="1:28" x14ac:dyDescent="0.25">
      <c r="A600" s="16"/>
      <c r="B600" s="27"/>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row>
    <row r="601" spans="1:28" x14ac:dyDescent="0.25">
      <c r="A601" s="16"/>
      <c r="B601" s="27"/>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row>
    <row r="602" spans="1:28" x14ac:dyDescent="0.25">
      <c r="A602" s="16"/>
      <c r="B602" s="27"/>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row>
    <row r="603" spans="1:28" x14ac:dyDescent="0.25">
      <c r="A603" s="16"/>
      <c r="B603" s="27"/>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row>
    <row r="604" spans="1:28" x14ac:dyDescent="0.25">
      <c r="A604" s="16"/>
      <c r="B604" s="27"/>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row>
    <row r="605" spans="1:28" x14ac:dyDescent="0.25">
      <c r="A605" s="16"/>
      <c r="B605" s="27"/>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row>
    <row r="606" spans="1:28" x14ac:dyDescent="0.25">
      <c r="A606" s="16"/>
      <c r="B606" s="27"/>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row>
    <row r="607" spans="1:28" x14ac:dyDescent="0.25">
      <c r="A607" s="16"/>
      <c r="B607" s="27"/>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row>
    <row r="608" spans="1:28" x14ac:dyDescent="0.25">
      <c r="A608" s="16"/>
      <c r="B608" s="27"/>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row>
    <row r="609" spans="1:28" x14ac:dyDescent="0.25">
      <c r="A609" s="16"/>
      <c r="B609" s="27"/>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row>
    <row r="610" spans="1:28" x14ac:dyDescent="0.25">
      <c r="A610" s="16"/>
      <c r="B610" s="27"/>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row>
    <row r="611" spans="1:28" x14ac:dyDescent="0.25">
      <c r="A611" s="16"/>
      <c r="B611" s="27"/>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row>
    <row r="612" spans="1:28" x14ac:dyDescent="0.25">
      <c r="A612" s="16"/>
      <c r="B612" s="27"/>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row>
    <row r="613" spans="1:28" x14ac:dyDescent="0.25">
      <c r="A613" s="16"/>
      <c r="B613" s="27"/>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row>
    <row r="614" spans="1:28" x14ac:dyDescent="0.25">
      <c r="A614" s="16"/>
      <c r="B614" s="27"/>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row>
    <row r="615" spans="1:28" x14ac:dyDescent="0.25">
      <c r="A615" s="16"/>
      <c r="B615" s="27"/>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row>
    <row r="616" spans="1:28" x14ac:dyDescent="0.25">
      <c r="A616" s="16"/>
      <c r="B616" s="27"/>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row>
    <row r="617" spans="1:28" x14ac:dyDescent="0.25">
      <c r="A617" s="16"/>
      <c r="B617" s="27"/>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row>
    <row r="618" spans="1:28" x14ac:dyDescent="0.25">
      <c r="A618" s="16"/>
      <c r="B618" s="27"/>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row>
    <row r="619" spans="1:28" x14ac:dyDescent="0.25">
      <c r="A619" s="16"/>
      <c r="B619" s="27"/>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row>
    <row r="620" spans="1:28" x14ac:dyDescent="0.25">
      <c r="A620" s="16"/>
      <c r="B620" s="27"/>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row>
    <row r="621" spans="1:28" x14ac:dyDescent="0.25">
      <c r="A621" s="16"/>
      <c r="B621" s="27"/>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row>
    <row r="622" spans="1:28" x14ac:dyDescent="0.25">
      <c r="A622" s="16"/>
      <c r="B622" s="27"/>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row>
    <row r="623" spans="1:28" x14ac:dyDescent="0.25">
      <c r="A623" s="16"/>
      <c r="B623" s="27"/>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row>
    <row r="624" spans="1:28" x14ac:dyDescent="0.25">
      <c r="A624" s="16"/>
      <c r="B624" s="27"/>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row>
    <row r="625" spans="1:28" x14ac:dyDescent="0.25">
      <c r="A625" s="16"/>
      <c r="B625" s="27"/>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row>
    <row r="626" spans="1:28" x14ac:dyDescent="0.25">
      <c r="A626" s="16"/>
      <c r="B626" s="27"/>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row>
    <row r="627" spans="1:28" x14ac:dyDescent="0.25">
      <c r="A627" s="16"/>
      <c r="B627" s="27"/>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row>
    <row r="628" spans="1:28" x14ac:dyDescent="0.25">
      <c r="A628" s="16"/>
      <c r="B628" s="27"/>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row>
    <row r="629" spans="1:28" x14ac:dyDescent="0.25">
      <c r="A629" s="16"/>
      <c r="B629" s="27"/>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row>
    <row r="630" spans="1:28" x14ac:dyDescent="0.25">
      <c r="A630" s="16"/>
      <c r="B630" s="27"/>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row>
    <row r="631" spans="1:28" x14ac:dyDescent="0.25">
      <c r="A631" s="16"/>
      <c r="B631" s="27"/>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row>
    <row r="632" spans="1:28" x14ac:dyDescent="0.25">
      <c r="A632" s="16"/>
      <c r="B632" s="27"/>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row>
    <row r="633" spans="1:28" x14ac:dyDescent="0.25">
      <c r="A633" s="16"/>
      <c r="B633" s="27"/>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row>
    <row r="634" spans="1:28" x14ac:dyDescent="0.25">
      <c r="A634" s="16"/>
      <c r="B634" s="27"/>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row>
    <row r="635" spans="1:28" x14ac:dyDescent="0.25">
      <c r="A635" s="16"/>
      <c r="B635" s="27"/>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row>
    <row r="636" spans="1:28" x14ac:dyDescent="0.25">
      <c r="A636" s="16"/>
      <c r="B636" s="27"/>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row>
    <row r="637" spans="1:28" x14ac:dyDescent="0.25">
      <c r="A637" s="16"/>
      <c r="B637" s="27"/>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row>
    <row r="638" spans="1:28" x14ac:dyDescent="0.25">
      <c r="A638" s="16"/>
      <c r="B638" s="27"/>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row>
    <row r="639" spans="1:28" x14ac:dyDescent="0.25">
      <c r="A639" s="16"/>
      <c r="B639" s="27"/>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row>
    <row r="640" spans="1:28" x14ac:dyDescent="0.25">
      <c r="A640" s="16"/>
      <c r="B640" s="27"/>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row>
    <row r="641" spans="1:28" x14ac:dyDescent="0.25">
      <c r="A641" s="16"/>
      <c r="B641" s="27"/>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row>
    <row r="642" spans="1:28" x14ac:dyDescent="0.25">
      <c r="A642" s="16"/>
      <c r="B642" s="27"/>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row>
    <row r="643" spans="1:28" x14ac:dyDescent="0.25">
      <c r="A643" s="16"/>
      <c r="B643" s="27"/>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row>
    <row r="644" spans="1:28" x14ac:dyDescent="0.25">
      <c r="A644" s="16"/>
      <c r="B644" s="27"/>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row>
    <row r="645" spans="1:28" x14ac:dyDescent="0.25">
      <c r="A645" s="16"/>
      <c r="B645" s="27"/>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row>
    <row r="646" spans="1:28" x14ac:dyDescent="0.25">
      <c r="A646" s="16"/>
      <c r="B646" s="27"/>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row>
    <row r="647" spans="1:28" x14ac:dyDescent="0.25">
      <c r="A647" s="16"/>
      <c r="B647" s="27"/>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row>
    <row r="648" spans="1:28" x14ac:dyDescent="0.25">
      <c r="A648" s="16"/>
      <c r="B648" s="27"/>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row>
    <row r="649" spans="1:28" x14ac:dyDescent="0.25">
      <c r="A649" s="16"/>
      <c r="B649" s="27"/>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row>
    <row r="650" spans="1:28" x14ac:dyDescent="0.25">
      <c r="A650" s="16"/>
      <c r="B650" s="27"/>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row>
    <row r="651" spans="1:28" x14ac:dyDescent="0.25">
      <c r="A651" s="16"/>
      <c r="B651" s="27"/>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row>
    <row r="652" spans="1:28" x14ac:dyDescent="0.25">
      <c r="A652" s="16"/>
      <c r="B652" s="27"/>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row>
    <row r="653" spans="1:28" x14ac:dyDescent="0.25">
      <c r="A653" s="16"/>
      <c r="B653" s="27"/>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row>
    <row r="654" spans="1:28" x14ac:dyDescent="0.25">
      <c r="A654" s="16"/>
      <c r="B654" s="27"/>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row>
    <row r="655" spans="1:28" x14ac:dyDescent="0.25">
      <c r="A655" s="16"/>
      <c r="B655" s="27"/>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row>
    <row r="656" spans="1:28" x14ac:dyDescent="0.25">
      <c r="A656" s="16"/>
      <c r="B656" s="27"/>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row>
    <row r="657" spans="1:28" x14ac:dyDescent="0.25">
      <c r="A657" s="16"/>
      <c r="B657" s="27"/>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row>
    <row r="658" spans="1:28" x14ac:dyDescent="0.25">
      <c r="A658" s="16"/>
      <c r="B658" s="27"/>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row>
    <row r="659" spans="1:28" x14ac:dyDescent="0.25">
      <c r="A659" s="16"/>
      <c r="B659" s="27"/>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row>
    <row r="660" spans="1:28" x14ac:dyDescent="0.25">
      <c r="A660" s="16"/>
      <c r="B660" s="27"/>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row>
    <row r="661" spans="1:28" x14ac:dyDescent="0.25">
      <c r="A661" s="16"/>
      <c r="B661" s="27"/>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row>
    <row r="662" spans="1:28" x14ac:dyDescent="0.25">
      <c r="A662" s="16"/>
      <c r="B662" s="27"/>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row>
    <row r="663" spans="1:28" x14ac:dyDescent="0.25">
      <c r="A663" s="16"/>
      <c r="B663" s="27"/>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row>
    <row r="664" spans="1:28" x14ac:dyDescent="0.25">
      <c r="A664" s="16"/>
      <c r="B664" s="27"/>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row>
    <row r="665" spans="1:28" x14ac:dyDescent="0.25">
      <c r="A665" s="16"/>
      <c r="B665" s="27"/>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row>
    <row r="666" spans="1:28" x14ac:dyDescent="0.25">
      <c r="A666" s="16"/>
      <c r="B666" s="27"/>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row>
    <row r="667" spans="1:28" x14ac:dyDescent="0.25">
      <c r="A667" s="16"/>
      <c r="B667" s="27"/>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row>
    <row r="668" spans="1:28" x14ac:dyDescent="0.25">
      <c r="A668" s="16"/>
      <c r="B668" s="27"/>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row>
    <row r="669" spans="1:28" x14ac:dyDescent="0.25">
      <c r="A669" s="16"/>
      <c r="B669" s="27"/>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row>
    <row r="670" spans="1:28" x14ac:dyDescent="0.25">
      <c r="A670" s="16"/>
      <c r="B670" s="27"/>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row>
    <row r="671" spans="1:28" x14ac:dyDescent="0.25">
      <c r="A671" s="16"/>
      <c r="B671" s="27"/>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row>
    <row r="672" spans="1:28" x14ac:dyDescent="0.25">
      <c r="A672" s="16"/>
      <c r="B672" s="27"/>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row>
    <row r="673" spans="1:28" x14ac:dyDescent="0.25">
      <c r="A673" s="16"/>
      <c r="B673" s="27"/>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row>
    <row r="674" spans="1:28" x14ac:dyDescent="0.25">
      <c r="A674" s="16"/>
      <c r="B674" s="27"/>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row>
    <row r="675" spans="1:28" x14ac:dyDescent="0.25">
      <c r="A675" s="16"/>
      <c r="B675" s="27"/>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row>
    <row r="676" spans="1:28" x14ac:dyDescent="0.25">
      <c r="A676" s="16"/>
      <c r="B676" s="27"/>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row>
    <row r="677" spans="1:28" x14ac:dyDescent="0.25">
      <c r="A677" s="16"/>
      <c r="B677" s="27"/>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row>
    <row r="678" spans="1:28" x14ac:dyDescent="0.25">
      <c r="A678" s="16"/>
      <c r="B678" s="27"/>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row>
    <row r="679" spans="1:28" x14ac:dyDescent="0.25">
      <c r="A679" s="16"/>
      <c r="B679" s="27"/>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row>
    <row r="680" spans="1:28" x14ac:dyDescent="0.25">
      <c r="A680" s="16"/>
      <c r="B680" s="27"/>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row>
    <row r="681" spans="1:28" x14ac:dyDescent="0.25">
      <c r="A681" s="16"/>
      <c r="B681" s="27"/>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row>
    <row r="682" spans="1:28" x14ac:dyDescent="0.25">
      <c r="A682" s="16"/>
      <c r="B682" s="27"/>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row>
    <row r="683" spans="1:28" x14ac:dyDescent="0.25">
      <c r="A683" s="16"/>
      <c r="B683" s="27"/>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row>
    <row r="684" spans="1:28" x14ac:dyDescent="0.25">
      <c r="A684" s="16"/>
      <c r="B684" s="27"/>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row>
    <row r="685" spans="1:28" x14ac:dyDescent="0.25">
      <c r="A685" s="16"/>
      <c r="B685" s="27"/>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row>
    <row r="686" spans="1:28" x14ac:dyDescent="0.25">
      <c r="A686" s="16"/>
      <c r="B686" s="27"/>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row>
    <row r="687" spans="1:28" x14ac:dyDescent="0.25">
      <c r="A687" s="16"/>
      <c r="B687" s="27"/>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row>
    <row r="688" spans="1:28" x14ac:dyDescent="0.25">
      <c r="A688" s="16"/>
      <c r="B688" s="27"/>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row>
    <row r="689" spans="1:28" x14ac:dyDescent="0.25">
      <c r="A689" s="16"/>
      <c r="B689" s="27"/>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row>
    <row r="690" spans="1:28" x14ac:dyDescent="0.25">
      <c r="A690" s="16"/>
      <c r="B690" s="27"/>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row>
    <row r="691" spans="1:28" x14ac:dyDescent="0.25">
      <c r="A691" s="16"/>
      <c r="B691" s="27"/>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row>
    <row r="692" spans="1:28" x14ac:dyDescent="0.25">
      <c r="A692" s="16"/>
      <c r="B692" s="27"/>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row>
    <row r="693" spans="1:28" x14ac:dyDescent="0.25">
      <c r="A693" s="16"/>
      <c r="B693" s="27"/>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row>
    <row r="694" spans="1:28" x14ac:dyDescent="0.25">
      <c r="A694" s="16"/>
      <c r="B694" s="27"/>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row>
    <row r="695" spans="1:28" x14ac:dyDescent="0.25">
      <c r="A695" s="16"/>
      <c r="B695" s="27"/>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row>
    <row r="696" spans="1:28" x14ac:dyDescent="0.25">
      <c r="A696" s="16"/>
      <c r="B696" s="27"/>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row>
    <row r="697" spans="1:28" x14ac:dyDescent="0.25">
      <c r="A697" s="16"/>
      <c r="B697" s="27"/>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row>
    <row r="698" spans="1:28" x14ac:dyDescent="0.25">
      <c r="A698" s="16"/>
      <c r="B698" s="27"/>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row>
    <row r="699" spans="1:28" x14ac:dyDescent="0.25">
      <c r="A699" s="16"/>
      <c r="B699" s="27"/>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row>
    <row r="700" spans="1:28" x14ac:dyDescent="0.25">
      <c r="A700" s="16"/>
      <c r="B700" s="27"/>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row>
    <row r="701" spans="1:28" x14ac:dyDescent="0.25">
      <c r="A701" s="16"/>
      <c r="B701" s="27"/>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row>
    <row r="702" spans="1:28" x14ac:dyDescent="0.25">
      <c r="A702" s="16"/>
      <c r="B702" s="27"/>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row>
    <row r="703" spans="1:28" x14ac:dyDescent="0.25">
      <c r="A703" s="16"/>
      <c r="B703" s="27"/>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row>
    <row r="704" spans="1:28" x14ac:dyDescent="0.25">
      <c r="A704" s="16"/>
      <c r="B704" s="27"/>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row>
    <row r="705" spans="1:28" x14ac:dyDescent="0.25">
      <c r="A705" s="16"/>
      <c r="B705" s="27"/>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row>
    <row r="706" spans="1:28" x14ac:dyDescent="0.25">
      <c r="A706" s="16"/>
      <c r="B706" s="27"/>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row>
    <row r="707" spans="1:28" x14ac:dyDescent="0.25">
      <c r="A707" s="16"/>
      <c r="B707" s="27"/>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row>
    <row r="708" spans="1:28" x14ac:dyDescent="0.25">
      <c r="A708" s="16"/>
      <c r="B708" s="27"/>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row>
    <row r="709" spans="1:28" x14ac:dyDescent="0.25">
      <c r="A709" s="16"/>
      <c r="B709" s="27"/>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row>
    <row r="710" spans="1:28" x14ac:dyDescent="0.25">
      <c r="A710" s="16"/>
      <c r="B710" s="27"/>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row>
    <row r="711" spans="1:28" x14ac:dyDescent="0.25">
      <c r="A711" s="16"/>
      <c r="B711" s="27"/>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row>
    <row r="712" spans="1:28" x14ac:dyDescent="0.25">
      <c r="A712" s="16"/>
      <c r="B712" s="27"/>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row>
    <row r="713" spans="1:28" x14ac:dyDescent="0.25">
      <c r="A713" s="16"/>
      <c r="B713" s="27"/>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row>
    <row r="714" spans="1:28" x14ac:dyDescent="0.25">
      <c r="A714" s="16"/>
      <c r="B714" s="27"/>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row>
    <row r="715" spans="1:28" x14ac:dyDescent="0.25">
      <c r="A715" s="16"/>
      <c r="B715" s="27"/>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row>
    <row r="716" spans="1:28" x14ac:dyDescent="0.25">
      <c r="A716" s="16"/>
      <c r="B716" s="27"/>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row>
    <row r="717" spans="1:28" x14ac:dyDescent="0.25">
      <c r="A717" s="16"/>
      <c r="B717" s="27"/>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row>
    <row r="718" spans="1:28" x14ac:dyDescent="0.25">
      <c r="A718" s="16"/>
      <c r="B718" s="27"/>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row>
    <row r="719" spans="1:28" x14ac:dyDescent="0.25">
      <c r="A719" s="16"/>
      <c r="B719" s="27"/>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row>
    <row r="720" spans="1:28" x14ac:dyDescent="0.25">
      <c r="A720" s="16"/>
      <c r="B720" s="27"/>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row>
    <row r="721" spans="1:28" x14ac:dyDescent="0.25">
      <c r="A721" s="16"/>
      <c r="B721" s="27"/>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row>
    <row r="722" spans="1:28" x14ac:dyDescent="0.25">
      <c r="A722" s="16"/>
      <c r="B722" s="27"/>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row>
    <row r="723" spans="1:28" x14ac:dyDescent="0.25">
      <c r="A723" s="16"/>
      <c r="B723" s="27"/>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row>
    <row r="724" spans="1:28" x14ac:dyDescent="0.25">
      <c r="A724" s="16"/>
      <c r="B724" s="27"/>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row>
    <row r="725" spans="1:28" x14ac:dyDescent="0.25">
      <c r="A725" s="16"/>
      <c r="B725" s="27"/>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row>
    <row r="726" spans="1:28" x14ac:dyDescent="0.25">
      <c r="A726" s="16"/>
      <c r="B726" s="27"/>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row>
    <row r="727" spans="1:28" x14ac:dyDescent="0.25">
      <c r="A727" s="16"/>
      <c r="B727" s="27"/>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row>
    <row r="728" spans="1:28" x14ac:dyDescent="0.25">
      <c r="A728" s="16"/>
      <c r="B728" s="27"/>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row>
    <row r="729" spans="1:28" x14ac:dyDescent="0.25">
      <c r="A729" s="16"/>
      <c r="B729" s="27"/>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row>
    <row r="730" spans="1:28" x14ac:dyDescent="0.25">
      <c r="A730" s="16"/>
      <c r="B730" s="27"/>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row>
    <row r="731" spans="1:28" x14ac:dyDescent="0.25">
      <c r="A731" s="16"/>
      <c r="B731" s="27"/>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row>
    <row r="732" spans="1:28" x14ac:dyDescent="0.25">
      <c r="A732" s="16"/>
      <c r="B732" s="27"/>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row>
    <row r="733" spans="1:28" x14ac:dyDescent="0.25">
      <c r="A733" s="16"/>
      <c r="B733" s="27"/>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row>
    <row r="734" spans="1:28" x14ac:dyDescent="0.25">
      <c r="A734" s="16"/>
      <c r="B734" s="27"/>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row>
    <row r="735" spans="1:28" x14ac:dyDescent="0.25">
      <c r="A735" s="16"/>
      <c r="B735" s="27"/>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row>
    <row r="736" spans="1:28" x14ac:dyDescent="0.25">
      <c r="A736" s="16"/>
      <c r="B736" s="27"/>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row>
    <row r="737" spans="1:28" x14ac:dyDescent="0.25">
      <c r="A737" s="16"/>
      <c r="B737" s="27"/>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row>
    <row r="738" spans="1:28" x14ac:dyDescent="0.25">
      <c r="A738" s="16"/>
      <c r="B738" s="27"/>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row>
    <row r="739" spans="1:28" x14ac:dyDescent="0.25">
      <c r="A739" s="16"/>
      <c r="B739" s="27"/>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row>
    <row r="740" spans="1:28" x14ac:dyDescent="0.25">
      <c r="A740" s="16"/>
      <c r="B740" s="27"/>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row>
    <row r="741" spans="1:28" x14ac:dyDescent="0.25">
      <c r="A741" s="16"/>
      <c r="B741" s="27"/>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row>
    <row r="742" spans="1:28" x14ac:dyDescent="0.25">
      <c r="A742" s="16"/>
      <c r="B742" s="27"/>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row>
    <row r="743" spans="1:28" x14ac:dyDescent="0.25">
      <c r="A743" s="16"/>
      <c r="B743" s="27"/>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row>
    <row r="744" spans="1:28" x14ac:dyDescent="0.25">
      <c r="A744" s="16"/>
      <c r="B744" s="27"/>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row>
    <row r="745" spans="1:28" x14ac:dyDescent="0.25">
      <c r="A745" s="16"/>
      <c r="B745" s="27"/>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row>
    <row r="746" spans="1:28" x14ac:dyDescent="0.25">
      <c r="A746" s="16"/>
      <c r="B746" s="27"/>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row>
    <row r="747" spans="1:28" x14ac:dyDescent="0.25">
      <c r="A747" s="16"/>
      <c r="B747" s="27"/>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row>
    <row r="748" spans="1:28" x14ac:dyDescent="0.25">
      <c r="A748" s="16"/>
      <c r="B748" s="27"/>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row>
    <row r="749" spans="1:28" x14ac:dyDescent="0.25">
      <c r="A749" s="16"/>
      <c r="B749" s="27"/>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row>
    <row r="750" spans="1:28" x14ac:dyDescent="0.25">
      <c r="A750" s="16"/>
      <c r="B750" s="27"/>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row>
    <row r="751" spans="1:28" x14ac:dyDescent="0.25">
      <c r="A751" s="16"/>
      <c r="B751" s="27"/>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row>
    <row r="752" spans="1:28" x14ac:dyDescent="0.25">
      <c r="A752" s="16"/>
      <c r="B752" s="27"/>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row>
    <row r="753" spans="1:28" x14ac:dyDescent="0.25">
      <c r="A753" s="16"/>
      <c r="B753" s="27"/>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row>
    <row r="754" spans="1:28" x14ac:dyDescent="0.25">
      <c r="A754" s="16"/>
      <c r="B754" s="27"/>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row>
    <row r="755" spans="1:28" x14ac:dyDescent="0.25">
      <c r="A755" s="16"/>
      <c r="B755" s="27"/>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row>
    <row r="756" spans="1:28" x14ac:dyDescent="0.25">
      <c r="A756" s="16"/>
      <c r="B756" s="27"/>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row>
    <row r="757" spans="1:28" x14ac:dyDescent="0.25">
      <c r="A757" s="16"/>
      <c r="B757" s="27"/>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row>
    <row r="758" spans="1:28" x14ac:dyDescent="0.25">
      <c r="A758" s="16"/>
      <c r="B758" s="27"/>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row>
    <row r="759" spans="1:28" x14ac:dyDescent="0.25">
      <c r="A759" s="16"/>
      <c r="B759" s="27"/>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row>
    <row r="760" spans="1:28" x14ac:dyDescent="0.25">
      <c r="A760" s="16"/>
      <c r="B760" s="27"/>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row>
    <row r="761" spans="1:28" x14ac:dyDescent="0.25">
      <c r="A761" s="16"/>
      <c r="B761" s="27"/>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row>
    <row r="762" spans="1:28" x14ac:dyDescent="0.25">
      <c r="A762" s="16"/>
      <c r="B762" s="27"/>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row>
    <row r="763" spans="1:28" x14ac:dyDescent="0.25">
      <c r="A763" s="16"/>
      <c r="B763" s="27"/>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row>
    <row r="764" spans="1:28" x14ac:dyDescent="0.25">
      <c r="A764" s="16"/>
      <c r="B764" s="27"/>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row>
    <row r="765" spans="1:28" x14ac:dyDescent="0.25">
      <c r="A765" s="16"/>
      <c r="B765" s="27"/>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row>
    <row r="766" spans="1:28" x14ac:dyDescent="0.25">
      <c r="A766" s="16"/>
      <c r="B766" s="27"/>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row>
    <row r="767" spans="1:28" x14ac:dyDescent="0.25">
      <c r="A767" s="16"/>
      <c r="B767" s="27"/>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row>
    <row r="768" spans="1:28" x14ac:dyDescent="0.25">
      <c r="A768" s="16"/>
      <c r="B768" s="27"/>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row>
    <row r="769" spans="1:28" x14ac:dyDescent="0.25">
      <c r="A769" s="16"/>
      <c r="B769" s="27"/>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row>
    <row r="770" spans="1:28" x14ac:dyDescent="0.25">
      <c r="A770" s="16"/>
      <c r="B770" s="27"/>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row>
    <row r="771" spans="1:28" x14ac:dyDescent="0.25">
      <c r="A771" s="16"/>
      <c r="B771" s="27"/>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row>
    <row r="772" spans="1:28" x14ac:dyDescent="0.25">
      <c r="A772" s="16"/>
      <c r="B772" s="27"/>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row>
    <row r="773" spans="1:28" x14ac:dyDescent="0.25">
      <c r="A773" s="16"/>
      <c r="B773" s="27"/>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row>
    <row r="774" spans="1:28" x14ac:dyDescent="0.25">
      <c r="A774" s="16"/>
      <c r="B774" s="27"/>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row>
    <row r="775" spans="1:28" x14ac:dyDescent="0.25">
      <c r="A775" s="16"/>
      <c r="B775" s="27"/>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row>
    <row r="776" spans="1:28" x14ac:dyDescent="0.25">
      <c r="A776" s="16"/>
      <c r="B776" s="27"/>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row>
    <row r="777" spans="1:28" x14ac:dyDescent="0.25">
      <c r="A777" s="16"/>
      <c r="B777" s="27"/>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row>
    <row r="778" spans="1:28" x14ac:dyDescent="0.25">
      <c r="A778" s="16"/>
      <c r="B778" s="27"/>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row>
    <row r="779" spans="1:28" x14ac:dyDescent="0.25">
      <c r="A779" s="16"/>
      <c r="B779" s="27"/>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row>
    <row r="780" spans="1:28" x14ac:dyDescent="0.25">
      <c r="A780" s="16"/>
      <c r="B780" s="27"/>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row>
    <row r="781" spans="1:28" x14ac:dyDescent="0.25">
      <c r="A781" s="16"/>
      <c r="B781" s="27"/>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row>
    <row r="782" spans="1:28" x14ac:dyDescent="0.25">
      <c r="A782" s="16"/>
      <c r="B782" s="27"/>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row>
    <row r="783" spans="1:28" x14ac:dyDescent="0.25">
      <c r="A783" s="16"/>
      <c r="B783" s="27"/>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row>
    <row r="784" spans="1:28" x14ac:dyDescent="0.25">
      <c r="A784" s="16"/>
      <c r="B784" s="27"/>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row>
    <row r="785" spans="1:28" x14ac:dyDescent="0.25">
      <c r="A785" s="16"/>
      <c r="B785" s="27"/>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row>
    <row r="786" spans="1:28" x14ac:dyDescent="0.25">
      <c r="A786" s="16"/>
      <c r="B786" s="27"/>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row>
    <row r="787" spans="1:28" x14ac:dyDescent="0.25">
      <c r="A787" s="16"/>
      <c r="B787" s="27"/>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row>
    <row r="788" spans="1:28" x14ac:dyDescent="0.25">
      <c r="A788" s="16"/>
      <c r="B788" s="27"/>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row>
    <row r="789" spans="1:28" x14ac:dyDescent="0.25">
      <c r="A789" s="16"/>
      <c r="B789" s="27"/>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row>
    <row r="790" spans="1:28" x14ac:dyDescent="0.25">
      <c r="A790" s="16"/>
      <c r="B790" s="27"/>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row>
    <row r="791" spans="1:28" x14ac:dyDescent="0.25">
      <c r="A791" s="16"/>
      <c r="B791" s="27"/>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row>
    <row r="792" spans="1:28" x14ac:dyDescent="0.25">
      <c r="A792" s="16"/>
      <c r="B792" s="27"/>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row>
    <row r="793" spans="1:28" x14ac:dyDescent="0.25">
      <c r="A793" s="16"/>
      <c r="B793" s="27"/>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row>
    <row r="794" spans="1:28" x14ac:dyDescent="0.25">
      <c r="A794" s="16"/>
      <c r="B794" s="27"/>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row>
    <row r="795" spans="1:28" x14ac:dyDescent="0.25">
      <c r="A795" s="16"/>
      <c r="B795" s="27"/>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row>
    <row r="796" spans="1:28" x14ac:dyDescent="0.25">
      <c r="A796" s="16"/>
      <c r="B796" s="27"/>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row>
    <row r="797" spans="1:28" x14ac:dyDescent="0.25">
      <c r="A797" s="16"/>
      <c r="B797" s="27"/>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row>
    <row r="798" spans="1:28" x14ac:dyDescent="0.25">
      <c r="A798" s="16"/>
      <c r="B798" s="27"/>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row>
    <row r="799" spans="1:28" x14ac:dyDescent="0.25">
      <c r="A799" s="16"/>
      <c r="B799" s="27"/>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row>
    <row r="800" spans="1:28" x14ac:dyDescent="0.25">
      <c r="A800" s="16"/>
      <c r="B800" s="27"/>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row>
    <row r="801" spans="1:28" x14ac:dyDescent="0.25">
      <c r="A801" s="16"/>
      <c r="B801" s="27"/>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row>
    <row r="802" spans="1:28" x14ac:dyDescent="0.25">
      <c r="A802" s="16"/>
      <c r="B802" s="27"/>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row>
    <row r="803" spans="1:28" x14ac:dyDescent="0.25">
      <c r="A803" s="16"/>
      <c r="B803" s="27"/>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row>
    <row r="804" spans="1:28" x14ac:dyDescent="0.25">
      <c r="A804" s="16"/>
      <c r="B804" s="27"/>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row>
    <row r="805" spans="1:28" x14ac:dyDescent="0.25">
      <c r="A805" s="16"/>
      <c r="B805" s="27"/>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row>
    <row r="806" spans="1:28" x14ac:dyDescent="0.25">
      <c r="A806" s="16"/>
      <c r="B806" s="27"/>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row>
    <row r="807" spans="1:28" x14ac:dyDescent="0.25">
      <c r="A807" s="16"/>
      <c r="B807" s="27"/>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row>
    <row r="808" spans="1:28" x14ac:dyDescent="0.25">
      <c r="A808" s="16"/>
      <c r="B808" s="27"/>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row>
    <row r="809" spans="1:28" x14ac:dyDescent="0.25">
      <c r="A809" s="16"/>
      <c r="B809" s="27"/>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row>
    <row r="810" spans="1:28" x14ac:dyDescent="0.25">
      <c r="A810" s="16"/>
      <c r="B810" s="27"/>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row>
    <row r="811" spans="1:28" x14ac:dyDescent="0.25">
      <c r="A811" s="16"/>
      <c r="B811" s="27"/>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row>
    <row r="812" spans="1:28" x14ac:dyDescent="0.25">
      <c r="A812" s="16"/>
      <c r="B812" s="27"/>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row>
    <row r="813" spans="1:28" x14ac:dyDescent="0.25">
      <c r="A813" s="16"/>
      <c r="B813" s="27"/>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row>
    <row r="814" spans="1:28" x14ac:dyDescent="0.25">
      <c r="A814" s="16"/>
      <c r="B814" s="27"/>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row>
    <row r="815" spans="1:28" x14ac:dyDescent="0.25">
      <c r="A815" s="16"/>
      <c r="B815" s="27"/>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row>
    <row r="816" spans="1:28" x14ac:dyDescent="0.25">
      <c r="A816" s="16"/>
      <c r="B816" s="27"/>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row>
    <row r="817" spans="1:28" x14ac:dyDescent="0.25">
      <c r="A817" s="16"/>
      <c r="B817" s="27"/>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row>
    <row r="818" spans="1:28" x14ac:dyDescent="0.25">
      <c r="A818" s="16"/>
      <c r="B818" s="27"/>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row>
    <row r="819" spans="1:28" x14ac:dyDescent="0.25">
      <c r="A819" s="16"/>
      <c r="B819" s="27"/>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row>
    <row r="820" spans="1:28" x14ac:dyDescent="0.25">
      <c r="A820" s="16"/>
      <c r="B820" s="27"/>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row>
    <row r="821" spans="1:28" x14ac:dyDescent="0.25">
      <c r="A821" s="16"/>
      <c r="B821" s="27"/>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row>
    <row r="822" spans="1:28" x14ac:dyDescent="0.25">
      <c r="A822" s="16"/>
      <c r="B822" s="27"/>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row>
    <row r="823" spans="1:28" x14ac:dyDescent="0.25">
      <c r="A823" s="16"/>
      <c r="B823" s="27"/>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row>
    <row r="824" spans="1:28" x14ac:dyDescent="0.25">
      <c r="A824" s="16"/>
      <c r="B824" s="27"/>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row>
    <row r="825" spans="1:28" x14ac:dyDescent="0.25">
      <c r="A825" s="16"/>
      <c r="B825" s="27"/>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row>
    <row r="826" spans="1:28" x14ac:dyDescent="0.25">
      <c r="A826" s="16"/>
      <c r="B826" s="27"/>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row>
    <row r="827" spans="1:28" x14ac:dyDescent="0.25">
      <c r="A827" s="16"/>
      <c r="B827" s="27"/>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row>
    <row r="828" spans="1:28" x14ac:dyDescent="0.25">
      <c r="A828" s="16"/>
      <c r="B828" s="27"/>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row>
    <row r="829" spans="1:28" x14ac:dyDescent="0.25">
      <c r="A829" s="16"/>
      <c r="B829" s="27"/>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row>
    <row r="830" spans="1:28" x14ac:dyDescent="0.25">
      <c r="A830" s="16"/>
      <c r="B830" s="27"/>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row>
    <row r="831" spans="1:28" x14ac:dyDescent="0.25">
      <c r="A831" s="16"/>
      <c r="B831" s="27"/>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row>
    <row r="832" spans="1:28" x14ac:dyDescent="0.25">
      <c r="A832" s="16"/>
      <c r="B832" s="27"/>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row>
    <row r="833" spans="1:28" x14ac:dyDescent="0.25">
      <c r="A833" s="16"/>
      <c r="B833" s="27"/>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row>
    <row r="834" spans="1:28" x14ac:dyDescent="0.25">
      <c r="A834" s="16"/>
      <c r="B834" s="27"/>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row>
    <row r="835" spans="1:28" x14ac:dyDescent="0.25">
      <c r="A835" s="16"/>
      <c r="B835" s="27"/>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row>
    <row r="836" spans="1:28" x14ac:dyDescent="0.25">
      <c r="A836" s="16"/>
      <c r="B836" s="27"/>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row>
    <row r="837" spans="1:28" x14ac:dyDescent="0.25">
      <c r="A837" s="16"/>
      <c r="B837" s="27"/>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row>
    <row r="838" spans="1:28" x14ac:dyDescent="0.25">
      <c r="A838" s="16"/>
      <c r="B838" s="27"/>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row>
    <row r="839" spans="1:28" x14ac:dyDescent="0.25">
      <c r="A839" s="16"/>
      <c r="B839" s="27"/>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row>
    <row r="840" spans="1:28" x14ac:dyDescent="0.25">
      <c r="A840" s="16"/>
      <c r="B840" s="27"/>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row>
    <row r="841" spans="1:28" x14ac:dyDescent="0.25">
      <c r="A841" s="16"/>
      <c r="B841" s="27"/>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row>
    <row r="842" spans="1:28" x14ac:dyDescent="0.25">
      <c r="A842" s="16"/>
      <c r="B842" s="27"/>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row>
    <row r="843" spans="1:28" x14ac:dyDescent="0.25">
      <c r="A843" s="16"/>
      <c r="B843" s="27"/>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row>
    <row r="844" spans="1:28" x14ac:dyDescent="0.25">
      <c r="A844" s="16"/>
      <c r="B844" s="27"/>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row>
    <row r="845" spans="1:28" x14ac:dyDescent="0.25">
      <c r="A845" s="16"/>
      <c r="B845" s="27"/>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row>
    <row r="846" spans="1:28" x14ac:dyDescent="0.25">
      <c r="A846" s="16"/>
      <c r="B846" s="27"/>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row>
    <row r="847" spans="1:28" x14ac:dyDescent="0.25">
      <c r="A847" s="16"/>
      <c r="B847" s="27"/>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row>
    <row r="848" spans="1:28" x14ac:dyDescent="0.25">
      <c r="A848" s="16"/>
      <c r="B848" s="27"/>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row>
    <row r="849" spans="1:28" x14ac:dyDescent="0.25">
      <c r="A849" s="16"/>
      <c r="B849" s="27"/>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row>
    <row r="850" spans="1:28" x14ac:dyDescent="0.25">
      <c r="A850" s="16"/>
      <c r="B850" s="27"/>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row>
    <row r="851" spans="1:28" x14ac:dyDescent="0.25">
      <c r="A851" s="16"/>
      <c r="B851" s="27"/>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row>
    <row r="852" spans="1:28" x14ac:dyDescent="0.25">
      <c r="A852" s="16"/>
      <c r="B852" s="27"/>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row>
    <row r="853" spans="1:28" x14ac:dyDescent="0.25">
      <c r="A853" s="16"/>
      <c r="B853" s="27"/>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row>
    <row r="854" spans="1:28" x14ac:dyDescent="0.25">
      <c r="A854" s="16"/>
      <c r="B854" s="27"/>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row>
    <row r="855" spans="1:28" x14ac:dyDescent="0.25">
      <c r="A855" s="16"/>
      <c r="B855" s="27"/>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row>
    <row r="856" spans="1:28" x14ac:dyDescent="0.25">
      <c r="A856" s="16"/>
      <c r="B856" s="27"/>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row>
    <row r="857" spans="1:28" x14ac:dyDescent="0.25">
      <c r="A857" s="16"/>
      <c r="B857" s="27"/>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row>
    <row r="858" spans="1:28" x14ac:dyDescent="0.25">
      <c r="A858" s="16"/>
      <c r="B858" s="27"/>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row>
    <row r="859" spans="1:28" x14ac:dyDescent="0.25">
      <c r="A859" s="16"/>
      <c r="B859" s="27"/>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row>
    <row r="860" spans="1:28" x14ac:dyDescent="0.25">
      <c r="A860" s="16"/>
      <c r="B860" s="27"/>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row>
    <row r="861" spans="1:28" x14ac:dyDescent="0.25">
      <c r="A861" s="16"/>
      <c r="B861" s="27"/>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row>
    <row r="862" spans="1:28" x14ac:dyDescent="0.25">
      <c r="A862" s="16"/>
      <c r="B862" s="27"/>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row>
    <row r="863" spans="1:28" x14ac:dyDescent="0.25">
      <c r="A863" s="16"/>
      <c r="B863" s="27"/>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row>
    <row r="864" spans="1:28" x14ac:dyDescent="0.25">
      <c r="A864" s="16"/>
      <c r="B864" s="27"/>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row>
    <row r="865" spans="1:28" x14ac:dyDescent="0.25">
      <c r="A865" s="16"/>
      <c r="B865" s="27"/>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row>
    <row r="866" spans="1:28" x14ac:dyDescent="0.25">
      <c r="A866" s="16"/>
      <c r="B866" s="27"/>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row>
    <row r="867" spans="1:28" x14ac:dyDescent="0.25">
      <c r="A867" s="16"/>
      <c r="B867" s="27"/>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row>
    <row r="868" spans="1:28" x14ac:dyDescent="0.25">
      <c r="A868" s="16"/>
      <c r="B868" s="27"/>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row>
    <row r="869" spans="1:28" x14ac:dyDescent="0.25">
      <c r="A869" s="16"/>
      <c r="B869" s="27"/>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row>
    <row r="870" spans="1:28" x14ac:dyDescent="0.25">
      <c r="A870" s="16"/>
      <c r="B870" s="27"/>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row>
    <row r="871" spans="1:28" x14ac:dyDescent="0.25">
      <c r="A871" s="16"/>
      <c r="B871" s="27"/>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row>
    <row r="872" spans="1:28" x14ac:dyDescent="0.25">
      <c r="A872" s="16"/>
      <c r="B872" s="27"/>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row>
    <row r="873" spans="1:28" x14ac:dyDescent="0.25">
      <c r="A873" s="16"/>
      <c r="B873" s="27"/>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row>
    <row r="874" spans="1:28" x14ac:dyDescent="0.25">
      <c r="A874" s="16"/>
      <c r="B874" s="27"/>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row>
    <row r="875" spans="1:28" x14ac:dyDescent="0.25">
      <c r="A875" s="16"/>
      <c r="B875" s="27"/>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row>
    <row r="876" spans="1:28" x14ac:dyDescent="0.25">
      <c r="A876" s="16"/>
      <c r="B876" s="27"/>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row>
    <row r="877" spans="1:28" x14ac:dyDescent="0.25">
      <c r="A877" s="16"/>
      <c r="B877" s="27"/>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row>
    <row r="878" spans="1:28" x14ac:dyDescent="0.25">
      <c r="A878" s="16"/>
      <c r="B878" s="27"/>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row>
    <row r="879" spans="1:28" x14ac:dyDescent="0.25">
      <c r="A879" s="16"/>
      <c r="B879" s="27"/>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row>
    <row r="880" spans="1:28" x14ac:dyDescent="0.25">
      <c r="A880" s="16"/>
      <c r="B880" s="27"/>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row>
    <row r="881" spans="1:28" x14ac:dyDescent="0.25">
      <c r="A881" s="16"/>
      <c r="B881" s="27"/>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row>
    <row r="882" spans="1:28" x14ac:dyDescent="0.25">
      <c r="A882" s="16"/>
      <c r="B882" s="27"/>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row>
    <row r="883" spans="1:28" x14ac:dyDescent="0.25">
      <c r="A883" s="16"/>
      <c r="B883" s="27"/>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row>
    <row r="884" spans="1:28" x14ac:dyDescent="0.25">
      <c r="A884" s="16"/>
      <c r="B884" s="27"/>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row>
    <row r="885" spans="1:28" x14ac:dyDescent="0.25">
      <c r="A885" s="16"/>
      <c r="B885" s="27"/>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row>
    <row r="886" spans="1:28" x14ac:dyDescent="0.25">
      <c r="A886" s="16"/>
      <c r="B886" s="27"/>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row>
    <row r="887" spans="1:28" x14ac:dyDescent="0.25">
      <c r="A887" s="16"/>
      <c r="B887" s="27"/>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row>
    <row r="888" spans="1:28" x14ac:dyDescent="0.25">
      <c r="A888" s="16"/>
      <c r="B888" s="27"/>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row>
    <row r="889" spans="1:28" x14ac:dyDescent="0.25">
      <c r="A889" s="16"/>
      <c r="B889" s="27"/>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row>
    <row r="890" spans="1:28" x14ac:dyDescent="0.25">
      <c r="A890" s="16"/>
      <c r="B890" s="27"/>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row>
    <row r="891" spans="1:28" x14ac:dyDescent="0.25">
      <c r="A891" s="16"/>
      <c r="B891" s="27"/>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row>
    <row r="892" spans="1:28" x14ac:dyDescent="0.25">
      <c r="A892" s="16"/>
      <c r="B892" s="27"/>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row>
    <row r="893" spans="1:28" x14ac:dyDescent="0.25">
      <c r="A893" s="16"/>
      <c r="B893" s="27"/>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row>
    <row r="894" spans="1:28" x14ac:dyDescent="0.25">
      <c r="A894" s="16"/>
      <c r="B894" s="27"/>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row>
    <row r="895" spans="1:28" x14ac:dyDescent="0.25">
      <c r="A895" s="16"/>
      <c r="B895" s="27"/>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row>
    <row r="896" spans="1:28" x14ac:dyDescent="0.25">
      <c r="A896" s="16"/>
      <c r="B896" s="27"/>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row>
    <row r="897" spans="1:28" x14ac:dyDescent="0.25">
      <c r="A897" s="16"/>
      <c r="B897" s="27"/>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row>
    <row r="898" spans="1:28" x14ac:dyDescent="0.25">
      <c r="A898" s="16"/>
      <c r="B898" s="27"/>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row>
    <row r="899" spans="1:28" x14ac:dyDescent="0.25">
      <c r="A899" s="16"/>
      <c r="B899" s="27"/>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row>
    <row r="900" spans="1:28" x14ac:dyDescent="0.25">
      <c r="A900" s="16"/>
      <c r="B900" s="27"/>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row>
    <row r="901" spans="1:28" x14ac:dyDescent="0.25">
      <c r="A901" s="16"/>
      <c r="B901" s="27"/>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row>
    <row r="902" spans="1:28" x14ac:dyDescent="0.25">
      <c r="A902" s="16"/>
      <c r="B902" s="27"/>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row>
    <row r="903" spans="1:28" x14ac:dyDescent="0.25">
      <c r="A903" s="16"/>
      <c r="B903" s="27"/>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row>
    <row r="904" spans="1:28" x14ac:dyDescent="0.25">
      <c r="A904" s="16"/>
      <c r="B904" s="27"/>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row>
    <row r="905" spans="1:28" x14ac:dyDescent="0.25">
      <c r="A905" s="16"/>
      <c r="B905" s="27"/>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row>
    <row r="906" spans="1:28" x14ac:dyDescent="0.25">
      <c r="A906" s="16"/>
      <c r="B906" s="27"/>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row>
    <row r="907" spans="1:28" x14ac:dyDescent="0.25">
      <c r="A907" s="16"/>
      <c r="B907" s="27"/>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row>
    <row r="908" spans="1:28" x14ac:dyDescent="0.25">
      <c r="A908" s="16"/>
      <c r="B908" s="27"/>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row>
    <row r="909" spans="1:28" x14ac:dyDescent="0.25">
      <c r="A909" s="16"/>
      <c r="B909" s="27"/>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row>
    <row r="910" spans="1:28" x14ac:dyDescent="0.25">
      <c r="A910" s="16"/>
      <c r="B910" s="27"/>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row>
    <row r="911" spans="1:28" x14ac:dyDescent="0.25">
      <c r="A911" s="16"/>
      <c r="B911" s="27"/>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row>
    <row r="912" spans="1:28" x14ac:dyDescent="0.25">
      <c r="A912" s="16"/>
      <c r="B912" s="27"/>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row>
    <row r="913" spans="1:28" x14ac:dyDescent="0.25">
      <c r="A913" s="16"/>
      <c r="B913" s="27"/>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row>
    <row r="914" spans="1:28" x14ac:dyDescent="0.25">
      <c r="A914" s="16"/>
      <c r="B914" s="27"/>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row>
    <row r="915" spans="1:28" x14ac:dyDescent="0.25">
      <c r="A915" s="16"/>
      <c r="B915" s="27"/>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row>
    <row r="916" spans="1:28" x14ac:dyDescent="0.25">
      <c r="A916" s="16"/>
      <c r="B916" s="27"/>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row>
    <row r="917" spans="1:28" x14ac:dyDescent="0.25">
      <c r="A917" s="16"/>
      <c r="B917" s="27"/>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row>
    <row r="918" spans="1:28" x14ac:dyDescent="0.25">
      <c r="A918" s="16"/>
      <c r="B918" s="27"/>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row>
    <row r="919" spans="1:28" x14ac:dyDescent="0.25">
      <c r="A919" s="16"/>
      <c r="B919" s="27"/>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row>
    <row r="920" spans="1:28" x14ac:dyDescent="0.25">
      <c r="A920" s="16"/>
      <c r="B920" s="27"/>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row>
    <row r="921" spans="1:28" x14ac:dyDescent="0.25">
      <c r="A921" s="16"/>
      <c r="B921" s="27"/>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row>
    <row r="922" spans="1:28" x14ac:dyDescent="0.25">
      <c r="A922" s="16"/>
      <c r="B922" s="27"/>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row>
    <row r="923" spans="1:28" x14ac:dyDescent="0.25">
      <c r="A923" s="16"/>
      <c r="B923" s="27"/>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row>
    <row r="924" spans="1:28" x14ac:dyDescent="0.25">
      <c r="A924" s="16"/>
      <c r="B924" s="27"/>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row>
    <row r="925" spans="1:28" x14ac:dyDescent="0.25">
      <c r="A925" s="16"/>
      <c r="B925" s="27"/>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row>
    <row r="926" spans="1:28" x14ac:dyDescent="0.25">
      <c r="A926" s="16"/>
      <c r="B926" s="27"/>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row>
    <row r="927" spans="1:28" x14ac:dyDescent="0.25">
      <c r="A927" s="16"/>
      <c r="B927" s="27"/>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row>
    <row r="928" spans="1:28" x14ac:dyDescent="0.25">
      <c r="A928" s="16"/>
      <c r="B928" s="27"/>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row>
    <row r="929" spans="1:28" x14ac:dyDescent="0.25">
      <c r="A929" s="16"/>
      <c r="B929" s="27"/>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row>
    <row r="930" spans="1:28" x14ac:dyDescent="0.25">
      <c r="A930" s="16"/>
      <c r="B930" s="27"/>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row>
    <row r="931" spans="1:28" x14ac:dyDescent="0.25">
      <c r="A931" s="16"/>
      <c r="B931" s="27"/>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row>
    <row r="932" spans="1:28" x14ac:dyDescent="0.25">
      <c r="A932" s="16"/>
      <c r="B932" s="27"/>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row>
    <row r="933" spans="1:28" x14ac:dyDescent="0.25">
      <c r="A933" s="16"/>
      <c r="B933" s="27"/>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row>
    <row r="934" spans="1:28" x14ac:dyDescent="0.25">
      <c r="A934" s="16"/>
      <c r="B934" s="27"/>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row>
    <row r="935" spans="1:28" x14ac:dyDescent="0.25">
      <c r="A935" s="16"/>
      <c r="B935" s="27"/>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row>
    <row r="936" spans="1:28" x14ac:dyDescent="0.25">
      <c r="A936" s="16"/>
      <c r="B936" s="27"/>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row>
    <row r="937" spans="1:28" x14ac:dyDescent="0.25">
      <c r="A937" s="16"/>
      <c r="B937" s="27"/>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row>
    <row r="938" spans="1:28" x14ac:dyDescent="0.25">
      <c r="A938" s="16"/>
      <c r="B938" s="27"/>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row>
    <row r="939" spans="1:28" x14ac:dyDescent="0.25">
      <c r="A939" s="16"/>
      <c r="B939" s="27"/>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row>
    <row r="940" spans="1:28" x14ac:dyDescent="0.25">
      <c r="A940" s="16"/>
      <c r="B940" s="27"/>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row>
    <row r="941" spans="1:28" x14ac:dyDescent="0.25">
      <c r="A941" s="16"/>
      <c r="B941" s="27"/>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row>
    <row r="942" spans="1:28" x14ac:dyDescent="0.25">
      <c r="A942" s="16"/>
      <c r="B942" s="27"/>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row>
    <row r="943" spans="1:28" x14ac:dyDescent="0.25">
      <c r="A943" s="16"/>
      <c r="B943" s="27"/>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row>
    <row r="944" spans="1:28" x14ac:dyDescent="0.25">
      <c r="A944" s="16"/>
      <c r="B944" s="27"/>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row>
    <row r="945" spans="1:28" x14ac:dyDescent="0.25">
      <c r="A945" s="16"/>
      <c r="B945" s="27"/>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row>
    <row r="946" spans="1:28" x14ac:dyDescent="0.25">
      <c r="A946" s="16"/>
      <c r="B946" s="27"/>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row>
    <row r="947" spans="1:28" x14ac:dyDescent="0.25">
      <c r="A947" s="16"/>
      <c r="B947" s="27"/>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row>
    <row r="948" spans="1:28" x14ac:dyDescent="0.25">
      <c r="A948" s="16"/>
      <c r="B948" s="27"/>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row>
    <row r="949" spans="1:28" x14ac:dyDescent="0.25">
      <c r="A949" s="16"/>
      <c r="B949" s="27"/>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row>
    <row r="950" spans="1:28" x14ac:dyDescent="0.25">
      <c r="A950" s="16"/>
      <c r="B950" s="27"/>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row>
    <row r="951" spans="1:28" x14ac:dyDescent="0.25">
      <c r="A951" s="16"/>
      <c r="B951" s="27"/>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row>
    <row r="952" spans="1:28" x14ac:dyDescent="0.25">
      <c r="A952" s="16"/>
      <c r="B952" s="27"/>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row>
    <row r="953" spans="1:28" x14ac:dyDescent="0.25">
      <c r="A953" s="16"/>
      <c r="B953" s="27"/>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row>
    <row r="954" spans="1:28" x14ac:dyDescent="0.25">
      <c r="A954" s="16"/>
      <c r="B954" s="27"/>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row>
    <row r="955" spans="1:28" x14ac:dyDescent="0.25">
      <c r="A955" s="16"/>
      <c r="B955" s="27"/>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row>
    <row r="956" spans="1:28" x14ac:dyDescent="0.25">
      <c r="A956" s="16"/>
      <c r="B956" s="27"/>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row>
    <row r="957" spans="1:28" x14ac:dyDescent="0.25">
      <c r="A957" s="16"/>
      <c r="B957" s="27"/>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row>
    <row r="958" spans="1:28" x14ac:dyDescent="0.25">
      <c r="A958" s="16"/>
      <c r="B958" s="27"/>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row>
    <row r="959" spans="1:28" x14ac:dyDescent="0.25">
      <c r="A959" s="16"/>
      <c r="B959" s="27"/>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row>
    <row r="960" spans="1:28" x14ac:dyDescent="0.25">
      <c r="A960" s="16"/>
      <c r="B960" s="27"/>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row>
    <row r="961" spans="1:28" x14ac:dyDescent="0.25">
      <c r="A961" s="16"/>
      <c r="B961" s="27"/>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row>
    <row r="962" spans="1:28" x14ac:dyDescent="0.25">
      <c r="A962" s="16"/>
      <c r="B962" s="27"/>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row>
    <row r="963" spans="1:28" x14ac:dyDescent="0.25">
      <c r="A963" s="16"/>
      <c r="B963" s="27"/>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row>
    <row r="964" spans="1:28" x14ac:dyDescent="0.25">
      <c r="A964" s="16"/>
      <c r="B964" s="27"/>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row>
    <row r="965" spans="1:28" x14ac:dyDescent="0.25">
      <c r="A965" s="16"/>
      <c r="B965" s="27"/>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row>
    <row r="966" spans="1:28" x14ac:dyDescent="0.25">
      <c r="A966" s="16"/>
      <c r="B966" s="27"/>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row>
    <row r="967" spans="1:28" x14ac:dyDescent="0.25">
      <c r="A967" s="16"/>
      <c r="B967" s="27"/>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row>
    <row r="968" spans="1:28" x14ac:dyDescent="0.25">
      <c r="A968" s="16"/>
      <c r="B968" s="27"/>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row>
    <row r="969" spans="1:28" x14ac:dyDescent="0.25">
      <c r="A969" s="16"/>
      <c r="B969" s="27"/>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row>
    <row r="970" spans="1:28" x14ac:dyDescent="0.25">
      <c r="A970" s="16"/>
      <c r="B970" s="27"/>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row>
    <row r="971" spans="1:28" x14ac:dyDescent="0.25">
      <c r="A971" s="16"/>
      <c r="B971" s="27"/>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row>
    <row r="972" spans="1:28" x14ac:dyDescent="0.25">
      <c r="A972" s="16"/>
      <c r="B972" s="27"/>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row>
    <row r="973" spans="1:28" x14ac:dyDescent="0.25">
      <c r="A973" s="16"/>
      <c r="B973" s="27"/>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row>
    <row r="974" spans="1:28" x14ac:dyDescent="0.25">
      <c r="A974" s="16"/>
      <c r="B974" s="27"/>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row>
    <row r="975" spans="1:28" x14ac:dyDescent="0.25">
      <c r="A975" s="16"/>
      <c r="B975" s="27"/>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row>
    <row r="976" spans="1:28" x14ac:dyDescent="0.25">
      <c r="A976" s="16"/>
      <c r="B976" s="27"/>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row>
    <row r="977" spans="1:28" x14ac:dyDescent="0.25">
      <c r="A977" s="16"/>
      <c r="B977" s="27"/>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row>
    <row r="978" spans="1:28" x14ac:dyDescent="0.25">
      <c r="A978" s="16"/>
      <c r="B978" s="27"/>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row>
    <row r="979" spans="1:28" x14ac:dyDescent="0.25">
      <c r="A979" s="16"/>
      <c r="B979" s="27"/>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row>
    <row r="980" spans="1:28" x14ac:dyDescent="0.25">
      <c r="A980" s="16"/>
      <c r="B980" s="27"/>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row>
    <row r="981" spans="1:28" x14ac:dyDescent="0.25">
      <c r="A981" s="16"/>
      <c r="B981" s="27"/>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row>
    <row r="982" spans="1:28" x14ac:dyDescent="0.25">
      <c r="A982" s="16"/>
      <c r="B982" s="27"/>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row>
    <row r="983" spans="1:28" x14ac:dyDescent="0.25">
      <c r="A983" s="16"/>
      <c r="B983" s="27"/>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row>
    <row r="984" spans="1:28" x14ac:dyDescent="0.25">
      <c r="A984" s="16"/>
      <c r="B984" s="27"/>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row>
    <row r="985" spans="1:28" x14ac:dyDescent="0.25">
      <c r="A985" s="16"/>
      <c r="B985" s="27"/>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row>
    <row r="986" spans="1:28" x14ac:dyDescent="0.25">
      <c r="A986" s="16"/>
      <c r="B986" s="27"/>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row>
    <row r="987" spans="1:28" x14ac:dyDescent="0.25">
      <c r="A987" s="16"/>
      <c r="B987" s="27"/>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row>
    <row r="988" spans="1:28" x14ac:dyDescent="0.25">
      <c r="A988" s="16"/>
      <c r="B988" s="27"/>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row>
    <row r="989" spans="1:28" x14ac:dyDescent="0.25">
      <c r="A989" s="16"/>
      <c r="B989" s="27"/>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row>
    <row r="990" spans="1:28" x14ac:dyDescent="0.25">
      <c r="A990" s="16"/>
      <c r="B990" s="27"/>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row>
    <row r="991" spans="1:28" x14ac:dyDescent="0.25">
      <c r="A991" s="16"/>
      <c r="B991" s="27"/>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row>
    <row r="992" spans="1:28" x14ac:dyDescent="0.25">
      <c r="A992" s="16"/>
      <c r="B992" s="27"/>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row>
    <row r="993" spans="1:28" x14ac:dyDescent="0.25">
      <c r="A993" s="16"/>
      <c r="B993" s="27"/>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row>
    <row r="994" spans="1:28" x14ac:dyDescent="0.25">
      <c r="A994" s="16"/>
      <c r="B994" s="27"/>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row>
    <row r="995" spans="1:28" x14ac:dyDescent="0.25">
      <c r="A995" s="16"/>
      <c r="B995" s="27"/>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row>
    <row r="996" spans="1:28" x14ac:dyDescent="0.25">
      <c r="A996" s="16"/>
      <c r="B996" s="27"/>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row>
    <row r="997" spans="1:28" x14ac:dyDescent="0.25">
      <c r="A997" s="16"/>
      <c r="B997" s="27"/>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row>
    <row r="998" spans="1:28" x14ac:dyDescent="0.25">
      <c r="A998" s="16"/>
      <c r="B998" s="27"/>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row>
    <row r="999" spans="1:28" x14ac:dyDescent="0.25">
      <c r="A999" s="16"/>
      <c r="B999" s="27"/>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row>
    <row r="1000" spans="1:28" x14ac:dyDescent="0.25">
      <c r="A1000" s="16"/>
      <c r="B1000" s="27"/>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row>
    <row r="1001" spans="1:28" x14ac:dyDescent="0.25">
      <c r="A1001" s="16"/>
      <c r="B1001" s="27"/>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row>
    <row r="1002" spans="1:28" x14ac:dyDescent="0.25">
      <c r="A1002" s="16"/>
      <c r="B1002" s="27"/>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row>
    <row r="1003" spans="1:28" x14ac:dyDescent="0.25">
      <c r="A1003" s="16"/>
      <c r="B1003" s="27"/>
      <c r="C1003" s="16"/>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c r="AB1003" s="16"/>
    </row>
    <row r="1004" spans="1:28" x14ac:dyDescent="0.25">
      <c r="A1004" s="16"/>
      <c r="B1004" s="27"/>
      <c r="C1004" s="16"/>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c r="AB1004" s="16"/>
    </row>
    <row r="1005" spans="1:28" x14ac:dyDescent="0.25">
      <c r="A1005" s="16"/>
      <c r="B1005" s="27"/>
      <c r="C1005" s="16"/>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c r="AA1005" s="16"/>
      <c r="AB1005" s="16"/>
    </row>
    <row r="1006" spans="1:28" x14ac:dyDescent="0.25">
      <c r="A1006" s="16"/>
      <c r="B1006" s="27"/>
      <c r="C1006" s="16"/>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c r="AA1006" s="16"/>
      <c r="AB1006" s="16"/>
    </row>
    <row r="1007" spans="1:28" x14ac:dyDescent="0.25">
      <c r="A1007" s="16"/>
      <c r="B1007" s="27"/>
      <c r="C1007" s="16"/>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c r="AA1007" s="16"/>
      <c r="AB1007" s="16"/>
    </row>
    <row r="1008" spans="1:28" x14ac:dyDescent="0.25">
      <c r="A1008" s="16"/>
      <c r="B1008" s="27"/>
      <c r="C1008" s="16"/>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row>
    <row r="1009" spans="1:28" x14ac:dyDescent="0.25">
      <c r="A1009" s="16"/>
      <c r="B1009" s="27"/>
      <c r="C1009" s="16"/>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c r="AA1009" s="16"/>
      <c r="AB1009" s="16"/>
    </row>
    <row r="1010" spans="1:28" x14ac:dyDescent="0.25">
      <c r="A1010" s="16"/>
      <c r="B1010" s="27"/>
      <c r="C1010" s="16"/>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c r="AA1010" s="16"/>
      <c r="AB1010" s="16"/>
    </row>
    <row r="1011" spans="1:28" x14ac:dyDescent="0.25">
      <c r="A1011" s="16"/>
      <c r="B1011" s="27"/>
      <c r="C1011" s="16"/>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c r="AA1011" s="16"/>
      <c r="AB1011" s="16"/>
    </row>
    <row r="1012" spans="1:28" x14ac:dyDescent="0.25">
      <c r="A1012" s="16"/>
      <c r="B1012" s="27"/>
      <c r="C1012" s="16"/>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c r="AA1012" s="16"/>
      <c r="AB1012" s="16"/>
    </row>
    <row r="1013" spans="1:28" x14ac:dyDescent="0.25">
      <c r="A1013" s="16"/>
      <c r="B1013" s="27"/>
      <c r="C1013" s="16"/>
      <c r="D1013" s="16"/>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c r="AA1013" s="16"/>
      <c r="AB1013" s="16"/>
    </row>
    <row r="1014" spans="1:28" x14ac:dyDescent="0.25">
      <c r="A1014" s="16"/>
      <c r="B1014" s="27"/>
      <c r="C1014" s="16"/>
      <c r="D1014" s="16"/>
      <c r="E1014" s="16"/>
      <c r="F1014" s="16"/>
      <c r="G1014" s="16"/>
      <c r="H1014" s="16"/>
      <c r="I1014" s="16"/>
      <c r="J1014" s="16"/>
      <c r="K1014" s="16"/>
      <c r="L1014" s="16"/>
      <c r="M1014" s="16"/>
      <c r="N1014" s="16"/>
      <c r="O1014" s="16"/>
      <c r="P1014" s="16"/>
      <c r="Q1014" s="16"/>
      <c r="R1014" s="16"/>
      <c r="S1014" s="16"/>
      <c r="T1014" s="16"/>
      <c r="U1014" s="16"/>
      <c r="V1014" s="16"/>
      <c r="W1014" s="16"/>
      <c r="X1014" s="16"/>
      <c r="Y1014" s="16"/>
      <c r="Z1014" s="16"/>
      <c r="AA1014" s="16"/>
      <c r="AB1014" s="16"/>
    </row>
    <row r="1015" spans="1:28" x14ac:dyDescent="0.25">
      <c r="A1015" s="16"/>
      <c r="B1015" s="27"/>
      <c r="C1015" s="16"/>
      <c r="D1015" s="16"/>
      <c r="E1015" s="16"/>
      <c r="F1015" s="16"/>
      <c r="G1015" s="16"/>
      <c r="H1015" s="16"/>
      <c r="I1015" s="16"/>
      <c r="J1015" s="16"/>
      <c r="K1015" s="16"/>
      <c r="L1015" s="16"/>
      <c r="M1015" s="16"/>
      <c r="N1015" s="16"/>
      <c r="O1015" s="16"/>
      <c r="P1015" s="16"/>
      <c r="Q1015" s="16"/>
      <c r="R1015" s="16"/>
      <c r="S1015" s="16"/>
      <c r="T1015" s="16"/>
      <c r="U1015" s="16"/>
      <c r="V1015" s="16"/>
      <c r="W1015" s="16"/>
      <c r="X1015" s="16"/>
      <c r="Y1015" s="16"/>
      <c r="Z1015" s="16"/>
      <c r="AA1015" s="16"/>
      <c r="AB1015" s="16"/>
    </row>
    <row r="1016" spans="1:28" x14ac:dyDescent="0.25">
      <c r="A1016" s="16"/>
      <c r="B1016" s="27"/>
      <c r="C1016" s="16"/>
      <c r="D1016" s="16"/>
      <c r="E1016" s="16"/>
      <c r="F1016" s="16"/>
      <c r="G1016" s="16"/>
      <c r="H1016" s="16"/>
      <c r="I1016" s="16"/>
      <c r="J1016" s="16"/>
      <c r="K1016" s="16"/>
      <c r="L1016" s="16"/>
      <c r="M1016" s="16"/>
      <c r="N1016" s="16"/>
      <c r="O1016" s="16"/>
      <c r="P1016" s="16"/>
      <c r="Q1016" s="16"/>
      <c r="R1016" s="16"/>
      <c r="S1016" s="16"/>
      <c r="T1016" s="16"/>
      <c r="U1016" s="16"/>
      <c r="V1016" s="16"/>
      <c r="W1016" s="16"/>
      <c r="X1016" s="16"/>
      <c r="Y1016" s="16"/>
      <c r="Z1016" s="16"/>
      <c r="AA1016" s="16"/>
      <c r="AB1016" s="16"/>
    </row>
    <row r="1017" spans="1:28" x14ac:dyDescent="0.25">
      <c r="A1017" s="16"/>
      <c r="B1017" s="27"/>
      <c r="C1017" s="16"/>
      <c r="D1017" s="16"/>
      <c r="E1017" s="16"/>
      <c r="F1017" s="16"/>
      <c r="G1017" s="16"/>
      <c r="H1017" s="16"/>
      <c r="I1017" s="16"/>
      <c r="J1017" s="16"/>
      <c r="K1017" s="16"/>
      <c r="L1017" s="16"/>
      <c r="M1017" s="16"/>
      <c r="N1017" s="16"/>
      <c r="O1017" s="16"/>
      <c r="P1017" s="16"/>
      <c r="Q1017" s="16"/>
      <c r="R1017" s="16"/>
      <c r="S1017" s="16"/>
      <c r="T1017" s="16"/>
      <c r="U1017" s="16"/>
      <c r="V1017" s="16"/>
      <c r="W1017" s="16"/>
      <c r="X1017" s="16"/>
      <c r="Y1017" s="16"/>
      <c r="Z1017" s="16"/>
      <c r="AA1017" s="16"/>
      <c r="AB1017" s="16"/>
    </row>
    <row r="1018" spans="1:28" x14ac:dyDescent="0.25">
      <c r="A1018" s="16"/>
      <c r="B1018" s="27"/>
      <c r="C1018" s="16"/>
      <c r="D1018" s="16"/>
      <c r="E1018" s="16"/>
      <c r="F1018" s="16"/>
      <c r="G1018" s="16"/>
      <c r="H1018" s="16"/>
      <c r="I1018" s="16"/>
      <c r="J1018" s="16"/>
      <c r="K1018" s="16"/>
      <c r="L1018" s="16"/>
      <c r="M1018" s="16"/>
      <c r="N1018" s="16"/>
      <c r="O1018" s="16"/>
      <c r="P1018" s="16"/>
      <c r="Q1018" s="16"/>
      <c r="R1018" s="16"/>
      <c r="S1018" s="16"/>
      <c r="T1018" s="16"/>
      <c r="U1018" s="16"/>
      <c r="V1018" s="16"/>
      <c r="W1018" s="16"/>
      <c r="X1018" s="16"/>
      <c r="Y1018" s="16"/>
      <c r="Z1018" s="16"/>
      <c r="AA1018" s="16"/>
      <c r="AB1018" s="16"/>
    </row>
    <row r="1019" spans="1:28" x14ac:dyDescent="0.25">
      <c r="A1019" s="16"/>
      <c r="B1019" s="27"/>
      <c r="C1019" s="16"/>
      <c r="D1019" s="16"/>
      <c r="E1019" s="16"/>
      <c r="F1019" s="16"/>
      <c r="G1019" s="16"/>
      <c r="H1019" s="16"/>
      <c r="I1019" s="16"/>
      <c r="J1019" s="16"/>
      <c r="K1019" s="16"/>
      <c r="L1019" s="16"/>
      <c r="M1019" s="16"/>
      <c r="N1019" s="16"/>
      <c r="O1019" s="16"/>
      <c r="P1019" s="16"/>
      <c r="Q1019" s="16"/>
      <c r="R1019" s="16"/>
      <c r="S1019" s="16"/>
      <c r="T1019" s="16"/>
      <c r="U1019" s="16"/>
      <c r="V1019" s="16"/>
      <c r="W1019" s="16"/>
      <c r="X1019" s="16"/>
      <c r="Y1019" s="16"/>
      <c r="Z1019" s="16"/>
      <c r="AA1019" s="16"/>
      <c r="AB1019" s="16"/>
    </row>
    <row r="1020" spans="1:28" x14ac:dyDescent="0.25">
      <c r="A1020" s="16"/>
      <c r="B1020" s="27"/>
      <c r="C1020" s="16"/>
      <c r="D1020" s="16"/>
      <c r="E1020" s="16"/>
      <c r="F1020" s="16"/>
      <c r="G1020" s="16"/>
      <c r="H1020" s="16"/>
      <c r="I1020" s="16"/>
      <c r="J1020" s="16"/>
      <c r="K1020" s="16"/>
      <c r="L1020" s="16"/>
      <c r="M1020" s="16"/>
      <c r="N1020" s="16"/>
      <c r="O1020" s="16"/>
      <c r="P1020" s="16"/>
      <c r="Q1020" s="16"/>
      <c r="R1020" s="16"/>
      <c r="S1020" s="16"/>
      <c r="T1020" s="16"/>
      <c r="U1020" s="16"/>
      <c r="V1020" s="16"/>
      <c r="W1020" s="16"/>
      <c r="X1020" s="16"/>
      <c r="Y1020" s="16"/>
      <c r="Z1020" s="16"/>
      <c r="AA1020" s="16"/>
      <c r="AB1020" s="16"/>
    </row>
    <row r="1021" spans="1:28" x14ac:dyDescent="0.25">
      <c r="A1021" s="16"/>
      <c r="B1021" s="27"/>
      <c r="C1021" s="16"/>
      <c r="D1021" s="16"/>
      <c r="E1021" s="16"/>
      <c r="F1021" s="16"/>
      <c r="G1021" s="16"/>
      <c r="H1021" s="16"/>
      <c r="I1021" s="16"/>
      <c r="J1021" s="16"/>
      <c r="K1021" s="16"/>
      <c r="L1021" s="16"/>
      <c r="M1021" s="16"/>
      <c r="N1021" s="16"/>
      <c r="O1021" s="16"/>
      <c r="P1021" s="16"/>
      <c r="Q1021" s="16"/>
      <c r="R1021" s="16"/>
      <c r="S1021" s="16"/>
      <c r="T1021" s="16"/>
      <c r="U1021" s="16"/>
      <c r="V1021" s="16"/>
      <c r="W1021" s="16"/>
      <c r="X1021" s="16"/>
      <c r="Y1021" s="16"/>
      <c r="Z1021" s="16"/>
      <c r="AA1021" s="16"/>
      <c r="AB1021" s="16"/>
    </row>
    <row r="1022" spans="1:28" x14ac:dyDescent="0.25">
      <c r="A1022" s="16"/>
      <c r="B1022" s="27"/>
      <c r="C1022" s="16"/>
      <c r="D1022" s="16"/>
      <c r="E1022" s="16"/>
      <c r="F1022" s="16"/>
      <c r="G1022" s="16"/>
      <c r="H1022" s="16"/>
      <c r="I1022" s="16"/>
      <c r="J1022" s="16"/>
      <c r="K1022" s="16"/>
      <c r="L1022" s="16"/>
      <c r="M1022" s="16"/>
      <c r="N1022" s="16"/>
      <c r="O1022" s="16"/>
      <c r="P1022" s="16"/>
      <c r="Q1022" s="16"/>
      <c r="R1022" s="16"/>
      <c r="S1022" s="16"/>
      <c r="T1022" s="16"/>
      <c r="U1022" s="16"/>
      <c r="V1022" s="16"/>
      <c r="W1022" s="16"/>
      <c r="X1022" s="16"/>
      <c r="Y1022" s="16"/>
      <c r="Z1022" s="16"/>
      <c r="AA1022" s="16"/>
      <c r="AB1022" s="16"/>
    </row>
    <row r="1023" spans="1:28" x14ac:dyDescent="0.25">
      <c r="A1023" s="16"/>
      <c r="B1023" s="27"/>
      <c r="C1023" s="16"/>
      <c r="D1023" s="16"/>
      <c r="E1023" s="16"/>
      <c r="F1023" s="16"/>
      <c r="G1023" s="16"/>
      <c r="H1023" s="16"/>
      <c r="I1023" s="16"/>
      <c r="J1023" s="16"/>
      <c r="K1023" s="16"/>
      <c r="L1023" s="16"/>
      <c r="M1023" s="16"/>
      <c r="N1023" s="16"/>
      <c r="O1023" s="16"/>
      <c r="P1023" s="16"/>
      <c r="Q1023" s="16"/>
      <c r="R1023" s="16"/>
      <c r="S1023" s="16"/>
      <c r="T1023" s="16"/>
      <c r="U1023" s="16"/>
      <c r="V1023" s="16"/>
      <c r="W1023" s="16"/>
      <c r="X1023" s="16"/>
      <c r="Y1023" s="16"/>
      <c r="Z1023" s="16"/>
      <c r="AA1023" s="16"/>
      <c r="AB1023" s="16"/>
    </row>
    <row r="1024" spans="1:28" x14ac:dyDescent="0.25">
      <c r="A1024" s="16"/>
      <c r="B1024" s="27"/>
      <c r="C1024" s="16"/>
      <c r="D1024" s="16"/>
      <c r="E1024" s="16"/>
      <c r="F1024" s="16"/>
      <c r="G1024" s="16"/>
      <c r="H1024" s="16"/>
      <c r="I1024" s="16"/>
      <c r="J1024" s="16"/>
      <c r="K1024" s="16"/>
      <c r="L1024" s="16"/>
      <c r="M1024" s="16"/>
      <c r="N1024" s="16"/>
      <c r="O1024" s="16"/>
      <c r="P1024" s="16"/>
      <c r="Q1024" s="16"/>
      <c r="R1024" s="16"/>
      <c r="S1024" s="16"/>
      <c r="T1024" s="16"/>
      <c r="U1024" s="16"/>
      <c r="V1024" s="16"/>
      <c r="W1024" s="16"/>
      <c r="X1024" s="16"/>
      <c r="Y1024" s="16"/>
      <c r="Z1024" s="16"/>
      <c r="AA1024" s="16"/>
      <c r="AB1024" s="16"/>
    </row>
    <row r="1025" spans="1:28" x14ac:dyDescent="0.25">
      <c r="A1025" s="16"/>
      <c r="B1025" s="27"/>
      <c r="C1025" s="16"/>
      <c r="D1025" s="16"/>
      <c r="E1025" s="16"/>
      <c r="F1025" s="16"/>
      <c r="G1025" s="16"/>
      <c r="H1025" s="16"/>
      <c r="I1025" s="16"/>
      <c r="J1025" s="16"/>
      <c r="K1025" s="16"/>
      <c r="L1025" s="16"/>
      <c r="M1025" s="16"/>
      <c r="N1025" s="16"/>
      <c r="O1025" s="16"/>
      <c r="P1025" s="16"/>
      <c r="Q1025" s="16"/>
      <c r="R1025" s="16"/>
      <c r="S1025" s="16"/>
      <c r="T1025" s="16"/>
      <c r="U1025" s="16"/>
      <c r="V1025" s="16"/>
      <c r="W1025" s="16"/>
      <c r="X1025" s="16"/>
      <c r="Y1025" s="16"/>
      <c r="Z1025" s="16"/>
      <c r="AA1025" s="16"/>
      <c r="AB1025" s="16"/>
    </row>
    <row r="1026" spans="1:28" x14ac:dyDescent="0.25">
      <c r="A1026" s="16"/>
      <c r="B1026" s="27"/>
      <c r="C1026" s="16"/>
      <c r="D1026" s="16"/>
      <c r="E1026" s="16"/>
      <c r="F1026" s="16"/>
      <c r="G1026" s="16"/>
      <c r="H1026" s="16"/>
      <c r="I1026" s="16"/>
      <c r="J1026" s="16"/>
      <c r="K1026" s="16"/>
      <c r="L1026" s="16"/>
      <c r="M1026" s="16"/>
      <c r="N1026" s="16"/>
      <c r="O1026" s="16"/>
      <c r="P1026" s="16"/>
      <c r="Q1026" s="16"/>
      <c r="R1026" s="16"/>
      <c r="S1026" s="16"/>
      <c r="T1026" s="16"/>
      <c r="U1026" s="16"/>
      <c r="V1026" s="16"/>
      <c r="W1026" s="16"/>
      <c r="X1026" s="16"/>
      <c r="Y1026" s="16"/>
      <c r="Z1026" s="16"/>
      <c r="AA1026" s="16"/>
      <c r="AB1026" s="16"/>
    </row>
    <row r="1027" spans="1:28" x14ac:dyDescent="0.25">
      <c r="A1027" s="16"/>
      <c r="B1027" s="27"/>
      <c r="C1027" s="16"/>
      <c r="D1027" s="16"/>
      <c r="E1027" s="16"/>
      <c r="F1027" s="16"/>
      <c r="G1027" s="16"/>
      <c r="H1027" s="16"/>
      <c r="I1027" s="16"/>
      <c r="J1027" s="16"/>
      <c r="K1027" s="16"/>
      <c r="L1027" s="16"/>
      <c r="M1027" s="16"/>
      <c r="N1027" s="16"/>
      <c r="O1027" s="16"/>
      <c r="P1027" s="16"/>
      <c r="Q1027" s="16"/>
      <c r="R1027" s="16"/>
      <c r="S1027" s="16"/>
      <c r="T1027" s="16"/>
      <c r="U1027" s="16"/>
      <c r="V1027" s="16"/>
      <c r="W1027" s="16"/>
      <c r="X1027" s="16"/>
      <c r="Y1027" s="16"/>
      <c r="Z1027" s="16"/>
      <c r="AA1027" s="16"/>
      <c r="AB1027" s="16"/>
    </row>
    <row r="1028" spans="1:28" x14ac:dyDescent="0.25">
      <c r="A1028" s="16"/>
      <c r="B1028" s="27"/>
      <c r="C1028" s="16"/>
      <c r="D1028" s="16"/>
      <c r="E1028" s="16"/>
      <c r="F1028" s="16"/>
      <c r="G1028" s="16"/>
      <c r="H1028" s="16"/>
      <c r="I1028" s="16"/>
      <c r="J1028" s="16"/>
      <c r="K1028" s="16"/>
      <c r="L1028" s="16"/>
      <c r="M1028" s="16"/>
      <c r="N1028" s="16"/>
      <c r="O1028" s="16"/>
      <c r="P1028" s="16"/>
      <c r="Q1028" s="16"/>
      <c r="R1028" s="16"/>
      <c r="S1028" s="16"/>
      <c r="T1028" s="16"/>
      <c r="U1028" s="16"/>
      <c r="V1028" s="16"/>
      <c r="W1028" s="16"/>
      <c r="X1028" s="16"/>
      <c r="Y1028" s="16"/>
      <c r="Z1028" s="16"/>
      <c r="AA1028" s="16"/>
      <c r="AB1028" s="16"/>
    </row>
    <row r="1029" spans="1:28" x14ac:dyDescent="0.25">
      <c r="A1029" s="16"/>
      <c r="B1029" s="27"/>
      <c r="C1029" s="16"/>
      <c r="D1029" s="16"/>
      <c r="E1029" s="16"/>
      <c r="F1029" s="16"/>
      <c r="G1029" s="16"/>
      <c r="H1029" s="16"/>
      <c r="I1029" s="16"/>
      <c r="J1029" s="16"/>
      <c r="K1029" s="16"/>
      <c r="L1029" s="16"/>
      <c r="M1029" s="16"/>
      <c r="N1029" s="16"/>
      <c r="O1029" s="16"/>
      <c r="P1029" s="16"/>
      <c r="Q1029" s="16"/>
      <c r="R1029" s="16"/>
      <c r="S1029" s="16"/>
      <c r="T1029" s="16"/>
      <c r="U1029" s="16"/>
      <c r="V1029" s="16"/>
      <c r="W1029" s="16"/>
      <c r="X1029" s="16"/>
      <c r="Y1029" s="16"/>
      <c r="Z1029" s="16"/>
      <c r="AA1029" s="16"/>
      <c r="AB1029" s="16"/>
    </row>
    <row r="1030" spans="1:28" x14ac:dyDescent="0.25">
      <c r="A1030" s="16"/>
      <c r="B1030" s="27"/>
      <c r="C1030" s="16"/>
      <c r="D1030" s="16"/>
      <c r="E1030" s="16"/>
      <c r="F1030" s="16"/>
      <c r="G1030" s="16"/>
      <c r="H1030" s="16"/>
      <c r="I1030" s="16"/>
      <c r="J1030" s="16"/>
      <c r="K1030" s="16"/>
      <c r="L1030" s="16"/>
      <c r="M1030" s="16"/>
      <c r="N1030" s="16"/>
      <c r="O1030" s="16"/>
      <c r="P1030" s="16"/>
      <c r="Q1030" s="16"/>
      <c r="R1030" s="16"/>
      <c r="S1030" s="16"/>
      <c r="T1030" s="16"/>
      <c r="U1030" s="16"/>
      <c r="V1030" s="16"/>
      <c r="W1030" s="16"/>
      <c r="X1030" s="16"/>
      <c r="Y1030" s="16"/>
      <c r="Z1030" s="16"/>
      <c r="AA1030" s="16"/>
      <c r="AB1030" s="16"/>
    </row>
    <row r="1031" spans="1:28" x14ac:dyDescent="0.25">
      <c r="A1031" s="16"/>
      <c r="B1031" s="27"/>
      <c r="C1031" s="16"/>
      <c r="D1031" s="16"/>
      <c r="E1031" s="16"/>
      <c r="F1031" s="16"/>
      <c r="G1031" s="16"/>
      <c r="H1031" s="16"/>
      <c r="I1031" s="16"/>
      <c r="J1031" s="16"/>
      <c r="K1031" s="16"/>
      <c r="L1031" s="16"/>
      <c r="M1031" s="16"/>
      <c r="N1031" s="16"/>
      <c r="O1031" s="16"/>
      <c r="P1031" s="16"/>
      <c r="Q1031" s="16"/>
      <c r="R1031" s="16"/>
      <c r="S1031" s="16"/>
      <c r="T1031" s="16"/>
      <c r="U1031" s="16"/>
      <c r="V1031" s="16"/>
      <c r="W1031" s="16"/>
      <c r="X1031" s="16"/>
      <c r="Y1031" s="16"/>
      <c r="Z1031" s="16"/>
      <c r="AA1031" s="16"/>
      <c r="AB1031" s="16"/>
    </row>
    <row r="1032" spans="1:28" x14ac:dyDescent="0.25">
      <c r="A1032" s="16"/>
      <c r="B1032" s="27"/>
      <c r="C1032" s="16"/>
      <c r="D1032" s="16"/>
      <c r="E1032" s="16"/>
      <c r="F1032" s="16"/>
      <c r="G1032" s="16"/>
      <c r="H1032" s="16"/>
      <c r="I1032" s="16"/>
      <c r="J1032" s="16"/>
      <c r="K1032" s="16"/>
      <c r="L1032" s="16"/>
      <c r="M1032" s="16"/>
      <c r="N1032" s="16"/>
      <c r="O1032" s="16"/>
      <c r="P1032" s="16"/>
      <c r="Q1032" s="16"/>
      <c r="R1032" s="16"/>
      <c r="S1032" s="16"/>
      <c r="T1032" s="16"/>
      <c r="U1032" s="16"/>
      <c r="V1032" s="16"/>
      <c r="W1032" s="16"/>
      <c r="X1032" s="16"/>
      <c r="Y1032" s="16"/>
      <c r="Z1032" s="16"/>
      <c r="AA1032" s="16"/>
      <c r="AB1032" s="16"/>
    </row>
    <row r="1033" spans="1:28" x14ac:dyDescent="0.25">
      <c r="A1033" s="16"/>
      <c r="B1033" s="27"/>
      <c r="C1033" s="16"/>
      <c r="D1033" s="16"/>
      <c r="E1033" s="16"/>
      <c r="F1033" s="16"/>
      <c r="G1033" s="16"/>
      <c r="H1033" s="16"/>
      <c r="I1033" s="16"/>
      <c r="J1033" s="16"/>
      <c r="K1033" s="16"/>
      <c r="L1033" s="16"/>
      <c r="M1033" s="16"/>
      <c r="N1033" s="16"/>
      <c r="O1033" s="16"/>
      <c r="P1033" s="16"/>
      <c r="Q1033" s="16"/>
      <c r="R1033" s="16"/>
      <c r="S1033" s="16"/>
      <c r="T1033" s="16"/>
      <c r="U1033" s="16"/>
      <c r="V1033" s="16"/>
      <c r="W1033" s="16"/>
      <c r="X1033" s="16"/>
      <c r="Y1033" s="16"/>
      <c r="Z1033" s="16"/>
      <c r="AA1033" s="16"/>
      <c r="AB1033" s="16"/>
    </row>
    <row r="1034" spans="1:28" x14ac:dyDescent="0.25">
      <c r="A1034" s="16"/>
      <c r="B1034" s="27"/>
      <c r="C1034" s="16"/>
      <c r="D1034" s="16"/>
      <c r="E1034" s="16"/>
      <c r="F1034" s="16"/>
      <c r="G1034" s="16"/>
      <c r="H1034" s="16"/>
      <c r="I1034" s="16"/>
      <c r="J1034" s="16"/>
      <c r="K1034" s="16"/>
      <c r="L1034" s="16"/>
      <c r="M1034" s="16"/>
      <c r="N1034" s="16"/>
      <c r="O1034" s="16"/>
      <c r="P1034" s="16"/>
      <c r="Q1034" s="16"/>
      <c r="R1034" s="16"/>
      <c r="S1034" s="16"/>
      <c r="T1034" s="16"/>
      <c r="U1034" s="16"/>
      <c r="V1034" s="16"/>
      <c r="W1034" s="16"/>
      <c r="X1034" s="16"/>
      <c r="Y1034" s="16"/>
      <c r="Z1034" s="16"/>
      <c r="AA1034" s="16"/>
      <c r="AB1034" s="16"/>
    </row>
    <row r="1035" spans="1:28" x14ac:dyDescent="0.25">
      <c r="A1035" s="16"/>
      <c r="B1035" s="27"/>
      <c r="C1035" s="16"/>
      <c r="D1035" s="16"/>
      <c r="E1035" s="16"/>
      <c r="F1035" s="16"/>
      <c r="G1035" s="16"/>
      <c r="H1035" s="16"/>
      <c r="I1035" s="16"/>
      <c r="J1035" s="16"/>
      <c r="K1035" s="16"/>
      <c r="L1035" s="16"/>
      <c r="M1035" s="16"/>
      <c r="N1035" s="16"/>
      <c r="O1035" s="16"/>
      <c r="P1035" s="16"/>
      <c r="Q1035" s="16"/>
      <c r="R1035" s="16"/>
      <c r="S1035" s="16"/>
      <c r="T1035" s="16"/>
      <c r="U1035" s="16"/>
      <c r="V1035" s="16"/>
      <c r="W1035" s="16"/>
      <c r="X1035" s="16"/>
      <c r="Y1035" s="16"/>
      <c r="Z1035" s="16"/>
      <c r="AA1035" s="16"/>
      <c r="AB1035" s="16"/>
    </row>
    <row r="1036" spans="1:28" x14ac:dyDescent="0.25">
      <c r="A1036" s="16"/>
      <c r="B1036" s="27"/>
      <c r="C1036" s="16"/>
      <c r="D1036" s="16"/>
      <c r="E1036" s="16"/>
      <c r="F1036" s="16"/>
      <c r="G1036" s="16"/>
      <c r="H1036" s="16"/>
      <c r="I1036" s="16"/>
      <c r="J1036" s="16"/>
      <c r="K1036" s="16"/>
      <c r="L1036" s="16"/>
      <c r="M1036" s="16"/>
      <c r="N1036" s="16"/>
      <c r="O1036" s="16"/>
      <c r="P1036" s="16"/>
      <c r="Q1036" s="16"/>
      <c r="R1036" s="16"/>
      <c r="S1036" s="16"/>
      <c r="T1036" s="16"/>
      <c r="U1036" s="16"/>
      <c r="V1036" s="16"/>
      <c r="W1036" s="16"/>
      <c r="X1036" s="16"/>
      <c r="Y1036" s="16"/>
      <c r="Z1036" s="16"/>
      <c r="AA1036" s="16"/>
      <c r="AB1036" s="16"/>
    </row>
    <row r="1037" spans="1:28" x14ac:dyDescent="0.25">
      <c r="A1037" s="16"/>
      <c r="B1037" s="27"/>
      <c r="C1037" s="16"/>
      <c r="D1037" s="16"/>
      <c r="E1037" s="16"/>
      <c r="F1037" s="16"/>
      <c r="G1037" s="16"/>
      <c r="H1037" s="16"/>
      <c r="I1037" s="16"/>
      <c r="J1037" s="16"/>
      <c r="K1037" s="16"/>
      <c r="L1037" s="16"/>
      <c r="M1037" s="16"/>
      <c r="N1037" s="16"/>
      <c r="O1037" s="16"/>
      <c r="P1037" s="16"/>
      <c r="Q1037" s="16"/>
      <c r="R1037" s="16"/>
      <c r="S1037" s="16"/>
      <c r="T1037" s="16"/>
      <c r="U1037" s="16"/>
      <c r="V1037" s="16"/>
      <c r="W1037" s="16"/>
      <c r="X1037" s="16"/>
      <c r="Y1037" s="16"/>
      <c r="Z1037" s="16"/>
      <c r="AA1037" s="16"/>
      <c r="AB1037" s="16"/>
    </row>
    <row r="1038" spans="1:28" x14ac:dyDescent="0.25">
      <c r="A1038" s="16"/>
      <c r="B1038" s="27"/>
      <c r="C1038" s="16"/>
      <c r="D1038" s="16"/>
      <c r="E1038" s="16"/>
      <c r="F1038" s="16"/>
      <c r="G1038" s="16"/>
      <c r="H1038" s="16"/>
      <c r="I1038" s="16"/>
      <c r="J1038" s="16"/>
      <c r="K1038" s="16"/>
      <c r="L1038" s="16"/>
      <c r="M1038" s="16"/>
      <c r="N1038" s="16"/>
      <c r="O1038" s="16"/>
      <c r="P1038" s="16"/>
      <c r="Q1038" s="16"/>
      <c r="R1038" s="16"/>
      <c r="S1038" s="16"/>
      <c r="T1038" s="16"/>
      <c r="U1038" s="16"/>
      <c r="V1038" s="16"/>
      <c r="W1038" s="16"/>
      <c r="X1038" s="16"/>
      <c r="Y1038" s="16"/>
      <c r="Z1038" s="16"/>
      <c r="AA1038" s="16"/>
      <c r="AB1038" s="16"/>
    </row>
    <row r="1039" spans="1:28" x14ac:dyDescent="0.25">
      <c r="A1039" s="16"/>
      <c r="B1039" s="27"/>
      <c r="C1039" s="16"/>
      <c r="D1039" s="16"/>
      <c r="E1039" s="16"/>
      <c r="F1039" s="16"/>
      <c r="G1039" s="16"/>
      <c r="H1039" s="16"/>
      <c r="I1039" s="16"/>
      <c r="J1039" s="16"/>
      <c r="K1039" s="16"/>
      <c r="L1039" s="16"/>
      <c r="M1039" s="16"/>
      <c r="N1039" s="16"/>
      <c r="O1039" s="16"/>
      <c r="P1039" s="16"/>
      <c r="Q1039" s="16"/>
      <c r="R1039" s="16"/>
      <c r="S1039" s="16"/>
      <c r="T1039" s="16"/>
      <c r="U1039" s="16"/>
      <c r="V1039" s="16"/>
      <c r="W1039" s="16"/>
      <c r="X1039" s="16"/>
      <c r="Y1039" s="16"/>
      <c r="Z1039" s="16"/>
      <c r="AA1039" s="16"/>
      <c r="AB1039" s="16"/>
    </row>
    <row r="1040" spans="1:28" x14ac:dyDescent="0.25">
      <c r="A1040" s="16"/>
      <c r="B1040" s="27"/>
      <c r="C1040" s="16"/>
      <c r="D1040" s="16"/>
      <c r="E1040" s="16"/>
      <c r="F1040" s="16"/>
      <c r="G1040" s="16"/>
      <c r="H1040" s="16"/>
      <c r="I1040" s="16"/>
      <c r="J1040" s="16"/>
      <c r="K1040" s="16"/>
      <c r="L1040" s="16"/>
      <c r="M1040" s="16"/>
      <c r="N1040" s="16"/>
      <c r="O1040" s="16"/>
      <c r="P1040" s="16"/>
      <c r="Q1040" s="16"/>
      <c r="R1040" s="16"/>
      <c r="S1040" s="16"/>
      <c r="T1040" s="16"/>
      <c r="U1040" s="16"/>
      <c r="V1040" s="16"/>
      <c r="W1040" s="16"/>
      <c r="X1040" s="16"/>
      <c r="Y1040" s="16"/>
      <c r="Z1040" s="16"/>
      <c r="AA1040" s="16"/>
      <c r="AB1040" s="16"/>
    </row>
    <row r="1041" spans="1:28" x14ac:dyDescent="0.25">
      <c r="A1041" s="16"/>
      <c r="B1041" s="27"/>
      <c r="C1041" s="16"/>
      <c r="D1041" s="16"/>
      <c r="E1041" s="16"/>
      <c r="F1041" s="16"/>
      <c r="G1041" s="16"/>
      <c r="H1041" s="16"/>
      <c r="I1041" s="16"/>
      <c r="J1041" s="16"/>
      <c r="K1041" s="16"/>
      <c r="L1041" s="16"/>
      <c r="M1041" s="16"/>
      <c r="N1041" s="16"/>
      <c r="O1041" s="16"/>
      <c r="P1041" s="16"/>
      <c r="Q1041" s="16"/>
      <c r="R1041" s="16"/>
      <c r="S1041" s="16"/>
      <c r="T1041" s="16"/>
      <c r="U1041" s="16"/>
      <c r="V1041" s="16"/>
      <c r="W1041" s="16"/>
      <c r="X1041" s="16"/>
      <c r="Y1041" s="16"/>
      <c r="Z1041" s="16"/>
      <c r="AA1041" s="16"/>
      <c r="AB1041" s="16"/>
    </row>
    <row r="1042" spans="1:28" x14ac:dyDescent="0.25">
      <c r="A1042" s="16"/>
      <c r="B1042" s="27"/>
      <c r="C1042" s="16"/>
      <c r="D1042" s="16"/>
      <c r="E1042" s="16"/>
      <c r="F1042" s="16"/>
      <c r="G1042" s="16"/>
      <c r="H1042" s="16"/>
      <c r="I1042" s="16"/>
      <c r="J1042" s="16"/>
      <c r="K1042" s="16"/>
      <c r="L1042" s="16"/>
      <c r="M1042" s="16"/>
      <c r="N1042" s="16"/>
      <c r="O1042" s="16"/>
      <c r="P1042" s="16"/>
      <c r="Q1042" s="16"/>
      <c r="R1042" s="16"/>
      <c r="S1042" s="16"/>
      <c r="T1042" s="16"/>
      <c r="U1042" s="16"/>
      <c r="V1042" s="16"/>
      <c r="W1042" s="16"/>
      <c r="X1042" s="16"/>
      <c r="Y1042" s="16"/>
      <c r="Z1042" s="16"/>
      <c r="AA1042" s="16"/>
      <c r="AB1042" s="16"/>
    </row>
    <row r="1043" spans="1:28" x14ac:dyDescent="0.25">
      <c r="A1043" s="16"/>
      <c r="B1043" s="27"/>
      <c r="C1043" s="16"/>
      <c r="D1043" s="16"/>
      <c r="E1043" s="16"/>
      <c r="F1043" s="16"/>
      <c r="G1043" s="16"/>
      <c r="H1043" s="16"/>
      <c r="I1043" s="16"/>
      <c r="J1043" s="16"/>
      <c r="K1043" s="16"/>
      <c r="L1043" s="16"/>
      <c r="M1043" s="16"/>
      <c r="N1043" s="16"/>
      <c r="O1043" s="16"/>
      <c r="P1043" s="16"/>
      <c r="Q1043" s="16"/>
      <c r="R1043" s="16"/>
      <c r="S1043" s="16"/>
      <c r="T1043" s="16"/>
      <c r="U1043" s="16"/>
      <c r="V1043" s="16"/>
      <c r="W1043" s="16"/>
      <c r="X1043" s="16"/>
      <c r="Y1043" s="16"/>
      <c r="Z1043" s="16"/>
      <c r="AA1043" s="16"/>
      <c r="AB1043" s="16"/>
    </row>
    <row r="1044" spans="1:28" x14ac:dyDescent="0.25">
      <c r="A1044" s="16"/>
      <c r="B1044" s="27"/>
      <c r="C1044" s="16"/>
      <c r="D1044" s="16"/>
      <c r="E1044" s="16"/>
      <c r="F1044" s="16"/>
      <c r="G1044" s="16"/>
      <c r="H1044" s="16"/>
      <c r="I1044" s="16"/>
      <c r="J1044" s="16"/>
      <c r="K1044" s="16"/>
      <c r="L1044" s="16"/>
      <c r="M1044" s="16"/>
      <c r="N1044" s="16"/>
      <c r="O1044" s="16"/>
      <c r="P1044" s="16"/>
      <c r="Q1044" s="16"/>
      <c r="R1044" s="16"/>
      <c r="S1044" s="16"/>
      <c r="T1044" s="16"/>
      <c r="U1044" s="16"/>
      <c r="V1044" s="16"/>
      <c r="W1044" s="16"/>
      <c r="X1044" s="16"/>
      <c r="Y1044" s="16"/>
      <c r="Z1044" s="16"/>
      <c r="AA1044" s="16"/>
      <c r="AB1044" s="16"/>
    </row>
    <row r="1045" spans="1:28" x14ac:dyDescent="0.25">
      <c r="A1045" s="16"/>
      <c r="B1045" s="27"/>
      <c r="C1045" s="16"/>
      <c r="D1045" s="16"/>
      <c r="E1045" s="16"/>
      <c r="F1045" s="16"/>
      <c r="G1045" s="16"/>
      <c r="H1045" s="16"/>
      <c r="I1045" s="16"/>
      <c r="J1045" s="16"/>
      <c r="K1045" s="16"/>
      <c r="L1045" s="16"/>
      <c r="M1045" s="16"/>
      <c r="N1045" s="16"/>
      <c r="O1045" s="16"/>
      <c r="P1045" s="16"/>
      <c r="Q1045" s="16"/>
      <c r="R1045" s="16"/>
      <c r="S1045" s="16"/>
      <c r="T1045" s="16"/>
      <c r="U1045" s="16"/>
      <c r="V1045" s="16"/>
      <c r="W1045" s="16"/>
      <c r="X1045" s="16"/>
      <c r="Y1045" s="16"/>
      <c r="Z1045" s="16"/>
      <c r="AA1045" s="16"/>
      <c r="AB1045" s="16"/>
    </row>
    <row r="1046" spans="1:28" x14ac:dyDescent="0.25">
      <c r="A1046" s="16"/>
      <c r="B1046" s="27"/>
      <c r="C1046" s="16"/>
      <c r="D1046" s="16"/>
      <c r="E1046" s="16"/>
      <c r="F1046" s="16"/>
      <c r="G1046" s="16"/>
      <c r="H1046" s="16"/>
      <c r="I1046" s="16"/>
      <c r="J1046" s="16"/>
      <c r="K1046" s="16"/>
      <c r="L1046" s="16"/>
      <c r="M1046" s="16"/>
      <c r="N1046" s="16"/>
      <c r="O1046" s="16"/>
      <c r="P1046" s="16"/>
      <c r="Q1046" s="16"/>
      <c r="R1046" s="16"/>
      <c r="S1046" s="16"/>
      <c r="T1046" s="16"/>
      <c r="U1046" s="16"/>
      <c r="V1046" s="16"/>
      <c r="W1046" s="16"/>
      <c r="X1046" s="16"/>
      <c r="Y1046" s="16"/>
      <c r="Z1046" s="16"/>
      <c r="AA1046" s="16"/>
      <c r="AB1046" s="16"/>
    </row>
    <row r="1047" spans="1:28" x14ac:dyDescent="0.25">
      <c r="A1047" s="16"/>
      <c r="B1047" s="27"/>
      <c r="C1047" s="16"/>
      <c r="D1047" s="16"/>
      <c r="E1047" s="16"/>
      <c r="F1047" s="16"/>
      <c r="G1047" s="16"/>
      <c r="H1047" s="16"/>
      <c r="I1047" s="16"/>
      <c r="J1047" s="16"/>
      <c r="K1047" s="16"/>
      <c r="L1047" s="16"/>
      <c r="M1047" s="16"/>
      <c r="N1047" s="16"/>
      <c r="O1047" s="16"/>
      <c r="P1047" s="16"/>
      <c r="Q1047" s="16"/>
      <c r="R1047" s="16"/>
      <c r="S1047" s="16"/>
      <c r="T1047" s="16"/>
      <c r="U1047" s="16"/>
      <c r="V1047" s="16"/>
      <c r="W1047" s="16"/>
      <c r="X1047" s="16"/>
      <c r="Y1047" s="16"/>
      <c r="Z1047" s="16"/>
      <c r="AA1047" s="16"/>
      <c r="AB1047" s="16"/>
    </row>
    <row r="1048" spans="1:28" x14ac:dyDescent="0.25">
      <c r="A1048" s="16"/>
      <c r="B1048" s="27"/>
      <c r="C1048" s="16"/>
      <c r="D1048" s="16"/>
      <c r="E1048" s="16"/>
      <c r="F1048" s="16"/>
      <c r="G1048" s="16"/>
      <c r="H1048" s="16"/>
      <c r="I1048" s="16"/>
      <c r="J1048" s="16"/>
      <c r="K1048" s="16"/>
      <c r="L1048" s="16"/>
      <c r="M1048" s="16"/>
      <c r="N1048" s="16"/>
      <c r="O1048" s="16"/>
      <c r="P1048" s="16"/>
      <c r="Q1048" s="16"/>
      <c r="R1048" s="16"/>
      <c r="S1048" s="16"/>
      <c r="T1048" s="16"/>
      <c r="U1048" s="16"/>
      <c r="V1048" s="16"/>
      <c r="W1048" s="16"/>
      <c r="X1048" s="16"/>
      <c r="Y1048" s="16"/>
      <c r="Z1048" s="16"/>
      <c r="AA1048" s="16"/>
      <c r="AB1048" s="16"/>
    </row>
    <row r="1049" spans="1:28" x14ac:dyDescent="0.25">
      <c r="A1049" s="16"/>
      <c r="B1049" s="27"/>
      <c r="C1049" s="16"/>
      <c r="D1049" s="16"/>
      <c r="E1049" s="16"/>
      <c r="F1049" s="16"/>
      <c r="G1049" s="16"/>
      <c r="H1049" s="16"/>
      <c r="I1049" s="16"/>
      <c r="J1049" s="16"/>
      <c r="K1049" s="16"/>
      <c r="L1049" s="16"/>
      <c r="M1049" s="16"/>
      <c r="N1049" s="16"/>
      <c r="O1049" s="16"/>
      <c r="P1049" s="16"/>
      <c r="Q1049" s="16"/>
      <c r="R1049" s="16"/>
      <c r="S1049" s="16"/>
      <c r="T1049" s="16"/>
      <c r="U1049" s="16"/>
      <c r="V1049" s="16"/>
      <c r="W1049" s="16"/>
      <c r="X1049" s="16"/>
      <c r="Y1049" s="16"/>
      <c r="Z1049" s="16"/>
      <c r="AA1049" s="16"/>
      <c r="AB1049" s="16"/>
    </row>
    <row r="1050" spans="1:28" x14ac:dyDescent="0.25">
      <c r="A1050" s="16"/>
      <c r="B1050" s="27"/>
      <c r="C1050" s="16"/>
      <c r="D1050" s="16"/>
      <c r="E1050" s="16"/>
      <c r="F1050" s="16"/>
      <c r="G1050" s="16"/>
      <c r="H1050" s="16"/>
      <c r="I1050" s="16"/>
      <c r="J1050" s="16"/>
      <c r="K1050" s="16"/>
      <c r="L1050" s="16"/>
      <c r="M1050" s="16"/>
      <c r="N1050" s="16"/>
      <c r="O1050" s="16"/>
      <c r="P1050" s="16"/>
      <c r="Q1050" s="16"/>
      <c r="R1050" s="16"/>
      <c r="S1050" s="16"/>
      <c r="T1050" s="16"/>
      <c r="U1050" s="16"/>
      <c r="V1050" s="16"/>
      <c r="W1050" s="16"/>
      <c r="X1050" s="16"/>
      <c r="Y1050" s="16"/>
      <c r="Z1050" s="16"/>
      <c r="AA1050" s="16"/>
      <c r="AB1050" s="16"/>
    </row>
    <row r="1051" spans="1:28" x14ac:dyDescent="0.25">
      <c r="A1051" s="16"/>
      <c r="B1051" s="27"/>
      <c r="C1051" s="16"/>
      <c r="D1051" s="16"/>
      <c r="E1051" s="16"/>
      <c r="F1051" s="16"/>
      <c r="G1051" s="16"/>
      <c r="H1051" s="16"/>
      <c r="I1051" s="16"/>
      <c r="J1051" s="16"/>
      <c r="K1051" s="16"/>
      <c r="L1051" s="16"/>
      <c r="M1051" s="16"/>
      <c r="N1051" s="16"/>
      <c r="O1051" s="16"/>
      <c r="P1051" s="16"/>
      <c r="Q1051" s="16"/>
      <c r="R1051" s="16"/>
      <c r="S1051" s="16"/>
      <c r="T1051" s="16"/>
      <c r="U1051" s="16"/>
      <c r="V1051" s="16"/>
      <c r="W1051" s="16"/>
      <c r="X1051" s="16"/>
      <c r="Y1051" s="16"/>
      <c r="Z1051" s="16"/>
      <c r="AA1051" s="16"/>
      <c r="AB1051" s="16"/>
    </row>
    <row r="1052" spans="1:28" x14ac:dyDescent="0.25">
      <c r="A1052" s="16"/>
      <c r="B1052" s="27"/>
      <c r="C1052" s="16"/>
      <c r="D1052" s="16"/>
      <c r="E1052" s="16"/>
      <c r="F1052" s="16"/>
      <c r="G1052" s="16"/>
      <c r="H1052" s="16"/>
      <c r="I1052" s="16"/>
      <c r="J1052" s="16"/>
      <c r="K1052" s="16"/>
      <c r="L1052" s="16"/>
      <c r="M1052" s="16"/>
      <c r="N1052" s="16"/>
      <c r="O1052" s="16"/>
      <c r="P1052" s="16"/>
      <c r="Q1052" s="16"/>
      <c r="R1052" s="16"/>
      <c r="S1052" s="16"/>
      <c r="T1052" s="16"/>
      <c r="U1052" s="16"/>
      <c r="V1052" s="16"/>
      <c r="W1052" s="16"/>
      <c r="X1052" s="16"/>
      <c r="Y1052" s="16"/>
      <c r="Z1052" s="16"/>
      <c r="AA1052" s="16"/>
      <c r="AB1052" s="16"/>
    </row>
    <row r="1053" spans="1:28" x14ac:dyDescent="0.25">
      <c r="A1053" s="16"/>
      <c r="B1053" s="27"/>
      <c r="C1053" s="16"/>
      <c r="D1053" s="16"/>
      <c r="E1053" s="16"/>
      <c r="F1053" s="16"/>
      <c r="G1053" s="16"/>
      <c r="H1053" s="16"/>
      <c r="I1053" s="16"/>
      <c r="J1053" s="16"/>
      <c r="K1053" s="16"/>
      <c r="L1053" s="16"/>
      <c r="M1053" s="16"/>
      <c r="N1053" s="16"/>
      <c r="O1053" s="16"/>
      <c r="P1053" s="16"/>
      <c r="Q1053" s="16"/>
      <c r="R1053" s="16"/>
      <c r="S1053" s="16"/>
      <c r="T1053" s="16"/>
      <c r="U1053" s="16"/>
      <c r="V1053" s="16"/>
      <c r="W1053" s="16"/>
      <c r="X1053" s="16"/>
      <c r="Y1053" s="16"/>
      <c r="Z1053" s="16"/>
      <c r="AA1053" s="16"/>
      <c r="AB1053" s="16"/>
    </row>
    <row r="1054" spans="1:28" x14ac:dyDescent="0.25">
      <c r="A1054" s="16"/>
      <c r="B1054" s="27"/>
      <c r="C1054" s="16"/>
      <c r="D1054" s="16"/>
      <c r="E1054" s="16"/>
      <c r="F1054" s="16"/>
      <c r="G1054" s="16"/>
      <c r="H1054" s="16"/>
      <c r="I1054" s="16"/>
      <c r="J1054" s="16"/>
      <c r="K1054" s="16"/>
      <c r="L1054" s="16"/>
      <c r="M1054" s="16"/>
      <c r="N1054" s="16"/>
      <c r="O1054" s="16"/>
      <c r="P1054" s="16"/>
      <c r="Q1054" s="16"/>
      <c r="R1054" s="16"/>
      <c r="S1054" s="16"/>
      <c r="T1054" s="16"/>
      <c r="U1054" s="16"/>
      <c r="V1054" s="16"/>
      <c r="W1054" s="16"/>
      <c r="X1054" s="16"/>
      <c r="Y1054" s="16"/>
      <c r="Z1054" s="16"/>
      <c r="AA1054" s="16"/>
      <c r="AB1054" s="16"/>
    </row>
    <row r="1055" spans="1:28" x14ac:dyDescent="0.25">
      <c r="A1055" s="16"/>
      <c r="B1055" s="27"/>
      <c r="C1055" s="16"/>
      <c r="D1055" s="16"/>
      <c r="E1055" s="16"/>
      <c r="F1055" s="16"/>
      <c r="G1055" s="16"/>
      <c r="H1055" s="16"/>
      <c r="I1055" s="16"/>
      <c r="J1055" s="16"/>
      <c r="K1055" s="16"/>
      <c r="L1055" s="16"/>
      <c r="M1055" s="16"/>
      <c r="N1055" s="16"/>
      <c r="O1055" s="16"/>
      <c r="P1055" s="16"/>
      <c r="Q1055" s="16"/>
      <c r="R1055" s="16"/>
      <c r="S1055" s="16"/>
      <c r="T1055" s="16"/>
      <c r="U1055" s="16"/>
      <c r="V1055" s="16"/>
      <c r="W1055" s="16"/>
      <c r="X1055" s="16"/>
      <c r="Y1055" s="16"/>
      <c r="Z1055" s="16"/>
      <c r="AA1055" s="16"/>
      <c r="AB1055" s="16"/>
    </row>
    <row r="1056" spans="1:28" x14ac:dyDescent="0.25">
      <c r="A1056" s="16"/>
      <c r="B1056" s="27"/>
      <c r="C1056" s="16"/>
      <c r="D1056" s="16"/>
      <c r="E1056" s="16"/>
      <c r="F1056" s="16"/>
      <c r="G1056" s="16"/>
      <c r="H1056" s="16"/>
      <c r="I1056" s="16"/>
      <c r="J1056" s="16"/>
      <c r="K1056" s="16"/>
      <c r="L1056" s="16"/>
      <c r="M1056" s="16"/>
      <c r="N1056" s="16"/>
      <c r="O1056" s="16"/>
      <c r="P1056" s="16"/>
      <c r="Q1056" s="16"/>
      <c r="R1056" s="16"/>
      <c r="S1056" s="16"/>
      <c r="T1056" s="16"/>
      <c r="U1056" s="16"/>
      <c r="V1056" s="16"/>
      <c r="W1056" s="16"/>
      <c r="X1056" s="16"/>
      <c r="Y1056" s="16"/>
      <c r="Z1056" s="16"/>
      <c r="AA1056" s="16"/>
      <c r="AB1056" s="16"/>
    </row>
    <row r="1057" spans="1:28" x14ac:dyDescent="0.25">
      <c r="A1057" s="16"/>
      <c r="B1057" s="27"/>
      <c r="C1057" s="16"/>
      <c r="D1057" s="16"/>
      <c r="E1057" s="16"/>
      <c r="F1057" s="16"/>
      <c r="G1057" s="16"/>
      <c r="H1057" s="16"/>
      <c r="I1057" s="16"/>
      <c r="J1057" s="16"/>
      <c r="K1057" s="16"/>
      <c r="L1057" s="16"/>
      <c r="M1057" s="16"/>
      <c r="N1057" s="16"/>
      <c r="O1057" s="16"/>
      <c r="P1057" s="16"/>
      <c r="Q1057" s="16"/>
      <c r="R1057" s="16"/>
      <c r="S1057" s="16"/>
      <c r="T1057" s="16"/>
      <c r="U1057" s="16"/>
      <c r="V1057" s="16"/>
      <c r="W1057" s="16"/>
      <c r="X1057" s="16"/>
      <c r="Y1057" s="16"/>
      <c r="Z1057" s="16"/>
      <c r="AA1057" s="16"/>
      <c r="AB1057" s="16"/>
    </row>
    <row r="1058" spans="1:28" x14ac:dyDescent="0.25">
      <c r="A1058" s="16"/>
      <c r="B1058" s="27"/>
      <c r="C1058" s="16"/>
      <c r="D1058" s="16"/>
      <c r="E1058" s="16"/>
      <c r="F1058" s="16"/>
      <c r="G1058" s="16"/>
      <c r="H1058" s="16"/>
      <c r="I1058" s="16"/>
      <c r="J1058" s="16"/>
      <c r="K1058" s="16"/>
      <c r="L1058" s="16"/>
      <c r="M1058" s="16"/>
      <c r="N1058" s="16"/>
      <c r="O1058" s="16"/>
      <c r="P1058" s="16"/>
      <c r="Q1058" s="16"/>
      <c r="R1058" s="16"/>
      <c r="S1058" s="16"/>
      <c r="T1058" s="16"/>
      <c r="U1058" s="16"/>
      <c r="V1058" s="16"/>
      <c r="W1058" s="16"/>
      <c r="X1058" s="16"/>
      <c r="Y1058" s="16"/>
      <c r="Z1058" s="16"/>
      <c r="AA1058" s="16"/>
      <c r="AB1058" s="16"/>
    </row>
    <row r="1059" spans="1:28" x14ac:dyDescent="0.25">
      <c r="A1059" s="16"/>
      <c r="B1059" s="27"/>
      <c r="C1059" s="16"/>
      <c r="D1059" s="16"/>
      <c r="E1059" s="16"/>
      <c r="F1059" s="16"/>
      <c r="G1059" s="16"/>
      <c r="H1059" s="16"/>
      <c r="I1059" s="16"/>
      <c r="J1059" s="16"/>
      <c r="K1059" s="16"/>
      <c r="L1059" s="16"/>
      <c r="M1059" s="16"/>
      <c r="N1059" s="16"/>
      <c r="O1059" s="16"/>
      <c r="P1059" s="16"/>
      <c r="Q1059" s="16"/>
      <c r="R1059" s="16"/>
      <c r="S1059" s="16"/>
      <c r="T1059" s="16"/>
      <c r="U1059" s="16"/>
      <c r="V1059" s="16"/>
      <c r="W1059" s="16"/>
      <c r="X1059" s="16"/>
      <c r="Y1059" s="16"/>
      <c r="Z1059" s="16"/>
      <c r="AA1059" s="16"/>
      <c r="AB1059" s="16"/>
    </row>
    <row r="1060" spans="1:28" x14ac:dyDescent="0.25">
      <c r="A1060" s="16"/>
      <c r="B1060" s="27"/>
      <c r="C1060" s="16"/>
      <c r="D1060" s="16"/>
      <c r="E1060" s="16"/>
      <c r="F1060" s="16"/>
      <c r="G1060" s="16"/>
      <c r="H1060" s="16"/>
      <c r="I1060" s="16"/>
      <c r="J1060" s="16"/>
      <c r="K1060" s="16"/>
      <c r="L1060" s="16"/>
      <c r="M1060" s="16"/>
      <c r="N1060" s="16"/>
      <c r="O1060" s="16"/>
      <c r="P1060" s="16"/>
      <c r="Q1060" s="16"/>
      <c r="R1060" s="16"/>
      <c r="S1060" s="16"/>
      <c r="T1060" s="16"/>
      <c r="U1060" s="16"/>
      <c r="V1060" s="16"/>
      <c r="W1060" s="16"/>
      <c r="X1060" s="16"/>
      <c r="Y1060" s="16"/>
      <c r="Z1060" s="16"/>
      <c r="AA1060" s="16"/>
      <c r="AB1060" s="16"/>
    </row>
    <row r="1061" spans="1:28" x14ac:dyDescent="0.25">
      <c r="A1061" s="16"/>
      <c r="B1061" s="27"/>
      <c r="C1061" s="16"/>
      <c r="D1061" s="16"/>
      <c r="E1061" s="16"/>
      <c r="F1061" s="16"/>
      <c r="G1061" s="16"/>
      <c r="H1061" s="16"/>
      <c r="I1061" s="16"/>
      <c r="J1061" s="16"/>
      <c r="K1061" s="16"/>
      <c r="L1061" s="16"/>
      <c r="M1061" s="16"/>
      <c r="N1061" s="16"/>
      <c r="O1061" s="16"/>
      <c r="P1061" s="16"/>
      <c r="Q1061" s="16"/>
      <c r="R1061" s="16"/>
      <c r="S1061" s="16"/>
      <c r="T1061" s="16"/>
      <c r="U1061" s="16"/>
      <c r="V1061" s="16"/>
      <c r="W1061" s="16"/>
      <c r="X1061" s="16"/>
      <c r="Y1061" s="16"/>
      <c r="Z1061" s="16"/>
      <c r="AA1061" s="16"/>
      <c r="AB1061" s="16"/>
    </row>
    <row r="1062" spans="1:28" x14ac:dyDescent="0.25">
      <c r="A1062" s="16"/>
      <c r="B1062" s="27"/>
      <c r="C1062" s="16"/>
      <c r="D1062" s="16"/>
      <c r="E1062" s="16"/>
      <c r="F1062" s="16"/>
      <c r="G1062" s="16"/>
      <c r="H1062" s="16"/>
      <c r="I1062" s="16"/>
      <c r="J1062" s="16"/>
      <c r="K1062" s="16"/>
      <c r="L1062" s="16"/>
      <c r="M1062" s="16"/>
      <c r="N1062" s="16"/>
      <c r="O1062" s="16"/>
      <c r="P1062" s="16"/>
      <c r="Q1062" s="16"/>
      <c r="R1062" s="16"/>
      <c r="S1062" s="16"/>
      <c r="T1062" s="16"/>
      <c r="U1062" s="16"/>
      <c r="V1062" s="16"/>
      <c r="W1062" s="16"/>
      <c r="X1062" s="16"/>
      <c r="Y1062" s="16"/>
      <c r="Z1062" s="16"/>
      <c r="AA1062" s="16"/>
      <c r="AB1062" s="16"/>
    </row>
    <row r="1063" spans="1:28" x14ac:dyDescent="0.25">
      <c r="A1063" s="16"/>
      <c r="B1063" s="27"/>
      <c r="C1063" s="16"/>
      <c r="D1063" s="16"/>
      <c r="E1063" s="16"/>
      <c r="F1063" s="16"/>
      <c r="G1063" s="16"/>
      <c r="H1063" s="16"/>
      <c r="I1063" s="16"/>
      <c r="J1063" s="16"/>
      <c r="K1063" s="16"/>
      <c r="L1063" s="16"/>
      <c r="M1063" s="16"/>
      <c r="N1063" s="16"/>
      <c r="O1063" s="16"/>
      <c r="P1063" s="16"/>
      <c r="Q1063" s="16"/>
      <c r="R1063" s="16"/>
      <c r="S1063" s="16"/>
      <c r="T1063" s="16"/>
      <c r="U1063" s="16"/>
      <c r="V1063" s="16"/>
      <c r="W1063" s="16"/>
      <c r="X1063" s="16"/>
      <c r="Y1063" s="16"/>
      <c r="Z1063" s="16"/>
      <c r="AA1063" s="16"/>
      <c r="AB1063" s="16"/>
    </row>
    <row r="1064" spans="1:28" x14ac:dyDescent="0.25">
      <c r="A1064" s="16"/>
      <c r="B1064" s="27"/>
      <c r="C1064" s="16"/>
      <c r="D1064" s="16"/>
      <c r="E1064" s="16"/>
      <c r="F1064" s="16"/>
      <c r="G1064" s="16"/>
      <c r="H1064" s="16"/>
      <c r="I1064" s="16"/>
      <c r="J1064" s="16"/>
      <c r="K1064" s="16"/>
      <c r="L1064" s="16"/>
      <c r="M1064" s="16"/>
      <c r="N1064" s="16"/>
      <c r="O1064" s="16"/>
      <c r="P1064" s="16"/>
      <c r="Q1064" s="16"/>
      <c r="R1064" s="16"/>
      <c r="S1064" s="16"/>
      <c r="T1064" s="16"/>
      <c r="U1064" s="16"/>
      <c r="V1064" s="16"/>
      <c r="W1064" s="16"/>
      <c r="X1064" s="16"/>
      <c r="Y1064" s="16"/>
      <c r="Z1064" s="16"/>
      <c r="AA1064" s="16"/>
      <c r="AB1064" s="16"/>
    </row>
    <row r="1065" spans="1:28" x14ac:dyDescent="0.25">
      <c r="A1065" s="16"/>
      <c r="B1065" s="27"/>
      <c r="C1065" s="16"/>
      <c r="D1065" s="16"/>
      <c r="E1065" s="16"/>
      <c r="F1065" s="16"/>
      <c r="G1065" s="16"/>
      <c r="H1065" s="16"/>
      <c r="I1065" s="16"/>
      <c r="J1065" s="16"/>
      <c r="K1065" s="16"/>
      <c r="L1065" s="16"/>
      <c r="M1065" s="16"/>
      <c r="N1065" s="16"/>
      <c r="O1065" s="16"/>
      <c r="P1065" s="16"/>
      <c r="Q1065" s="16"/>
      <c r="R1065" s="16"/>
      <c r="S1065" s="16"/>
      <c r="T1065" s="16"/>
      <c r="U1065" s="16"/>
      <c r="V1065" s="16"/>
      <c r="W1065" s="16"/>
      <c r="X1065" s="16"/>
      <c r="Y1065" s="16"/>
      <c r="Z1065" s="16"/>
      <c r="AA1065" s="16"/>
      <c r="AB1065" s="16"/>
    </row>
    <row r="1066" spans="1:28" x14ac:dyDescent="0.25">
      <c r="A1066" s="16"/>
      <c r="B1066" s="27"/>
      <c r="C1066" s="16"/>
      <c r="D1066" s="16"/>
      <c r="E1066" s="16"/>
      <c r="F1066" s="16"/>
      <c r="G1066" s="16"/>
      <c r="H1066" s="16"/>
      <c r="I1066" s="16"/>
      <c r="J1066" s="16"/>
      <c r="K1066" s="16"/>
      <c r="L1066" s="16"/>
      <c r="M1066" s="16"/>
      <c r="N1066" s="16"/>
      <c r="O1066" s="16"/>
      <c r="P1066" s="16"/>
      <c r="Q1066" s="16"/>
      <c r="R1066" s="16"/>
      <c r="S1066" s="16"/>
      <c r="T1066" s="16"/>
      <c r="U1066" s="16"/>
      <c r="V1066" s="16"/>
      <c r="W1066" s="16"/>
      <c r="X1066" s="16"/>
      <c r="Y1066" s="16"/>
      <c r="Z1066" s="16"/>
      <c r="AA1066" s="16"/>
      <c r="AB1066" s="16"/>
    </row>
    <row r="1067" spans="1:28" x14ac:dyDescent="0.25">
      <c r="A1067" s="16"/>
      <c r="B1067" s="27"/>
      <c r="C1067" s="16"/>
      <c r="D1067" s="16"/>
      <c r="E1067" s="16"/>
      <c r="F1067" s="16"/>
      <c r="G1067" s="16"/>
      <c r="H1067" s="16"/>
      <c r="I1067" s="16"/>
      <c r="J1067" s="16"/>
      <c r="K1067" s="16"/>
      <c r="L1067" s="16"/>
      <c r="M1067" s="16"/>
      <c r="N1067" s="16"/>
      <c r="O1067" s="16"/>
      <c r="P1067" s="16"/>
      <c r="Q1067" s="16"/>
      <c r="R1067" s="16"/>
      <c r="S1067" s="16"/>
      <c r="T1067" s="16"/>
      <c r="U1067" s="16"/>
      <c r="V1067" s="16"/>
      <c r="W1067" s="16"/>
      <c r="X1067" s="16"/>
      <c r="Y1067" s="16"/>
      <c r="Z1067" s="16"/>
      <c r="AA1067" s="16"/>
      <c r="AB1067" s="16"/>
    </row>
    <row r="1068" spans="1:28" x14ac:dyDescent="0.25">
      <c r="A1068" s="16"/>
      <c r="B1068" s="27"/>
      <c r="C1068" s="16"/>
      <c r="D1068" s="16"/>
      <c r="E1068" s="16"/>
      <c r="F1068" s="16"/>
      <c r="G1068" s="16"/>
      <c r="H1068" s="16"/>
      <c r="I1068" s="16"/>
      <c r="J1068" s="16"/>
      <c r="K1068" s="16"/>
      <c r="L1068" s="16"/>
      <c r="M1068" s="16"/>
      <c r="N1068" s="16"/>
      <c r="O1068" s="16"/>
      <c r="P1068" s="16"/>
      <c r="Q1068" s="16"/>
      <c r="R1068" s="16"/>
      <c r="S1068" s="16"/>
      <c r="T1068" s="16"/>
      <c r="U1068" s="16"/>
      <c r="V1068" s="16"/>
      <c r="W1068" s="16"/>
      <c r="X1068" s="16"/>
      <c r="Y1068" s="16"/>
      <c r="Z1068" s="16"/>
      <c r="AA1068" s="16"/>
      <c r="AB1068" s="16"/>
    </row>
    <row r="1069" spans="1:28" x14ac:dyDescent="0.25">
      <c r="A1069" s="16"/>
      <c r="B1069" s="27"/>
      <c r="C1069" s="16"/>
      <c r="D1069" s="16"/>
      <c r="E1069" s="16"/>
      <c r="F1069" s="16"/>
      <c r="G1069" s="16"/>
      <c r="H1069" s="16"/>
      <c r="I1069" s="16"/>
      <c r="J1069" s="16"/>
      <c r="K1069" s="16"/>
      <c r="L1069" s="16"/>
      <c r="M1069" s="16"/>
      <c r="N1069" s="16"/>
      <c r="O1069" s="16"/>
      <c r="P1069" s="16"/>
      <c r="Q1069" s="16"/>
      <c r="R1069" s="16"/>
      <c r="S1069" s="16"/>
      <c r="T1069" s="16"/>
      <c r="U1069" s="16"/>
      <c r="V1069" s="16"/>
      <c r="W1069" s="16"/>
      <c r="X1069" s="16"/>
      <c r="Y1069" s="16"/>
      <c r="Z1069" s="16"/>
      <c r="AA1069" s="16"/>
      <c r="AB1069" s="16"/>
    </row>
    <row r="1070" spans="1:28" x14ac:dyDescent="0.25">
      <c r="A1070" s="16"/>
      <c r="B1070" s="27"/>
      <c r="C1070" s="16"/>
      <c r="D1070" s="16"/>
      <c r="E1070" s="16"/>
      <c r="F1070" s="16"/>
      <c r="G1070" s="16"/>
      <c r="H1070" s="16"/>
      <c r="I1070" s="16"/>
      <c r="J1070" s="16"/>
      <c r="K1070" s="16"/>
      <c r="L1070" s="16"/>
      <c r="M1070" s="16"/>
      <c r="N1070" s="16"/>
      <c r="O1070" s="16"/>
      <c r="P1070" s="16"/>
      <c r="Q1070" s="16"/>
      <c r="R1070" s="16"/>
      <c r="S1070" s="16"/>
      <c r="T1070" s="16"/>
      <c r="U1070" s="16"/>
      <c r="V1070" s="16"/>
      <c r="W1070" s="16"/>
      <c r="X1070" s="16"/>
      <c r="Y1070" s="16"/>
      <c r="Z1070" s="16"/>
      <c r="AA1070" s="16"/>
      <c r="AB1070" s="16"/>
    </row>
    <row r="1071" spans="1:28" x14ac:dyDescent="0.25">
      <c r="A1071" s="16"/>
      <c r="B1071" s="27"/>
      <c r="C1071" s="16"/>
      <c r="D1071" s="16"/>
      <c r="E1071" s="16"/>
      <c r="F1071" s="16"/>
      <c r="G1071" s="16"/>
      <c r="H1071" s="16"/>
      <c r="I1071" s="16"/>
      <c r="J1071" s="16"/>
      <c r="K1071" s="16"/>
      <c r="L1071" s="16"/>
      <c r="M1071" s="16"/>
      <c r="N1071" s="16"/>
      <c r="O1071" s="16"/>
      <c r="P1071" s="16"/>
      <c r="Q1071" s="16"/>
      <c r="R1071" s="16"/>
      <c r="S1071" s="16"/>
      <c r="T1071" s="16"/>
      <c r="U1071" s="16"/>
      <c r="V1071" s="16"/>
      <c r="W1071" s="16"/>
      <c r="X1071" s="16"/>
      <c r="Y1071" s="16"/>
      <c r="Z1071" s="16"/>
      <c r="AA1071" s="16"/>
      <c r="AB1071" s="16"/>
    </row>
    <row r="1072" spans="1:28" x14ac:dyDescent="0.25">
      <c r="A1072" s="16"/>
      <c r="B1072" s="27"/>
      <c r="C1072" s="16"/>
      <c r="D1072" s="16"/>
      <c r="E1072" s="16"/>
      <c r="F1072" s="16"/>
      <c r="G1072" s="16"/>
      <c r="H1072" s="16"/>
      <c r="I1072" s="16"/>
      <c r="J1072" s="16"/>
      <c r="K1072" s="16"/>
      <c r="L1072" s="16"/>
      <c r="M1072" s="16"/>
      <c r="N1072" s="16"/>
      <c r="O1072" s="16"/>
      <c r="P1072" s="16"/>
      <c r="Q1072" s="16"/>
      <c r="R1072" s="16"/>
      <c r="S1072" s="16"/>
      <c r="T1072" s="16"/>
      <c r="U1072" s="16"/>
      <c r="V1072" s="16"/>
      <c r="W1072" s="16"/>
      <c r="X1072" s="16"/>
      <c r="Y1072" s="16"/>
      <c r="Z1072" s="16"/>
      <c r="AA1072" s="16"/>
      <c r="AB1072" s="16"/>
    </row>
    <row r="1073" spans="1:28" x14ac:dyDescent="0.25">
      <c r="A1073" s="16"/>
      <c r="B1073" s="27"/>
      <c r="C1073" s="16"/>
      <c r="D1073" s="16"/>
      <c r="E1073" s="16"/>
      <c r="F1073" s="16"/>
      <c r="G1073" s="16"/>
      <c r="H1073" s="16"/>
      <c r="I1073" s="16"/>
      <c r="J1073" s="16"/>
      <c r="K1073" s="16"/>
      <c r="L1073" s="16"/>
      <c r="M1073" s="16"/>
      <c r="N1073" s="16"/>
      <c r="O1073" s="16"/>
      <c r="P1073" s="16"/>
      <c r="Q1073" s="16"/>
      <c r="R1073" s="16"/>
      <c r="S1073" s="16"/>
      <c r="T1073" s="16"/>
      <c r="U1073" s="16"/>
      <c r="V1073" s="16"/>
      <c r="W1073" s="16"/>
      <c r="X1073" s="16"/>
      <c r="Y1073" s="16"/>
      <c r="Z1073" s="16"/>
      <c r="AA1073" s="16"/>
      <c r="AB1073" s="16"/>
    </row>
    <row r="1074" spans="1:28" x14ac:dyDescent="0.25">
      <c r="A1074" s="16"/>
      <c r="B1074" s="27"/>
      <c r="C1074" s="16"/>
      <c r="D1074" s="16"/>
      <c r="E1074" s="16"/>
      <c r="F1074" s="16"/>
      <c r="G1074" s="16"/>
      <c r="H1074" s="16"/>
      <c r="I1074" s="16"/>
      <c r="J1074" s="16"/>
      <c r="K1074" s="16"/>
      <c r="L1074" s="16"/>
      <c r="M1074" s="16"/>
      <c r="N1074" s="16"/>
      <c r="O1074" s="16"/>
      <c r="P1074" s="16"/>
      <c r="Q1074" s="16"/>
      <c r="R1074" s="16"/>
      <c r="S1074" s="16"/>
      <c r="T1074" s="16"/>
      <c r="U1074" s="16"/>
      <c r="V1074" s="16"/>
      <c r="W1074" s="16"/>
      <c r="X1074" s="16"/>
      <c r="Y1074" s="16"/>
      <c r="Z1074" s="16"/>
      <c r="AA1074" s="16"/>
      <c r="AB1074" s="16"/>
    </row>
    <row r="1075" spans="1:28" x14ac:dyDescent="0.25">
      <c r="A1075" s="16"/>
      <c r="B1075" s="27"/>
      <c r="C1075" s="16"/>
      <c r="D1075" s="16"/>
      <c r="E1075" s="16"/>
      <c r="F1075" s="16"/>
      <c r="G1075" s="16"/>
      <c r="H1075" s="16"/>
      <c r="I1075" s="16"/>
      <c r="J1075" s="16"/>
      <c r="K1075" s="16"/>
      <c r="L1075" s="16"/>
      <c r="M1075" s="16"/>
      <c r="N1075" s="16"/>
      <c r="O1075" s="16"/>
      <c r="P1075" s="16"/>
      <c r="Q1075" s="16"/>
      <c r="R1075" s="16"/>
      <c r="S1075" s="16"/>
      <c r="T1075" s="16"/>
      <c r="U1075" s="16"/>
      <c r="V1075" s="16"/>
      <c r="W1075" s="16"/>
      <c r="X1075" s="16"/>
      <c r="Y1075" s="16"/>
      <c r="Z1075" s="16"/>
      <c r="AA1075" s="16"/>
      <c r="AB1075" s="16"/>
    </row>
    <row r="1076" spans="1:28" x14ac:dyDescent="0.25">
      <c r="A1076" s="16"/>
      <c r="B1076" s="27"/>
      <c r="C1076" s="16"/>
      <c r="D1076" s="16"/>
      <c r="E1076" s="16"/>
      <c r="F1076" s="16"/>
      <c r="G1076" s="16"/>
      <c r="H1076" s="16"/>
      <c r="I1076" s="16"/>
      <c r="J1076" s="16"/>
      <c r="K1076" s="16"/>
      <c r="L1076" s="16"/>
      <c r="M1076" s="16"/>
      <c r="N1076" s="16"/>
      <c r="O1076" s="16"/>
      <c r="P1076" s="16"/>
      <c r="Q1076" s="16"/>
      <c r="R1076" s="16"/>
      <c r="S1076" s="16"/>
      <c r="T1076" s="16"/>
      <c r="U1076" s="16"/>
      <c r="V1076" s="16"/>
      <c r="W1076" s="16"/>
      <c r="X1076" s="16"/>
      <c r="Y1076" s="16"/>
      <c r="Z1076" s="16"/>
      <c r="AA1076" s="16"/>
      <c r="AB1076" s="16"/>
    </row>
    <row r="1077" spans="1:28" x14ac:dyDescent="0.25">
      <c r="A1077" s="16"/>
      <c r="B1077" s="27"/>
      <c r="C1077" s="16"/>
      <c r="D1077" s="16"/>
      <c r="E1077" s="16"/>
      <c r="F1077" s="16"/>
      <c r="G1077" s="16"/>
      <c r="H1077" s="16"/>
      <c r="I1077" s="16"/>
      <c r="J1077" s="16"/>
      <c r="K1077" s="16"/>
      <c r="L1077" s="16"/>
      <c r="M1077" s="16"/>
      <c r="N1077" s="16"/>
      <c r="O1077" s="16"/>
      <c r="P1077" s="16"/>
      <c r="Q1077" s="16"/>
      <c r="R1077" s="16"/>
      <c r="S1077" s="16"/>
      <c r="T1077" s="16"/>
      <c r="U1077" s="16"/>
      <c r="V1077" s="16"/>
      <c r="W1077" s="16"/>
      <c r="X1077" s="16"/>
      <c r="Y1077" s="16"/>
      <c r="Z1077" s="16"/>
      <c r="AA1077" s="16"/>
      <c r="AB1077" s="16"/>
    </row>
    <row r="1078" spans="1:28" x14ac:dyDescent="0.25">
      <c r="A1078" s="16"/>
      <c r="B1078" s="27"/>
      <c r="C1078" s="16"/>
      <c r="D1078" s="16"/>
      <c r="E1078" s="16"/>
      <c r="F1078" s="16"/>
      <c r="G1078" s="16"/>
      <c r="H1078" s="16"/>
      <c r="I1078" s="16"/>
      <c r="J1078" s="16"/>
      <c r="K1078" s="16"/>
      <c r="L1078" s="16"/>
      <c r="M1078" s="16"/>
      <c r="N1078" s="16"/>
      <c r="O1078" s="16"/>
      <c r="P1078" s="16"/>
      <c r="Q1078" s="16"/>
      <c r="R1078" s="16"/>
      <c r="S1078" s="16"/>
      <c r="T1078" s="16"/>
      <c r="U1078" s="16"/>
      <c r="V1078" s="16"/>
      <c r="W1078" s="16"/>
      <c r="X1078" s="16"/>
      <c r="Y1078" s="16"/>
      <c r="Z1078" s="16"/>
      <c r="AA1078" s="16"/>
      <c r="AB1078" s="16"/>
    </row>
    <row r="1079" spans="1:28" x14ac:dyDescent="0.25">
      <c r="A1079" s="16"/>
      <c r="B1079" s="27"/>
      <c r="C1079" s="16"/>
      <c r="D1079" s="16"/>
      <c r="E1079" s="16"/>
      <c r="F1079" s="16"/>
      <c r="G1079" s="16"/>
      <c r="H1079" s="16"/>
      <c r="I1079" s="16"/>
      <c r="J1079" s="16"/>
      <c r="K1079" s="16"/>
      <c r="L1079" s="16"/>
      <c r="M1079" s="16"/>
      <c r="N1079" s="16"/>
      <c r="O1079" s="16"/>
      <c r="P1079" s="16"/>
      <c r="Q1079" s="16"/>
      <c r="R1079" s="16"/>
      <c r="S1079" s="16"/>
      <c r="T1079" s="16"/>
      <c r="U1079" s="16"/>
      <c r="V1079" s="16"/>
      <c r="W1079" s="16"/>
      <c r="X1079" s="16"/>
      <c r="Y1079" s="16"/>
      <c r="Z1079" s="16"/>
      <c r="AA1079" s="16"/>
      <c r="AB1079" s="16"/>
    </row>
    <row r="1080" spans="1:28" x14ac:dyDescent="0.25">
      <c r="A1080" s="16"/>
      <c r="B1080" s="27"/>
      <c r="C1080" s="16"/>
      <c r="D1080" s="16"/>
      <c r="E1080" s="16"/>
      <c r="F1080" s="16"/>
      <c r="G1080" s="16"/>
      <c r="H1080" s="16"/>
      <c r="I1080" s="16"/>
      <c r="J1080" s="16"/>
      <c r="K1080" s="16"/>
      <c r="L1080" s="16"/>
      <c r="M1080" s="16"/>
      <c r="N1080" s="16"/>
      <c r="O1080" s="16"/>
      <c r="P1080" s="16"/>
      <c r="Q1080" s="16"/>
      <c r="R1080" s="16"/>
      <c r="S1080" s="16"/>
      <c r="T1080" s="16"/>
      <c r="U1080" s="16"/>
      <c r="V1080" s="16"/>
      <c r="W1080" s="16"/>
      <c r="X1080" s="16"/>
      <c r="Y1080" s="16"/>
      <c r="Z1080" s="16"/>
      <c r="AA1080" s="16"/>
      <c r="AB1080" s="16"/>
    </row>
    <row r="1081" spans="1:28" x14ac:dyDescent="0.25">
      <c r="A1081" s="16"/>
      <c r="B1081" s="27"/>
      <c r="C1081" s="16"/>
      <c r="D1081" s="16"/>
      <c r="E1081" s="16"/>
      <c r="F1081" s="16"/>
      <c r="G1081" s="16"/>
      <c r="H1081" s="16"/>
      <c r="I1081" s="16"/>
      <c r="J1081" s="16"/>
      <c r="K1081" s="16"/>
      <c r="L1081" s="16"/>
      <c r="M1081" s="16"/>
      <c r="N1081" s="16"/>
      <c r="O1081" s="16"/>
      <c r="P1081" s="16"/>
      <c r="Q1081" s="16"/>
      <c r="R1081" s="16"/>
      <c r="S1081" s="16"/>
      <c r="T1081" s="16"/>
      <c r="U1081" s="16"/>
      <c r="V1081" s="16"/>
      <c r="W1081" s="16"/>
      <c r="X1081" s="16"/>
      <c r="Y1081" s="16"/>
      <c r="Z1081" s="16"/>
      <c r="AA1081" s="16"/>
      <c r="AB1081" s="16"/>
    </row>
    <row r="1082" spans="1:28" x14ac:dyDescent="0.25">
      <c r="A1082" s="16"/>
      <c r="B1082" s="27"/>
      <c r="C1082" s="16"/>
      <c r="D1082" s="16"/>
      <c r="E1082" s="16"/>
      <c r="F1082" s="16"/>
      <c r="G1082" s="16"/>
      <c r="H1082" s="16"/>
      <c r="I1082" s="16"/>
      <c r="J1082" s="16"/>
      <c r="K1082" s="16"/>
      <c r="L1082" s="16"/>
      <c r="M1082" s="16"/>
      <c r="N1082" s="16"/>
      <c r="O1082" s="16"/>
      <c r="P1082" s="16"/>
      <c r="Q1082" s="16"/>
      <c r="R1082" s="16"/>
      <c r="S1082" s="16"/>
      <c r="T1082" s="16"/>
      <c r="U1082" s="16"/>
      <c r="V1082" s="16"/>
      <c r="W1082" s="16"/>
      <c r="X1082" s="16"/>
      <c r="Y1082" s="16"/>
      <c r="Z1082" s="16"/>
      <c r="AA1082" s="16"/>
      <c r="AB1082" s="16"/>
    </row>
    <row r="1083" spans="1:28" x14ac:dyDescent="0.25">
      <c r="A1083" s="16"/>
      <c r="B1083" s="27"/>
      <c r="C1083" s="16"/>
      <c r="D1083" s="16"/>
      <c r="E1083" s="16"/>
      <c r="F1083" s="16"/>
      <c r="G1083" s="16"/>
      <c r="H1083" s="16"/>
      <c r="I1083" s="16"/>
      <c r="J1083" s="16"/>
      <c r="K1083" s="16"/>
      <c r="L1083" s="16"/>
      <c r="M1083" s="16"/>
      <c r="N1083" s="16"/>
      <c r="O1083" s="16"/>
      <c r="P1083" s="16"/>
      <c r="Q1083" s="16"/>
      <c r="R1083" s="16"/>
      <c r="S1083" s="16"/>
      <c r="T1083" s="16"/>
      <c r="U1083" s="16"/>
      <c r="V1083" s="16"/>
      <c r="W1083" s="16"/>
      <c r="X1083" s="16"/>
      <c r="Y1083" s="16"/>
      <c r="Z1083" s="16"/>
      <c r="AA1083" s="16"/>
      <c r="AB1083" s="16"/>
    </row>
    <row r="1084" spans="1:28" x14ac:dyDescent="0.25">
      <c r="A1084" s="16"/>
      <c r="B1084" s="27"/>
      <c r="C1084" s="16"/>
      <c r="D1084" s="16"/>
      <c r="E1084" s="16"/>
      <c r="F1084" s="16"/>
      <c r="G1084" s="16"/>
      <c r="H1084" s="16"/>
      <c r="I1084" s="16"/>
      <c r="J1084" s="16"/>
      <c r="K1084" s="16"/>
      <c r="L1084" s="16"/>
      <c r="M1084" s="16"/>
      <c r="N1084" s="16"/>
      <c r="O1084" s="16"/>
      <c r="P1084" s="16"/>
      <c r="Q1084" s="16"/>
      <c r="R1084" s="16"/>
      <c r="S1084" s="16"/>
      <c r="T1084" s="16"/>
      <c r="U1084" s="16"/>
      <c r="V1084" s="16"/>
      <c r="W1084" s="16"/>
      <c r="X1084" s="16"/>
      <c r="Y1084" s="16"/>
      <c r="Z1084" s="16"/>
      <c r="AA1084" s="16"/>
      <c r="AB1084" s="16"/>
    </row>
    <row r="1085" spans="1:28" x14ac:dyDescent="0.25">
      <c r="A1085" s="16"/>
      <c r="B1085" s="27"/>
      <c r="C1085" s="16"/>
      <c r="D1085" s="16"/>
      <c r="E1085" s="16"/>
      <c r="F1085" s="16"/>
      <c r="G1085" s="16"/>
      <c r="H1085" s="16"/>
      <c r="I1085" s="16"/>
      <c r="J1085" s="16"/>
      <c r="K1085" s="16"/>
      <c r="L1085" s="16"/>
      <c r="M1085" s="16"/>
      <c r="N1085" s="16"/>
      <c r="O1085" s="16"/>
      <c r="P1085" s="16"/>
      <c r="Q1085" s="16"/>
      <c r="R1085" s="16"/>
      <c r="S1085" s="16"/>
      <c r="T1085" s="16"/>
      <c r="U1085" s="16"/>
      <c r="V1085" s="16"/>
      <c r="W1085" s="16"/>
      <c r="X1085" s="16"/>
      <c r="Y1085" s="16"/>
      <c r="Z1085" s="16"/>
      <c r="AA1085" s="16"/>
      <c r="AB1085" s="16"/>
    </row>
    <row r="1086" spans="1:28" x14ac:dyDescent="0.25">
      <c r="A1086" s="16"/>
      <c r="B1086" s="27"/>
      <c r="C1086" s="16"/>
      <c r="D1086" s="16"/>
      <c r="E1086" s="16"/>
      <c r="F1086" s="16"/>
      <c r="G1086" s="16"/>
      <c r="H1086" s="16"/>
      <c r="I1086" s="16"/>
      <c r="J1086" s="16"/>
      <c r="K1086" s="16"/>
      <c r="L1086" s="16"/>
      <c r="M1086" s="16"/>
      <c r="N1086" s="16"/>
      <c r="O1086" s="16"/>
      <c r="P1086" s="16"/>
      <c r="Q1086" s="16"/>
      <c r="R1086" s="16"/>
      <c r="S1086" s="16"/>
      <c r="T1086" s="16"/>
      <c r="U1086" s="16"/>
      <c r="V1086" s="16"/>
      <c r="W1086" s="16"/>
      <c r="X1086" s="16"/>
      <c r="Y1086" s="16"/>
      <c r="Z1086" s="16"/>
      <c r="AA1086" s="16"/>
      <c r="AB1086" s="16"/>
    </row>
    <row r="1087" spans="1:28" x14ac:dyDescent="0.25">
      <c r="A1087" s="16"/>
      <c r="B1087" s="27"/>
      <c r="C1087" s="16"/>
      <c r="D1087" s="16"/>
      <c r="E1087" s="16"/>
      <c r="F1087" s="16"/>
      <c r="G1087" s="16"/>
      <c r="H1087" s="16"/>
      <c r="I1087" s="16"/>
      <c r="J1087" s="16"/>
      <c r="K1087" s="16"/>
      <c r="L1087" s="16"/>
      <c r="M1087" s="16"/>
      <c r="N1087" s="16"/>
      <c r="O1087" s="16"/>
      <c r="P1087" s="16"/>
      <c r="Q1087" s="16"/>
      <c r="R1087" s="16"/>
      <c r="S1087" s="16"/>
      <c r="T1087" s="16"/>
      <c r="U1087" s="16"/>
      <c r="V1087" s="16"/>
      <c r="W1087" s="16"/>
      <c r="X1087" s="16"/>
      <c r="Y1087" s="16"/>
      <c r="Z1087" s="16"/>
      <c r="AA1087" s="16"/>
      <c r="AB1087" s="16"/>
    </row>
    <row r="1088" spans="1:28" x14ac:dyDescent="0.25">
      <c r="A1088" s="16"/>
      <c r="B1088" s="27"/>
      <c r="C1088" s="16"/>
      <c r="D1088" s="16"/>
      <c r="E1088" s="16"/>
      <c r="F1088" s="16"/>
      <c r="G1088" s="16"/>
      <c r="H1088" s="16"/>
      <c r="I1088" s="16"/>
      <c r="J1088" s="16"/>
      <c r="K1088" s="16"/>
      <c r="L1088" s="16"/>
      <c r="M1088" s="16"/>
      <c r="N1088" s="16"/>
      <c r="O1088" s="16"/>
      <c r="P1088" s="16"/>
      <c r="Q1088" s="16"/>
      <c r="R1088" s="16"/>
      <c r="S1088" s="16"/>
      <c r="T1088" s="16"/>
      <c r="U1088" s="16"/>
      <c r="V1088" s="16"/>
      <c r="W1088" s="16"/>
      <c r="X1088" s="16"/>
      <c r="Y1088" s="16"/>
      <c r="Z1088" s="16"/>
      <c r="AA1088" s="16"/>
      <c r="AB1088" s="16"/>
    </row>
    <row r="1089" spans="1:28" x14ac:dyDescent="0.25">
      <c r="A1089" s="16"/>
      <c r="B1089" s="27"/>
      <c r="C1089" s="16"/>
      <c r="D1089" s="16"/>
      <c r="E1089" s="16"/>
      <c r="F1089" s="16"/>
      <c r="G1089" s="16"/>
      <c r="H1089" s="16"/>
      <c r="I1089" s="16"/>
      <c r="J1089" s="16"/>
      <c r="K1089" s="16"/>
      <c r="L1089" s="16"/>
      <c r="M1089" s="16"/>
      <c r="N1089" s="16"/>
      <c r="O1089" s="16"/>
      <c r="P1089" s="16"/>
      <c r="Q1089" s="16"/>
      <c r="R1089" s="16"/>
      <c r="S1089" s="16"/>
      <c r="T1089" s="16"/>
      <c r="U1089" s="16"/>
      <c r="V1089" s="16"/>
      <c r="W1089" s="16"/>
      <c r="X1089" s="16"/>
      <c r="Y1089" s="16"/>
      <c r="Z1089" s="16"/>
      <c r="AA1089" s="16"/>
      <c r="AB1089" s="16"/>
    </row>
    <row r="1090" spans="1:28" x14ac:dyDescent="0.25">
      <c r="A1090" s="16"/>
      <c r="B1090" s="27"/>
      <c r="C1090" s="16"/>
      <c r="D1090" s="16"/>
      <c r="E1090" s="16"/>
      <c r="F1090" s="16"/>
      <c r="G1090" s="16"/>
      <c r="H1090" s="16"/>
      <c r="I1090" s="16"/>
      <c r="J1090" s="16"/>
      <c r="K1090" s="16"/>
      <c r="L1090" s="16"/>
      <c r="M1090" s="16"/>
      <c r="N1090" s="16"/>
      <c r="O1090" s="16"/>
      <c r="P1090" s="16"/>
      <c r="Q1090" s="16"/>
      <c r="R1090" s="16"/>
      <c r="S1090" s="16"/>
      <c r="T1090" s="16"/>
      <c r="U1090" s="16"/>
      <c r="V1090" s="16"/>
      <c r="W1090" s="16"/>
      <c r="X1090" s="16"/>
      <c r="Y1090" s="16"/>
      <c r="Z1090" s="16"/>
      <c r="AA1090" s="16"/>
      <c r="AB1090" s="16"/>
    </row>
    <row r="1091" spans="1:28" x14ac:dyDescent="0.25">
      <c r="A1091" s="16"/>
      <c r="B1091" s="27"/>
      <c r="C1091" s="16"/>
      <c r="D1091" s="16"/>
      <c r="E1091" s="16"/>
      <c r="F1091" s="16"/>
      <c r="G1091" s="16"/>
      <c r="H1091" s="16"/>
      <c r="I1091" s="16"/>
      <c r="J1091" s="16"/>
      <c r="K1091" s="16"/>
      <c r="L1091" s="16"/>
      <c r="M1091" s="16"/>
      <c r="N1091" s="16"/>
      <c r="O1091" s="16"/>
      <c r="P1091" s="16"/>
      <c r="Q1091" s="16"/>
      <c r="R1091" s="16"/>
      <c r="S1091" s="16"/>
      <c r="T1091" s="16"/>
      <c r="U1091" s="16"/>
      <c r="V1091" s="16"/>
      <c r="W1091" s="16"/>
      <c r="X1091" s="16"/>
      <c r="Y1091" s="16"/>
      <c r="Z1091" s="16"/>
      <c r="AA1091" s="16"/>
      <c r="AB1091" s="16"/>
    </row>
    <row r="1092" spans="1:28" x14ac:dyDescent="0.25">
      <c r="A1092" s="16"/>
      <c r="B1092" s="27"/>
      <c r="C1092" s="16"/>
      <c r="D1092" s="16"/>
      <c r="E1092" s="16"/>
      <c r="F1092" s="16"/>
      <c r="G1092" s="16"/>
      <c r="H1092" s="16"/>
      <c r="I1092" s="16"/>
      <c r="J1092" s="16"/>
      <c r="K1092" s="16"/>
      <c r="L1092" s="16"/>
      <c r="M1092" s="16"/>
      <c r="N1092" s="16"/>
      <c r="O1092" s="16"/>
      <c r="P1092" s="16"/>
      <c r="Q1092" s="16"/>
      <c r="R1092" s="16"/>
      <c r="S1092" s="16"/>
      <c r="T1092" s="16"/>
      <c r="U1092" s="16"/>
      <c r="V1092" s="16"/>
      <c r="W1092" s="16"/>
      <c r="X1092" s="16"/>
      <c r="Y1092" s="16"/>
      <c r="Z1092" s="16"/>
      <c r="AA1092" s="16"/>
      <c r="AB1092" s="16"/>
    </row>
    <row r="1093" spans="1:28" x14ac:dyDescent="0.25">
      <c r="A1093" s="16"/>
      <c r="B1093" s="27"/>
      <c r="C1093" s="16"/>
      <c r="D1093" s="16"/>
      <c r="E1093" s="16"/>
      <c r="F1093" s="16"/>
      <c r="G1093" s="16"/>
      <c r="H1093" s="16"/>
      <c r="I1093" s="16"/>
      <c r="J1093" s="16"/>
      <c r="K1093" s="16"/>
      <c r="L1093" s="16"/>
      <c r="M1093" s="16"/>
      <c r="N1093" s="16"/>
      <c r="O1093" s="16"/>
      <c r="P1093" s="16"/>
      <c r="Q1093" s="16"/>
      <c r="R1093" s="16"/>
      <c r="S1093" s="16"/>
      <c r="T1093" s="16"/>
      <c r="U1093" s="16"/>
      <c r="V1093" s="16"/>
      <c r="W1093" s="16"/>
      <c r="X1093" s="16"/>
      <c r="Y1093" s="16"/>
      <c r="Z1093" s="16"/>
      <c r="AA1093" s="16"/>
      <c r="AB1093" s="16"/>
    </row>
    <row r="1094" spans="1:28" x14ac:dyDescent="0.25">
      <c r="A1094" s="16"/>
      <c r="B1094" s="27"/>
      <c r="C1094" s="16"/>
      <c r="D1094" s="16"/>
      <c r="E1094" s="16"/>
      <c r="F1094" s="16"/>
      <c r="G1094" s="16"/>
      <c r="H1094" s="16"/>
      <c r="I1094" s="16"/>
      <c r="J1094" s="16"/>
      <c r="K1094" s="16"/>
      <c r="L1094" s="16"/>
      <c r="M1094" s="16"/>
      <c r="N1094" s="16"/>
      <c r="O1094" s="16"/>
      <c r="P1094" s="16"/>
      <c r="Q1094" s="16"/>
      <c r="R1094" s="16"/>
      <c r="S1094" s="16"/>
      <c r="T1094" s="16"/>
      <c r="U1094" s="16"/>
      <c r="V1094" s="16"/>
      <c r="W1094" s="16"/>
      <c r="X1094" s="16"/>
      <c r="Y1094" s="16"/>
      <c r="Z1094" s="16"/>
      <c r="AA1094" s="16"/>
      <c r="AB1094" s="16"/>
    </row>
    <row r="1095" spans="1:28" x14ac:dyDescent="0.25">
      <c r="A1095" s="16"/>
      <c r="B1095" s="27"/>
      <c r="C1095" s="16"/>
      <c r="D1095" s="16"/>
      <c r="E1095" s="16"/>
      <c r="F1095" s="16"/>
      <c r="G1095" s="16"/>
      <c r="H1095" s="16"/>
      <c r="I1095" s="16"/>
      <c r="J1095" s="16"/>
      <c r="K1095" s="16"/>
      <c r="L1095" s="16"/>
      <c r="M1095" s="16"/>
      <c r="N1095" s="16"/>
      <c r="O1095" s="16"/>
      <c r="P1095" s="16"/>
      <c r="Q1095" s="16"/>
      <c r="R1095" s="16"/>
      <c r="S1095" s="16"/>
      <c r="T1095" s="16"/>
      <c r="U1095" s="16"/>
      <c r="V1095" s="16"/>
      <c r="W1095" s="16"/>
      <c r="X1095" s="16"/>
      <c r="Y1095" s="16"/>
      <c r="Z1095" s="16"/>
      <c r="AA1095" s="16"/>
      <c r="AB1095" s="16"/>
    </row>
    <row r="1096" spans="1:28" x14ac:dyDescent="0.25">
      <c r="A1096" s="16"/>
      <c r="B1096" s="27"/>
      <c r="C1096" s="16"/>
      <c r="D1096" s="16"/>
      <c r="E1096" s="16"/>
      <c r="F1096" s="16"/>
      <c r="G1096" s="16"/>
      <c r="H1096" s="16"/>
      <c r="I1096" s="16"/>
      <c r="J1096" s="16"/>
      <c r="K1096" s="16"/>
      <c r="L1096" s="16"/>
      <c r="M1096" s="16"/>
      <c r="N1096" s="16"/>
      <c r="O1096" s="16"/>
      <c r="P1096" s="16"/>
      <c r="Q1096" s="16"/>
      <c r="R1096" s="16"/>
      <c r="S1096" s="16"/>
      <c r="T1096" s="16"/>
      <c r="U1096" s="16"/>
      <c r="V1096" s="16"/>
      <c r="W1096" s="16"/>
      <c r="X1096" s="16"/>
      <c r="Y1096" s="16"/>
      <c r="Z1096" s="16"/>
      <c r="AA1096" s="16"/>
      <c r="AB1096" s="16"/>
    </row>
    <row r="1097" spans="1:28" x14ac:dyDescent="0.25">
      <c r="A1097" s="16"/>
      <c r="B1097" s="27"/>
      <c r="C1097" s="16"/>
      <c r="D1097" s="16"/>
      <c r="E1097" s="16"/>
      <c r="F1097" s="16"/>
      <c r="G1097" s="16"/>
      <c r="H1097" s="16"/>
      <c r="I1097" s="16"/>
      <c r="J1097" s="16"/>
      <c r="K1097" s="16"/>
      <c r="L1097" s="16"/>
      <c r="M1097" s="16"/>
      <c r="N1097" s="16"/>
      <c r="O1097" s="16"/>
      <c r="P1097" s="16"/>
      <c r="Q1097" s="16"/>
      <c r="R1097" s="16"/>
      <c r="S1097" s="16"/>
      <c r="T1097" s="16"/>
      <c r="U1097" s="16"/>
      <c r="V1097" s="16"/>
      <c r="W1097" s="16"/>
      <c r="X1097" s="16"/>
      <c r="Y1097" s="16"/>
      <c r="Z1097" s="16"/>
      <c r="AA1097" s="16"/>
      <c r="AB1097" s="16"/>
    </row>
    <row r="1098" spans="1:28" x14ac:dyDescent="0.25">
      <c r="A1098" s="16"/>
      <c r="B1098" s="27"/>
      <c r="C1098" s="16"/>
      <c r="D1098" s="16"/>
      <c r="E1098" s="16"/>
      <c r="F1098" s="16"/>
      <c r="G1098" s="16"/>
      <c r="H1098" s="16"/>
      <c r="I1098" s="16"/>
      <c r="J1098" s="16"/>
      <c r="K1098" s="16"/>
      <c r="L1098" s="16"/>
      <c r="M1098" s="16"/>
      <c r="N1098" s="16"/>
      <c r="O1098" s="16"/>
      <c r="P1098" s="16"/>
      <c r="Q1098" s="16"/>
      <c r="R1098" s="16"/>
      <c r="S1098" s="16"/>
      <c r="T1098" s="16"/>
      <c r="U1098" s="16"/>
      <c r="V1098" s="16"/>
      <c r="W1098" s="16"/>
      <c r="X1098" s="16"/>
      <c r="Y1098" s="16"/>
      <c r="Z1098" s="16"/>
      <c r="AA1098" s="16"/>
      <c r="AB1098" s="16"/>
    </row>
    <row r="1099" spans="1:28" x14ac:dyDescent="0.25">
      <c r="A1099" s="16"/>
      <c r="B1099" s="27"/>
      <c r="C1099" s="16"/>
      <c r="D1099" s="16"/>
      <c r="E1099" s="16"/>
      <c r="F1099" s="16"/>
      <c r="G1099" s="16"/>
      <c r="H1099" s="16"/>
      <c r="I1099" s="16"/>
      <c r="J1099" s="16"/>
      <c r="K1099" s="16"/>
      <c r="L1099" s="16"/>
      <c r="M1099" s="16"/>
      <c r="N1099" s="16"/>
      <c r="O1099" s="16"/>
      <c r="P1099" s="16"/>
      <c r="Q1099" s="16"/>
      <c r="R1099" s="16"/>
      <c r="S1099" s="16"/>
      <c r="T1099" s="16"/>
      <c r="U1099" s="16"/>
      <c r="V1099" s="16"/>
      <c r="W1099" s="16"/>
      <c r="X1099" s="16"/>
      <c r="Y1099" s="16"/>
      <c r="Z1099" s="16"/>
      <c r="AA1099" s="16"/>
      <c r="AB1099" s="16"/>
    </row>
    <row r="1100" spans="1:28" x14ac:dyDescent="0.25">
      <c r="A1100" s="16"/>
      <c r="B1100" s="27"/>
      <c r="C1100" s="16"/>
      <c r="D1100" s="16"/>
      <c r="E1100" s="16"/>
      <c r="F1100" s="16"/>
      <c r="G1100" s="16"/>
      <c r="H1100" s="16"/>
      <c r="I1100" s="16"/>
      <c r="J1100" s="16"/>
      <c r="K1100" s="16"/>
      <c r="L1100" s="16"/>
      <c r="M1100" s="16"/>
      <c r="N1100" s="16"/>
      <c r="O1100" s="16"/>
      <c r="P1100" s="16"/>
      <c r="Q1100" s="16"/>
      <c r="R1100" s="16"/>
      <c r="S1100" s="16"/>
      <c r="T1100" s="16"/>
      <c r="U1100" s="16"/>
      <c r="V1100" s="16"/>
      <c r="W1100" s="16"/>
      <c r="X1100" s="16"/>
      <c r="Y1100" s="16"/>
      <c r="Z1100" s="16"/>
      <c r="AA1100" s="16"/>
      <c r="AB1100" s="16"/>
    </row>
    <row r="1101" spans="1:28" x14ac:dyDescent="0.25">
      <c r="A1101" s="16"/>
      <c r="B1101" s="27"/>
      <c r="C1101" s="16"/>
      <c r="D1101" s="16"/>
      <c r="E1101" s="16"/>
      <c r="F1101" s="16"/>
      <c r="G1101" s="16"/>
      <c r="H1101" s="16"/>
      <c r="I1101" s="16"/>
      <c r="J1101" s="16"/>
      <c r="K1101" s="16"/>
      <c r="L1101" s="16"/>
      <c r="M1101" s="16"/>
      <c r="N1101" s="16"/>
      <c r="O1101" s="16"/>
      <c r="P1101" s="16"/>
      <c r="Q1101" s="16"/>
      <c r="R1101" s="16"/>
      <c r="S1101" s="16"/>
      <c r="T1101" s="16"/>
      <c r="U1101" s="16"/>
      <c r="V1101" s="16"/>
      <c r="W1101" s="16"/>
      <c r="X1101" s="16"/>
      <c r="Y1101" s="16"/>
      <c r="Z1101" s="16"/>
      <c r="AA1101" s="16"/>
      <c r="AB1101" s="16"/>
    </row>
    <row r="1102" spans="1:28" x14ac:dyDescent="0.25">
      <c r="A1102" s="16"/>
      <c r="B1102" s="27"/>
      <c r="C1102" s="16"/>
      <c r="D1102" s="16"/>
      <c r="E1102" s="16"/>
      <c r="F1102" s="16"/>
      <c r="G1102" s="16"/>
      <c r="H1102" s="16"/>
      <c r="I1102" s="16"/>
      <c r="J1102" s="16"/>
      <c r="K1102" s="16"/>
      <c r="L1102" s="16"/>
      <c r="M1102" s="16"/>
      <c r="N1102" s="16"/>
      <c r="O1102" s="16"/>
      <c r="P1102" s="16"/>
      <c r="Q1102" s="16"/>
      <c r="R1102" s="16"/>
      <c r="S1102" s="16"/>
      <c r="T1102" s="16"/>
      <c r="U1102" s="16"/>
      <c r="V1102" s="16"/>
      <c r="W1102" s="16"/>
      <c r="X1102" s="16"/>
      <c r="Y1102" s="16"/>
      <c r="Z1102" s="16"/>
      <c r="AA1102" s="16"/>
      <c r="AB1102" s="16"/>
    </row>
    <row r="1103" spans="1:28" x14ac:dyDescent="0.25">
      <c r="A1103" s="16"/>
      <c r="B1103" s="27"/>
      <c r="C1103" s="16"/>
      <c r="D1103" s="16"/>
      <c r="E1103" s="16"/>
      <c r="F1103" s="16"/>
      <c r="G1103" s="16"/>
      <c r="H1103" s="16"/>
      <c r="I1103" s="16"/>
      <c r="J1103" s="16"/>
      <c r="K1103" s="16"/>
      <c r="L1103" s="16"/>
      <c r="M1103" s="16"/>
      <c r="N1103" s="16"/>
      <c r="O1103" s="16"/>
      <c r="P1103" s="16"/>
      <c r="Q1103" s="16"/>
      <c r="R1103" s="16"/>
      <c r="S1103" s="16"/>
      <c r="T1103" s="16"/>
      <c r="U1103" s="16"/>
      <c r="V1103" s="16"/>
      <c r="W1103" s="16"/>
      <c r="X1103" s="16"/>
      <c r="Y1103" s="16"/>
      <c r="Z1103" s="16"/>
      <c r="AA1103" s="16"/>
      <c r="AB1103" s="16"/>
    </row>
    <row r="1104" spans="1:28" x14ac:dyDescent="0.25">
      <c r="A1104" s="16"/>
      <c r="B1104" s="27"/>
      <c r="C1104" s="16"/>
      <c r="D1104" s="16"/>
      <c r="E1104" s="16"/>
      <c r="F1104" s="16"/>
      <c r="G1104" s="16"/>
      <c r="H1104" s="16"/>
      <c r="I1104" s="16"/>
      <c r="J1104" s="16"/>
      <c r="K1104" s="16"/>
      <c r="L1104" s="16"/>
      <c r="M1104" s="16"/>
      <c r="N1104" s="16"/>
      <c r="O1104" s="16"/>
      <c r="P1104" s="16"/>
      <c r="Q1104" s="16"/>
      <c r="R1104" s="16"/>
      <c r="S1104" s="16"/>
      <c r="T1104" s="16"/>
      <c r="U1104" s="16"/>
      <c r="V1104" s="16"/>
      <c r="W1104" s="16"/>
      <c r="X1104" s="16"/>
      <c r="Y1104" s="16"/>
      <c r="Z1104" s="16"/>
      <c r="AA1104" s="16"/>
      <c r="AB1104" s="16"/>
    </row>
    <row r="1105" spans="1:28" x14ac:dyDescent="0.25">
      <c r="A1105" s="16"/>
      <c r="B1105" s="27"/>
      <c r="C1105" s="16"/>
      <c r="D1105" s="16"/>
      <c r="E1105" s="16"/>
      <c r="F1105" s="16"/>
      <c r="G1105" s="16"/>
      <c r="H1105" s="16"/>
      <c r="I1105" s="16"/>
      <c r="J1105" s="16"/>
      <c r="K1105" s="16"/>
      <c r="L1105" s="16"/>
      <c r="M1105" s="16"/>
      <c r="N1105" s="16"/>
      <c r="O1105" s="16"/>
      <c r="P1105" s="16"/>
      <c r="Q1105" s="16"/>
      <c r="R1105" s="16"/>
      <c r="S1105" s="16"/>
      <c r="T1105" s="16"/>
      <c r="U1105" s="16"/>
      <c r="V1105" s="16"/>
      <c r="W1105" s="16"/>
      <c r="X1105" s="16"/>
      <c r="Y1105" s="16"/>
      <c r="Z1105" s="16"/>
      <c r="AA1105" s="16"/>
      <c r="AB1105" s="16"/>
    </row>
    <row r="1106" spans="1:28" x14ac:dyDescent="0.25">
      <c r="A1106" s="16"/>
      <c r="B1106" s="27"/>
      <c r="C1106" s="16"/>
      <c r="D1106" s="16"/>
      <c r="E1106" s="16"/>
      <c r="F1106" s="16"/>
      <c r="G1106" s="16"/>
      <c r="H1106" s="16"/>
      <c r="I1106" s="16"/>
      <c r="J1106" s="16"/>
      <c r="K1106" s="16"/>
      <c r="L1106" s="16"/>
      <c r="M1106" s="16"/>
      <c r="N1106" s="16"/>
      <c r="O1106" s="16"/>
      <c r="P1106" s="16"/>
      <c r="Q1106" s="16"/>
      <c r="R1106" s="16"/>
      <c r="S1106" s="16"/>
      <c r="T1106" s="16"/>
      <c r="U1106" s="16"/>
      <c r="V1106" s="16"/>
      <c r="W1106" s="16"/>
      <c r="X1106" s="16"/>
      <c r="Y1106" s="16"/>
      <c r="Z1106" s="16"/>
      <c r="AA1106" s="16"/>
      <c r="AB1106" s="16"/>
    </row>
    <row r="1107" spans="1:28" x14ac:dyDescent="0.25">
      <c r="A1107" s="16"/>
      <c r="B1107" s="27"/>
      <c r="C1107" s="16"/>
      <c r="D1107" s="16"/>
      <c r="E1107" s="16"/>
      <c r="F1107" s="16"/>
      <c r="G1107" s="16"/>
      <c r="H1107" s="16"/>
      <c r="I1107" s="16"/>
      <c r="J1107" s="16"/>
      <c r="K1107" s="16"/>
      <c r="L1107" s="16"/>
      <c r="M1107" s="16"/>
      <c r="N1107" s="16"/>
      <c r="O1107" s="16"/>
      <c r="P1107" s="16"/>
      <c r="Q1107" s="16"/>
      <c r="R1107" s="16"/>
      <c r="S1107" s="16"/>
      <c r="T1107" s="16"/>
      <c r="U1107" s="16"/>
      <c r="V1107" s="16"/>
      <c r="W1107" s="16"/>
      <c r="X1107" s="16"/>
      <c r="Y1107" s="16"/>
      <c r="Z1107" s="16"/>
      <c r="AA1107" s="16"/>
      <c r="AB1107" s="16"/>
    </row>
    <row r="1108" spans="1:28" x14ac:dyDescent="0.25">
      <c r="A1108" s="16"/>
      <c r="B1108" s="27"/>
      <c r="C1108" s="16"/>
      <c r="D1108" s="16"/>
      <c r="E1108" s="16"/>
      <c r="F1108" s="16"/>
      <c r="G1108" s="16"/>
      <c r="H1108" s="16"/>
      <c r="I1108" s="16"/>
      <c r="J1108" s="16"/>
      <c r="K1108" s="16"/>
      <c r="L1108" s="16"/>
      <c r="M1108" s="16"/>
      <c r="N1108" s="16"/>
      <c r="O1108" s="16"/>
      <c r="P1108" s="16"/>
      <c r="Q1108" s="16"/>
      <c r="R1108" s="16"/>
      <c r="S1108" s="16"/>
      <c r="T1108" s="16"/>
      <c r="U1108" s="16"/>
      <c r="V1108" s="16"/>
      <c r="W1108" s="16"/>
      <c r="X1108" s="16"/>
      <c r="Y1108" s="16"/>
      <c r="Z1108" s="16"/>
      <c r="AA1108" s="16"/>
      <c r="AB1108" s="16"/>
    </row>
    <row r="1109" spans="1:28" x14ac:dyDescent="0.25">
      <c r="A1109" s="16"/>
      <c r="B1109" s="27"/>
      <c r="C1109" s="16"/>
      <c r="D1109" s="16"/>
      <c r="E1109" s="16"/>
      <c r="F1109" s="16"/>
      <c r="G1109" s="16"/>
      <c r="H1109" s="16"/>
      <c r="I1109" s="16"/>
      <c r="J1109" s="16"/>
      <c r="K1109" s="16"/>
      <c r="L1109" s="16"/>
      <c r="M1109" s="16"/>
      <c r="N1109" s="16"/>
      <c r="O1109" s="16"/>
      <c r="P1109" s="16"/>
      <c r="Q1109" s="16"/>
      <c r="R1109" s="16"/>
      <c r="S1109" s="16"/>
      <c r="T1109" s="16"/>
      <c r="U1109" s="16"/>
      <c r="V1109" s="16"/>
      <c r="W1109" s="16"/>
      <c r="X1109" s="16"/>
      <c r="Y1109" s="16"/>
      <c r="Z1109" s="16"/>
      <c r="AA1109" s="16"/>
      <c r="AB1109" s="16"/>
    </row>
    <row r="1110" spans="1:28" x14ac:dyDescent="0.25">
      <c r="A1110" s="16"/>
      <c r="B1110" s="27"/>
      <c r="C1110" s="16"/>
      <c r="D1110" s="16"/>
      <c r="E1110" s="16"/>
      <c r="F1110" s="16"/>
      <c r="G1110" s="16"/>
      <c r="H1110" s="16"/>
      <c r="I1110" s="16"/>
      <c r="J1110" s="16"/>
      <c r="K1110" s="16"/>
      <c r="L1110" s="16"/>
      <c r="M1110" s="16"/>
      <c r="N1110" s="16"/>
      <c r="O1110" s="16"/>
      <c r="P1110" s="16"/>
      <c r="Q1110" s="16"/>
      <c r="R1110" s="16"/>
      <c r="S1110" s="16"/>
      <c r="T1110" s="16"/>
      <c r="U1110" s="16"/>
      <c r="V1110" s="16"/>
      <c r="W1110" s="16"/>
      <c r="X1110" s="16"/>
      <c r="Y1110" s="16"/>
      <c r="Z1110" s="16"/>
      <c r="AA1110" s="16"/>
      <c r="AB1110" s="16"/>
    </row>
    <row r="1111" spans="1:28" x14ac:dyDescent="0.25">
      <c r="A1111" s="16"/>
      <c r="B1111" s="27"/>
      <c r="C1111" s="16"/>
      <c r="D1111" s="16"/>
      <c r="E1111" s="16"/>
      <c r="F1111" s="16"/>
      <c r="G1111" s="16"/>
      <c r="H1111" s="16"/>
      <c r="I1111" s="16"/>
      <c r="J1111" s="16"/>
      <c r="K1111" s="16"/>
      <c r="L1111" s="16"/>
      <c r="M1111" s="16"/>
      <c r="N1111" s="16"/>
      <c r="O1111" s="16"/>
      <c r="P1111" s="16"/>
      <c r="Q1111" s="16"/>
      <c r="R1111" s="16"/>
      <c r="S1111" s="16"/>
      <c r="T1111" s="16"/>
      <c r="U1111" s="16"/>
      <c r="V1111" s="16"/>
      <c r="W1111" s="16"/>
      <c r="X1111" s="16"/>
      <c r="Y1111" s="16"/>
      <c r="Z1111" s="16"/>
      <c r="AA1111" s="16"/>
      <c r="AB1111" s="16"/>
    </row>
    <row r="1112" spans="1:28" x14ac:dyDescent="0.25">
      <c r="A1112" s="16"/>
      <c r="B1112" s="27"/>
      <c r="C1112" s="16"/>
      <c r="D1112" s="16"/>
      <c r="E1112" s="16"/>
      <c r="F1112" s="16"/>
      <c r="G1112" s="16"/>
      <c r="H1112" s="16"/>
      <c r="I1112" s="16"/>
      <c r="J1112" s="16"/>
      <c r="K1112" s="16"/>
      <c r="L1112" s="16"/>
      <c r="M1112" s="16"/>
      <c r="N1112" s="16"/>
      <c r="O1112" s="16"/>
      <c r="P1112" s="16"/>
      <c r="Q1112" s="16"/>
      <c r="R1112" s="16"/>
      <c r="S1112" s="16"/>
      <c r="T1112" s="16"/>
      <c r="U1112" s="16"/>
      <c r="V1112" s="16"/>
      <c r="W1112" s="16"/>
      <c r="X1112" s="16"/>
      <c r="Y1112" s="16"/>
      <c r="Z1112" s="16"/>
      <c r="AA1112" s="16"/>
      <c r="AB1112" s="16"/>
    </row>
    <row r="1113" spans="1:28" x14ac:dyDescent="0.25">
      <c r="A1113" s="16"/>
      <c r="B1113" s="27"/>
      <c r="C1113" s="16"/>
      <c r="D1113" s="16"/>
      <c r="E1113" s="16"/>
      <c r="F1113" s="16"/>
      <c r="G1113" s="16"/>
      <c r="H1113" s="16"/>
      <c r="I1113" s="16"/>
      <c r="J1113" s="16"/>
      <c r="K1113" s="16"/>
      <c r="L1113" s="16"/>
      <c r="M1113" s="16"/>
      <c r="N1113" s="16"/>
      <c r="O1113" s="16"/>
      <c r="P1113" s="16"/>
      <c r="Q1113" s="16"/>
      <c r="R1113" s="16"/>
      <c r="S1113" s="16"/>
      <c r="T1113" s="16"/>
      <c r="U1113" s="16"/>
      <c r="V1113" s="16"/>
      <c r="W1113" s="16"/>
      <c r="X1113" s="16"/>
      <c r="Y1113" s="16"/>
      <c r="Z1113" s="16"/>
      <c r="AA1113" s="16"/>
      <c r="AB1113" s="16"/>
    </row>
    <row r="1114" spans="1:28" x14ac:dyDescent="0.25">
      <c r="A1114" s="16"/>
      <c r="B1114" s="27"/>
      <c r="C1114" s="16"/>
      <c r="D1114" s="16"/>
      <c r="E1114" s="16"/>
      <c r="F1114" s="16"/>
      <c r="G1114" s="16"/>
      <c r="H1114" s="16"/>
      <c r="I1114" s="16"/>
      <c r="J1114" s="16"/>
      <c r="K1114" s="16"/>
      <c r="L1114" s="16"/>
      <c r="M1114" s="16"/>
      <c r="N1114" s="16"/>
      <c r="O1114" s="16"/>
      <c r="P1114" s="16"/>
      <c r="Q1114" s="16"/>
      <c r="R1114" s="16"/>
      <c r="S1114" s="16"/>
      <c r="T1114" s="16"/>
      <c r="U1114" s="16"/>
      <c r="V1114" s="16"/>
      <c r="W1114" s="16"/>
      <c r="X1114" s="16"/>
      <c r="Y1114" s="16"/>
      <c r="Z1114" s="16"/>
      <c r="AA1114" s="16"/>
      <c r="AB1114" s="16"/>
    </row>
    <row r="1115" spans="1:28" x14ac:dyDescent="0.25">
      <c r="A1115" s="16"/>
      <c r="B1115" s="27"/>
      <c r="C1115" s="16"/>
      <c r="D1115" s="16"/>
      <c r="E1115" s="16"/>
      <c r="F1115" s="16"/>
      <c r="G1115" s="16"/>
      <c r="H1115" s="16"/>
      <c r="I1115" s="16"/>
      <c r="J1115" s="16"/>
      <c r="K1115" s="16"/>
      <c r="L1115" s="16"/>
      <c r="M1115" s="16"/>
      <c r="N1115" s="16"/>
      <c r="O1115" s="16"/>
      <c r="P1115" s="16"/>
      <c r="Q1115" s="16"/>
      <c r="R1115" s="16"/>
      <c r="S1115" s="16"/>
      <c r="T1115" s="16"/>
      <c r="U1115" s="16"/>
      <c r="V1115" s="16"/>
      <c r="W1115" s="16"/>
      <c r="X1115" s="16"/>
      <c r="Y1115" s="16"/>
      <c r="Z1115" s="16"/>
      <c r="AA1115" s="16"/>
      <c r="AB1115" s="16"/>
    </row>
    <row r="1116" spans="1:28" x14ac:dyDescent="0.25">
      <c r="A1116" s="16"/>
      <c r="B1116" s="27"/>
      <c r="C1116" s="16"/>
      <c r="D1116" s="16"/>
      <c r="E1116" s="16"/>
      <c r="F1116" s="16"/>
      <c r="G1116" s="16"/>
      <c r="H1116" s="16"/>
      <c r="I1116" s="16"/>
      <c r="J1116" s="16"/>
      <c r="K1116" s="16"/>
      <c r="L1116" s="16"/>
      <c r="M1116" s="16"/>
      <c r="N1116" s="16"/>
      <c r="O1116" s="16"/>
      <c r="P1116" s="16"/>
      <c r="Q1116" s="16"/>
      <c r="R1116" s="16"/>
      <c r="S1116" s="16"/>
      <c r="T1116" s="16"/>
      <c r="U1116" s="16"/>
      <c r="V1116" s="16"/>
      <c r="W1116" s="16"/>
      <c r="X1116" s="16"/>
      <c r="Y1116" s="16"/>
      <c r="Z1116" s="16"/>
      <c r="AA1116" s="16"/>
      <c r="AB1116" s="16"/>
    </row>
    <row r="1117" spans="1:28" x14ac:dyDescent="0.25">
      <c r="A1117" s="16"/>
      <c r="B1117" s="27"/>
      <c r="C1117" s="16"/>
      <c r="D1117" s="16"/>
      <c r="E1117" s="16"/>
      <c r="F1117" s="16"/>
      <c r="G1117" s="16"/>
      <c r="H1117" s="16"/>
      <c r="I1117" s="16"/>
      <c r="J1117" s="16"/>
      <c r="K1117" s="16"/>
      <c r="L1117" s="16"/>
      <c r="M1117" s="16"/>
      <c r="N1117" s="16"/>
      <c r="O1117" s="16"/>
      <c r="P1117" s="16"/>
      <c r="Q1117" s="16"/>
      <c r="R1117" s="16"/>
      <c r="S1117" s="16"/>
      <c r="T1117" s="16"/>
      <c r="U1117" s="16"/>
      <c r="V1117" s="16"/>
      <c r="W1117" s="16"/>
      <c r="X1117" s="16"/>
      <c r="Y1117" s="16"/>
      <c r="Z1117" s="16"/>
      <c r="AA1117" s="16"/>
      <c r="AB1117" s="16"/>
    </row>
    <row r="1118" spans="1:28" x14ac:dyDescent="0.25">
      <c r="A1118" s="16"/>
      <c r="B1118" s="27"/>
      <c r="C1118" s="16"/>
      <c r="D1118" s="16"/>
      <c r="E1118" s="16"/>
      <c r="F1118" s="16"/>
      <c r="G1118" s="16"/>
      <c r="H1118" s="16"/>
      <c r="I1118" s="16"/>
      <c r="J1118" s="16"/>
      <c r="K1118" s="16"/>
      <c r="L1118" s="16"/>
      <c r="M1118" s="16"/>
      <c r="N1118" s="16"/>
      <c r="O1118" s="16"/>
      <c r="P1118" s="16"/>
      <c r="Q1118" s="16"/>
      <c r="R1118" s="16"/>
      <c r="S1118" s="16"/>
      <c r="T1118" s="16"/>
      <c r="U1118" s="16"/>
      <c r="V1118" s="16"/>
      <c r="W1118" s="16"/>
      <c r="X1118" s="16"/>
      <c r="Y1118" s="16"/>
      <c r="Z1118" s="16"/>
      <c r="AA1118" s="16"/>
      <c r="AB1118" s="16"/>
    </row>
    <row r="1119" spans="1:28" x14ac:dyDescent="0.25">
      <c r="A1119" s="16"/>
      <c r="B1119" s="27"/>
      <c r="C1119" s="16"/>
      <c r="D1119" s="16"/>
      <c r="E1119" s="16"/>
      <c r="F1119" s="16"/>
      <c r="G1119" s="16"/>
      <c r="H1119" s="16"/>
      <c r="I1119" s="16"/>
      <c r="J1119" s="16"/>
      <c r="K1119" s="16"/>
      <c r="L1119" s="16"/>
      <c r="M1119" s="16"/>
      <c r="N1119" s="16"/>
      <c r="O1119" s="16"/>
      <c r="P1119" s="16"/>
      <c r="Q1119" s="16"/>
      <c r="R1119" s="16"/>
      <c r="S1119" s="16"/>
      <c r="T1119" s="16"/>
      <c r="U1119" s="16"/>
      <c r="V1119" s="16"/>
      <c r="W1119" s="16"/>
      <c r="X1119" s="16"/>
      <c r="Y1119" s="16"/>
      <c r="Z1119" s="16"/>
      <c r="AA1119" s="16"/>
      <c r="AB1119" s="16"/>
    </row>
    <row r="1120" spans="1:28" x14ac:dyDescent="0.25">
      <c r="A1120" s="16"/>
      <c r="B1120" s="27"/>
      <c r="C1120" s="16"/>
      <c r="D1120" s="16"/>
      <c r="E1120" s="16"/>
      <c r="F1120" s="16"/>
      <c r="G1120" s="16"/>
      <c r="H1120" s="16"/>
      <c r="I1120" s="16"/>
      <c r="J1120" s="16"/>
      <c r="K1120" s="16"/>
      <c r="L1120" s="16"/>
      <c r="M1120" s="16"/>
      <c r="N1120" s="16"/>
      <c r="O1120" s="16"/>
      <c r="P1120" s="16"/>
      <c r="Q1120" s="16"/>
      <c r="R1120" s="16"/>
      <c r="S1120" s="16"/>
      <c r="T1120" s="16"/>
      <c r="U1120" s="16"/>
      <c r="V1120" s="16"/>
      <c r="W1120" s="16"/>
      <c r="X1120" s="16"/>
      <c r="Y1120" s="16"/>
      <c r="Z1120" s="16"/>
      <c r="AA1120" s="16"/>
      <c r="AB1120" s="16"/>
    </row>
    <row r="1121" spans="1:28" x14ac:dyDescent="0.25">
      <c r="A1121" s="16"/>
      <c r="B1121" s="27"/>
      <c r="C1121" s="16"/>
      <c r="D1121" s="16"/>
      <c r="E1121" s="16"/>
      <c r="F1121" s="16"/>
      <c r="G1121" s="16"/>
      <c r="H1121" s="16"/>
      <c r="I1121" s="16"/>
      <c r="J1121" s="16"/>
      <c r="K1121" s="16"/>
      <c r="L1121" s="16"/>
      <c r="M1121" s="16"/>
      <c r="N1121" s="16"/>
      <c r="O1121" s="16"/>
      <c r="P1121" s="16"/>
      <c r="Q1121" s="16"/>
      <c r="R1121" s="16"/>
      <c r="S1121" s="16"/>
      <c r="T1121" s="16"/>
      <c r="U1121" s="16"/>
      <c r="V1121" s="16"/>
      <c r="W1121" s="16"/>
      <c r="X1121" s="16"/>
      <c r="Y1121" s="16"/>
      <c r="Z1121" s="16"/>
      <c r="AA1121" s="16"/>
      <c r="AB1121" s="16"/>
    </row>
    <row r="1122" spans="1:28" x14ac:dyDescent="0.25">
      <c r="A1122" s="16"/>
      <c r="B1122" s="27"/>
      <c r="C1122" s="16"/>
      <c r="D1122" s="16"/>
      <c r="E1122" s="16"/>
      <c r="F1122" s="16"/>
      <c r="G1122" s="16"/>
      <c r="H1122" s="16"/>
      <c r="I1122" s="16"/>
      <c r="J1122" s="16"/>
      <c r="K1122" s="16"/>
      <c r="L1122" s="16"/>
      <c r="M1122" s="16"/>
      <c r="N1122" s="16"/>
      <c r="O1122" s="16"/>
      <c r="P1122" s="16"/>
      <c r="Q1122" s="16"/>
      <c r="R1122" s="16"/>
      <c r="S1122" s="16"/>
      <c r="T1122" s="16"/>
      <c r="U1122" s="16"/>
      <c r="V1122" s="16"/>
      <c r="W1122" s="16"/>
      <c r="X1122" s="16"/>
      <c r="Y1122" s="16"/>
      <c r="Z1122" s="16"/>
      <c r="AA1122" s="16"/>
      <c r="AB1122" s="16"/>
    </row>
    <row r="1123" spans="1:28" x14ac:dyDescent="0.25">
      <c r="A1123" s="16"/>
      <c r="B1123" s="27"/>
      <c r="C1123" s="16"/>
      <c r="D1123" s="16"/>
      <c r="E1123" s="16"/>
      <c r="F1123" s="16"/>
      <c r="G1123" s="16"/>
      <c r="H1123" s="16"/>
      <c r="I1123" s="16"/>
      <c r="J1123" s="16"/>
      <c r="K1123" s="16"/>
      <c r="L1123" s="16"/>
      <c r="M1123" s="16"/>
      <c r="N1123" s="16"/>
      <c r="O1123" s="16"/>
      <c r="P1123" s="16"/>
      <c r="Q1123" s="16"/>
      <c r="R1123" s="16"/>
      <c r="S1123" s="16"/>
      <c r="T1123" s="16"/>
      <c r="U1123" s="16"/>
      <c r="V1123" s="16"/>
      <c r="W1123" s="16"/>
      <c r="X1123" s="16"/>
      <c r="Y1123" s="16"/>
      <c r="Z1123" s="16"/>
      <c r="AA1123" s="16"/>
      <c r="AB1123" s="16"/>
    </row>
    <row r="1124" spans="1:28" x14ac:dyDescent="0.25">
      <c r="A1124" s="16"/>
      <c r="B1124" s="27"/>
      <c r="C1124" s="16"/>
      <c r="D1124" s="16"/>
      <c r="E1124" s="16"/>
      <c r="F1124" s="16"/>
      <c r="G1124" s="16"/>
      <c r="H1124" s="16"/>
      <c r="I1124" s="16"/>
      <c r="J1124" s="16"/>
      <c r="K1124" s="16"/>
      <c r="L1124" s="16"/>
      <c r="M1124" s="16"/>
      <c r="N1124" s="16"/>
      <c r="O1124" s="16"/>
      <c r="P1124" s="16"/>
      <c r="Q1124" s="16"/>
      <c r="R1124" s="16"/>
      <c r="S1124" s="16"/>
      <c r="T1124" s="16"/>
      <c r="U1124" s="16"/>
      <c r="V1124" s="16"/>
      <c r="W1124" s="16"/>
      <c r="X1124" s="16"/>
      <c r="Y1124" s="16"/>
      <c r="Z1124" s="16"/>
      <c r="AA1124" s="16"/>
      <c r="AB1124" s="16"/>
    </row>
    <row r="1125" spans="1:28" x14ac:dyDescent="0.25">
      <c r="A1125" s="16"/>
      <c r="B1125" s="27"/>
      <c r="C1125" s="16"/>
      <c r="D1125" s="16"/>
      <c r="E1125" s="16"/>
      <c r="F1125" s="16"/>
      <c r="G1125" s="16"/>
      <c r="H1125" s="16"/>
      <c r="I1125" s="16"/>
      <c r="J1125" s="16"/>
      <c r="K1125" s="16"/>
      <c r="L1125" s="16"/>
      <c r="M1125" s="16"/>
      <c r="N1125" s="16"/>
      <c r="O1125" s="16"/>
      <c r="P1125" s="16"/>
      <c r="Q1125" s="16"/>
      <c r="R1125" s="16"/>
      <c r="S1125" s="16"/>
      <c r="T1125" s="16"/>
      <c r="U1125" s="16"/>
      <c r="V1125" s="16"/>
      <c r="W1125" s="16"/>
      <c r="X1125" s="16"/>
      <c r="Y1125" s="16"/>
      <c r="Z1125" s="16"/>
      <c r="AA1125" s="16"/>
      <c r="AB1125" s="16"/>
    </row>
    <row r="1126" spans="1:28" x14ac:dyDescent="0.25">
      <c r="A1126" s="16"/>
      <c r="B1126" s="27"/>
      <c r="C1126" s="16"/>
      <c r="D1126" s="16"/>
      <c r="E1126" s="16"/>
      <c r="F1126" s="16"/>
      <c r="G1126" s="16"/>
      <c r="H1126" s="16"/>
      <c r="I1126" s="16"/>
      <c r="J1126" s="16"/>
      <c r="K1126" s="16"/>
      <c r="L1126" s="16"/>
      <c r="M1126" s="16"/>
      <c r="N1126" s="16"/>
      <c r="O1126" s="16"/>
      <c r="P1126" s="16"/>
      <c r="Q1126" s="16"/>
      <c r="R1126" s="16"/>
      <c r="S1126" s="16"/>
      <c r="T1126" s="16"/>
      <c r="U1126" s="16"/>
      <c r="V1126" s="16"/>
      <c r="W1126" s="16"/>
      <c r="X1126" s="16"/>
      <c r="Y1126" s="16"/>
      <c r="Z1126" s="16"/>
      <c r="AA1126" s="16"/>
      <c r="AB1126" s="16"/>
    </row>
    <row r="1127" spans="1:28" x14ac:dyDescent="0.25">
      <c r="A1127" s="16"/>
      <c r="B1127" s="27"/>
      <c r="C1127" s="16"/>
      <c r="D1127" s="16"/>
      <c r="E1127" s="16"/>
      <c r="F1127" s="16"/>
      <c r="G1127" s="16"/>
      <c r="H1127" s="16"/>
      <c r="I1127" s="16"/>
      <c r="J1127" s="16"/>
      <c r="K1127" s="16"/>
      <c r="L1127" s="16"/>
      <c r="M1127" s="16"/>
      <c r="N1127" s="16"/>
      <c r="O1127" s="16"/>
      <c r="P1127" s="16"/>
      <c r="Q1127" s="16"/>
      <c r="R1127" s="16"/>
      <c r="S1127" s="16"/>
      <c r="T1127" s="16"/>
      <c r="U1127" s="16"/>
      <c r="V1127" s="16"/>
      <c r="W1127" s="16"/>
      <c r="X1127" s="16"/>
      <c r="Y1127" s="16"/>
      <c r="Z1127" s="16"/>
      <c r="AA1127" s="16"/>
      <c r="AB1127" s="16"/>
    </row>
    <row r="1128" spans="1:28" x14ac:dyDescent="0.25">
      <c r="A1128" s="16"/>
      <c r="B1128" s="27"/>
      <c r="C1128" s="16"/>
      <c r="D1128" s="16"/>
      <c r="E1128" s="16"/>
      <c r="F1128" s="16"/>
      <c r="G1128" s="16"/>
      <c r="H1128" s="16"/>
      <c r="I1128" s="16"/>
      <c r="J1128" s="16"/>
      <c r="K1128" s="16"/>
      <c r="L1128" s="16"/>
      <c r="M1128" s="16"/>
      <c r="N1128" s="16"/>
      <c r="O1128" s="16"/>
      <c r="P1128" s="16"/>
      <c r="Q1128" s="16"/>
      <c r="R1128" s="16"/>
      <c r="S1128" s="16"/>
      <c r="T1128" s="16"/>
      <c r="U1128" s="16"/>
      <c r="V1128" s="16"/>
      <c r="W1128" s="16"/>
      <c r="X1128" s="16"/>
      <c r="Y1128" s="16"/>
      <c r="Z1128" s="16"/>
      <c r="AA1128" s="16"/>
      <c r="AB1128" s="16"/>
    </row>
    <row r="1129" spans="1:28" x14ac:dyDescent="0.25">
      <c r="A1129" s="16"/>
      <c r="B1129" s="27"/>
      <c r="C1129" s="16"/>
      <c r="D1129" s="16"/>
      <c r="E1129" s="16"/>
      <c r="F1129" s="16"/>
      <c r="G1129" s="16"/>
      <c r="H1129" s="16"/>
      <c r="I1129" s="16"/>
      <c r="J1129" s="16"/>
      <c r="K1129" s="16"/>
      <c r="L1129" s="16"/>
      <c r="M1129" s="16"/>
      <c r="N1129" s="16"/>
      <c r="O1129" s="16"/>
      <c r="P1129" s="16"/>
      <c r="Q1129" s="16"/>
      <c r="R1129" s="16"/>
      <c r="S1129" s="16"/>
      <c r="T1129" s="16"/>
      <c r="U1129" s="16"/>
      <c r="V1129" s="16"/>
      <c r="W1129" s="16"/>
      <c r="X1129" s="16"/>
      <c r="Y1129" s="16"/>
      <c r="Z1129" s="16"/>
      <c r="AA1129" s="16"/>
      <c r="AB1129" s="16"/>
    </row>
    <row r="1130" spans="1:28" x14ac:dyDescent="0.25">
      <c r="A1130" s="16"/>
      <c r="B1130" s="27"/>
      <c r="C1130" s="16"/>
      <c r="D1130" s="16"/>
      <c r="E1130" s="16"/>
      <c r="F1130" s="16"/>
      <c r="G1130" s="16"/>
      <c r="H1130" s="16"/>
      <c r="I1130" s="16"/>
      <c r="J1130" s="16"/>
      <c r="K1130" s="16"/>
      <c r="L1130" s="16"/>
      <c r="M1130" s="16"/>
      <c r="N1130" s="16"/>
      <c r="O1130" s="16"/>
      <c r="P1130" s="16"/>
      <c r="Q1130" s="16"/>
      <c r="R1130" s="16"/>
      <c r="S1130" s="16"/>
      <c r="T1130" s="16"/>
      <c r="U1130" s="16"/>
      <c r="V1130" s="16"/>
      <c r="W1130" s="16"/>
      <c r="X1130" s="16"/>
      <c r="Y1130" s="16"/>
      <c r="Z1130" s="16"/>
      <c r="AA1130" s="16"/>
      <c r="AB1130" s="16"/>
    </row>
    <row r="1131" spans="1:28" x14ac:dyDescent="0.25">
      <c r="A1131" s="16"/>
      <c r="B1131" s="27"/>
      <c r="C1131" s="16"/>
      <c r="D1131" s="16"/>
      <c r="E1131" s="16"/>
      <c r="F1131" s="16"/>
      <c r="G1131" s="16"/>
      <c r="H1131" s="16"/>
      <c r="I1131" s="16"/>
      <c r="J1131" s="16"/>
      <c r="K1131" s="16"/>
      <c r="L1131" s="16"/>
      <c r="M1131" s="16"/>
      <c r="N1131" s="16"/>
      <c r="O1131" s="16"/>
      <c r="P1131" s="16"/>
      <c r="Q1131" s="16"/>
      <c r="R1131" s="16"/>
      <c r="S1131" s="16"/>
      <c r="T1131" s="16"/>
      <c r="U1131" s="16"/>
      <c r="V1131" s="16"/>
      <c r="W1131" s="16"/>
      <c r="X1131" s="16"/>
      <c r="Y1131" s="16"/>
      <c r="Z1131" s="16"/>
      <c r="AA1131" s="16"/>
      <c r="AB1131" s="16"/>
    </row>
    <row r="1132" spans="1:28" x14ac:dyDescent="0.25">
      <c r="A1132" s="16"/>
      <c r="B1132" s="27"/>
      <c r="C1132" s="16"/>
      <c r="D1132" s="16"/>
      <c r="E1132" s="16"/>
      <c r="F1132" s="16"/>
      <c r="G1132" s="16"/>
      <c r="H1132" s="16"/>
      <c r="I1132" s="16"/>
      <c r="J1132" s="16"/>
      <c r="K1132" s="16"/>
      <c r="L1132" s="16"/>
      <c r="M1132" s="16"/>
      <c r="N1132" s="16"/>
      <c r="O1132" s="16"/>
      <c r="P1132" s="16"/>
      <c r="Q1132" s="16"/>
      <c r="R1132" s="16"/>
      <c r="S1132" s="16"/>
      <c r="T1132" s="16"/>
      <c r="U1132" s="16"/>
      <c r="V1132" s="16"/>
      <c r="W1132" s="16"/>
      <c r="X1132" s="16"/>
      <c r="Y1132" s="16"/>
      <c r="Z1132" s="16"/>
      <c r="AA1132" s="16"/>
      <c r="AB1132" s="16"/>
    </row>
    <row r="1133" spans="1:28" x14ac:dyDescent="0.25">
      <c r="A1133" s="16"/>
      <c r="B1133" s="27"/>
      <c r="C1133" s="16"/>
      <c r="D1133" s="16"/>
      <c r="E1133" s="16"/>
      <c r="F1133" s="16"/>
      <c r="G1133" s="16"/>
      <c r="H1133" s="16"/>
      <c r="I1133" s="16"/>
      <c r="J1133" s="16"/>
      <c r="K1133" s="16"/>
      <c r="L1133" s="16"/>
      <c r="M1133" s="16"/>
      <c r="N1133" s="16"/>
      <c r="O1133" s="16"/>
      <c r="P1133" s="16"/>
      <c r="Q1133" s="16"/>
      <c r="R1133" s="16"/>
      <c r="S1133" s="16"/>
      <c r="T1133" s="16"/>
      <c r="U1133" s="16"/>
      <c r="V1133" s="16"/>
      <c r="W1133" s="16"/>
      <c r="X1133" s="16"/>
      <c r="Y1133" s="16"/>
      <c r="Z1133" s="16"/>
      <c r="AA1133" s="16"/>
      <c r="AB1133" s="16"/>
    </row>
    <row r="1134" spans="1:28" x14ac:dyDescent="0.25">
      <c r="A1134" s="16"/>
      <c r="B1134" s="27"/>
      <c r="C1134" s="16"/>
      <c r="D1134" s="16"/>
      <c r="E1134" s="16"/>
      <c r="F1134" s="16"/>
      <c r="G1134" s="16"/>
      <c r="H1134" s="16"/>
      <c r="I1134" s="16"/>
      <c r="J1134" s="16"/>
      <c r="K1134" s="16"/>
      <c r="L1134" s="16"/>
      <c r="M1134" s="16"/>
      <c r="N1134" s="16"/>
      <c r="O1134" s="16"/>
      <c r="P1134" s="16"/>
      <c r="Q1134" s="16"/>
      <c r="R1134" s="16"/>
      <c r="S1134" s="16"/>
      <c r="T1134" s="16"/>
      <c r="U1134" s="16"/>
      <c r="V1134" s="16"/>
      <c r="W1134" s="16"/>
      <c r="X1134" s="16"/>
      <c r="Y1134" s="16"/>
      <c r="Z1134" s="16"/>
      <c r="AA1134" s="16"/>
      <c r="AB1134" s="16"/>
    </row>
    <row r="1135" spans="1:28" x14ac:dyDescent="0.25">
      <c r="A1135" s="16"/>
      <c r="B1135" s="27"/>
      <c r="C1135" s="16"/>
      <c r="D1135" s="16"/>
      <c r="E1135" s="16"/>
      <c r="F1135" s="16"/>
      <c r="G1135" s="16"/>
      <c r="H1135" s="16"/>
      <c r="I1135" s="16"/>
      <c r="J1135" s="16"/>
      <c r="K1135" s="16"/>
      <c r="L1135" s="16"/>
      <c r="M1135" s="16"/>
      <c r="N1135" s="16"/>
      <c r="O1135" s="16"/>
      <c r="P1135" s="16"/>
      <c r="Q1135" s="16"/>
      <c r="R1135" s="16"/>
      <c r="S1135" s="16"/>
      <c r="T1135" s="16"/>
      <c r="U1135" s="16"/>
      <c r="V1135" s="16"/>
      <c r="W1135" s="16"/>
      <c r="X1135" s="16"/>
      <c r="Y1135" s="16"/>
      <c r="Z1135" s="16"/>
      <c r="AA1135" s="16"/>
      <c r="AB1135" s="16"/>
    </row>
    <row r="1136" spans="1:28" x14ac:dyDescent="0.25">
      <c r="A1136" s="16"/>
      <c r="B1136" s="27"/>
      <c r="C1136" s="16"/>
      <c r="D1136" s="16"/>
      <c r="E1136" s="16"/>
      <c r="F1136" s="16"/>
      <c r="G1136" s="16"/>
      <c r="H1136" s="16"/>
      <c r="I1136" s="16"/>
      <c r="J1136" s="16"/>
      <c r="K1136" s="16"/>
      <c r="L1136" s="16"/>
      <c r="M1136" s="16"/>
      <c r="N1136" s="16"/>
      <c r="O1136" s="16"/>
      <c r="P1136" s="16"/>
      <c r="Q1136" s="16"/>
      <c r="R1136" s="16"/>
      <c r="S1136" s="16"/>
      <c r="T1136" s="16"/>
      <c r="U1136" s="16"/>
      <c r="V1136" s="16"/>
      <c r="W1136" s="16"/>
      <c r="X1136" s="16"/>
      <c r="Y1136" s="16"/>
      <c r="Z1136" s="16"/>
      <c r="AA1136" s="16"/>
      <c r="AB1136" s="16"/>
    </row>
    <row r="1137" spans="1:28" x14ac:dyDescent="0.25">
      <c r="A1137" s="16"/>
      <c r="B1137" s="27"/>
      <c r="C1137" s="16"/>
      <c r="D1137" s="16"/>
      <c r="E1137" s="16"/>
      <c r="F1137" s="16"/>
      <c r="G1137" s="16"/>
      <c r="H1137" s="16"/>
      <c r="I1137" s="16"/>
      <c r="J1137" s="16"/>
      <c r="K1137" s="16"/>
      <c r="L1137" s="16"/>
      <c r="M1137" s="16"/>
      <c r="N1137" s="16"/>
      <c r="O1137" s="16"/>
      <c r="P1137" s="16"/>
      <c r="Q1137" s="16"/>
      <c r="R1137" s="16"/>
      <c r="S1137" s="16"/>
      <c r="T1137" s="16"/>
      <c r="U1137" s="16"/>
      <c r="V1137" s="16"/>
      <c r="W1137" s="16"/>
      <c r="X1137" s="16"/>
      <c r="Y1137" s="16"/>
      <c r="Z1137" s="16"/>
      <c r="AA1137" s="16"/>
      <c r="AB1137" s="16"/>
    </row>
    <row r="1138" spans="1:28" x14ac:dyDescent="0.25">
      <c r="A1138" s="16"/>
      <c r="B1138" s="27"/>
      <c r="C1138" s="16"/>
      <c r="D1138" s="16"/>
      <c r="E1138" s="16"/>
      <c r="F1138" s="16"/>
      <c r="G1138" s="16"/>
      <c r="H1138" s="16"/>
      <c r="I1138" s="16"/>
      <c r="J1138" s="16"/>
      <c r="K1138" s="16"/>
      <c r="L1138" s="16"/>
      <c r="M1138" s="16"/>
      <c r="N1138" s="16"/>
      <c r="O1138" s="16"/>
      <c r="P1138" s="16"/>
      <c r="Q1138" s="16"/>
      <c r="R1138" s="16"/>
      <c r="S1138" s="16"/>
      <c r="T1138" s="16"/>
      <c r="U1138" s="16"/>
      <c r="V1138" s="16"/>
      <c r="W1138" s="16"/>
      <c r="X1138" s="16"/>
      <c r="Y1138" s="16"/>
      <c r="Z1138" s="16"/>
      <c r="AA1138" s="16"/>
      <c r="AB1138" s="16"/>
    </row>
    <row r="1139" spans="1:28" x14ac:dyDescent="0.25">
      <c r="A1139" s="16"/>
      <c r="B1139" s="27"/>
      <c r="C1139" s="16"/>
      <c r="D1139" s="16"/>
      <c r="E1139" s="16"/>
      <c r="F1139" s="16"/>
      <c r="G1139" s="16"/>
      <c r="H1139" s="16"/>
      <c r="I1139" s="16"/>
      <c r="J1139" s="16"/>
      <c r="K1139" s="16"/>
      <c r="L1139" s="16"/>
      <c r="M1139" s="16"/>
      <c r="N1139" s="16"/>
      <c r="O1139" s="16"/>
      <c r="P1139" s="16"/>
      <c r="Q1139" s="16"/>
      <c r="R1139" s="16"/>
      <c r="S1139" s="16"/>
      <c r="T1139" s="16"/>
      <c r="U1139" s="16"/>
      <c r="V1139" s="16"/>
      <c r="W1139" s="16"/>
      <c r="X1139" s="16"/>
      <c r="Y1139" s="16"/>
      <c r="Z1139" s="16"/>
      <c r="AA1139" s="16"/>
      <c r="AB1139" s="16"/>
    </row>
    <row r="1140" spans="1:28" x14ac:dyDescent="0.25">
      <c r="A1140" s="16"/>
      <c r="B1140" s="27"/>
      <c r="C1140" s="16"/>
      <c r="D1140" s="16"/>
      <c r="E1140" s="16"/>
      <c r="F1140" s="16"/>
      <c r="G1140" s="16"/>
      <c r="H1140" s="16"/>
      <c r="I1140" s="16"/>
      <c r="J1140" s="16"/>
      <c r="K1140" s="16"/>
      <c r="L1140" s="16"/>
      <c r="M1140" s="16"/>
      <c r="N1140" s="16"/>
      <c r="O1140" s="16"/>
      <c r="P1140" s="16"/>
      <c r="Q1140" s="16"/>
      <c r="R1140" s="16"/>
      <c r="S1140" s="16"/>
      <c r="T1140" s="16"/>
      <c r="U1140" s="16"/>
      <c r="V1140" s="16"/>
      <c r="W1140" s="16"/>
      <c r="X1140" s="16"/>
      <c r="Y1140" s="16"/>
      <c r="Z1140" s="16"/>
      <c r="AA1140" s="16"/>
      <c r="AB1140" s="16"/>
    </row>
    <row r="1141" spans="1:28" x14ac:dyDescent="0.25">
      <c r="A1141" s="16"/>
      <c r="B1141" s="27"/>
      <c r="C1141" s="16"/>
      <c r="D1141" s="16"/>
      <c r="E1141" s="16"/>
      <c r="F1141" s="16"/>
      <c r="G1141" s="16"/>
      <c r="H1141" s="16"/>
      <c r="I1141" s="16"/>
      <c r="J1141" s="16"/>
      <c r="K1141" s="16"/>
      <c r="L1141" s="16"/>
      <c r="M1141" s="16"/>
      <c r="N1141" s="16"/>
      <c r="O1141" s="16"/>
      <c r="P1141" s="16"/>
      <c r="Q1141" s="16"/>
      <c r="R1141" s="16"/>
      <c r="S1141" s="16"/>
      <c r="T1141" s="16"/>
      <c r="U1141" s="16"/>
      <c r="V1141" s="16"/>
      <c r="W1141" s="16"/>
      <c r="X1141" s="16"/>
      <c r="Y1141" s="16"/>
      <c r="Z1141" s="16"/>
      <c r="AA1141" s="16"/>
      <c r="AB1141" s="16"/>
    </row>
    <row r="1142" spans="1:28" x14ac:dyDescent="0.25">
      <c r="A1142" s="16"/>
      <c r="B1142" s="27"/>
      <c r="C1142" s="16"/>
      <c r="D1142" s="16"/>
      <c r="E1142" s="16"/>
      <c r="F1142" s="16"/>
      <c r="G1142" s="16"/>
      <c r="H1142" s="16"/>
      <c r="I1142" s="16"/>
      <c r="J1142" s="16"/>
      <c r="K1142" s="16"/>
      <c r="L1142" s="16"/>
      <c r="M1142" s="16"/>
      <c r="N1142" s="16"/>
      <c r="O1142" s="16"/>
      <c r="P1142" s="16"/>
      <c r="Q1142" s="16"/>
      <c r="R1142" s="16"/>
      <c r="S1142" s="16"/>
      <c r="T1142" s="16"/>
      <c r="U1142" s="16"/>
      <c r="V1142" s="16"/>
      <c r="W1142" s="16"/>
      <c r="X1142" s="16"/>
      <c r="Y1142" s="16"/>
      <c r="Z1142" s="16"/>
      <c r="AA1142" s="16"/>
      <c r="AB1142" s="16"/>
    </row>
    <row r="1143" spans="1:28" x14ac:dyDescent="0.25">
      <c r="A1143" s="16"/>
      <c r="B1143" s="27"/>
      <c r="C1143" s="16"/>
      <c r="D1143" s="16"/>
      <c r="E1143" s="16"/>
      <c r="F1143" s="16"/>
      <c r="G1143" s="16"/>
      <c r="H1143" s="16"/>
      <c r="I1143" s="16"/>
      <c r="J1143" s="16"/>
      <c r="K1143" s="16"/>
      <c r="L1143" s="16"/>
      <c r="M1143" s="16"/>
      <c r="N1143" s="16"/>
      <c r="O1143" s="16"/>
      <c r="P1143" s="16"/>
      <c r="Q1143" s="16"/>
      <c r="R1143" s="16"/>
      <c r="S1143" s="16"/>
      <c r="T1143" s="16"/>
      <c r="U1143" s="16"/>
      <c r="V1143" s="16"/>
      <c r="W1143" s="16"/>
      <c r="X1143" s="16"/>
      <c r="Y1143" s="16"/>
      <c r="Z1143" s="16"/>
      <c r="AA1143" s="16"/>
      <c r="AB1143" s="16"/>
    </row>
    <row r="1144" spans="1:28" x14ac:dyDescent="0.25">
      <c r="A1144" s="16"/>
      <c r="B1144" s="27"/>
      <c r="C1144" s="16"/>
      <c r="D1144" s="16"/>
      <c r="E1144" s="16"/>
      <c r="F1144" s="16"/>
      <c r="G1144" s="16"/>
      <c r="H1144" s="16"/>
      <c r="I1144" s="16"/>
      <c r="J1144" s="16"/>
      <c r="K1144" s="16"/>
      <c r="L1144" s="16"/>
      <c r="M1144" s="16"/>
      <c r="N1144" s="16"/>
      <c r="O1144" s="16"/>
      <c r="P1144" s="16"/>
      <c r="Q1144" s="16"/>
      <c r="R1144" s="16"/>
      <c r="S1144" s="16"/>
      <c r="T1144" s="16"/>
      <c r="U1144" s="16"/>
      <c r="V1144" s="16"/>
      <c r="W1144" s="16"/>
      <c r="X1144" s="16"/>
      <c r="Y1144" s="16"/>
      <c r="Z1144" s="16"/>
      <c r="AA1144" s="16"/>
      <c r="AB1144" s="16"/>
    </row>
  </sheetData>
  <sheetProtection sheet="1" objects="1" scenarios="1"/>
  <mergeCells count="2">
    <mergeCell ref="A1:B1"/>
    <mergeCell ref="A2:B2"/>
  </mergeCells>
  <hyperlinks>
    <hyperlink ref="C1" location="'File Instructions'!A1" display="Return to File Instructions" xr:uid="{E47C95E9-E1A0-4CC3-B2A6-22D48874CF7D}"/>
  </hyperlink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1CD04-F746-44CD-9ED6-D5515E079578}">
  <sheetPr codeName="Sheet9"/>
  <dimension ref="A1:H145"/>
  <sheetViews>
    <sheetView topLeftCell="B74" workbookViewId="0">
      <selection activeCell="C99" sqref="C99"/>
    </sheetView>
  </sheetViews>
  <sheetFormatPr defaultRowHeight="15" x14ac:dyDescent="0.25"/>
  <cols>
    <col min="1" max="1" width="20.85546875" hidden="1" customWidth="1"/>
    <col min="2" max="2" width="8.85546875" customWidth="1"/>
    <col min="3" max="3" width="53.140625" customWidth="1"/>
    <col min="4" max="4" width="34.28515625" customWidth="1"/>
    <col min="5" max="5" width="9.140625" style="51"/>
    <col min="6" max="6" width="58.140625" customWidth="1"/>
  </cols>
  <sheetData>
    <row r="1" spans="1:8" ht="39" customHeight="1" x14ac:dyDescent="0.35">
      <c r="A1" s="75" t="s">
        <v>174</v>
      </c>
      <c r="B1" s="75"/>
      <c r="C1" s="75"/>
      <c r="D1" s="75"/>
      <c r="E1" s="75"/>
      <c r="F1" s="75"/>
      <c r="H1" s="52" t="s">
        <v>421</v>
      </c>
    </row>
    <row r="2" spans="1:8" ht="18.75" x14ac:dyDescent="0.3">
      <c r="A2" s="74" t="s">
        <v>175</v>
      </c>
      <c r="B2" s="74"/>
      <c r="C2" s="74"/>
      <c r="D2" s="74"/>
      <c r="E2" s="73" t="s">
        <v>176</v>
      </c>
      <c r="F2" s="73"/>
    </row>
    <row r="3" spans="1:8" s="51" customFormat="1" x14ac:dyDescent="0.25">
      <c r="A3" s="47" t="s">
        <v>177</v>
      </c>
      <c r="B3" s="48" t="s">
        <v>178</v>
      </c>
      <c r="C3" s="48" t="s">
        <v>179</v>
      </c>
      <c r="D3" s="48" t="s">
        <v>180</v>
      </c>
      <c r="E3" s="49" t="s">
        <v>181</v>
      </c>
      <c r="F3" s="50" t="s">
        <v>182</v>
      </c>
    </row>
    <row r="4" spans="1:8" ht="15" customHeight="1" x14ac:dyDescent="0.25">
      <c r="A4" s="43" t="s">
        <v>212</v>
      </c>
      <c r="B4" s="37">
        <v>15</v>
      </c>
      <c r="C4" s="37" t="s">
        <v>25</v>
      </c>
      <c r="D4" s="37" t="s">
        <v>184</v>
      </c>
      <c r="E4" s="53" t="s">
        <v>207</v>
      </c>
      <c r="F4" s="39" t="s">
        <v>208</v>
      </c>
    </row>
    <row r="5" spans="1:8" ht="15" customHeight="1" x14ac:dyDescent="0.25">
      <c r="A5" s="43" t="s">
        <v>216</v>
      </c>
      <c r="B5" s="37">
        <v>17</v>
      </c>
      <c r="C5" s="37" t="s">
        <v>155</v>
      </c>
      <c r="D5" s="37" t="s">
        <v>214</v>
      </c>
      <c r="E5" s="53" t="s">
        <v>215</v>
      </c>
      <c r="F5" s="39" t="s">
        <v>22</v>
      </c>
    </row>
    <row r="6" spans="1:8" ht="15" customHeight="1" x14ac:dyDescent="0.25">
      <c r="A6" s="43" t="s">
        <v>213</v>
      </c>
      <c r="B6" s="37">
        <v>16</v>
      </c>
      <c r="C6" s="37" t="s">
        <v>153</v>
      </c>
      <c r="D6" s="37" t="s">
        <v>214</v>
      </c>
      <c r="E6" s="53" t="s">
        <v>215</v>
      </c>
      <c r="F6" s="39" t="s">
        <v>22</v>
      </c>
    </row>
    <row r="7" spans="1:8" ht="15" customHeight="1" x14ac:dyDescent="0.25">
      <c r="A7" s="43" t="s">
        <v>284</v>
      </c>
      <c r="B7" s="37">
        <v>62</v>
      </c>
      <c r="C7" s="37" t="s">
        <v>162</v>
      </c>
      <c r="D7" s="37" t="s">
        <v>214</v>
      </c>
      <c r="E7" s="53" t="s">
        <v>268</v>
      </c>
      <c r="F7" s="39" t="s">
        <v>269</v>
      </c>
    </row>
    <row r="8" spans="1:8" ht="15" customHeight="1" x14ac:dyDescent="0.25">
      <c r="A8" s="43" t="s">
        <v>254</v>
      </c>
      <c r="B8" s="37">
        <v>43</v>
      </c>
      <c r="C8" s="37" t="s">
        <v>165</v>
      </c>
      <c r="D8" s="37" t="s">
        <v>214</v>
      </c>
      <c r="E8" s="53" t="s">
        <v>252</v>
      </c>
      <c r="F8" s="39" t="s">
        <v>46</v>
      </c>
    </row>
    <row r="9" spans="1:8" ht="15" customHeight="1" x14ac:dyDescent="0.25">
      <c r="A9" s="43" t="s">
        <v>253</v>
      </c>
      <c r="B9" s="37">
        <v>42</v>
      </c>
      <c r="C9" s="37" t="s">
        <v>158</v>
      </c>
      <c r="D9" s="37" t="s">
        <v>214</v>
      </c>
      <c r="E9" s="53" t="s">
        <v>252</v>
      </c>
      <c r="F9" s="39" t="s">
        <v>46</v>
      </c>
    </row>
    <row r="10" spans="1:8" ht="15" customHeight="1" x14ac:dyDescent="0.25">
      <c r="A10" s="43" t="s">
        <v>271</v>
      </c>
      <c r="B10" s="37">
        <v>54</v>
      </c>
      <c r="C10" s="37" t="s">
        <v>161</v>
      </c>
      <c r="D10" s="37" t="s">
        <v>214</v>
      </c>
      <c r="E10" s="53" t="s">
        <v>268</v>
      </c>
      <c r="F10" s="39" t="s">
        <v>269</v>
      </c>
    </row>
    <row r="11" spans="1:8" ht="15" customHeight="1" x14ac:dyDescent="0.25">
      <c r="A11" s="43" t="s">
        <v>267</v>
      </c>
      <c r="B11" s="37">
        <v>52</v>
      </c>
      <c r="C11" s="37" t="s">
        <v>159</v>
      </c>
      <c r="D11" s="37" t="s">
        <v>214</v>
      </c>
      <c r="E11" s="53" t="s">
        <v>268</v>
      </c>
      <c r="F11" s="39" t="s">
        <v>269</v>
      </c>
    </row>
    <row r="12" spans="1:8" ht="15" customHeight="1" x14ac:dyDescent="0.25">
      <c r="A12" s="43" t="s">
        <v>270</v>
      </c>
      <c r="B12" s="37">
        <v>53</v>
      </c>
      <c r="C12" s="37" t="s">
        <v>160</v>
      </c>
      <c r="D12" s="37" t="s">
        <v>214</v>
      </c>
      <c r="E12" s="53" t="s">
        <v>268</v>
      </c>
      <c r="F12" s="39" t="s">
        <v>269</v>
      </c>
    </row>
    <row r="13" spans="1:8" ht="15" customHeight="1" x14ac:dyDescent="0.25">
      <c r="A13" s="43" t="s">
        <v>299</v>
      </c>
      <c r="B13" s="37">
        <v>69</v>
      </c>
      <c r="C13" s="37" t="s">
        <v>64</v>
      </c>
      <c r="D13" s="37" t="s">
        <v>73</v>
      </c>
      <c r="E13" s="53" t="s">
        <v>291</v>
      </c>
      <c r="F13" s="39" t="s">
        <v>292</v>
      </c>
    </row>
    <row r="14" spans="1:8" ht="15" customHeight="1" x14ac:dyDescent="0.25">
      <c r="A14" s="43" t="s">
        <v>198</v>
      </c>
      <c r="B14" s="37">
        <v>7</v>
      </c>
      <c r="C14" s="37" t="s">
        <v>136</v>
      </c>
      <c r="D14" s="37" t="s">
        <v>184</v>
      </c>
      <c r="E14" s="53" t="s">
        <v>185</v>
      </c>
      <c r="F14" s="39" t="s">
        <v>186</v>
      </c>
    </row>
    <row r="15" spans="1:8" ht="15" customHeight="1" x14ac:dyDescent="0.25">
      <c r="A15" s="43" t="s">
        <v>293</v>
      </c>
      <c r="B15" s="37">
        <v>66</v>
      </c>
      <c r="C15" s="37" t="s">
        <v>61</v>
      </c>
      <c r="D15" s="37" t="s">
        <v>184</v>
      </c>
      <c r="E15" s="53" t="s">
        <v>294</v>
      </c>
      <c r="F15" s="39" t="s">
        <v>295</v>
      </c>
    </row>
    <row r="16" spans="1:8" ht="15" customHeight="1" x14ac:dyDescent="0.25">
      <c r="A16" s="43" t="s">
        <v>266</v>
      </c>
      <c r="B16" s="37">
        <v>51</v>
      </c>
      <c r="C16" s="37" t="s">
        <v>54</v>
      </c>
      <c r="D16" s="37" t="s">
        <v>184</v>
      </c>
      <c r="E16" s="53" t="s">
        <v>263</v>
      </c>
      <c r="F16" s="39" t="s">
        <v>264</v>
      </c>
    </row>
    <row r="17" spans="1:6" ht="15" customHeight="1" x14ac:dyDescent="0.25">
      <c r="A17" s="43" t="s">
        <v>262</v>
      </c>
      <c r="B17" s="37">
        <v>49</v>
      </c>
      <c r="C17" s="37" t="s">
        <v>52</v>
      </c>
      <c r="D17" s="37" t="s">
        <v>184</v>
      </c>
      <c r="E17" s="53" t="s">
        <v>263</v>
      </c>
      <c r="F17" s="39" t="s">
        <v>264</v>
      </c>
    </row>
    <row r="18" spans="1:6" ht="15" customHeight="1" x14ac:dyDescent="0.25">
      <c r="A18" s="43" t="s">
        <v>265</v>
      </c>
      <c r="B18" s="37">
        <v>50</v>
      </c>
      <c r="C18" s="37" t="s">
        <v>53</v>
      </c>
      <c r="D18" s="37" t="s">
        <v>184</v>
      </c>
      <c r="E18" s="53" t="s">
        <v>263</v>
      </c>
      <c r="F18" s="39" t="s">
        <v>264</v>
      </c>
    </row>
    <row r="19" spans="1:6" ht="15" customHeight="1" x14ac:dyDescent="0.25">
      <c r="A19" s="43" t="s">
        <v>296</v>
      </c>
      <c r="B19" s="37">
        <v>67</v>
      </c>
      <c r="C19" s="37" t="s">
        <v>62</v>
      </c>
      <c r="D19" s="37" t="s">
        <v>184</v>
      </c>
      <c r="E19" s="53" t="s">
        <v>297</v>
      </c>
      <c r="F19" s="39" t="s">
        <v>62</v>
      </c>
    </row>
    <row r="20" spans="1:6" ht="15" customHeight="1" x14ac:dyDescent="0.25">
      <c r="A20" s="43" t="s">
        <v>278</v>
      </c>
      <c r="B20" s="37">
        <v>58</v>
      </c>
      <c r="C20" s="37" t="s">
        <v>170</v>
      </c>
      <c r="D20" s="37" t="s">
        <v>214</v>
      </c>
      <c r="E20" s="53" t="s">
        <v>268</v>
      </c>
      <c r="F20" s="39" t="s">
        <v>269</v>
      </c>
    </row>
    <row r="21" spans="1:6" ht="15" customHeight="1" x14ac:dyDescent="0.25">
      <c r="A21" s="43" t="s">
        <v>276</v>
      </c>
      <c r="B21" s="37">
        <v>57</v>
      </c>
      <c r="C21" s="37" t="s">
        <v>277</v>
      </c>
      <c r="D21" s="37" t="s">
        <v>214</v>
      </c>
      <c r="E21" s="53" t="s">
        <v>268</v>
      </c>
      <c r="F21" s="39" t="s">
        <v>269</v>
      </c>
    </row>
    <row r="22" spans="1:6" ht="15" customHeight="1" x14ac:dyDescent="0.25">
      <c r="A22" s="43" t="s">
        <v>272</v>
      </c>
      <c r="B22" s="37">
        <v>55</v>
      </c>
      <c r="C22" s="37" t="s">
        <v>273</v>
      </c>
      <c r="D22" s="37" t="s">
        <v>214</v>
      </c>
      <c r="E22" s="53" t="s">
        <v>268</v>
      </c>
      <c r="F22" s="39" t="s">
        <v>269</v>
      </c>
    </row>
    <row r="23" spans="1:6" ht="15" customHeight="1" x14ac:dyDescent="0.25">
      <c r="A23" s="43" t="s">
        <v>274</v>
      </c>
      <c r="B23" s="37">
        <v>56</v>
      </c>
      <c r="C23" s="37" t="s">
        <v>275</v>
      </c>
      <c r="D23" s="37" t="s">
        <v>214</v>
      </c>
      <c r="E23" s="53" t="s">
        <v>268</v>
      </c>
      <c r="F23" s="39" t="s">
        <v>269</v>
      </c>
    </row>
    <row r="24" spans="1:6" ht="15" customHeight="1" x14ac:dyDescent="0.25">
      <c r="A24" s="43" t="s">
        <v>328</v>
      </c>
      <c r="B24" s="37">
        <v>83</v>
      </c>
      <c r="C24" s="37" t="s">
        <v>85</v>
      </c>
      <c r="D24" s="37" t="s">
        <v>73</v>
      </c>
      <c r="E24" s="53" t="s">
        <v>329</v>
      </c>
      <c r="F24" s="39" t="s">
        <v>319</v>
      </c>
    </row>
    <row r="25" spans="1:6" ht="15" customHeight="1" x14ac:dyDescent="0.25">
      <c r="A25" s="43" t="s">
        <v>279</v>
      </c>
      <c r="B25" s="37">
        <v>59</v>
      </c>
      <c r="C25" s="37" t="s">
        <v>56</v>
      </c>
      <c r="D25" s="37" t="s">
        <v>214</v>
      </c>
      <c r="E25" s="53" t="s">
        <v>268</v>
      </c>
      <c r="F25" s="39" t="s">
        <v>269</v>
      </c>
    </row>
    <row r="26" spans="1:6" ht="15" customHeight="1" x14ac:dyDescent="0.25">
      <c r="A26" s="43" t="s">
        <v>386</v>
      </c>
      <c r="B26" s="37">
        <v>116</v>
      </c>
      <c r="C26" s="37" t="s">
        <v>112</v>
      </c>
      <c r="D26" s="37" t="s">
        <v>351</v>
      </c>
      <c r="E26" s="53" t="s">
        <v>385</v>
      </c>
      <c r="F26" s="39" t="s">
        <v>108</v>
      </c>
    </row>
    <row r="27" spans="1:6" ht="15" customHeight="1" x14ac:dyDescent="0.25">
      <c r="A27" s="43" t="s">
        <v>387</v>
      </c>
      <c r="B27" s="37">
        <v>117</v>
      </c>
      <c r="C27" s="37" t="s">
        <v>113</v>
      </c>
      <c r="D27" s="37" t="s">
        <v>351</v>
      </c>
      <c r="E27" s="53" t="s">
        <v>385</v>
      </c>
      <c r="F27" s="39" t="s">
        <v>108</v>
      </c>
    </row>
    <row r="28" spans="1:6" ht="15" customHeight="1" x14ac:dyDescent="0.25">
      <c r="A28" s="43" t="s">
        <v>330</v>
      </c>
      <c r="B28" s="37">
        <v>84</v>
      </c>
      <c r="C28" s="37" t="s">
        <v>168</v>
      </c>
      <c r="D28" s="37" t="s">
        <v>73</v>
      </c>
      <c r="E28" s="53" t="s">
        <v>331</v>
      </c>
      <c r="F28" s="39" t="s">
        <v>332</v>
      </c>
    </row>
    <row r="29" spans="1:6" ht="15" customHeight="1" x14ac:dyDescent="0.25">
      <c r="A29" s="43" t="s">
        <v>359</v>
      </c>
      <c r="B29" s="37">
        <v>101</v>
      </c>
      <c r="C29" s="37" t="s">
        <v>93</v>
      </c>
      <c r="D29" s="37" t="s">
        <v>351</v>
      </c>
      <c r="E29" s="53" t="s">
        <v>355</v>
      </c>
      <c r="F29" s="39" t="s">
        <v>356</v>
      </c>
    </row>
    <row r="30" spans="1:6" ht="15" customHeight="1" x14ac:dyDescent="0.25">
      <c r="A30" s="43" t="s">
        <v>224</v>
      </c>
      <c r="B30" s="37">
        <v>24</v>
      </c>
      <c r="C30" s="37" t="s">
        <v>30</v>
      </c>
      <c r="D30" s="37" t="s">
        <v>214</v>
      </c>
      <c r="E30" s="53" t="s">
        <v>222</v>
      </c>
      <c r="F30" s="39" t="s">
        <v>27</v>
      </c>
    </row>
    <row r="31" spans="1:6" ht="15" customHeight="1" x14ac:dyDescent="0.25">
      <c r="A31" s="43" t="s">
        <v>190</v>
      </c>
      <c r="B31" s="37">
        <v>3</v>
      </c>
      <c r="C31" s="37" t="s">
        <v>17</v>
      </c>
      <c r="D31" s="37" t="s">
        <v>184</v>
      </c>
      <c r="E31" s="53" t="s">
        <v>185</v>
      </c>
      <c r="F31" s="39" t="s">
        <v>186</v>
      </c>
    </row>
    <row r="32" spans="1:6" ht="15" customHeight="1" x14ac:dyDescent="0.25">
      <c r="A32" s="43" t="s">
        <v>194</v>
      </c>
      <c r="B32" s="37">
        <v>5</v>
      </c>
      <c r="C32" s="37" t="s">
        <v>19</v>
      </c>
      <c r="D32" s="37" t="s">
        <v>184</v>
      </c>
      <c r="E32" s="53" t="s">
        <v>185</v>
      </c>
      <c r="F32" s="39" t="s">
        <v>186</v>
      </c>
    </row>
    <row r="33" spans="1:6" ht="15" customHeight="1" x14ac:dyDescent="0.25">
      <c r="A33" s="43" t="s">
        <v>187</v>
      </c>
      <c r="B33" s="37">
        <v>2</v>
      </c>
      <c r="C33" s="37" t="s">
        <v>16</v>
      </c>
      <c r="D33" s="37" t="s">
        <v>184</v>
      </c>
      <c r="E33" s="53" t="s">
        <v>188</v>
      </c>
      <c r="F33" s="39" t="s">
        <v>189</v>
      </c>
    </row>
    <row r="34" spans="1:6" ht="15" customHeight="1" x14ac:dyDescent="0.25">
      <c r="A34" s="43" t="s">
        <v>195</v>
      </c>
      <c r="B34" s="37">
        <v>6</v>
      </c>
      <c r="C34" s="37" t="s">
        <v>20</v>
      </c>
      <c r="D34" s="37" t="s">
        <v>184</v>
      </c>
      <c r="E34" s="53" t="s">
        <v>196</v>
      </c>
      <c r="F34" s="39" t="s">
        <v>197</v>
      </c>
    </row>
    <row r="35" spans="1:6" ht="15" customHeight="1" x14ac:dyDescent="0.25">
      <c r="A35" s="43" t="s">
        <v>396</v>
      </c>
      <c r="B35" s="37">
        <v>123</v>
      </c>
      <c r="C35" s="37" t="s">
        <v>119</v>
      </c>
      <c r="D35" s="37" t="s">
        <v>184</v>
      </c>
      <c r="E35" s="53" t="s">
        <v>397</v>
      </c>
      <c r="F35" s="39" t="s">
        <v>398</v>
      </c>
    </row>
    <row r="36" spans="1:6" ht="15" customHeight="1" x14ac:dyDescent="0.25">
      <c r="A36" s="43" t="s">
        <v>191</v>
      </c>
      <c r="B36" s="37">
        <v>4</v>
      </c>
      <c r="C36" s="37" t="s">
        <v>18</v>
      </c>
      <c r="D36" s="37" t="s">
        <v>184</v>
      </c>
      <c r="E36" s="53" t="s">
        <v>192</v>
      </c>
      <c r="F36" s="39" t="s">
        <v>193</v>
      </c>
    </row>
    <row r="37" spans="1:6" ht="15" customHeight="1" x14ac:dyDescent="0.25">
      <c r="A37" s="43" t="s">
        <v>395</v>
      </c>
      <c r="B37" s="37">
        <v>122</v>
      </c>
      <c r="C37" s="37" t="s">
        <v>163</v>
      </c>
      <c r="D37" s="37" t="s">
        <v>351</v>
      </c>
      <c r="E37" s="53" t="s">
        <v>392</v>
      </c>
      <c r="F37" s="39" t="s">
        <v>115</v>
      </c>
    </row>
    <row r="38" spans="1:6" ht="15" customHeight="1" x14ac:dyDescent="0.25">
      <c r="A38" s="43" t="s">
        <v>333</v>
      </c>
      <c r="B38" s="37">
        <v>85</v>
      </c>
      <c r="C38" s="37" t="s">
        <v>66</v>
      </c>
      <c r="D38" s="37" t="s">
        <v>214</v>
      </c>
      <c r="E38" s="53" t="s">
        <v>334</v>
      </c>
      <c r="F38" s="39" t="s">
        <v>335</v>
      </c>
    </row>
    <row r="39" spans="1:6" ht="15" customHeight="1" x14ac:dyDescent="0.25">
      <c r="A39" s="43" t="s">
        <v>199</v>
      </c>
      <c r="B39" s="37">
        <v>8</v>
      </c>
      <c r="C39" s="37" t="s">
        <v>21</v>
      </c>
      <c r="D39" s="37" t="s">
        <v>184</v>
      </c>
      <c r="E39" s="53" t="s">
        <v>200</v>
      </c>
      <c r="F39" s="39" t="s">
        <v>201</v>
      </c>
    </row>
    <row r="40" spans="1:6" ht="15" customHeight="1" x14ac:dyDescent="0.25">
      <c r="A40" s="43" t="s">
        <v>336</v>
      </c>
      <c r="B40" s="37">
        <v>86</v>
      </c>
      <c r="C40" s="37" t="s">
        <v>67</v>
      </c>
      <c r="D40" s="37" t="s">
        <v>214</v>
      </c>
      <c r="E40" s="53" t="s">
        <v>334</v>
      </c>
      <c r="F40" s="39" t="s">
        <v>335</v>
      </c>
    </row>
    <row r="41" spans="1:6" ht="15" customHeight="1" x14ac:dyDescent="0.25">
      <c r="A41" s="43" t="s">
        <v>416</v>
      </c>
      <c r="B41" s="37">
        <v>137</v>
      </c>
      <c r="C41" s="37" t="s">
        <v>132</v>
      </c>
      <c r="D41" s="37" t="s">
        <v>414</v>
      </c>
      <c r="E41" s="53" t="s">
        <v>415</v>
      </c>
      <c r="F41" s="39" t="s">
        <v>123</v>
      </c>
    </row>
    <row r="42" spans="1:6" ht="15" customHeight="1" x14ac:dyDescent="0.25">
      <c r="A42" s="43" t="s">
        <v>348</v>
      </c>
      <c r="B42" s="37">
        <v>95</v>
      </c>
      <c r="C42" s="37" t="s">
        <v>143</v>
      </c>
      <c r="D42" s="37" t="s">
        <v>184</v>
      </c>
      <c r="E42" s="53" t="s">
        <v>346</v>
      </c>
      <c r="F42" s="39" t="s">
        <v>86</v>
      </c>
    </row>
    <row r="43" spans="1:6" ht="15" customHeight="1" x14ac:dyDescent="0.25">
      <c r="A43" s="43" t="s">
        <v>404</v>
      </c>
      <c r="B43" s="37">
        <v>128</v>
      </c>
      <c r="C43" s="37" t="s">
        <v>147</v>
      </c>
      <c r="D43" s="37" t="s">
        <v>351</v>
      </c>
      <c r="E43" s="53" t="s">
        <v>401</v>
      </c>
      <c r="F43" s="39" t="s">
        <v>118</v>
      </c>
    </row>
    <row r="44" spans="1:6" ht="15" customHeight="1" x14ac:dyDescent="0.25">
      <c r="A44" s="43" t="s">
        <v>374</v>
      </c>
      <c r="B44" s="37">
        <v>108</v>
      </c>
      <c r="C44" s="37" t="s">
        <v>107</v>
      </c>
      <c r="D44" s="37" t="s">
        <v>351</v>
      </c>
      <c r="E44" s="53" t="s">
        <v>375</v>
      </c>
      <c r="F44" s="39" t="s">
        <v>104</v>
      </c>
    </row>
    <row r="45" spans="1:6" ht="15" customHeight="1" x14ac:dyDescent="0.25">
      <c r="A45" s="43" t="s">
        <v>376</v>
      </c>
      <c r="B45" s="37">
        <v>109</v>
      </c>
      <c r="C45" s="37" t="s">
        <v>105</v>
      </c>
      <c r="D45" s="37" t="s">
        <v>351</v>
      </c>
      <c r="E45" s="53" t="s">
        <v>377</v>
      </c>
      <c r="F45" s="39" t="s">
        <v>104</v>
      </c>
    </row>
    <row r="46" spans="1:6" ht="15" customHeight="1" x14ac:dyDescent="0.25">
      <c r="A46" s="43" t="s">
        <v>408</v>
      </c>
      <c r="B46" s="37">
        <v>131</v>
      </c>
      <c r="C46" s="37" t="s">
        <v>125</v>
      </c>
      <c r="D46" s="37" t="s">
        <v>406</v>
      </c>
      <c r="E46" s="53" t="s">
        <v>192</v>
      </c>
      <c r="F46" s="39" t="s">
        <v>193</v>
      </c>
    </row>
    <row r="47" spans="1:6" ht="15" customHeight="1" x14ac:dyDescent="0.25">
      <c r="A47" s="43" t="s">
        <v>341</v>
      </c>
      <c r="B47" s="37">
        <v>91</v>
      </c>
      <c r="C47" s="37" t="s">
        <v>71</v>
      </c>
      <c r="D47" s="37" t="s">
        <v>214</v>
      </c>
      <c r="E47" s="53" t="s">
        <v>342</v>
      </c>
      <c r="F47" s="39" t="s">
        <v>343</v>
      </c>
    </row>
    <row r="48" spans="1:6" ht="15" customHeight="1" x14ac:dyDescent="0.25">
      <c r="A48" s="43" t="s">
        <v>183</v>
      </c>
      <c r="B48" s="37">
        <v>1</v>
      </c>
      <c r="C48" s="37" t="s">
        <v>15</v>
      </c>
      <c r="D48" s="37" t="s">
        <v>184</v>
      </c>
      <c r="E48" s="53" t="s">
        <v>185</v>
      </c>
      <c r="F48" s="39" t="s">
        <v>186</v>
      </c>
    </row>
    <row r="49" spans="1:6" ht="15" customHeight="1" x14ac:dyDescent="0.25">
      <c r="A49" s="43" t="s">
        <v>309</v>
      </c>
      <c r="B49" s="37">
        <v>76</v>
      </c>
      <c r="C49" s="37" t="s">
        <v>77</v>
      </c>
      <c r="D49" s="37" t="s">
        <v>73</v>
      </c>
      <c r="E49" s="53" t="s">
        <v>310</v>
      </c>
      <c r="F49" s="39" t="s">
        <v>311</v>
      </c>
    </row>
    <row r="50" spans="1:6" ht="15" customHeight="1" x14ac:dyDescent="0.25">
      <c r="A50" s="43" t="s">
        <v>285</v>
      </c>
      <c r="B50" s="37">
        <v>63</v>
      </c>
      <c r="C50" s="37" t="s">
        <v>286</v>
      </c>
      <c r="D50" s="37" t="s">
        <v>184</v>
      </c>
      <c r="E50" s="53" t="s">
        <v>287</v>
      </c>
      <c r="F50" s="39" t="s">
        <v>288</v>
      </c>
    </row>
    <row r="51" spans="1:6" ht="15" customHeight="1" x14ac:dyDescent="0.25">
      <c r="A51" s="43" t="s">
        <v>289</v>
      </c>
      <c r="B51" s="37">
        <v>64</v>
      </c>
      <c r="C51" s="37" t="s">
        <v>59</v>
      </c>
      <c r="D51" s="37" t="s">
        <v>184</v>
      </c>
      <c r="E51" s="53" t="s">
        <v>287</v>
      </c>
      <c r="F51" s="39" t="s">
        <v>288</v>
      </c>
    </row>
    <row r="52" spans="1:6" ht="15" customHeight="1" x14ac:dyDescent="0.25">
      <c r="A52" s="43" t="s">
        <v>232</v>
      </c>
      <c r="B52" s="37">
        <v>30</v>
      </c>
      <c r="C52" s="37" t="s">
        <v>38</v>
      </c>
      <c r="D52" s="37" t="s">
        <v>184</v>
      </c>
      <c r="E52" s="53" t="s">
        <v>226</v>
      </c>
      <c r="F52" s="39" t="s">
        <v>227</v>
      </c>
    </row>
    <row r="53" spans="1:6" ht="15" customHeight="1" x14ac:dyDescent="0.25">
      <c r="A53" s="43" t="s">
        <v>230</v>
      </c>
      <c r="B53" s="37">
        <v>28</v>
      </c>
      <c r="C53" s="37" t="s">
        <v>36</v>
      </c>
      <c r="D53" s="37" t="s">
        <v>184</v>
      </c>
      <c r="E53" s="53" t="s">
        <v>226</v>
      </c>
      <c r="F53" s="39" t="s">
        <v>227</v>
      </c>
    </row>
    <row r="54" spans="1:6" ht="15" customHeight="1" x14ac:dyDescent="0.25">
      <c r="A54" s="43" t="s">
        <v>388</v>
      </c>
      <c r="B54" s="37">
        <v>118</v>
      </c>
      <c r="C54" s="37" t="s">
        <v>116</v>
      </c>
      <c r="D54" s="37" t="s">
        <v>184</v>
      </c>
      <c r="E54" s="53" t="s">
        <v>389</v>
      </c>
      <c r="F54" s="39" t="s">
        <v>390</v>
      </c>
    </row>
    <row r="55" spans="1:6" ht="15" customHeight="1" x14ac:dyDescent="0.25">
      <c r="A55" s="43" t="s">
        <v>225</v>
      </c>
      <c r="B55" s="37">
        <v>25</v>
      </c>
      <c r="C55" s="37" t="s">
        <v>33</v>
      </c>
      <c r="D55" s="37" t="s">
        <v>184</v>
      </c>
      <c r="E55" s="53" t="s">
        <v>226</v>
      </c>
      <c r="F55" s="39" t="s">
        <v>227</v>
      </c>
    </row>
    <row r="56" spans="1:6" ht="15" customHeight="1" x14ac:dyDescent="0.25">
      <c r="A56" s="43" t="s">
        <v>205</v>
      </c>
      <c r="B56" s="37">
        <v>10</v>
      </c>
      <c r="C56" s="37" t="s">
        <v>23</v>
      </c>
      <c r="D56" s="37" t="s">
        <v>184</v>
      </c>
      <c r="E56" s="53" t="s">
        <v>188</v>
      </c>
      <c r="F56" s="39" t="s">
        <v>189</v>
      </c>
    </row>
    <row r="57" spans="1:6" ht="15" customHeight="1" x14ac:dyDescent="0.25">
      <c r="A57" s="43" t="s">
        <v>231</v>
      </c>
      <c r="B57" s="37">
        <v>29</v>
      </c>
      <c r="C57" s="37" t="s">
        <v>37</v>
      </c>
      <c r="D57" s="37" t="s">
        <v>184</v>
      </c>
      <c r="E57" s="53" t="s">
        <v>226</v>
      </c>
      <c r="F57" s="39" t="s">
        <v>227</v>
      </c>
    </row>
    <row r="58" spans="1:6" ht="15" customHeight="1" x14ac:dyDescent="0.25">
      <c r="A58" s="43" t="s">
        <v>238</v>
      </c>
      <c r="B58" s="37">
        <v>34</v>
      </c>
      <c r="C58" s="37" t="s">
        <v>45</v>
      </c>
      <c r="D58" s="37" t="s">
        <v>184</v>
      </c>
      <c r="E58" s="53" t="s">
        <v>226</v>
      </c>
      <c r="F58" s="39" t="s">
        <v>227</v>
      </c>
    </row>
    <row r="59" spans="1:6" ht="15" customHeight="1" x14ac:dyDescent="0.25">
      <c r="A59" s="43" t="s">
        <v>220</v>
      </c>
      <c r="B59" s="37">
        <v>21</v>
      </c>
      <c r="C59" s="37" t="s">
        <v>28</v>
      </c>
      <c r="D59" s="37" t="s">
        <v>184</v>
      </c>
      <c r="E59" s="53" t="s">
        <v>196</v>
      </c>
      <c r="F59" s="39" t="s">
        <v>197</v>
      </c>
    </row>
    <row r="60" spans="1:6" ht="15" customHeight="1" x14ac:dyDescent="0.25">
      <c r="A60" s="43" t="s">
        <v>229</v>
      </c>
      <c r="B60" s="37">
        <v>27</v>
      </c>
      <c r="C60" s="37" t="s">
        <v>35</v>
      </c>
      <c r="D60" s="37" t="s">
        <v>184</v>
      </c>
      <c r="E60" s="53" t="s">
        <v>226</v>
      </c>
      <c r="F60" s="39" t="s">
        <v>227</v>
      </c>
    </row>
    <row r="61" spans="1:6" ht="15" customHeight="1" x14ac:dyDescent="0.25">
      <c r="A61" s="43" t="s">
        <v>211</v>
      </c>
      <c r="B61" s="37">
        <v>14</v>
      </c>
      <c r="C61" s="37" t="s">
        <v>140</v>
      </c>
      <c r="D61" s="37" t="s">
        <v>184</v>
      </c>
      <c r="E61" s="54" t="s">
        <v>207</v>
      </c>
      <c r="F61" s="45" t="s">
        <v>208</v>
      </c>
    </row>
    <row r="62" spans="1:6" ht="15" customHeight="1" x14ac:dyDescent="0.25">
      <c r="A62" s="43" t="s">
        <v>233</v>
      </c>
      <c r="B62" s="37">
        <v>31</v>
      </c>
      <c r="C62" s="37" t="s">
        <v>39</v>
      </c>
      <c r="D62" s="37" t="s">
        <v>184</v>
      </c>
      <c r="E62" s="53" t="s">
        <v>226</v>
      </c>
      <c r="F62" s="39" t="s">
        <v>227</v>
      </c>
    </row>
    <row r="63" spans="1:6" ht="15" customHeight="1" x14ac:dyDescent="0.25">
      <c r="A63" s="43" t="s">
        <v>345</v>
      </c>
      <c r="B63" s="37">
        <v>93</v>
      </c>
      <c r="C63" s="37" t="s">
        <v>87</v>
      </c>
      <c r="D63" s="37" t="s">
        <v>184</v>
      </c>
      <c r="E63" s="54" t="s">
        <v>346</v>
      </c>
      <c r="F63" s="45" t="s">
        <v>86</v>
      </c>
    </row>
    <row r="64" spans="1:6" ht="15" customHeight="1" x14ac:dyDescent="0.25">
      <c r="A64" s="43" t="s">
        <v>235</v>
      </c>
      <c r="B64" s="37">
        <v>33</v>
      </c>
      <c r="C64" s="37" t="s">
        <v>44</v>
      </c>
      <c r="D64" s="37" t="s">
        <v>184</v>
      </c>
      <c r="E64" s="54" t="s">
        <v>236</v>
      </c>
      <c r="F64" s="45" t="s">
        <v>237</v>
      </c>
    </row>
    <row r="65" spans="1:6" ht="15" customHeight="1" x14ac:dyDescent="0.25">
      <c r="A65" s="43" t="s">
        <v>210</v>
      </c>
      <c r="B65" s="37">
        <v>13</v>
      </c>
      <c r="C65" s="37" t="s">
        <v>139</v>
      </c>
      <c r="D65" s="37" t="s">
        <v>184</v>
      </c>
      <c r="E65" s="54" t="s">
        <v>207</v>
      </c>
      <c r="F65" s="45" t="s">
        <v>208</v>
      </c>
    </row>
    <row r="66" spans="1:6" ht="15" customHeight="1" x14ac:dyDescent="0.25">
      <c r="A66" s="43" t="s">
        <v>239</v>
      </c>
      <c r="B66" s="37">
        <v>35</v>
      </c>
      <c r="C66" s="37" t="s">
        <v>141</v>
      </c>
      <c r="D66" s="37" t="s">
        <v>184</v>
      </c>
      <c r="E66" s="53" t="s">
        <v>226</v>
      </c>
      <c r="F66" s="39" t="s">
        <v>227</v>
      </c>
    </row>
    <row r="67" spans="1:6" ht="15" customHeight="1" x14ac:dyDescent="0.25">
      <c r="A67" s="43" t="s">
        <v>209</v>
      </c>
      <c r="B67" s="37">
        <v>12</v>
      </c>
      <c r="C67" s="37" t="s">
        <v>24</v>
      </c>
      <c r="D67" s="37" t="s">
        <v>184</v>
      </c>
      <c r="E67" s="54" t="s">
        <v>207</v>
      </c>
      <c r="F67" s="45" t="s">
        <v>208</v>
      </c>
    </row>
    <row r="68" spans="1:6" ht="15" customHeight="1" x14ac:dyDescent="0.25">
      <c r="A68" s="43" t="s">
        <v>234</v>
      </c>
      <c r="B68" s="37">
        <v>32</v>
      </c>
      <c r="C68" s="37" t="s">
        <v>40</v>
      </c>
      <c r="D68" s="37" t="s">
        <v>184</v>
      </c>
      <c r="E68" s="53" t="s">
        <v>226</v>
      </c>
      <c r="F68" s="39" t="s">
        <v>227</v>
      </c>
    </row>
    <row r="69" spans="1:6" ht="15" customHeight="1" x14ac:dyDescent="0.25">
      <c r="A69" s="43" t="s">
        <v>206</v>
      </c>
      <c r="B69" s="37">
        <v>11</v>
      </c>
      <c r="C69" s="37" t="s">
        <v>138</v>
      </c>
      <c r="D69" s="37" t="s">
        <v>184</v>
      </c>
      <c r="E69" s="54" t="s">
        <v>207</v>
      </c>
      <c r="F69" s="45" t="s">
        <v>208</v>
      </c>
    </row>
    <row r="70" spans="1:6" ht="15" customHeight="1" x14ac:dyDescent="0.25">
      <c r="A70" s="43" t="s">
        <v>228</v>
      </c>
      <c r="B70" s="37">
        <v>26</v>
      </c>
      <c r="C70" s="37" t="s">
        <v>34</v>
      </c>
      <c r="D70" s="37" t="s">
        <v>184</v>
      </c>
      <c r="E70" s="53" t="s">
        <v>226</v>
      </c>
      <c r="F70" s="39" t="s">
        <v>227</v>
      </c>
    </row>
    <row r="71" spans="1:6" ht="15" customHeight="1" x14ac:dyDescent="0.25">
      <c r="A71" s="43" t="s">
        <v>240</v>
      </c>
      <c r="B71" s="37">
        <v>36</v>
      </c>
      <c r="C71" s="37" t="s">
        <v>142</v>
      </c>
      <c r="D71" s="37" t="s">
        <v>184</v>
      </c>
      <c r="E71" s="53" t="s">
        <v>226</v>
      </c>
      <c r="F71" s="39" t="s">
        <v>227</v>
      </c>
    </row>
    <row r="72" spans="1:6" ht="15" customHeight="1" x14ac:dyDescent="0.25">
      <c r="A72" s="43" t="s">
        <v>380</v>
      </c>
      <c r="B72" s="37">
        <v>112</v>
      </c>
      <c r="C72" s="37" t="s">
        <v>109</v>
      </c>
      <c r="D72" s="37" t="s">
        <v>184</v>
      </c>
      <c r="E72" s="53" t="s">
        <v>381</v>
      </c>
      <c r="F72" s="39" t="s">
        <v>108</v>
      </c>
    </row>
    <row r="73" spans="1:6" ht="15" customHeight="1" x14ac:dyDescent="0.25">
      <c r="A73" s="43" t="s">
        <v>391</v>
      </c>
      <c r="B73" s="37">
        <v>119</v>
      </c>
      <c r="C73" s="37" t="s">
        <v>117</v>
      </c>
      <c r="D73" s="37" t="s">
        <v>184</v>
      </c>
      <c r="E73" s="53" t="s">
        <v>392</v>
      </c>
      <c r="F73" s="39" t="s">
        <v>115</v>
      </c>
    </row>
    <row r="74" spans="1:6" ht="15" customHeight="1" x14ac:dyDescent="0.25">
      <c r="A74" s="43" t="s">
        <v>413</v>
      </c>
      <c r="B74" s="37">
        <v>136</v>
      </c>
      <c r="C74" s="37" t="s">
        <v>131</v>
      </c>
      <c r="D74" s="37" t="s">
        <v>414</v>
      </c>
      <c r="E74" s="53" t="s">
        <v>415</v>
      </c>
      <c r="F74" s="39" t="s">
        <v>123</v>
      </c>
    </row>
    <row r="75" spans="1:6" ht="15" customHeight="1" x14ac:dyDescent="0.25">
      <c r="A75" s="43" t="s">
        <v>248</v>
      </c>
      <c r="B75" s="37">
        <v>40</v>
      </c>
      <c r="C75" s="37" t="s">
        <v>43</v>
      </c>
      <c r="D75" s="37" t="s">
        <v>184</v>
      </c>
      <c r="E75" s="53" t="s">
        <v>249</v>
      </c>
      <c r="F75" s="39" t="s">
        <v>250</v>
      </c>
    </row>
    <row r="76" spans="1:6" ht="15" customHeight="1" x14ac:dyDescent="0.25">
      <c r="A76" s="43" t="s">
        <v>360</v>
      </c>
      <c r="B76" s="37">
        <v>102</v>
      </c>
      <c r="C76" s="37" t="s">
        <v>95</v>
      </c>
      <c r="D76" s="37" t="s">
        <v>351</v>
      </c>
      <c r="E76" s="53" t="s">
        <v>361</v>
      </c>
      <c r="F76" s="39" t="s">
        <v>362</v>
      </c>
    </row>
    <row r="77" spans="1:6" ht="15" customHeight="1" x14ac:dyDescent="0.25">
      <c r="A77" s="43" t="s">
        <v>394</v>
      </c>
      <c r="B77" s="37">
        <v>121</v>
      </c>
      <c r="C77" s="37" t="s">
        <v>166</v>
      </c>
      <c r="D77" s="37" t="s">
        <v>351</v>
      </c>
      <c r="E77" s="53" t="s">
        <v>392</v>
      </c>
      <c r="F77" s="39" t="s">
        <v>115</v>
      </c>
    </row>
    <row r="78" spans="1:6" ht="15" customHeight="1" x14ac:dyDescent="0.25">
      <c r="A78" s="43" t="s">
        <v>379</v>
      </c>
      <c r="B78" s="37">
        <v>111</v>
      </c>
      <c r="C78" s="37" t="s">
        <v>169</v>
      </c>
      <c r="D78" s="37" t="s">
        <v>351</v>
      </c>
      <c r="E78" s="53" t="s">
        <v>377</v>
      </c>
      <c r="F78" s="39" t="s">
        <v>104</v>
      </c>
    </row>
    <row r="79" spans="1:6" ht="15" customHeight="1" x14ac:dyDescent="0.25">
      <c r="A79" s="43" t="s">
        <v>223</v>
      </c>
      <c r="B79" s="37">
        <v>23</v>
      </c>
      <c r="C79" s="37" t="s">
        <v>32</v>
      </c>
      <c r="D79" s="37" t="s">
        <v>214</v>
      </c>
      <c r="E79" s="53" t="s">
        <v>222</v>
      </c>
      <c r="F79" s="39" t="s">
        <v>27</v>
      </c>
    </row>
    <row r="80" spans="1:6" ht="15" customHeight="1" x14ac:dyDescent="0.25">
      <c r="A80" s="43" t="s">
        <v>347</v>
      </c>
      <c r="B80" s="37">
        <v>94</v>
      </c>
      <c r="C80" s="37" t="s">
        <v>88</v>
      </c>
      <c r="D80" s="37" t="s">
        <v>184</v>
      </c>
      <c r="E80" s="54" t="s">
        <v>346</v>
      </c>
      <c r="F80" s="45" t="s">
        <v>86</v>
      </c>
    </row>
    <row r="81" spans="1:6" ht="15" customHeight="1" x14ac:dyDescent="0.25">
      <c r="A81" s="43" t="s">
        <v>251</v>
      </c>
      <c r="B81" s="37">
        <v>41</v>
      </c>
      <c r="C81" s="37" t="s">
        <v>157</v>
      </c>
      <c r="D81" s="37" t="s">
        <v>214</v>
      </c>
      <c r="E81" s="53" t="s">
        <v>252</v>
      </c>
      <c r="F81" s="39" t="s">
        <v>46</v>
      </c>
    </row>
    <row r="82" spans="1:6" ht="15" customHeight="1" x14ac:dyDescent="0.25">
      <c r="A82" s="43" t="s">
        <v>241</v>
      </c>
      <c r="B82" s="37">
        <v>37</v>
      </c>
      <c r="C82" s="37" t="s">
        <v>41</v>
      </c>
      <c r="D82" s="37" t="s">
        <v>184</v>
      </c>
      <c r="E82" s="54" t="s">
        <v>207</v>
      </c>
      <c r="F82" s="45" t="s">
        <v>208</v>
      </c>
    </row>
    <row r="83" spans="1:6" ht="15" customHeight="1" x14ac:dyDescent="0.25">
      <c r="A83" s="43" t="s">
        <v>202</v>
      </c>
      <c r="B83" s="37">
        <v>9</v>
      </c>
      <c r="C83" s="37" t="s">
        <v>137</v>
      </c>
      <c r="D83" s="37" t="s">
        <v>184</v>
      </c>
      <c r="E83" s="53" t="s">
        <v>203</v>
      </c>
      <c r="F83" s="39" t="s">
        <v>204</v>
      </c>
    </row>
    <row r="84" spans="1:6" ht="15" customHeight="1" x14ac:dyDescent="0.25">
      <c r="A84" s="43" t="s">
        <v>353</v>
      </c>
      <c r="B84" s="37">
        <v>98</v>
      </c>
      <c r="C84" s="37" t="s">
        <v>90</v>
      </c>
      <c r="D84" s="37" t="s">
        <v>351</v>
      </c>
      <c r="E84" s="53" t="s">
        <v>352</v>
      </c>
      <c r="F84" s="39" t="s">
        <v>86</v>
      </c>
    </row>
    <row r="85" spans="1:6" ht="15" customHeight="1" x14ac:dyDescent="0.25">
      <c r="A85" s="43" t="s">
        <v>354</v>
      </c>
      <c r="B85" s="37">
        <v>99</v>
      </c>
      <c r="C85" s="37" t="s">
        <v>91</v>
      </c>
      <c r="D85" s="37" t="s">
        <v>351</v>
      </c>
      <c r="E85" s="53" t="s">
        <v>355</v>
      </c>
      <c r="F85" s="39" t="s">
        <v>356</v>
      </c>
    </row>
    <row r="86" spans="1:6" ht="15" customHeight="1" x14ac:dyDescent="0.25">
      <c r="A86" s="43" t="s">
        <v>290</v>
      </c>
      <c r="B86" s="37">
        <v>65</v>
      </c>
      <c r="C86" s="37" t="s">
        <v>60</v>
      </c>
      <c r="D86" s="37" t="s">
        <v>184</v>
      </c>
      <c r="E86" s="53" t="s">
        <v>291</v>
      </c>
      <c r="F86" s="39" t="s">
        <v>292</v>
      </c>
    </row>
    <row r="87" spans="1:6" ht="15" customHeight="1" x14ac:dyDescent="0.25">
      <c r="A87" s="43" t="s">
        <v>418</v>
      </c>
      <c r="B87" s="37">
        <v>139</v>
      </c>
      <c r="C87" s="37" t="s">
        <v>134</v>
      </c>
      <c r="D87" s="37" t="s">
        <v>414</v>
      </c>
      <c r="E87" s="53" t="s">
        <v>415</v>
      </c>
      <c r="F87" s="39" t="s">
        <v>123</v>
      </c>
    </row>
    <row r="88" spans="1:6" ht="15" customHeight="1" x14ac:dyDescent="0.25">
      <c r="A88" s="43" t="s">
        <v>298</v>
      </c>
      <c r="B88" s="37">
        <v>68</v>
      </c>
      <c r="C88" s="37" t="s">
        <v>63</v>
      </c>
      <c r="D88" s="37" t="s">
        <v>184</v>
      </c>
      <c r="E88" s="53" t="s">
        <v>291</v>
      </c>
      <c r="F88" s="39" t="s">
        <v>292</v>
      </c>
    </row>
    <row r="89" spans="1:6" ht="15" customHeight="1" x14ac:dyDescent="0.25">
      <c r="A89" s="43" t="s">
        <v>393</v>
      </c>
      <c r="B89" s="37">
        <v>120</v>
      </c>
      <c r="C89" s="37" t="s">
        <v>164</v>
      </c>
      <c r="D89" s="37" t="s">
        <v>351</v>
      </c>
      <c r="E89" s="53" t="s">
        <v>392</v>
      </c>
      <c r="F89" s="39" t="s">
        <v>115</v>
      </c>
    </row>
    <row r="90" spans="1:6" ht="15" customHeight="1" x14ac:dyDescent="0.25">
      <c r="A90" s="43" t="s">
        <v>378</v>
      </c>
      <c r="B90" s="37">
        <v>110</v>
      </c>
      <c r="C90" s="37" t="s">
        <v>106</v>
      </c>
      <c r="D90" s="37" t="s">
        <v>351</v>
      </c>
      <c r="E90" s="53" t="s">
        <v>377</v>
      </c>
      <c r="F90" s="39" t="s">
        <v>104</v>
      </c>
    </row>
    <row r="91" spans="1:6" ht="15" customHeight="1" x14ac:dyDescent="0.25">
      <c r="A91" s="43" t="s">
        <v>221</v>
      </c>
      <c r="B91" s="37">
        <v>22</v>
      </c>
      <c r="C91" s="37" t="s">
        <v>31</v>
      </c>
      <c r="D91" s="37" t="s">
        <v>214</v>
      </c>
      <c r="E91" s="53" t="s">
        <v>222</v>
      </c>
      <c r="F91" s="39" t="s">
        <v>27</v>
      </c>
    </row>
    <row r="92" spans="1:6" ht="15" customHeight="1" x14ac:dyDescent="0.25">
      <c r="A92" s="43" t="s">
        <v>363</v>
      </c>
      <c r="B92" s="37">
        <v>103</v>
      </c>
      <c r="C92" s="37" t="s">
        <v>97</v>
      </c>
      <c r="D92" s="37" t="s">
        <v>351</v>
      </c>
      <c r="E92" s="53" t="s">
        <v>364</v>
      </c>
      <c r="F92" s="39" t="s">
        <v>365</v>
      </c>
    </row>
    <row r="93" spans="1:6" ht="15" customHeight="1" x14ac:dyDescent="0.25">
      <c r="A93" s="43" t="s">
        <v>242</v>
      </c>
      <c r="B93" s="37">
        <v>38</v>
      </c>
      <c r="C93" s="37" t="s">
        <v>420</v>
      </c>
      <c r="D93" s="37" t="s">
        <v>184</v>
      </c>
      <c r="E93" s="53" t="s">
        <v>243</v>
      </c>
      <c r="F93" s="39" t="s">
        <v>244</v>
      </c>
    </row>
    <row r="94" spans="1:6" ht="15" customHeight="1" x14ac:dyDescent="0.25">
      <c r="A94" s="43" t="s">
        <v>245</v>
      </c>
      <c r="B94" s="37">
        <v>39</v>
      </c>
      <c r="C94" s="37" t="s">
        <v>42</v>
      </c>
      <c r="D94" s="37" t="s">
        <v>184</v>
      </c>
      <c r="E94" s="53" t="s">
        <v>246</v>
      </c>
      <c r="F94" s="39" t="s">
        <v>247</v>
      </c>
    </row>
    <row r="95" spans="1:6" ht="15" customHeight="1" x14ac:dyDescent="0.25">
      <c r="A95" s="43" t="s">
        <v>405</v>
      </c>
      <c r="B95" s="37">
        <v>129</v>
      </c>
      <c r="C95" s="37" t="s">
        <v>126</v>
      </c>
      <c r="D95" s="37" t="s">
        <v>406</v>
      </c>
      <c r="E95" s="53" t="s">
        <v>192</v>
      </c>
      <c r="F95" s="39" t="s">
        <v>193</v>
      </c>
    </row>
    <row r="96" spans="1:6" ht="15" customHeight="1" x14ac:dyDescent="0.25">
      <c r="A96" s="43" t="s">
        <v>306</v>
      </c>
      <c r="B96" s="37">
        <v>74</v>
      </c>
      <c r="C96" s="37" t="s">
        <v>78</v>
      </c>
      <c r="D96" s="37" t="s">
        <v>73</v>
      </c>
      <c r="E96" s="53" t="s">
        <v>307</v>
      </c>
      <c r="F96" s="39" t="s">
        <v>78</v>
      </c>
    </row>
    <row r="97" spans="1:6" ht="15" customHeight="1" x14ac:dyDescent="0.25">
      <c r="A97" s="43" t="s">
        <v>337</v>
      </c>
      <c r="B97" s="37">
        <v>87</v>
      </c>
      <c r="C97" s="37" t="s">
        <v>68</v>
      </c>
      <c r="D97" s="37" t="s">
        <v>214</v>
      </c>
      <c r="E97" s="53" t="s">
        <v>334</v>
      </c>
      <c r="F97" s="39" t="s">
        <v>335</v>
      </c>
    </row>
    <row r="98" spans="1:6" ht="15" customHeight="1" x14ac:dyDescent="0.25">
      <c r="A98" s="43" t="s">
        <v>312</v>
      </c>
      <c r="B98" s="37">
        <v>77</v>
      </c>
      <c r="C98" s="37" t="s">
        <v>423</v>
      </c>
      <c r="D98" s="37" t="s">
        <v>73</v>
      </c>
      <c r="E98" s="53" t="s">
        <v>313</v>
      </c>
      <c r="F98" s="39" t="s">
        <v>314</v>
      </c>
    </row>
    <row r="99" spans="1:6" ht="15" customHeight="1" x14ac:dyDescent="0.25">
      <c r="A99" s="43" t="s">
        <v>340</v>
      </c>
      <c r="B99" s="37">
        <v>90</v>
      </c>
      <c r="C99" s="37" t="s">
        <v>70</v>
      </c>
      <c r="D99" s="37" t="s">
        <v>214</v>
      </c>
      <c r="E99" s="53" t="s">
        <v>236</v>
      </c>
      <c r="F99" s="39" t="s">
        <v>237</v>
      </c>
    </row>
    <row r="100" spans="1:6" ht="15" customHeight="1" x14ac:dyDescent="0.25">
      <c r="A100" s="43" t="s">
        <v>350</v>
      </c>
      <c r="B100" s="37">
        <v>97</v>
      </c>
      <c r="C100" s="37" t="s">
        <v>89</v>
      </c>
      <c r="D100" s="37" t="s">
        <v>351</v>
      </c>
      <c r="E100" s="53" t="s">
        <v>352</v>
      </c>
      <c r="F100" s="39" t="s">
        <v>86</v>
      </c>
    </row>
    <row r="101" spans="1:6" ht="15" customHeight="1" x14ac:dyDescent="0.25">
      <c r="A101" s="43" t="s">
        <v>349</v>
      </c>
      <c r="B101" s="37">
        <v>96</v>
      </c>
      <c r="C101" s="37" t="s">
        <v>144</v>
      </c>
      <c r="D101" s="37" t="s">
        <v>184</v>
      </c>
      <c r="E101" s="53" t="s">
        <v>346</v>
      </c>
      <c r="F101" s="39" t="s">
        <v>86</v>
      </c>
    </row>
    <row r="102" spans="1:6" ht="15" customHeight="1" x14ac:dyDescent="0.25">
      <c r="A102" s="43" t="s">
        <v>394</v>
      </c>
      <c r="B102" s="37">
        <v>121</v>
      </c>
      <c r="C102" s="37" t="s">
        <v>173</v>
      </c>
      <c r="D102" s="37" t="s">
        <v>351</v>
      </c>
      <c r="E102" s="53" t="s">
        <v>392</v>
      </c>
      <c r="F102" s="39" t="s">
        <v>115</v>
      </c>
    </row>
    <row r="103" spans="1:6" ht="15" customHeight="1" x14ac:dyDescent="0.25">
      <c r="A103" s="43" t="s">
        <v>379</v>
      </c>
      <c r="B103" s="37">
        <v>111</v>
      </c>
      <c r="C103" s="37" t="s">
        <v>172</v>
      </c>
      <c r="D103" s="37" t="s">
        <v>351</v>
      </c>
      <c r="E103" s="53" t="s">
        <v>377</v>
      </c>
      <c r="F103" s="39" t="s">
        <v>104</v>
      </c>
    </row>
    <row r="104" spans="1:6" ht="15" customHeight="1" x14ac:dyDescent="0.25">
      <c r="A104" s="43" t="s">
        <v>407</v>
      </c>
      <c r="B104" s="37">
        <v>130</v>
      </c>
      <c r="C104" s="37" t="s">
        <v>124</v>
      </c>
      <c r="D104" s="37" t="s">
        <v>406</v>
      </c>
      <c r="E104" s="53" t="s">
        <v>192</v>
      </c>
      <c r="F104" s="39" t="s">
        <v>193</v>
      </c>
    </row>
    <row r="105" spans="1:6" ht="15" customHeight="1" x14ac:dyDescent="0.25">
      <c r="A105" s="43" t="s">
        <v>419</v>
      </c>
      <c r="B105" s="37">
        <v>140</v>
      </c>
      <c r="C105" s="37" t="s">
        <v>135</v>
      </c>
      <c r="D105" s="37" t="s">
        <v>414</v>
      </c>
      <c r="E105" s="53" t="s">
        <v>415</v>
      </c>
      <c r="F105" s="39" t="s">
        <v>123</v>
      </c>
    </row>
    <row r="106" spans="1:6" ht="15" customHeight="1" x14ac:dyDescent="0.25">
      <c r="A106" s="43" t="s">
        <v>308</v>
      </c>
      <c r="B106" s="37">
        <v>75</v>
      </c>
      <c r="C106" s="37" t="s">
        <v>79</v>
      </c>
      <c r="D106" s="37" t="s">
        <v>73</v>
      </c>
      <c r="E106" s="53" t="s">
        <v>236</v>
      </c>
      <c r="F106" s="39" t="s">
        <v>237</v>
      </c>
    </row>
    <row r="107" spans="1:6" ht="15" customHeight="1" x14ac:dyDescent="0.25">
      <c r="A107" s="43" t="s">
        <v>320</v>
      </c>
      <c r="B107" s="37">
        <v>80</v>
      </c>
      <c r="C107" s="37" t="s">
        <v>82</v>
      </c>
      <c r="D107" s="37" t="s">
        <v>73</v>
      </c>
      <c r="E107" s="53" t="s">
        <v>321</v>
      </c>
      <c r="F107" s="39" t="s">
        <v>322</v>
      </c>
    </row>
    <row r="108" spans="1:6" ht="15" customHeight="1" x14ac:dyDescent="0.25">
      <c r="A108" s="43" t="s">
        <v>357</v>
      </c>
      <c r="B108" s="37">
        <v>100</v>
      </c>
      <c r="C108" s="37" t="s">
        <v>92</v>
      </c>
      <c r="D108" s="37" t="s">
        <v>351</v>
      </c>
      <c r="E108" s="53" t="s">
        <v>358</v>
      </c>
      <c r="F108" s="39" t="s">
        <v>92</v>
      </c>
    </row>
    <row r="109" spans="1:6" ht="15" customHeight="1" x14ac:dyDescent="0.25">
      <c r="A109" s="43" t="s">
        <v>344</v>
      </c>
      <c r="B109" s="37">
        <v>92</v>
      </c>
      <c r="C109" s="37" t="s">
        <v>72</v>
      </c>
      <c r="D109" s="37" t="s">
        <v>214</v>
      </c>
      <c r="E109" s="53" t="s">
        <v>268</v>
      </c>
      <c r="F109" s="39" t="s">
        <v>269</v>
      </c>
    </row>
    <row r="110" spans="1:6" ht="15" customHeight="1" x14ac:dyDescent="0.25">
      <c r="A110" s="43" t="s">
        <v>217</v>
      </c>
      <c r="B110" s="37">
        <v>18</v>
      </c>
      <c r="C110" s="37" t="s">
        <v>154</v>
      </c>
      <c r="D110" s="37" t="s">
        <v>214</v>
      </c>
      <c r="E110" s="53" t="s">
        <v>215</v>
      </c>
      <c r="F110" s="39" t="s">
        <v>22</v>
      </c>
    </row>
    <row r="111" spans="1:6" ht="15" customHeight="1" x14ac:dyDescent="0.25">
      <c r="A111" s="43" t="s">
        <v>218</v>
      </c>
      <c r="B111" s="37">
        <v>19</v>
      </c>
      <c r="C111" s="37" t="s">
        <v>26</v>
      </c>
      <c r="D111" s="37" t="s">
        <v>214</v>
      </c>
      <c r="E111" s="53" t="s">
        <v>207</v>
      </c>
      <c r="F111" s="39" t="s">
        <v>208</v>
      </c>
    </row>
    <row r="112" spans="1:6" ht="15" customHeight="1" x14ac:dyDescent="0.25">
      <c r="A112" s="43" t="s">
        <v>412</v>
      </c>
      <c r="B112" s="37">
        <v>135</v>
      </c>
      <c r="C112" s="37" t="s">
        <v>130</v>
      </c>
      <c r="D112" s="37" t="s">
        <v>406</v>
      </c>
      <c r="E112" s="53" t="s">
        <v>192</v>
      </c>
      <c r="F112" s="39" t="s">
        <v>193</v>
      </c>
    </row>
    <row r="113" spans="1:6" ht="15" customHeight="1" x14ac:dyDescent="0.25">
      <c r="A113" s="43" t="s">
        <v>373</v>
      </c>
      <c r="B113" s="37">
        <v>107</v>
      </c>
      <c r="C113" s="37" t="s">
        <v>103</v>
      </c>
      <c r="D113" s="37" t="s">
        <v>351</v>
      </c>
      <c r="E113" s="53" t="s">
        <v>355</v>
      </c>
      <c r="F113" s="39" t="s">
        <v>356</v>
      </c>
    </row>
    <row r="114" spans="1:6" ht="15" customHeight="1" x14ac:dyDescent="0.25">
      <c r="A114" s="43" t="s">
        <v>323</v>
      </c>
      <c r="B114" s="37">
        <v>81</v>
      </c>
      <c r="C114" s="37" t="s">
        <v>83</v>
      </c>
      <c r="D114" s="37" t="s">
        <v>73</v>
      </c>
      <c r="E114" s="53" t="s">
        <v>324</v>
      </c>
      <c r="F114" s="39" t="s">
        <v>325</v>
      </c>
    </row>
    <row r="115" spans="1:6" ht="15" customHeight="1" x14ac:dyDescent="0.25">
      <c r="A115" s="43" t="s">
        <v>366</v>
      </c>
      <c r="B115" s="37">
        <v>104</v>
      </c>
      <c r="C115" s="37" t="s">
        <v>99</v>
      </c>
      <c r="D115" s="37" t="s">
        <v>351</v>
      </c>
      <c r="E115" s="53" t="s">
        <v>367</v>
      </c>
      <c r="F115" s="39" t="s">
        <v>368</v>
      </c>
    </row>
    <row r="116" spans="1:6" ht="15" customHeight="1" x14ac:dyDescent="0.25">
      <c r="A116" s="43" t="s">
        <v>399</v>
      </c>
      <c r="B116" s="37">
        <v>124</v>
      </c>
      <c r="C116" s="37" t="s">
        <v>145</v>
      </c>
      <c r="D116" s="37" t="s">
        <v>73</v>
      </c>
      <c r="E116" s="53" t="s">
        <v>397</v>
      </c>
      <c r="F116" s="39" t="s">
        <v>398</v>
      </c>
    </row>
    <row r="117" spans="1:6" ht="15" customHeight="1" x14ac:dyDescent="0.25">
      <c r="A117" s="43" t="s">
        <v>402</v>
      </c>
      <c r="B117" s="37">
        <v>126</v>
      </c>
      <c r="C117" s="37" t="s">
        <v>121</v>
      </c>
      <c r="D117" s="37" t="s">
        <v>351</v>
      </c>
      <c r="E117" s="53" t="s">
        <v>401</v>
      </c>
      <c r="F117" s="39" t="s">
        <v>118</v>
      </c>
    </row>
    <row r="118" spans="1:6" ht="15" customHeight="1" x14ac:dyDescent="0.25">
      <c r="A118" s="43" t="s">
        <v>400</v>
      </c>
      <c r="B118" s="37">
        <v>125</v>
      </c>
      <c r="C118" s="37" t="s">
        <v>146</v>
      </c>
      <c r="D118" s="37" t="s">
        <v>351</v>
      </c>
      <c r="E118" s="53" t="s">
        <v>401</v>
      </c>
      <c r="F118" s="39" t="s">
        <v>118</v>
      </c>
    </row>
    <row r="119" spans="1:6" ht="15" customHeight="1" x14ac:dyDescent="0.25">
      <c r="A119" s="43" t="s">
        <v>261</v>
      </c>
      <c r="B119" s="37">
        <v>48</v>
      </c>
      <c r="C119" s="37" t="s">
        <v>55</v>
      </c>
      <c r="D119" s="37" t="s">
        <v>184</v>
      </c>
      <c r="E119" s="53" t="s">
        <v>257</v>
      </c>
      <c r="F119" s="39" t="s">
        <v>258</v>
      </c>
    </row>
    <row r="120" spans="1:6" ht="15" customHeight="1" x14ac:dyDescent="0.25">
      <c r="A120" s="43" t="s">
        <v>260</v>
      </c>
      <c r="B120" s="37">
        <v>47</v>
      </c>
      <c r="C120" s="37" t="s">
        <v>51</v>
      </c>
      <c r="D120" s="37" t="s">
        <v>184</v>
      </c>
      <c r="E120" s="53" t="s">
        <v>257</v>
      </c>
      <c r="F120" s="39" t="s">
        <v>258</v>
      </c>
    </row>
    <row r="121" spans="1:6" ht="15" customHeight="1" x14ac:dyDescent="0.25">
      <c r="A121" s="43" t="s">
        <v>256</v>
      </c>
      <c r="B121" s="37">
        <v>45</v>
      </c>
      <c r="C121" s="37" t="s">
        <v>49</v>
      </c>
      <c r="D121" s="37" t="s">
        <v>184</v>
      </c>
      <c r="E121" s="53" t="s">
        <v>257</v>
      </c>
      <c r="F121" s="39" t="s">
        <v>258</v>
      </c>
    </row>
    <row r="122" spans="1:6" ht="15" customHeight="1" x14ac:dyDescent="0.25">
      <c r="A122" s="43" t="s">
        <v>259</v>
      </c>
      <c r="B122" s="37">
        <v>46</v>
      </c>
      <c r="C122" s="37" t="s">
        <v>50</v>
      </c>
      <c r="D122" s="37" t="s">
        <v>184</v>
      </c>
      <c r="E122" s="53" t="s">
        <v>257</v>
      </c>
      <c r="F122" s="39" t="s">
        <v>258</v>
      </c>
    </row>
    <row r="123" spans="1:6" ht="15" customHeight="1" x14ac:dyDescent="0.25">
      <c r="A123" s="43" t="s">
        <v>219</v>
      </c>
      <c r="B123" s="37">
        <v>20</v>
      </c>
      <c r="C123" s="37" t="s">
        <v>156</v>
      </c>
      <c r="D123" s="37" t="s">
        <v>214</v>
      </c>
      <c r="E123" s="53" t="s">
        <v>215</v>
      </c>
      <c r="F123" s="39" t="s">
        <v>22</v>
      </c>
    </row>
    <row r="124" spans="1:6" ht="15" customHeight="1" x14ac:dyDescent="0.25">
      <c r="A124" s="43" t="s">
        <v>255</v>
      </c>
      <c r="B124" s="37">
        <v>44</v>
      </c>
      <c r="C124" s="37" t="s">
        <v>47</v>
      </c>
      <c r="D124" s="37" t="s">
        <v>214</v>
      </c>
      <c r="E124" s="53" t="s">
        <v>252</v>
      </c>
      <c r="F124" s="39" t="s">
        <v>46</v>
      </c>
    </row>
    <row r="125" spans="1:6" ht="15" customHeight="1" x14ac:dyDescent="0.25">
      <c r="A125" s="43" t="s">
        <v>280</v>
      </c>
      <c r="B125" s="37">
        <v>60</v>
      </c>
      <c r="C125" s="37" t="s">
        <v>57</v>
      </c>
      <c r="D125" s="37" t="s">
        <v>214</v>
      </c>
      <c r="E125" s="53" t="s">
        <v>281</v>
      </c>
      <c r="F125" s="39" t="s">
        <v>282</v>
      </c>
    </row>
    <row r="126" spans="1:6" ht="15" customHeight="1" x14ac:dyDescent="0.25">
      <c r="A126" s="43" t="s">
        <v>283</v>
      </c>
      <c r="B126" s="37">
        <v>61</v>
      </c>
      <c r="C126" s="37" t="s">
        <v>58</v>
      </c>
      <c r="D126" s="37" t="s">
        <v>214</v>
      </c>
      <c r="E126" s="53" t="s">
        <v>281</v>
      </c>
      <c r="F126" s="39" t="s">
        <v>282</v>
      </c>
    </row>
    <row r="127" spans="1:6" ht="15" customHeight="1" x14ac:dyDescent="0.25">
      <c r="A127" s="43" t="s">
        <v>300</v>
      </c>
      <c r="B127" s="37">
        <v>70</v>
      </c>
      <c r="C127" s="37" t="s">
        <v>65</v>
      </c>
      <c r="D127" s="37" t="s">
        <v>73</v>
      </c>
      <c r="E127" s="53" t="s">
        <v>291</v>
      </c>
      <c r="F127" s="39" t="s">
        <v>292</v>
      </c>
    </row>
    <row r="128" spans="1:6" ht="15" customHeight="1" x14ac:dyDescent="0.25">
      <c r="A128" s="43" t="s">
        <v>305</v>
      </c>
      <c r="B128" s="37">
        <v>73</v>
      </c>
      <c r="C128" s="37" t="s">
        <v>76</v>
      </c>
      <c r="D128" s="37" t="s">
        <v>73</v>
      </c>
      <c r="E128" s="53" t="s">
        <v>302</v>
      </c>
      <c r="F128" s="39" t="s">
        <v>303</v>
      </c>
    </row>
    <row r="129" spans="1:6" ht="15" customHeight="1" x14ac:dyDescent="0.25">
      <c r="A129" s="43" t="s">
        <v>301</v>
      </c>
      <c r="B129" s="37">
        <v>71</v>
      </c>
      <c r="C129" s="37" t="s">
        <v>74</v>
      </c>
      <c r="D129" s="37" t="s">
        <v>73</v>
      </c>
      <c r="E129" s="53" t="s">
        <v>302</v>
      </c>
      <c r="F129" s="39" t="s">
        <v>303</v>
      </c>
    </row>
    <row r="130" spans="1:6" ht="15" customHeight="1" x14ac:dyDescent="0.25">
      <c r="A130" s="43" t="s">
        <v>304</v>
      </c>
      <c r="B130" s="37">
        <v>72</v>
      </c>
      <c r="C130" s="37" t="s">
        <v>75</v>
      </c>
      <c r="D130" s="37" t="s">
        <v>73</v>
      </c>
      <c r="E130" s="53" t="s">
        <v>302</v>
      </c>
      <c r="F130" s="39" t="s">
        <v>303</v>
      </c>
    </row>
    <row r="131" spans="1:6" ht="15" customHeight="1" x14ac:dyDescent="0.25">
      <c r="A131" s="43" t="s">
        <v>403</v>
      </c>
      <c r="B131" s="37">
        <v>127</v>
      </c>
      <c r="C131" s="37" t="s">
        <v>122</v>
      </c>
      <c r="D131" s="37" t="s">
        <v>351</v>
      </c>
      <c r="E131" s="53" t="s">
        <v>401</v>
      </c>
      <c r="F131" s="39" t="s">
        <v>118</v>
      </c>
    </row>
    <row r="132" spans="1:6" ht="15" customHeight="1" x14ac:dyDescent="0.25">
      <c r="A132" s="43" t="s">
        <v>326</v>
      </c>
      <c r="B132" s="37">
        <v>82</v>
      </c>
      <c r="C132" s="37" t="s">
        <v>84</v>
      </c>
      <c r="D132" s="37" t="s">
        <v>73</v>
      </c>
      <c r="E132" s="53" t="s">
        <v>327</v>
      </c>
      <c r="F132" s="39" t="s">
        <v>84</v>
      </c>
    </row>
    <row r="133" spans="1:6" ht="15" customHeight="1" x14ac:dyDescent="0.25">
      <c r="A133" s="43" t="s">
        <v>339</v>
      </c>
      <c r="B133" s="37">
        <v>89</v>
      </c>
      <c r="C133" s="37" t="s">
        <v>69</v>
      </c>
      <c r="D133" s="37" t="s">
        <v>214</v>
      </c>
      <c r="E133" s="53" t="s">
        <v>334</v>
      </c>
      <c r="F133" s="39" t="s">
        <v>335</v>
      </c>
    </row>
    <row r="134" spans="1:6" ht="15" customHeight="1" x14ac:dyDescent="0.25">
      <c r="A134" s="43" t="s">
        <v>338</v>
      </c>
      <c r="B134" s="37">
        <v>88</v>
      </c>
      <c r="C134" s="37" t="s">
        <v>422</v>
      </c>
      <c r="D134" s="37" t="s">
        <v>214</v>
      </c>
      <c r="E134" s="53" t="s">
        <v>334</v>
      </c>
      <c r="F134" s="39" t="s">
        <v>335</v>
      </c>
    </row>
    <row r="135" spans="1:6" ht="15" customHeight="1" x14ac:dyDescent="0.25">
      <c r="A135" s="43" t="s">
        <v>315</v>
      </c>
      <c r="B135" s="37">
        <v>78</v>
      </c>
      <c r="C135" s="37" t="s">
        <v>80</v>
      </c>
      <c r="D135" s="37" t="s">
        <v>73</v>
      </c>
      <c r="E135" s="53" t="s">
        <v>316</v>
      </c>
      <c r="F135" s="39" t="s">
        <v>317</v>
      </c>
    </row>
    <row r="136" spans="1:6" ht="15" customHeight="1" x14ac:dyDescent="0.25">
      <c r="A136" s="44" t="s">
        <v>318</v>
      </c>
      <c r="B136" s="37">
        <v>79</v>
      </c>
      <c r="C136" s="38" t="s">
        <v>81</v>
      </c>
      <c r="D136" s="38" t="s">
        <v>73</v>
      </c>
      <c r="E136" s="55" t="s">
        <v>316</v>
      </c>
      <c r="F136" s="46" t="s">
        <v>319</v>
      </c>
    </row>
    <row r="137" spans="1:6" ht="15" customHeight="1" x14ac:dyDescent="0.25">
      <c r="A137" s="43" t="s">
        <v>409</v>
      </c>
      <c r="B137" s="37">
        <v>132</v>
      </c>
      <c r="C137" s="37" t="s">
        <v>127</v>
      </c>
      <c r="D137" s="37" t="s">
        <v>406</v>
      </c>
      <c r="E137" s="53" t="s">
        <v>192</v>
      </c>
      <c r="F137" s="39" t="s">
        <v>193</v>
      </c>
    </row>
    <row r="138" spans="1:6" ht="15" customHeight="1" x14ac:dyDescent="0.25">
      <c r="A138" s="43" t="s">
        <v>410</v>
      </c>
      <c r="B138" s="37">
        <v>133</v>
      </c>
      <c r="C138" s="37" t="s">
        <v>128</v>
      </c>
      <c r="D138" s="37" t="s">
        <v>406</v>
      </c>
      <c r="E138" s="53" t="s">
        <v>192</v>
      </c>
      <c r="F138" s="39" t="s">
        <v>193</v>
      </c>
    </row>
    <row r="139" spans="1:6" ht="15" customHeight="1" x14ac:dyDescent="0.25">
      <c r="A139" s="43" t="s">
        <v>417</v>
      </c>
      <c r="B139" s="37">
        <v>138</v>
      </c>
      <c r="C139" s="37" t="s">
        <v>133</v>
      </c>
      <c r="D139" s="37" t="s">
        <v>414</v>
      </c>
      <c r="E139" s="53" t="s">
        <v>415</v>
      </c>
      <c r="F139" s="39" t="s">
        <v>123</v>
      </c>
    </row>
    <row r="140" spans="1:6" ht="15" customHeight="1" x14ac:dyDescent="0.25">
      <c r="A140" s="43" t="s">
        <v>384</v>
      </c>
      <c r="B140" s="37">
        <v>115</v>
      </c>
      <c r="C140" s="37" t="s">
        <v>114</v>
      </c>
      <c r="D140" s="37" t="s">
        <v>351</v>
      </c>
      <c r="E140" s="53" t="s">
        <v>385</v>
      </c>
      <c r="F140" s="39" t="s">
        <v>108</v>
      </c>
    </row>
    <row r="141" spans="1:6" ht="15" customHeight="1" x14ac:dyDescent="0.25">
      <c r="A141" s="43" t="s">
        <v>382</v>
      </c>
      <c r="B141" s="37">
        <v>113</v>
      </c>
      <c r="C141" s="37" t="s">
        <v>110</v>
      </c>
      <c r="D141" s="37" t="s">
        <v>351</v>
      </c>
      <c r="E141" s="53" t="s">
        <v>381</v>
      </c>
      <c r="F141" s="39" t="s">
        <v>108</v>
      </c>
    </row>
    <row r="142" spans="1:6" ht="15" customHeight="1" x14ac:dyDescent="0.25">
      <c r="A142" s="43" t="s">
        <v>383</v>
      </c>
      <c r="B142" s="37">
        <v>114</v>
      </c>
      <c r="C142" s="37" t="s">
        <v>111</v>
      </c>
      <c r="D142" s="37" t="s">
        <v>351</v>
      </c>
      <c r="E142" s="53" t="s">
        <v>355</v>
      </c>
      <c r="F142" s="39" t="s">
        <v>356</v>
      </c>
    </row>
    <row r="143" spans="1:6" ht="15" customHeight="1" x14ac:dyDescent="0.25">
      <c r="A143" s="43" t="s">
        <v>372</v>
      </c>
      <c r="B143" s="37">
        <v>106</v>
      </c>
      <c r="C143" s="37" t="s">
        <v>101</v>
      </c>
      <c r="D143" s="37" t="s">
        <v>351</v>
      </c>
      <c r="E143" s="53" t="s">
        <v>370</v>
      </c>
      <c r="F143" s="39" t="s">
        <v>371</v>
      </c>
    </row>
    <row r="144" spans="1:6" ht="15" customHeight="1" x14ac:dyDescent="0.25">
      <c r="A144" s="43" t="s">
        <v>369</v>
      </c>
      <c r="B144" s="37">
        <v>105</v>
      </c>
      <c r="C144" s="37" t="s">
        <v>100</v>
      </c>
      <c r="D144" s="37" t="s">
        <v>351</v>
      </c>
      <c r="E144" s="53" t="s">
        <v>370</v>
      </c>
      <c r="F144" s="39" t="s">
        <v>371</v>
      </c>
    </row>
    <row r="145" spans="1:6" ht="15" customHeight="1" x14ac:dyDescent="0.25">
      <c r="A145" s="42" t="s">
        <v>411</v>
      </c>
      <c r="B145" s="40">
        <v>134</v>
      </c>
      <c r="C145" s="40" t="s">
        <v>129</v>
      </c>
      <c r="D145" s="40" t="s">
        <v>406</v>
      </c>
      <c r="E145" s="56" t="s">
        <v>192</v>
      </c>
      <c r="F145" s="41" t="s">
        <v>193</v>
      </c>
    </row>
  </sheetData>
  <autoFilter ref="A3:F145" xr:uid="{A7A1CD04-F746-44CD-9ED6-D5515E079578}">
    <sortState xmlns:xlrd2="http://schemas.microsoft.com/office/spreadsheetml/2017/richdata2" ref="A4:F145">
      <sortCondition ref="C3"/>
    </sortState>
  </autoFilter>
  <mergeCells count="3">
    <mergeCell ref="E2:F2"/>
    <mergeCell ref="A2:D2"/>
    <mergeCell ref="A1:F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J9"/>
  <sheetViews>
    <sheetView zoomScaleNormal="100" workbookViewId="0">
      <selection activeCell="B6" sqref="B6:F6"/>
    </sheetView>
  </sheetViews>
  <sheetFormatPr defaultColWidth="0" defaultRowHeight="15" zeroHeight="1" x14ac:dyDescent="0.25"/>
  <cols>
    <col min="1" max="1" width="2.85546875" customWidth="1"/>
    <col min="2" max="2" width="28.28515625" customWidth="1"/>
    <col min="3" max="6" width="8.85546875" customWidth="1"/>
    <col min="7" max="7" width="2.85546875" customWidth="1"/>
    <col min="8" max="10" width="0" hidden="1" customWidth="1"/>
    <col min="11" max="16384" width="8.85546875" hidden="1"/>
  </cols>
  <sheetData>
    <row r="1" spans="1:8" ht="27" customHeight="1" x14ac:dyDescent="0.35">
      <c r="A1" s="79" t="s">
        <v>12</v>
      </c>
      <c r="B1" s="79"/>
      <c r="C1" s="79"/>
      <c r="D1" s="79"/>
      <c r="E1" s="79"/>
      <c r="F1" s="79"/>
      <c r="G1" s="79"/>
    </row>
    <row r="2" spans="1:8" ht="15.75" thickBot="1" x14ac:dyDescent="0.3">
      <c r="A2" s="2"/>
      <c r="B2" s="2"/>
      <c r="C2" s="2"/>
      <c r="D2" s="2"/>
      <c r="E2" s="2"/>
      <c r="F2" s="2"/>
      <c r="G2" s="2"/>
    </row>
    <row r="3" spans="1:8" ht="48.75" customHeight="1" x14ac:dyDescent="0.25">
      <c r="A3" s="2"/>
      <c r="B3" s="76" t="s">
        <v>14</v>
      </c>
      <c r="C3" s="77"/>
      <c r="D3" s="77"/>
      <c r="E3" s="77"/>
      <c r="F3" s="78"/>
      <c r="G3" s="12"/>
      <c r="H3" s="6"/>
    </row>
    <row r="4" spans="1:8" s="4" customFormat="1" ht="24" thickBot="1" x14ac:dyDescent="0.4">
      <c r="A4" s="13"/>
      <c r="B4" s="7" t="s">
        <v>6</v>
      </c>
      <c r="C4" s="8"/>
      <c r="D4" s="8"/>
      <c r="E4" s="8"/>
      <c r="F4" s="9"/>
      <c r="G4" s="13"/>
    </row>
    <row r="5" spans="1:8" ht="15.75" thickBot="1" x14ac:dyDescent="0.3">
      <c r="A5" s="2"/>
      <c r="B5" s="2"/>
      <c r="C5" s="2"/>
      <c r="D5" s="2"/>
      <c r="E5" s="2"/>
      <c r="F5" s="2"/>
      <c r="G5" s="2"/>
    </row>
    <row r="6" spans="1:8" ht="42.75" customHeight="1" x14ac:dyDescent="0.25">
      <c r="A6" s="2"/>
      <c r="B6" s="76" t="s">
        <v>13</v>
      </c>
      <c r="C6" s="77"/>
      <c r="D6" s="77"/>
      <c r="E6" s="77"/>
      <c r="F6" s="78"/>
      <c r="G6" s="14"/>
      <c r="H6" s="5"/>
    </row>
    <row r="7" spans="1:8" s="4" customFormat="1" ht="24" thickBot="1" x14ac:dyDescent="0.4">
      <c r="A7" s="13"/>
      <c r="B7" s="7" t="s">
        <v>7</v>
      </c>
      <c r="C7" s="8"/>
      <c r="D7" s="8"/>
      <c r="E7" s="8"/>
      <c r="F7" s="9"/>
      <c r="G7" s="13"/>
    </row>
    <row r="8" spans="1:8" x14ac:dyDescent="0.25">
      <c r="A8" s="2"/>
      <c r="B8" s="2"/>
      <c r="C8" s="2"/>
      <c r="D8" s="2"/>
      <c r="E8" s="2"/>
      <c r="F8" s="2"/>
      <c r="G8" s="2"/>
    </row>
    <row r="9" spans="1:8" ht="21" hidden="1" x14ac:dyDescent="0.25">
      <c r="B9" s="5"/>
      <c r="C9" s="5"/>
      <c r="D9" s="5"/>
      <c r="E9" s="5"/>
      <c r="F9" s="5"/>
      <c r="G9" s="5"/>
      <c r="H9" s="5"/>
    </row>
  </sheetData>
  <mergeCells count="3">
    <mergeCell ref="B3:F3"/>
    <mergeCell ref="B6:F6"/>
    <mergeCell ref="A1:G1"/>
  </mergeCells>
  <hyperlinks>
    <hyperlink ref="B4" location="'Same Schedule'!A1" display="Same Schedule" xr:uid="{00000000-0004-0000-0400-000000000000}"/>
    <hyperlink ref="B7" location="'Different Schedule'!A1" display="Different Schedule" xr:uid="{00000000-0004-0000-0400-000001000000}"/>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W54"/>
  <sheetViews>
    <sheetView zoomScaleNormal="100" workbookViewId="0">
      <selection activeCell="K15" sqref="K15"/>
    </sheetView>
  </sheetViews>
  <sheetFormatPr defaultRowHeight="15" x14ac:dyDescent="0.25"/>
  <cols>
    <col min="1" max="1" width="6.5703125" customWidth="1"/>
    <col min="2" max="3" width="11.140625" customWidth="1"/>
    <col min="4" max="4" width="21.42578125" customWidth="1"/>
    <col min="5" max="6" width="17.7109375" customWidth="1"/>
  </cols>
  <sheetData>
    <row r="1" spans="1:49" ht="52.9" customHeight="1" x14ac:dyDescent="0.3">
      <c r="A1" s="85" t="s">
        <v>152</v>
      </c>
      <c r="B1" s="86"/>
      <c r="C1" s="86"/>
      <c r="D1" s="86"/>
      <c r="E1" s="86"/>
      <c r="F1" s="86"/>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9" ht="33.6" customHeight="1" x14ac:dyDescent="0.25">
      <c r="A2" s="84" t="s">
        <v>150</v>
      </c>
      <c r="B2" s="84"/>
      <c r="C2" s="84"/>
      <c r="D2" s="84"/>
      <c r="E2" s="84"/>
      <c r="F2" s="84"/>
      <c r="G2" s="2"/>
      <c r="H2" s="2"/>
      <c r="I2" s="89" t="s">
        <v>151</v>
      </c>
      <c r="J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83.45" customHeight="1" thickBot="1" x14ac:dyDescent="0.3">
      <c r="A3" s="2"/>
      <c r="B3" s="83" t="s">
        <v>575</v>
      </c>
      <c r="C3" s="83"/>
      <c r="D3" s="83"/>
      <c r="E3" s="83"/>
      <c r="F3" s="83"/>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9" s="25" customFormat="1" ht="33" customHeight="1" x14ac:dyDescent="0.25">
      <c r="A4" s="24"/>
      <c r="B4" s="80" t="s">
        <v>5</v>
      </c>
      <c r="C4" s="81"/>
      <c r="D4" s="81"/>
      <c r="E4" s="81"/>
      <c r="F4" s="82"/>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row>
    <row r="5" spans="1:49" s="1" customFormat="1" ht="36" customHeight="1" x14ac:dyDescent="0.25">
      <c r="A5" s="3"/>
      <c r="B5" s="21" t="s">
        <v>0</v>
      </c>
      <c r="C5" s="20" t="s">
        <v>1</v>
      </c>
      <c r="D5" s="20" t="s">
        <v>8</v>
      </c>
      <c r="E5" s="20" t="s">
        <v>9</v>
      </c>
      <c r="F5" s="22" t="s">
        <v>10</v>
      </c>
      <c r="G5" s="11"/>
      <c r="H5" s="11"/>
      <c r="I5" s="11"/>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9" ht="33.75" customHeight="1" thickBot="1" x14ac:dyDescent="0.3">
      <c r="A6" s="2"/>
      <c r="B6" s="30"/>
      <c r="C6" s="31"/>
      <c r="D6" s="32"/>
      <c r="E6" s="32"/>
      <c r="F6" s="33"/>
      <c r="G6" s="10"/>
      <c r="H6" s="10"/>
      <c r="I6" s="10"/>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9" ht="15.75" thickBot="1" x14ac:dyDescent="0.3">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row>
    <row r="8" spans="1:49" s="25" customFormat="1" ht="33.75" customHeight="1" x14ac:dyDescent="0.25">
      <c r="A8" s="24"/>
      <c r="B8" s="80" t="s">
        <v>11</v>
      </c>
      <c r="C8" s="81"/>
      <c r="D8" s="81"/>
      <c r="E8" s="81"/>
      <c r="F8" s="82"/>
      <c r="G8" s="26"/>
      <c r="H8" s="26"/>
      <c r="I8" s="26"/>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row>
    <row r="9" spans="1:49" s="1" customFormat="1" ht="36" customHeight="1" x14ac:dyDescent="0.25">
      <c r="A9" s="3"/>
      <c r="B9" s="21" t="s">
        <v>0</v>
      </c>
      <c r="C9" s="20" t="s">
        <v>1</v>
      </c>
      <c r="D9" s="20" t="s">
        <v>3</v>
      </c>
      <c r="E9" s="20" t="s">
        <v>4</v>
      </c>
      <c r="F9" s="22" t="s">
        <v>2</v>
      </c>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9" ht="33.6" customHeight="1" thickBot="1" x14ac:dyDescent="0.3">
      <c r="A10" s="2"/>
      <c r="B10" s="29" t="str">
        <f>IF(B6="","",B6)</f>
        <v/>
      </c>
      <c r="C10" s="34" t="str">
        <f>IF(C6="","",C6)</f>
        <v/>
      </c>
      <c r="D10" s="35" t="str">
        <f>IFERROR(ROUND(D6/C6/B6,2),"")</f>
        <v/>
      </c>
      <c r="E10" s="35" t="str">
        <f>IFERROR(ROUND(E6/C6/B6,2),"")</f>
        <v/>
      </c>
      <c r="F10" s="36" t="str">
        <f>IFERROR(ROUND(F6/C6/B6,2),"")</f>
        <v/>
      </c>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9"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9"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9"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1:49" x14ac:dyDescent="0.25">
      <c r="A14" s="2" t="str">
        <f>'File Instructions'!A12</f>
        <v>© 2024 Texas Association of School Boards, Inc. All rights reserved.</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9"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1:49"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48"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1:48"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1:48"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48"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1:48"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1:48"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1:48"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48"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48"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1:48"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48"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1:48"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1:48"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1:48"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6" spans="1:48"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x14ac:dyDescent="0.25">
      <c r="A53" s="2"/>
    </row>
    <row r="54" spans="1:48" x14ac:dyDescent="0.25">
      <c r="A54" s="2"/>
    </row>
  </sheetData>
  <sheetProtection sheet="1" objects="1" scenarios="1"/>
  <mergeCells count="5">
    <mergeCell ref="B4:F4"/>
    <mergeCell ref="B8:F8"/>
    <mergeCell ref="B3:F3"/>
    <mergeCell ref="A2:F2"/>
    <mergeCell ref="A1:F1"/>
  </mergeCells>
  <dataValidations count="3">
    <dataValidation type="whole" operator="greaterThanOrEqual" allowBlank="1" showInputMessage="1" showErrorMessage="1" sqref="B6" xr:uid="{00000000-0002-0000-0500-000000000000}">
      <formula1>160</formula1>
    </dataValidation>
    <dataValidation type="decimal" allowBlank="1" showInputMessage="1" showErrorMessage="1" sqref="C6" xr:uid="{00000000-0002-0000-0500-000001000000}">
      <formula1>0</formula1>
      <formula2>8</formula2>
    </dataValidation>
    <dataValidation operator="greaterThan" allowBlank="1" showInputMessage="1" showErrorMessage="1" sqref="B8:F8" xr:uid="{00000000-0002-0000-0500-000002000000}"/>
  </dataValidations>
  <hyperlinks>
    <hyperlink ref="I2" location="'File Instructions'!A1" display="Return to File Instructions" xr:uid="{7ACC01DD-C568-4F37-BB2D-99C5FFF83B03}"/>
  </hyperlinks>
  <pageMargins left="0.7" right="0.7"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File Instructions</vt:lpstr>
      <vt:lpstr>Sample Survey</vt:lpstr>
      <vt:lpstr>Position Summaries</vt:lpstr>
      <vt:lpstr>TASB to PEIMS</vt:lpstr>
      <vt:lpstr>Annual to Hourly Calculator</vt:lpstr>
      <vt:lpstr>Annual to Hourly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Rubiera</dc:creator>
  <cp:lastModifiedBy>Catherine Rubiera</cp:lastModifiedBy>
  <dcterms:created xsi:type="dcterms:W3CDTF">2020-09-30T02:03:54Z</dcterms:created>
  <dcterms:modified xsi:type="dcterms:W3CDTF">2024-08-29T13:16:32Z</dcterms:modified>
</cp:coreProperties>
</file>