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SW\GraduateSchool\website\publiceren\"/>
    </mc:Choice>
  </mc:AlternateContent>
  <xr:revisionPtr revIDLastSave="0" documentId="8_{B2F75FA5-A58E-4706-8C12-4F175375A436}" xr6:coauthVersionLast="47" xr6:coauthVersionMax="47" xr10:uidLastSave="{00000000-0000-0000-0000-000000000000}"/>
  <bookViews>
    <workbookView xWindow="360" yWindow="360" windowWidth="14400" windowHeight="74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H5" i="1"/>
  <c r="H4" i="1"/>
  <c r="F13" i="1"/>
  <c r="F12" i="1"/>
  <c r="F11" i="1"/>
  <c r="G14" i="1"/>
  <c r="F9" i="1"/>
  <c r="F19" i="1"/>
  <c r="F8" i="1"/>
  <c r="F7" i="1"/>
  <c r="F6" i="1"/>
  <c r="H19" i="1"/>
  <c r="I4" i="1"/>
  <c r="I5" i="1"/>
  <c r="I6" i="1"/>
  <c r="I7" i="1"/>
  <c r="I8" i="1"/>
  <c r="I9" i="1"/>
  <c r="I10" i="1"/>
  <c r="I11" i="1"/>
  <c r="I12" i="1"/>
  <c r="I13" i="1"/>
  <c r="I14" i="1"/>
  <c r="I16" i="1"/>
  <c r="G19" i="1"/>
  <c r="I19" i="1"/>
  <c r="I22" i="1"/>
  <c r="I15" i="1"/>
</calcChain>
</file>

<file path=xl/comments1.xml><?xml version="1.0" encoding="utf-8"?>
<comments xmlns="http://schemas.openxmlformats.org/spreadsheetml/2006/main">
  <authors>
    <author>Beukeboom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Beukeboom:</t>
        </r>
        <r>
          <rPr>
            <sz val="8"/>
            <color indexed="81"/>
            <rFont val="Tahoma"/>
            <family val="2"/>
          </rPr>
          <t xml:space="preserve">
•    1,5 uur cursusbijeenkomst = 2 uur studielast (inclusief voorbereiding)
•    Bestuderen van 6 pagina’s literatuur = 1 uur studielast
•    Schrijven van een werkstuk  =  2 uur studielast per pagina
http://www.accreditation.info/eq-validation/ects-certificate.html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</rPr>
          <t>Beukeboom:</t>
        </r>
        <r>
          <rPr>
            <sz val="8"/>
            <color indexed="81"/>
            <rFont val="Tahoma"/>
            <family val="2"/>
          </rPr>
          <t xml:space="preserve">
6 pag = 1uur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Beukeboom:</t>
        </r>
        <r>
          <rPr>
            <sz val="8"/>
            <color indexed="81"/>
            <rFont val="Tahoma"/>
            <family val="2"/>
          </rPr>
          <t xml:space="preserve">
6 pag = 1uur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Beukeboom:</t>
        </r>
        <r>
          <rPr>
            <sz val="8"/>
            <color indexed="81"/>
            <rFont val="Tahoma"/>
            <family val="2"/>
          </rPr>
          <t xml:space="preserve">
Schrijven van een werkstuk  =  2 uur studielast per pagina
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Beukeboom:</t>
        </r>
        <r>
          <rPr>
            <sz val="8"/>
            <color indexed="81"/>
            <rFont val="Tahoma"/>
            <family val="2"/>
          </rPr>
          <t xml:space="preserve">
1,5 uur cursusbijeenkomst = 2 uur studielast (inclusief voorbereiding)</t>
        </r>
      </text>
    </comment>
  </commentList>
</comments>
</file>

<file path=xl/sharedStrings.xml><?xml version="1.0" encoding="utf-8"?>
<sst xmlns="http://schemas.openxmlformats.org/spreadsheetml/2006/main" count="29" uniqueCount="28">
  <si>
    <t>literature</t>
  </si>
  <si>
    <t>hours per assignment</t>
  </si>
  <si>
    <t>content course:</t>
  </si>
  <si>
    <t>assignments</t>
  </si>
  <si>
    <t>Lectures/workshops</t>
  </si>
  <si>
    <t>article / chapter 1</t>
  </si>
  <si>
    <t>article / chapter 2</t>
  </si>
  <si>
    <t>assignment 0,5 hour</t>
  </si>
  <si>
    <t>assignment 1 hour</t>
  </si>
  <si>
    <t>assignment 1,5 hours</t>
  </si>
  <si>
    <t>assignment 2 hours</t>
  </si>
  <si>
    <t>paper writing 2 pages (4h)</t>
  </si>
  <si>
    <t>paper writing 5 pages (10h)</t>
  </si>
  <si>
    <t>paper writing 10 pages (20h)</t>
  </si>
  <si>
    <t>paper writing 15 pages (30h)</t>
  </si>
  <si>
    <t>meetingt 4-4,5 hours</t>
  </si>
  <si>
    <t>meeting 3-3,5 hours</t>
  </si>
  <si>
    <t>TOTAL hours:</t>
  </si>
  <si>
    <t>Total EC's:</t>
  </si>
  <si>
    <t>pages</t>
  </si>
  <si>
    <t>total meetings</t>
  </si>
  <si>
    <t>total assignments</t>
  </si>
  <si>
    <t>assignments (hours)</t>
  </si>
  <si>
    <t>meetings (hours)</t>
  </si>
  <si>
    <t>literature (hours)</t>
  </si>
  <si>
    <t>cumulative</t>
  </si>
  <si>
    <t>meeting 1,5-2 hours</t>
  </si>
  <si>
    <t>meeting 2-2,5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</si>
</sst>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0.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86" fontId="0" fillId="0" borderId="0" xfId="0" applyNumberFormat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3" fillId="0" borderId="0" xfId="0" applyFont="1"/>
    <xf numFmtId="0" fontId="6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2" borderId="2" xfId="0" applyFill="1" applyBorder="1"/>
    <xf numFmtId="0" fontId="0" fillId="2" borderId="3" xfId="0" applyFill="1" applyBorder="1"/>
    <xf numFmtId="0" fontId="9" fillId="0" borderId="0" xfId="0" applyFont="1"/>
    <xf numFmtId="0" fontId="3" fillId="4" borderId="1" xfId="0" applyFont="1" applyFill="1" applyBorder="1"/>
    <xf numFmtId="186" fontId="3" fillId="4" borderId="1" xfId="0" applyNumberFormat="1" applyFont="1" applyFill="1" applyBorder="1"/>
    <xf numFmtId="186" fontId="3" fillId="5" borderId="1" xfId="0" applyNumberFormat="1" applyFont="1" applyFill="1" applyBorder="1"/>
    <xf numFmtId="0" fontId="3" fillId="3" borderId="1" xfId="0" applyFont="1" applyFill="1" applyBorder="1"/>
    <xf numFmtId="0" fontId="2" fillId="0" borderId="0" xfId="0" applyFont="1"/>
    <xf numFmtId="0" fontId="2" fillId="2" borderId="4" xfId="0" applyFont="1" applyFill="1" applyBorder="1"/>
    <xf numFmtId="0" fontId="2" fillId="3" borderId="4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0" sqref="D20"/>
    </sheetView>
  </sheetViews>
  <sheetFormatPr defaultColWidth="8.86328125" defaultRowHeight="13" x14ac:dyDescent="0.6"/>
  <cols>
    <col min="1" max="1" width="19.1328125" customWidth="1"/>
    <col min="2" max="2" width="26.40625" customWidth="1"/>
    <col min="3" max="3" width="12.40625" customWidth="1"/>
    <col min="4" max="4" width="14.26953125" customWidth="1"/>
    <col min="5" max="5" width="17.26953125" customWidth="1"/>
    <col min="6" max="6" width="19.7265625" customWidth="1"/>
    <col min="7" max="7" width="16.1328125" customWidth="1"/>
    <col min="8" max="8" width="15.86328125" customWidth="1"/>
    <col min="9" max="9" width="10.40625" bestFit="1" customWidth="1"/>
  </cols>
  <sheetData>
    <row r="1" spans="1:10" x14ac:dyDescent="0.6">
      <c r="A1" s="10"/>
      <c r="C1" s="16" t="s">
        <v>2</v>
      </c>
      <c r="D1" s="8"/>
      <c r="E1" s="9"/>
      <c r="F1" s="17" t="s">
        <v>1</v>
      </c>
      <c r="G1" s="6"/>
      <c r="H1" s="7"/>
    </row>
    <row r="2" spans="1:10" x14ac:dyDescent="0.6">
      <c r="B2" s="4" t="s">
        <v>0</v>
      </c>
      <c r="C2" s="2" t="s">
        <v>19</v>
      </c>
      <c r="D2" s="2" t="s">
        <v>20</v>
      </c>
      <c r="E2" s="2" t="s">
        <v>21</v>
      </c>
      <c r="F2" s="14" t="s">
        <v>22</v>
      </c>
      <c r="G2" s="14" t="s">
        <v>23</v>
      </c>
      <c r="H2" s="14" t="s">
        <v>24</v>
      </c>
      <c r="I2" s="4" t="s">
        <v>25</v>
      </c>
      <c r="J2" s="4"/>
    </row>
    <row r="3" spans="1:10" x14ac:dyDescent="0.6">
      <c r="A3" s="5"/>
      <c r="H3" s="1"/>
    </row>
    <row r="4" spans="1:10" x14ac:dyDescent="0.6">
      <c r="A4" s="4" t="s">
        <v>0</v>
      </c>
      <c r="B4" s="15" t="s">
        <v>5</v>
      </c>
      <c r="H4" s="1">
        <f>+C4/6</f>
        <v>0</v>
      </c>
      <c r="I4" s="1">
        <f>+I3+F4+G4+H4</f>
        <v>0</v>
      </c>
    </row>
    <row r="5" spans="1:10" x14ac:dyDescent="0.6">
      <c r="B5" s="15" t="s">
        <v>6</v>
      </c>
      <c r="H5" s="1">
        <f>+C5/6</f>
        <v>0</v>
      </c>
      <c r="I5" s="1">
        <f t="shared" ref="I5:I15" si="0">+I4+F5+G5+H5</f>
        <v>0</v>
      </c>
    </row>
    <row r="6" spans="1:10" x14ac:dyDescent="0.6">
      <c r="A6" s="4" t="s">
        <v>3</v>
      </c>
      <c r="B6" s="15" t="s">
        <v>7</v>
      </c>
      <c r="F6" s="1">
        <f>E6*0.5</f>
        <v>0</v>
      </c>
      <c r="H6" s="1"/>
      <c r="I6" s="1">
        <f t="shared" si="0"/>
        <v>0</v>
      </c>
    </row>
    <row r="7" spans="1:10" x14ac:dyDescent="0.6">
      <c r="A7" s="5"/>
      <c r="B7" s="15" t="s">
        <v>8</v>
      </c>
      <c r="F7" s="1">
        <f>E7*1</f>
        <v>0</v>
      </c>
      <c r="H7" s="1"/>
      <c r="I7" s="1">
        <f t="shared" si="0"/>
        <v>0</v>
      </c>
    </row>
    <row r="8" spans="1:10" x14ac:dyDescent="0.6">
      <c r="A8" s="5"/>
      <c r="B8" s="15" t="s">
        <v>9</v>
      </c>
      <c r="F8" s="1">
        <f>E8*1.5</f>
        <v>0</v>
      </c>
      <c r="H8" s="1"/>
      <c r="I8" s="1">
        <f t="shared" si="0"/>
        <v>0</v>
      </c>
    </row>
    <row r="9" spans="1:10" x14ac:dyDescent="0.6">
      <c r="A9" s="5"/>
      <c r="B9" s="15" t="s">
        <v>10</v>
      </c>
      <c r="F9" s="1">
        <f>E9*2</f>
        <v>0</v>
      </c>
      <c r="H9" s="1"/>
      <c r="I9" s="1">
        <f t="shared" si="0"/>
        <v>0</v>
      </c>
    </row>
    <row r="10" spans="1:10" x14ac:dyDescent="0.6">
      <c r="A10" s="5"/>
      <c r="B10" s="15" t="s">
        <v>11</v>
      </c>
      <c r="F10" s="1">
        <v>0</v>
      </c>
      <c r="H10" s="1"/>
      <c r="I10" s="1">
        <f t="shared" si="0"/>
        <v>0</v>
      </c>
    </row>
    <row r="11" spans="1:10" x14ac:dyDescent="0.6">
      <c r="A11" s="5"/>
      <c r="B11" s="15" t="s">
        <v>12</v>
      </c>
      <c r="F11" s="1">
        <f>E11*10</f>
        <v>0</v>
      </c>
      <c r="H11" s="1"/>
      <c r="I11" s="1">
        <f t="shared" si="0"/>
        <v>0</v>
      </c>
    </row>
    <row r="12" spans="1:10" x14ac:dyDescent="0.6">
      <c r="A12" s="5"/>
      <c r="B12" s="15" t="s">
        <v>13</v>
      </c>
      <c r="F12" s="1">
        <f>E12*20</f>
        <v>0</v>
      </c>
      <c r="H12" s="1"/>
      <c r="I12" s="1">
        <f t="shared" si="0"/>
        <v>0</v>
      </c>
    </row>
    <row r="13" spans="1:10" x14ac:dyDescent="0.6">
      <c r="B13" s="15" t="s">
        <v>14</v>
      </c>
      <c r="F13" s="1">
        <f>E13*30</f>
        <v>0</v>
      </c>
      <c r="H13" s="1"/>
      <c r="I13" s="1">
        <f t="shared" si="0"/>
        <v>0</v>
      </c>
    </row>
    <row r="14" spans="1:10" x14ac:dyDescent="0.6">
      <c r="A14" s="4" t="s">
        <v>4</v>
      </c>
      <c r="B14" s="15" t="s">
        <v>26</v>
      </c>
      <c r="F14" s="1"/>
      <c r="G14">
        <f>+D14*2</f>
        <v>0</v>
      </c>
      <c r="H14" s="1"/>
      <c r="I14" s="1">
        <f t="shared" si="0"/>
        <v>0</v>
      </c>
    </row>
    <row r="15" spans="1:10" x14ac:dyDescent="0.6">
      <c r="A15" s="4"/>
      <c r="B15" s="15" t="s">
        <v>27</v>
      </c>
      <c r="F15" s="1"/>
      <c r="G15">
        <f>+D15*2.5</f>
        <v>0</v>
      </c>
      <c r="H15" s="1"/>
      <c r="I15" s="1">
        <f t="shared" si="0"/>
        <v>0</v>
      </c>
    </row>
    <row r="16" spans="1:10" x14ac:dyDescent="0.6">
      <c r="A16" s="4"/>
      <c r="B16" s="15" t="s">
        <v>16</v>
      </c>
      <c r="F16" s="1"/>
      <c r="G16">
        <f>+D16*4.5</f>
        <v>0</v>
      </c>
      <c r="H16" s="1"/>
      <c r="I16" s="1">
        <f>+I14+F16+G16+H16</f>
        <v>0</v>
      </c>
    </row>
    <row r="17" spans="1:9" x14ac:dyDescent="0.6">
      <c r="A17" s="4"/>
      <c r="B17" s="15" t="s">
        <v>15</v>
      </c>
      <c r="F17" s="1"/>
      <c r="G17">
        <f>+D17*4.5</f>
        <v>0</v>
      </c>
      <c r="H17" s="1"/>
      <c r="I17" s="1"/>
    </row>
    <row r="18" spans="1:9" x14ac:dyDescent="0.6">
      <c r="H18" s="1"/>
      <c r="I18" s="1"/>
    </row>
    <row r="19" spans="1:9" x14ac:dyDescent="0.6">
      <c r="E19" s="11" t="s">
        <v>17</v>
      </c>
      <c r="F19" s="12">
        <f>SUM(F3:F18)</f>
        <v>0</v>
      </c>
      <c r="G19" s="12">
        <f>SUM(G3:G18)</f>
        <v>0</v>
      </c>
      <c r="H19" s="12">
        <f>SUM(H3:H18)</f>
        <v>0</v>
      </c>
      <c r="I19" s="13">
        <f>SUM(F19:H19)</f>
        <v>0</v>
      </c>
    </row>
    <row r="22" spans="1:9" x14ac:dyDescent="0.6">
      <c r="G22" s="2" t="s">
        <v>18</v>
      </c>
      <c r="H22" s="2"/>
      <c r="I22" s="3">
        <f>I19/28</f>
        <v>0</v>
      </c>
    </row>
  </sheetData>
  <phoneticPr fontId="1" type="noConversion"/>
  <pageMargins left="0.75" right="0.75" top="1" bottom="1" header="0.5" footer="0.5"/>
  <pageSetup paperSize="65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6328125" defaultRowHeight="13" x14ac:dyDescent="0.6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6328125" defaultRowHeight="13" x14ac:dyDescent="0.6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Utrecht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Bekkers</dc:creator>
  <cp:lastModifiedBy>Theo van Tilburg</cp:lastModifiedBy>
  <dcterms:created xsi:type="dcterms:W3CDTF">2010-11-01T15:47:12Z</dcterms:created>
  <dcterms:modified xsi:type="dcterms:W3CDTF">2021-11-22T19:19:17Z</dcterms:modified>
</cp:coreProperties>
</file>