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davismad\Downloads\"/>
    </mc:Choice>
  </mc:AlternateContent>
  <xr:revisionPtr revIDLastSave="0" documentId="13_ncr:1_{9A5F1296-D597-469B-AF38-5412B5686456}" xr6:coauthVersionLast="47" xr6:coauthVersionMax="47" xr10:uidLastSave="{00000000-0000-0000-0000-000000000000}"/>
  <bookViews>
    <workbookView xWindow="-110" yWindow="-110" windowWidth="19420" windowHeight="10420" xr2:uid="{AFF76EBA-640C-4AF6-9A6E-C914FDA6BDD7}"/>
  </bookViews>
  <sheets>
    <sheet name="Estimated Cost Report Rei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16" i="1"/>
  <c r="D14" i="1"/>
  <c r="D10" i="1"/>
  <c r="D9" i="1"/>
  <c r="D8" i="1"/>
  <c r="H8" i="1"/>
  <c r="G8" i="1"/>
  <c r="F8" i="1"/>
  <c r="E8" i="1"/>
  <c r="H15" i="1"/>
  <c r="H16" i="1"/>
  <c r="H14" i="1"/>
  <c r="G15" i="1"/>
  <c r="G16" i="1"/>
  <c r="G14" i="1"/>
  <c r="F15" i="1"/>
  <c r="F16" i="1"/>
  <c r="F14" i="1"/>
  <c r="E15" i="1"/>
  <c r="E16" i="1"/>
  <c r="E14" i="1"/>
  <c r="E10" i="1"/>
  <c r="E9" i="1"/>
  <c r="H10" i="1"/>
  <c r="H9" i="1"/>
  <c r="G10" i="1"/>
  <c r="G9" i="1"/>
  <c r="F10" i="1"/>
  <c r="F9" i="1"/>
  <c r="J13" i="1"/>
  <c r="J7" i="1"/>
  <c r="J8" i="1" l="1"/>
  <c r="J15" i="1"/>
  <c r="J16" i="1"/>
  <c r="J14" i="1"/>
  <c r="J9" i="1"/>
  <c r="J10" i="1"/>
</calcChain>
</file>

<file path=xl/sharedStrings.xml><?xml version="1.0" encoding="utf-8"?>
<sst xmlns="http://schemas.openxmlformats.org/spreadsheetml/2006/main" count="40" uniqueCount="18">
  <si>
    <t>Federal Fiscal Year</t>
  </si>
  <si>
    <t>Expense Type</t>
  </si>
  <si>
    <t xml:space="preserve">Direct Medical </t>
  </si>
  <si>
    <t xml:space="preserve">Transportation </t>
  </si>
  <si>
    <t>FFY 2023</t>
  </si>
  <si>
    <t>Statewide 
FMAP %</t>
  </si>
  <si>
    <t>Statewide
Direct Medical  %</t>
  </si>
  <si>
    <t>HHSC 
Administrative %</t>
  </si>
  <si>
    <t>Estimated 
Reimbursement</t>
  </si>
  <si>
    <t>Total
Amount of expenditure</t>
  </si>
  <si>
    <t>Federal Funds Portion
Amount of expenditure</t>
  </si>
  <si>
    <t>District
Indirect Cost Rate %</t>
  </si>
  <si>
    <t>District 
IEP Ratio %</t>
  </si>
  <si>
    <t>District
One Way Trip Ratio %</t>
  </si>
  <si>
    <t>Estimated SHARS Reimbursement</t>
  </si>
  <si>
    <t>Directions for use: Enter district data in the green areas of the spreadsheet.  The formulas within will calculate the estimated reimbursement.  Note: This is before any audit by HHSC so expenditures and percentages could be changed in follow up audits by the state.  This is for estimation only.</t>
  </si>
  <si>
    <t>This information is provided for educational purposes only to facilitate a general understanding of the law or other regulatory matter. This information is neither an exhaustive treatment on the subject nor is this intended to substitute for the advice of an attorney or other professional advisor. Consult with your attorney or professional advisor to apply these principles to specific fact situations.</t>
  </si>
  <si>
    <t>The calculation that this spreadsheet completes is as follows: =((C2-D2)*F2*G2*H2)*(1+E2)*(1-I2)
(C2-D2): Calculates the initial value x by subtracting the value in cell D2 from the value in C2.
*F2*G2*H2: Multiplies the result by the percentages in cells F2, G2, and H2, respectively. 
*(1+E2): Increases this result by the percentage in E2.
*(1-I2): Then, reduces the total by the percentage in I2.
Input this formula in Excel where you want the final result to appear. It will automatically compute the value based on the current contents of cells C2, D2, E2, F2, G2, H2, and I2.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</si>
</sst>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6" x14ac:knownFonts="1">
    <font>
      <sz val="11"/>
      <color theme="1"/>
      <name val="Calibri"/>
      <family val="2"/>
      <scheme val="minor"/>
    </font>
    <font>
      <b/>
      <sz val="11"/>
      <color theme="1"/>
      <name val="Calibri"/>
      <family val="2"/>
      <scheme val="minor"/>
    </font>
    <font>
      <b/>
      <sz val="18"/>
      <color theme="1"/>
      <name val="Verdana"/>
      <family val="2"/>
    </font>
    <font>
      <sz val="18"/>
      <color theme="1"/>
      <name val="Verdana"/>
      <family val="2"/>
    </font>
    <font>
      <sz val="11"/>
      <color theme="1"/>
      <name val="Verdana"/>
      <family val="2"/>
    </font>
    <font>
      <b/>
      <sz val="11"/>
      <color theme="1"/>
      <name val="Verdana"/>
      <family val="2"/>
    </font>
  </fonts>
  <fills count="6">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36">
    <xf numFmtId="0" fontId="0" fillId="0" borderId="0" xfId="0"/>
    <xf numFmtId="164" fontId="0" fillId="0" borderId="0" xfId="0" applyNumberFormat="1"/>
    <xf numFmtId="0" fontId="0" fillId="0" borderId="4" xfId="0" applyBorder="1"/>
    <xf numFmtId="0" fontId="0" fillId="2" borderId="4" xfId="0" applyFill="1" applyBorder="1"/>
    <xf numFmtId="0" fontId="0" fillId="0" borderId="6" xfId="0" applyBorder="1"/>
    <xf numFmtId="0" fontId="1" fillId="5" borderId="2" xfId="0" applyFont="1" applyFill="1" applyBorder="1"/>
    <xf numFmtId="0" fontId="1" fillId="5" borderId="4" xfId="0" applyFont="1" applyFill="1" applyBorder="1"/>
    <xf numFmtId="0" fontId="4" fillId="0" borderId="0" xfId="0" applyFont="1"/>
    <xf numFmtId="164" fontId="4" fillId="0" borderId="0" xfId="0" applyNumberFormat="1" applyFont="1"/>
    <xf numFmtId="0" fontId="5" fillId="5" borderId="3" xfId="0" applyFont="1" applyFill="1" applyBorder="1"/>
    <xf numFmtId="165" fontId="5" fillId="5" borderId="3" xfId="0" applyNumberFormat="1" applyFont="1" applyFill="1" applyBorder="1" applyAlignment="1">
      <alignment horizontal="center" wrapText="1"/>
    </xf>
    <xf numFmtId="0" fontId="5" fillId="5" borderId="1" xfId="0" applyFont="1" applyFill="1" applyBorder="1" applyAlignment="1">
      <alignment horizontal="center" wrapText="1"/>
    </xf>
    <xf numFmtId="0" fontId="5" fillId="5" borderId="5" xfId="0" applyFont="1" applyFill="1" applyBorder="1" applyAlignment="1">
      <alignment horizontal="center" wrapText="1"/>
    </xf>
    <xf numFmtId="0" fontId="4" fillId="0" borderId="1" xfId="0" applyFont="1" applyBorder="1"/>
    <xf numFmtId="165" fontId="5" fillId="4" borderId="1" xfId="0" applyNumberFormat="1" applyFont="1" applyFill="1" applyBorder="1" applyAlignment="1">
      <alignment horizontal="center"/>
    </xf>
    <xf numFmtId="0" fontId="5" fillId="4" borderId="1" xfId="0" applyFont="1" applyFill="1" applyBorder="1" applyAlignment="1">
      <alignment horizontal="center"/>
    </xf>
    <xf numFmtId="10" fontId="4" fillId="0" borderId="1" xfId="0" applyNumberFormat="1" applyFont="1" applyBorder="1" applyAlignment="1">
      <alignment horizontal="center"/>
    </xf>
    <xf numFmtId="165" fontId="5" fillId="3" borderId="5" xfId="0" applyNumberFormat="1" applyFont="1" applyFill="1" applyBorder="1" applyAlignment="1">
      <alignment horizontal="center"/>
    </xf>
    <xf numFmtId="0" fontId="4" fillId="2" borderId="1" xfId="0" applyFont="1" applyFill="1" applyBorder="1"/>
    <xf numFmtId="165" fontId="4" fillId="2" borderId="1" xfId="0" applyNumberFormat="1" applyFont="1" applyFill="1" applyBorder="1" applyAlignment="1">
      <alignment horizontal="center"/>
    </xf>
    <xf numFmtId="10" fontId="4" fillId="2" borderId="1" xfId="0" applyNumberFormat="1" applyFont="1" applyFill="1" applyBorder="1" applyAlignment="1">
      <alignment horizontal="center"/>
    </xf>
    <xf numFmtId="165" fontId="4" fillId="2" borderId="5" xfId="0" applyNumberFormat="1" applyFont="1" applyFill="1" applyBorder="1" applyAlignment="1">
      <alignment horizontal="center"/>
    </xf>
    <xf numFmtId="0" fontId="5" fillId="5" borderId="1" xfId="0" applyFont="1" applyFill="1" applyBorder="1"/>
    <xf numFmtId="165" fontId="5" fillId="5" borderId="1" xfId="0" applyNumberFormat="1" applyFont="1" applyFill="1" applyBorder="1" applyAlignment="1">
      <alignment horizontal="center" wrapText="1"/>
    </xf>
    <xf numFmtId="10" fontId="4" fillId="0" borderId="7" xfId="0" applyNumberFormat="1" applyFont="1" applyBorder="1" applyAlignment="1">
      <alignment horizontal="center"/>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0" xfId="0" applyFont="1" applyAlignment="1">
      <alignment vertical="top" wrapText="1"/>
    </xf>
    <xf numFmtId="0" fontId="4" fillId="0" borderId="15" xfId="0" applyFont="1" applyBorder="1" applyAlignment="1">
      <alignment vertical="top" wrapText="1"/>
    </xf>
    <xf numFmtId="0" fontId="2" fillId="0" borderId="0" xfId="0"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C325F-F397-4513-89A4-B90CEDDE9ACE}">
  <dimension ref="A1:J27"/>
  <sheetViews>
    <sheetView showGridLines="0" tabSelected="1" zoomScaleNormal="100" workbookViewId="0">
      <selection activeCell="C32" sqref="C32"/>
    </sheetView>
  </sheetViews>
  <sheetFormatPr defaultColWidth="17.1796875" defaultRowHeight="14.5" x14ac:dyDescent="0.35"/>
  <cols>
    <col min="3" max="4" width="24" style="1" customWidth="1"/>
    <col min="5" max="5" width="18.81640625" bestFit="1" customWidth="1"/>
    <col min="6" max="6" width="20.1796875" bestFit="1" customWidth="1"/>
    <col min="8" max="8" width="26.7265625" bestFit="1" customWidth="1"/>
    <col min="9" max="9" width="23.453125" bestFit="1" customWidth="1"/>
    <col min="10" max="10" width="25" bestFit="1" customWidth="1"/>
  </cols>
  <sheetData>
    <row r="1" spans="1:10" ht="23" x14ac:dyDescent="0.45">
      <c r="B1" s="34" t="s">
        <v>14</v>
      </c>
      <c r="C1" s="35"/>
      <c r="D1" s="35"/>
      <c r="E1" s="35"/>
      <c r="F1" s="35"/>
      <c r="G1" s="35"/>
      <c r="H1" s="35"/>
      <c r="I1" s="35"/>
      <c r="J1" s="7"/>
    </row>
    <row r="2" spans="1:10" ht="15" thickBot="1" x14ac:dyDescent="0.4">
      <c r="B2" s="7"/>
      <c r="C2" s="8"/>
      <c r="D2" s="8"/>
      <c r="E2" s="7"/>
      <c r="F2" s="7"/>
      <c r="G2" s="7"/>
      <c r="H2" s="7"/>
      <c r="I2" s="7"/>
      <c r="J2" s="7"/>
    </row>
    <row r="3" spans="1:10" x14ac:dyDescent="0.35">
      <c r="B3" s="25" t="s">
        <v>15</v>
      </c>
      <c r="C3" s="26"/>
      <c r="D3" s="26"/>
      <c r="E3" s="26"/>
      <c r="F3" s="26"/>
      <c r="G3" s="26"/>
      <c r="H3" s="26"/>
      <c r="I3" s="27"/>
      <c r="J3" s="7"/>
    </row>
    <row r="4" spans="1:10" ht="15" thickBot="1" x14ac:dyDescent="0.4">
      <c r="B4" s="28"/>
      <c r="C4" s="29"/>
      <c r="D4" s="29"/>
      <c r="E4" s="29"/>
      <c r="F4" s="29"/>
      <c r="G4" s="29"/>
      <c r="H4" s="29"/>
      <c r="I4" s="30"/>
      <c r="J4" s="7"/>
    </row>
    <row r="5" spans="1:10" ht="15" thickBot="1" x14ac:dyDescent="0.4">
      <c r="B5" s="7"/>
      <c r="C5" s="8"/>
      <c r="D5" s="8"/>
      <c r="E5" s="7"/>
      <c r="F5" s="7"/>
      <c r="G5" s="7"/>
      <c r="H5" s="7"/>
      <c r="I5" s="7"/>
      <c r="J5" s="7"/>
    </row>
    <row r="6" spans="1:10" ht="55" x14ac:dyDescent="0.35">
      <c r="A6" s="5" t="s">
        <v>1</v>
      </c>
      <c r="B6" s="9" t="s">
        <v>0</v>
      </c>
      <c r="C6" s="10" t="s">
        <v>9</v>
      </c>
      <c r="D6" s="10" t="s">
        <v>10</v>
      </c>
      <c r="E6" s="11" t="s">
        <v>11</v>
      </c>
      <c r="F6" s="11" t="s">
        <v>12</v>
      </c>
      <c r="G6" s="11" t="s">
        <v>5</v>
      </c>
      <c r="H6" s="11" t="s">
        <v>6</v>
      </c>
      <c r="I6" s="11" t="s">
        <v>7</v>
      </c>
      <c r="J6" s="12" t="s">
        <v>8</v>
      </c>
    </row>
    <row r="7" spans="1:10" x14ac:dyDescent="0.35">
      <c r="A7" s="2" t="s">
        <v>2</v>
      </c>
      <c r="B7" s="13" t="s">
        <v>4</v>
      </c>
      <c r="C7" s="14">
        <v>1000</v>
      </c>
      <c r="D7" s="14">
        <v>0</v>
      </c>
      <c r="E7" s="15"/>
      <c r="F7" s="15"/>
      <c r="G7" s="16">
        <v>0.64849999999999997</v>
      </c>
      <c r="H7" s="16">
        <v>0.2858</v>
      </c>
      <c r="I7" s="16">
        <v>0.01</v>
      </c>
      <c r="J7" s="17">
        <f>((C7-D7)*F7*G7*H7)*(1+E7)*(1-I7)</f>
        <v>0</v>
      </c>
    </row>
    <row r="8" spans="1:10" x14ac:dyDescent="0.35">
      <c r="A8" s="2" t="s">
        <v>2</v>
      </c>
      <c r="B8" s="13" t="s">
        <v>4</v>
      </c>
      <c r="C8" s="14"/>
      <c r="D8" s="14">
        <f>$E$7</f>
        <v>0</v>
      </c>
      <c r="E8" s="16">
        <f>$E$7</f>
        <v>0</v>
      </c>
      <c r="F8" s="16">
        <f>$F$7</f>
        <v>0</v>
      </c>
      <c r="G8" s="16">
        <f>$G$7</f>
        <v>0.64849999999999997</v>
      </c>
      <c r="H8" s="16">
        <f>$H$7</f>
        <v>0.2858</v>
      </c>
      <c r="I8" s="16">
        <v>0.01</v>
      </c>
      <c r="J8" s="17">
        <f t="shared" ref="J8:J10" si="0">((C8-D8)*F8*G8*H8)*(1+E8)*(1-I8)</f>
        <v>0</v>
      </c>
    </row>
    <row r="9" spans="1:10" x14ac:dyDescent="0.35">
      <c r="A9" s="2" t="s">
        <v>2</v>
      </c>
      <c r="B9" s="13" t="s">
        <v>4</v>
      </c>
      <c r="C9" s="14"/>
      <c r="D9" s="14">
        <f>$E$7</f>
        <v>0</v>
      </c>
      <c r="E9" s="16">
        <f>$E7</f>
        <v>0</v>
      </c>
      <c r="F9" s="16">
        <f>$F7</f>
        <v>0</v>
      </c>
      <c r="G9" s="16">
        <f>$G7</f>
        <v>0.64849999999999997</v>
      </c>
      <c r="H9" s="16">
        <f>$H7</f>
        <v>0.2858</v>
      </c>
      <c r="I9" s="16">
        <v>0.01</v>
      </c>
      <c r="J9" s="17">
        <f t="shared" si="0"/>
        <v>0</v>
      </c>
    </row>
    <row r="10" spans="1:10" x14ac:dyDescent="0.35">
      <c r="A10" s="2" t="s">
        <v>2</v>
      </c>
      <c r="B10" s="13" t="s">
        <v>4</v>
      </c>
      <c r="C10" s="14"/>
      <c r="D10" s="14">
        <f>$E$7</f>
        <v>0</v>
      </c>
      <c r="E10" s="16">
        <f>$E7</f>
        <v>0</v>
      </c>
      <c r="F10" s="16">
        <f>$F7</f>
        <v>0</v>
      </c>
      <c r="G10" s="16">
        <f>$G7</f>
        <v>0.64849999999999997</v>
      </c>
      <c r="H10" s="16">
        <f>$H7</f>
        <v>0.2858</v>
      </c>
      <c r="I10" s="16">
        <v>0.01</v>
      </c>
      <c r="J10" s="17">
        <f t="shared" si="0"/>
        <v>0</v>
      </c>
    </row>
    <row r="11" spans="1:10" x14ac:dyDescent="0.35">
      <c r="A11" s="3"/>
      <c r="B11" s="18"/>
      <c r="C11" s="19"/>
      <c r="D11" s="19"/>
      <c r="E11" s="20"/>
      <c r="F11" s="20"/>
      <c r="G11" s="20"/>
      <c r="H11" s="20"/>
      <c r="I11" s="20"/>
      <c r="J11" s="21"/>
    </row>
    <row r="12" spans="1:10" ht="60.5" customHeight="1" x14ac:dyDescent="0.35">
      <c r="A12" s="6" t="s">
        <v>1</v>
      </c>
      <c r="B12" s="22" t="s">
        <v>0</v>
      </c>
      <c r="C12" s="23" t="s">
        <v>9</v>
      </c>
      <c r="D12" s="23" t="s">
        <v>10</v>
      </c>
      <c r="E12" s="11" t="s">
        <v>11</v>
      </c>
      <c r="F12" s="11" t="s">
        <v>13</v>
      </c>
      <c r="G12" s="11" t="s">
        <v>5</v>
      </c>
      <c r="H12" s="11" t="s">
        <v>6</v>
      </c>
      <c r="I12" s="11" t="s">
        <v>7</v>
      </c>
      <c r="J12" s="12" t="s">
        <v>8</v>
      </c>
    </row>
    <row r="13" spans="1:10" x14ac:dyDescent="0.35">
      <c r="A13" s="2" t="s">
        <v>3</v>
      </c>
      <c r="B13" s="13" t="s">
        <v>4</v>
      </c>
      <c r="C13" s="14">
        <v>1000</v>
      </c>
      <c r="D13" s="14">
        <v>0</v>
      </c>
      <c r="E13" s="15"/>
      <c r="F13" s="15"/>
      <c r="G13" s="16">
        <v>0.64849999999999997</v>
      </c>
      <c r="H13" s="16">
        <v>0.2858</v>
      </c>
      <c r="I13" s="16">
        <v>0.01</v>
      </c>
      <c r="J13" s="17">
        <f>((C13-D13)*F13*G13*H13)*(1+E13)*(1-I13)</f>
        <v>0</v>
      </c>
    </row>
    <row r="14" spans="1:10" x14ac:dyDescent="0.35">
      <c r="A14" s="2" t="s">
        <v>3</v>
      </c>
      <c r="B14" s="13" t="s">
        <v>4</v>
      </c>
      <c r="C14" s="14"/>
      <c r="D14" s="14">
        <f>$E$13</f>
        <v>0</v>
      </c>
      <c r="E14" s="16">
        <f>$E$13</f>
        <v>0</v>
      </c>
      <c r="F14" s="16">
        <f>$F$13</f>
        <v>0</v>
      </c>
      <c r="G14" s="16">
        <f>$G$13</f>
        <v>0.64849999999999997</v>
      </c>
      <c r="H14" s="16">
        <f>$H$13</f>
        <v>0.2858</v>
      </c>
      <c r="I14" s="16">
        <v>0.01</v>
      </c>
      <c r="J14" s="17">
        <f t="shared" ref="J14:J16" si="1">((C14-D14)*F14*G14*H14)*(1+E14)*(1-I14)</f>
        <v>0</v>
      </c>
    </row>
    <row r="15" spans="1:10" x14ac:dyDescent="0.35">
      <c r="A15" s="2" t="s">
        <v>3</v>
      </c>
      <c r="B15" s="13" t="s">
        <v>4</v>
      </c>
      <c r="C15" s="14"/>
      <c r="D15" s="14">
        <f t="shared" ref="D15:D16" si="2">$E$13</f>
        <v>0</v>
      </c>
      <c r="E15" s="16">
        <f t="shared" ref="E15:E16" si="3">$E$13</f>
        <v>0</v>
      </c>
      <c r="F15" s="16">
        <f t="shared" ref="F15:F16" si="4">$F$13</f>
        <v>0</v>
      </c>
      <c r="G15" s="16">
        <f t="shared" ref="G15:G16" si="5">$G$13</f>
        <v>0.64849999999999997</v>
      </c>
      <c r="H15" s="16">
        <f t="shared" ref="H15:H16" si="6">$H$13</f>
        <v>0.2858</v>
      </c>
      <c r="I15" s="16">
        <v>0.01</v>
      </c>
      <c r="J15" s="17">
        <f t="shared" si="1"/>
        <v>0</v>
      </c>
    </row>
    <row r="16" spans="1:10" ht="15" thickBot="1" x14ac:dyDescent="0.4">
      <c r="A16" s="4" t="s">
        <v>3</v>
      </c>
      <c r="B16" s="13" t="s">
        <v>4</v>
      </c>
      <c r="C16" s="14"/>
      <c r="D16" s="14">
        <f t="shared" si="2"/>
        <v>0</v>
      </c>
      <c r="E16" s="24">
        <f t="shared" si="3"/>
        <v>0</v>
      </c>
      <c r="F16" s="24">
        <f t="shared" si="4"/>
        <v>0</v>
      </c>
      <c r="G16" s="24">
        <f t="shared" si="5"/>
        <v>0.64849999999999997</v>
      </c>
      <c r="H16" s="24">
        <f t="shared" si="6"/>
        <v>0.2858</v>
      </c>
      <c r="I16" s="24">
        <v>0.01</v>
      </c>
      <c r="J16" s="17">
        <f t="shared" si="1"/>
        <v>0</v>
      </c>
    </row>
    <row r="17" spans="2:10" ht="15" thickBot="1" x14ac:dyDescent="0.4">
      <c r="B17" s="7"/>
      <c r="C17" s="8"/>
      <c r="D17" s="8"/>
      <c r="E17" s="7"/>
      <c r="F17" s="7"/>
      <c r="G17" s="7"/>
      <c r="H17" s="7"/>
      <c r="I17" s="7"/>
      <c r="J17" s="7"/>
    </row>
    <row r="18" spans="2:10" x14ac:dyDescent="0.35">
      <c r="B18" s="25" t="s">
        <v>17</v>
      </c>
      <c r="C18" s="26"/>
      <c r="D18" s="26"/>
      <c r="E18" s="26"/>
      <c r="F18" s="26"/>
      <c r="G18" s="26"/>
      <c r="H18" s="26"/>
      <c r="I18" s="27"/>
      <c r="J18" s="7"/>
    </row>
    <row r="19" spans="2:10" x14ac:dyDescent="0.35">
      <c r="B19" s="31"/>
      <c r="C19" s="32"/>
      <c r="D19" s="32"/>
      <c r="E19" s="32"/>
      <c r="F19" s="32"/>
      <c r="G19" s="32"/>
      <c r="H19" s="32"/>
      <c r="I19" s="33"/>
      <c r="J19" s="7"/>
    </row>
    <row r="20" spans="2:10" x14ac:dyDescent="0.35">
      <c r="B20" s="31"/>
      <c r="C20" s="32"/>
      <c r="D20" s="32"/>
      <c r="E20" s="32"/>
      <c r="F20" s="32"/>
      <c r="G20" s="32"/>
      <c r="H20" s="32"/>
      <c r="I20" s="33"/>
      <c r="J20" s="7"/>
    </row>
    <row r="21" spans="2:10" x14ac:dyDescent="0.35">
      <c r="B21" s="31"/>
      <c r="C21" s="32"/>
      <c r="D21" s="32"/>
      <c r="E21" s="32"/>
      <c r="F21" s="32"/>
      <c r="G21" s="32"/>
      <c r="H21" s="32"/>
      <c r="I21" s="33"/>
      <c r="J21" s="7"/>
    </row>
    <row r="22" spans="2:10" x14ac:dyDescent="0.35">
      <c r="B22" s="31"/>
      <c r="C22" s="32"/>
      <c r="D22" s="32"/>
      <c r="E22" s="32"/>
      <c r="F22" s="32"/>
      <c r="G22" s="32"/>
      <c r="H22" s="32"/>
      <c r="I22" s="33"/>
      <c r="J22" s="7"/>
    </row>
    <row r="23" spans="2:10" ht="30" customHeight="1" thickBot="1" x14ac:dyDescent="0.4">
      <c r="B23" s="28"/>
      <c r="C23" s="29"/>
      <c r="D23" s="29"/>
      <c r="E23" s="29"/>
      <c r="F23" s="29"/>
      <c r="G23" s="29"/>
      <c r="H23" s="29"/>
      <c r="I23" s="30"/>
      <c r="J23" s="7"/>
    </row>
    <row r="24" spans="2:10" ht="15" thickBot="1" x14ac:dyDescent="0.4">
      <c r="B24" s="7"/>
      <c r="C24" s="8"/>
      <c r="D24" s="8"/>
      <c r="E24" s="7"/>
      <c r="F24" s="7"/>
      <c r="G24" s="7"/>
      <c r="H24" s="7"/>
      <c r="I24" s="7"/>
      <c r="J24" s="7"/>
    </row>
    <row r="25" spans="2:10" x14ac:dyDescent="0.35">
      <c r="B25" s="25" t="s">
        <v>16</v>
      </c>
      <c r="C25" s="26"/>
      <c r="D25" s="26"/>
      <c r="E25" s="26"/>
      <c r="F25" s="26"/>
      <c r="G25" s="26"/>
      <c r="H25" s="26"/>
      <c r="I25" s="27"/>
      <c r="J25" s="7"/>
    </row>
    <row r="26" spans="2:10" x14ac:dyDescent="0.35">
      <c r="B26" s="31"/>
      <c r="C26" s="32"/>
      <c r="D26" s="32"/>
      <c r="E26" s="32"/>
      <c r="F26" s="32"/>
      <c r="G26" s="32"/>
      <c r="H26" s="32"/>
      <c r="I26" s="33"/>
      <c r="J26" s="7"/>
    </row>
    <row r="27" spans="2:10" ht="15" thickBot="1" x14ac:dyDescent="0.4">
      <c r="B27" s="28"/>
      <c r="C27" s="29"/>
      <c r="D27" s="29"/>
      <c r="E27" s="29"/>
      <c r="F27" s="29"/>
      <c r="G27" s="29"/>
      <c r="H27" s="29"/>
      <c r="I27" s="30"/>
      <c r="J27" s="7"/>
    </row>
  </sheetData>
  <mergeCells count="4">
    <mergeCell ref="B3:I4"/>
    <mergeCell ref="B25:I27"/>
    <mergeCell ref="B18:I23"/>
    <mergeCell ref="B1:I1"/>
  </mergeCells>
  <pageMargins left="0.25" right="0.25" top="0.75" bottom="0.75" header="0.3" footer="0.3"/>
  <pageSetup scale="62"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Estimated Cost Report Reim.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Karlyn Keller</dc:creator>
  <cp:lastModifiedBy>Madison Davison</cp:lastModifiedBy>
  <dcterms:created xsi:type="dcterms:W3CDTF">2024-03-22T03:03:48Z</dcterms:created>
  <dcterms:modified xsi:type="dcterms:W3CDTF">2024-08-09T13:46:31Z</dcterms:modified>
</cp:coreProperties>
</file>