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chind-my.sharepoint.com/personal/monica_klopp_gapac_com/Documents/Desktop/"/>
    </mc:Choice>
  </mc:AlternateContent>
  <xr:revisionPtr revIDLastSave="0" documentId="8_{04033AEA-9CB5-4E79-8C9B-35EEF28C2A60}" xr6:coauthVersionLast="47" xr6:coauthVersionMax="47" xr10:uidLastSave="{00000000-0000-0000-0000-000000000000}"/>
  <workbookProtection workbookAlgorithmName="SHA-512" workbookHashValue="tUezBy7rmXA9hinB4tF05UVSGYHCvLZo3oM3AW6G5kmAnJ6a2KdETmxQezG0YSgxX1w4w6RXDexorwUHvx2s/w==" workbookSaltValue="i/aHi6ozLd7+ys5T5G9rcQ==" workbookSpinCount="100000" lockStructure="1"/>
  <bookViews>
    <workbookView xWindow="-108" yWindow="-108" windowWidth="23256" windowHeight="12456" xr2:uid="{7271CF64-273B-43B3-A7D5-23540A890257}"/>
  </bookViews>
  <sheets>
    <sheet name="Request Form" sheetId="4" r:id="rId1"/>
    <sheet name="Product &amp; Material Price Detail" sheetId="5" r:id="rId2"/>
    <sheet name="Services Rates" sheetId="6" r:id="rId3"/>
    <sheet name="Services Markup" sheetId="7" r:id="rId4"/>
    <sheet name="Output" sheetId="8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8" l="1"/>
  <c r="R4" i="8"/>
  <c r="P4" i="8"/>
  <c r="J4" i="8"/>
  <c r="H4" i="8"/>
  <c r="F4" i="8"/>
  <c r="D4" i="8"/>
  <c r="P52" i="6"/>
  <c r="O52" i="6"/>
  <c r="P51" i="6"/>
  <c r="O51" i="6"/>
  <c r="P50" i="6"/>
  <c r="O50" i="6"/>
  <c r="P49" i="6"/>
  <c r="O49" i="6"/>
  <c r="P48" i="6"/>
  <c r="O48" i="6"/>
  <c r="P47" i="6"/>
  <c r="O47" i="6"/>
  <c r="P46" i="6"/>
  <c r="O46" i="6"/>
  <c r="P45" i="6"/>
  <c r="O45" i="6"/>
  <c r="P44" i="6"/>
  <c r="O44" i="6"/>
  <c r="P43" i="6"/>
  <c r="O43" i="6"/>
  <c r="P42" i="6"/>
  <c r="O42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4" i="6"/>
  <c r="O24" i="6"/>
  <c r="P23" i="6"/>
  <c r="O23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P55" i="6" s="1"/>
  <c r="O13" i="6"/>
  <c r="O55" i="6" s="1"/>
  <c r="I39" i="5"/>
  <c r="J39" i="5" s="1"/>
  <c r="F39" i="5"/>
  <c r="I38" i="5"/>
  <c r="J38" i="5" s="1"/>
  <c r="F38" i="5"/>
  <c r="I37" i="5"/>
  <c r="J37" i="5" s="1"/>
  <c r="F37" i="5"/>
  <c r="I36" i="5"/>
  <c r="J36" i="5" s="1"/>
  <c r="F36" i="5"/>
  <c r="J35" i="5"/>
  <c r="I35" i="5"/>
  <c r="F35" i="5"/>
  <c r="I34" i="5"/>
  <c r="J34" i="5" s="1"/>
  <c r="F34" i="5"/>
  <c r="I33" i="5"/>
  <c r="J33" i="5" s="1"/>
  <c r="F33" i="5"/>
  <c r="J32" i="5"/>
  <c r="I32" i="5"/>
  <c r="F32" i="5"/>
  <c r="I31" i="5"/>
  <c r="J31" i="5" s="1"/>
  <c r="F31" i="5"/>
  <c r="I30" i="5"/>
  <c r="J30" i="5" s="1"/>
  <c r="F30" i="5"/>
  <c r="I29" i="5"/>
  <c r="J29" i="5" s="1"/>
  <c r="F29" i="5"/>
  <c r="I28" i="5"/>
  <c r="J28" i="5" s="1"/>
  <c r="F28" i="5"/>
  <c r="J27" i="5"/>
  <c r="I27" i="5"/>
  <c r="F27" i="5"/>
  <c r="I26" i="5"/>
  <c r="J26" i="5" s="1"/>
  <c r="F26" i="5"/>
  <c r="I25" i="5"/>
  <c r="J25" i="5" s="1"/>
  <c r="F25" i="5"/>
  <c r="J24" i="5"/>
  <c r="I24" i="5"/>
  <c r="F24" i="5"/>
  <c r="I23" i="5"/>
  <c r="J23" i="5" s="1"/>
  <c r="F23" i="5"/>
  <c r="I22" i="5"/>
  <c r="J22" i="5" s="1"/>
  <c r="F22" i="5"/>
  <c r="I21" i="5"/>
  <c r="J21" i="5" s="1"/>
  <c r="F21" i="5"/>
  <c r="I20" i="5"/>
  <c r="J20" i="5" s="1"/>
  <c r="F20" i="5"/>
  <c r="J19" i="5"/>
  <c r="I19" i="5"/>
  <c r="F19" i="5"/>
  <c r="I18" i="5"/>
  <c r="J18" i="5" s="1"/>
  <c r="F18" i="5"/>
  <c r="I17" i="5"/>
  <c r="J17" i="5" s="1"/>
  <c r="F17" i="5"/>
  <c r="J16" i="5"/>
  <c r="I16" i="5"/>
  <c r="F16" i="5"/>
  <c r="I15" i="5"/>
  <c r="J15" i="5" s="1"/>
  <c r="F15" i="5"/>
  <c r="I14" i="5"/>
  <c r="J14" i="5" s="1"/>
  <c r="F14" i="5"/>
  <c r="I13" i="5"/>
  <c r="J13" i="5" s="1"/>
  <c r="F13" i="5"/>
  <c r="I12" i="5"/>
  <c r="J12" i="5" s="1"/>
  <c r="F12" i="5"/>
  <c r="J11" i="5"/>
  <c r="I11" i="5"/>
  <c r="F11" i="5"/>
  <c r="I10" i="5"/>
  <c r="J10" i="5" s="1"/>
  <c r="F10" i="5"/>
  <c r="I9" i="5"/>
  <c r="J9" i="5" s="1"/>
  <c r="F9" i="5"/>
  <c r="J8" i="5"/>
  <c r="I8" i="5"/>
  <c r="F8" i="5"/>
  <c r="I7" i="5"/>
  <c r="J7" i="5" s="1"/>
  <c r="F7" i="5"/>
  <c r="I6" i="5"/>
  <c r="J6" i="5" s="1"/>
  <c r="F6" i="5"/>
  <c r="I5" i="5"/>
  <c r="J5" i="5" s="1"/>
  <c r="F5" i="5"/>
  <c r="J40" i="5" l="1"/>
  <c r="N4" i="8" l="1"/>
  <c r="F40" i="5"/>
  <c r="L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Darland, David</author>
  </authors>
  <commentList>
    <comment ref="D30" authorId="0" shapeId="0" xr:uid="{9D17E408-322F-44B1-B2D6-B5112FCD2C6C}">
      <text>
        <r>
          <rPr>
            <sz val="9"/>
            <color indexed="81"/>
            <rFont val="Tahoma"/>
            <family val="2"/>
          </rPr>
          <t>Relative to date of last cost change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Darland, David</author>
  </authors>
  <commentList>
    <comment ref="G4" authorId="0" shapeId="0" xr:uid="{C7296287-A6D8-4789-96A9-91A851C56B60}">
      <text>
        <r>
          <rPr>
            <sz val="9"/>
            <color indexed="81"/>
            <rFont val="Tahoma"/>
            <family val="2"/>
          </rPr>
          <t>If you are unsure of projected volume, please use sale volume to GP over the last 12 months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Darland, David</author>
  </authors>
  <commentList>
    <comment ref="O11" authorId="0" shapeId="0" xr:uid="{22390873-3F0B-49A3-B785-1BAB4997276D}">
      <text>
        <r>
          <rPr>
            <sz val="9"/>
            <color indexed="81"/>
            <rFont val="Tahoma"/>
            <family val="2"/>
          </rPr>
          <t>Equals base wage + markups + overhead and profit</t>
        </r>
      </text>
    </comment>
  </commentList>
</comments>
</file>

<file path=xl/sharedStrings.xml><?xml version="1.0" encoding="utf-8"?>
<sst xmlns="http://schemas.openxmlformats.org/spreadsheetml/2006/main" count="217" uniqueCount="182">
  <si>
    <t>Date:</t>
  </si>
  <si>
    <t>Supplier Price Change Request Form</t>
  </si>
  <si>
    <t>Supplier:</t>
  </si>
  <si>
    <t>Category / Commodity:</t>
  </si>
  <si>
    <t>Applicable Items:</t>
  </si>
  <si>
    <t>If it applies to the full category spend, say "All". Otherwise, briefly describe category subset, mills, etc.</t>
  </si>
  <si>
    <t>Date of Last Cost Change:</t>
  </si>
  <si>
    <t>Proposed Effective Date:</t>
  </si>
  <si>
    <t>Price Validity Period:</t>
  </si>
  <si>
    <t>Once the price is agreed upon, when would this price be good until</t>
  </si>
  <si>
    <r>
      <t>Note:</t>
    </r>
    <r>
      <rPr>
        <b/>
        <i/>
        <sz val="9"/>
        <rFont val="Arial"/>
        <family val="2"/>
      </rPr>
      <t xml:space="preserve"> If approved, price change effective dates begin no sooner than 45 days following the submission of your price change request and 15 days after acceptance.</t>
    </r>
  </si>
  <si>
    <t>Situation / Drivers:</t>
  </si>
  <si>
    <t xml:space="preserve">Briefly explain / justify the market situation / circumstance for the proposed price change. </t>
  </si>
  <si>
    <t>Additional Cost Detail:</t>
  </si>
  <si>
    <t>Raw Material or Other Input Cost</t>
  </si>
  <si>
    <t>% Change</t>
  </si>
  <si>
    <t>% of Total Product Cost</t>
  </si>
  <si>
    <t>Briefly list out key raw materials that are driving the proposed price change and the impact each one of those are having on the price</t>
  </si>
  <si>
    <t>Unit Pricing</t>
  </si>
  <si>
    <t>SKU / GPID #</t>
  </si>
  <si>
    <t>Description</t>
  </si>
  <si>
    <t xml:space="preserve">Current </t>
  </si>
  <si>
    <t xml:space="preserve">Proposed </t>
  </si>
  <si>
    <t>Est. Annual Volumes</t>
  </si>
  <si>
    <t>Unit of Measure</t>
  </si>
  <si>
    <t>Current Annual Spend</t>
  </si>
  <si>
    <t>Net $ Impact</t>
  </si>
  <si>
    <t>Weighted Average</t>
  </si>
  <si>
    <t>Total Net Impact</t>
  </si>
  <si>
    <t>Proposed Effective Date</t>
  </si>
  <si>
    <t>Submission Date</t>
  </si>
  <si>
    <t>Supplier</t>
  </si>
  <si>
    <t>Category</t>
  </si>
  <si>
    <t>Items</t>
  </si>
  <si>
    <t>$mm Impact</t>
  </si>
  <si>
    <t>Price Validity</t>
  </si>
  <si>
    <t>Reasoning</t>
  </si>
  <si>
    <t>For products / materials, please complete the "Product &amp; Material Price Detail" tab detailing the proposed price change by item</t>
  </si>
  <si>
    <t>For services, please complete the "Services Rates" tab for pricing by craft and the "Services Markup" tab, as applicable</t>
  </si>
  <si>
    <t>Products &amp; Materials - SKU &amp; Location Data</t>
  </si>
  <si>
    <t>Service Rate Detail</t>
  </si>
  <si>
    <t>Is there a current agreement in place?</t>
  </si>
  <si>
    <t>Yes</t>
  </si>
  <si>
    <t>Hazardous Materials Removal Workers</t>
  </si>
  <si>
    <t xml:space="preserve">     If so, when was it executed?</t>
  </si>
  <si>
    <t>No</t>
  </si>
  <si>
    <t>Accountants and Auditors</t>
  </si>
  <si>
    <t>Office and Administrative Support Workers, All Other</t>
  </si>
  <si>
    <t>What GP site(s) does this apply to?</t>
  </si>
  <si>
    <t>Occupational Health and Safety Specialists</t>
  </si>
  <si>
    <t>Occupational Health and Safety Technicians</t>
  </si>
  <si>
    <t>Are you proposing a change in markups?</t>
  </si>
  <si>
    <t>If yes, please provide further detail on the "Services Markup" tab</t>
  </si>
  <si>
    <t>Base Wage ($/hr)</t>
  </si>
  <si>
    <t>Markups ($/hr)</t>
  </si>
  <si>
    <t>Overhead &amp; Profit ($/hr)</t>
  </si>
  <si>
    <t>Total Straight Time Billing Rate ($/hr)</t>
  </si>
  <si>
    <t>Total Overtime Billing Rate ($/hr)</t>
  </si>
  <si>
    <t>Total Double Time Billing Rate ($/hr)</t>
  </si>
  <si>
    <t>Sequestered/Standby Billing Rate ($/hr)</t>
  </si>
  <si>
    <t>Per Diem ($/day)</t>
  </si>
  <si>
    <t>Architects, Except Landscape and Naval</t>
  </si>
  <si>
    <t>Craft Name</t>
  </si>
  <si>
    <r>
      <t xml:space="preserve">Supplier Occupation Name </t>
    </r>
    <r>
      <rPr>
        <i/>
        <sz val="10"/>
        <color theme="1"/>
        <rFont val="Calibri"/>
        <family val="2"/>
        <scheme val="minor"/>
      </rPr>
      <t>(service type)</t>
    </r>
  </si>
  <si>
    <t>GP Site</t>
  </si>
  <si>
    <r>
      <t xml:space="preserve">Est Annual Hours </t>
    </r>
    <r>
      <rPr>
        <i/>
        <sz val="10"/>
        <color theme="1"/>
        <rFont val="Calibri"/>
        <family val="2"/>
        <scheme val="minor"/>
      </rPr>
      <t>(based on usage over prior 12 months)</t>
    </r>
  </si>
  <si>
    <t>OCIP Rate?</t>
  </si>
  <si>
    <t>Union Rate?</t>
  </si>
  <si>
    <t>Current</t>
  </si>
  <si>
    <t>Proposed</t>
  </si>
  <si>
    <t>BLS Occupation</t>
  </si>
  <si>
    <t>General and Operations Managers</t>
  </si>
  <si>
    <t>Software Developers and Programmers</t>
  </si>
  <si>
    <t>Computer Hardware Engineers</t>
  </si>
  <si>
    <t>Billing and Posting Clerks</t>
  </si>
  <si>
    <t>Biological Scientists</t>
  </si>
  <si>
    <t>Motorboat Operators</t>
  </si>
  <si>
    <t>Boilermakers</t>
  </si>
  <si>
    <t>Brickmasons, Blockmasons, and Stonemasons</t>
  </si>
  <si>
    <t>Heating, Air Conditioning, and Refrigeration Mechanics and Installers</t>
  </si>
  <si>
    <t>Drafters, Engineering Technicians, and Mapping Technicians</t>
  </si>
  <si>
    <t>Drafters</t>
  </si>
  <si>
    <t>Carpenters</t>
  </si>
  <si>
    <t>Helpers--Carpenters</t>
  </si>
  <si>
    <t>Carpet, Floor, and Tile Installers and Finishers</t>
  </si>
  <si>
    <t>Cement Masons and Concrete Finishers</t>
  </si>
  <si>
    <t>Chemists</t>
  </si>
  <si>
    <t>Civil Engineers</t>
  </si>
  <si>
    <t>Construction Laborers</t>
  </si>
  <si>
    <t>Cost Estimators</t>
  </si>
  <si>
    <t>Construction Managers</t>
  </si>
  <si>
    <t>Database and Systems Administrators and Network Architects</t>
  </si>
  <si>
    <t>Dredge Operators</t>
  </si>
  <si>
    <t>Electric Motor, Power Tool, and Related Repairers</t>
  </si>
  <si>
    <t>Electrical Engineers</t>
  </si>
  <si>
    <t>Electricians</t>
  </si>
  <si>
    <t>Helpers--Electricians</t>
  </si>
  <si>
    <t>Elevator Installers and Repairers</t>
  </si>
  <si>
    <t>Emergency Medical Technicians and Paramedics</t>
  </si>
  <si>
    <t>Engineers</t>
  </si>
  <si>
    <t>Environmental Engineers</t>
  </si>
  <si>
    <t>Construction Equipment Operators</t>
  </si>
  <si>
    <t>Crane and Tower Operators</t>
  </si>
  <si>
    <t>Operating Engineers and Other Construction Equipment Operators</t>
  </si>
  <si>
    <t>Production, Planning, and Expediting Clerks</t>
  </si>
  <si>
    <t>Construction and Extraction Occupations</t>
  </si>
  <si>
    <t>Stationary Engineers and Boiler Operators</t>
  </si>
  <si>
    <t>Occupational Health and Safety Specialists and Technicians</t>
  </si>
  <si>
    <t>Motor Vehicle Operators, All Other</t>
  </si>
  <si>
    <t>Mining and Geological Engineers, Including Mining Safety Engineers</t>
  </si>
  <si>
    <t>Glaziers</t>
  </si>
  <si>
    <t>Surveyors</t>
  </si>
  <si>
    <t>Miscellaneous Electrical and Electronic Equipment Mechanics, Installers, and Repairers</t>
  </si>
  <si>
    <t>Insulation Workers</t>
  </si>
  <si>
    <t>Total Est. Spend</t>
  </si>
  <si>
    <t>Structural Iron and Steel Workers</t>
  </si>
  <si>
    <t>Janitors and Cleaners, Except Maids and Housekeeping Cleaners</t>
  </si>
  <si>
    <t>Inspectors, Testers, Sorters, Samplers, and Weighers</t>
  </si>
  <si>
    <t>Laborers and Material Movers, Hand</t>
  </si>
  <si>
    <t>Landscaping and Groundskeeping Workers</t>
  </si>
  <si>
    <t>Lathe and Turning Machine Tool Setters, Operators, and Tenders, Metal and Plastic</t>
  </si>
  <si>
    <t>Transportation and Material Moving Occupations</t>
  </si>
  <si>
    <t>Machinists</t>
  </si>
  <si>
    <t>Motorboat Mechanics and Service Technicians</t>
  </si>
  <si>
    <t>Material Recording, Scheduling, Dispatching, and Distributing Workers</t>
  </si>
  <si>
    <t>Material Moving Workers</t>
  </si>
  <si>
    <t>Mechanical Engineers</t>
  </si>
  <si>
    <t>Millwrights</t>
  </si>
  <si>
    <t>Office and Administrative Support Occupations</t>
  </si>
  <si>
    <t>Painters, Construction and Maintenance</t>
  </si>
  <si>
    <t>Paperhangers</t>
  </si>
  <si>
    <t>Payroll and Timekeeping Clerks</t>
  </si>
  <si>
    <t>Pile-Driver Operators</t>
  </si>
  <si>
    <t>Plumbers, Pipefitters, and Steamfitters</t>
  </si>
  <si>
    <t>Helpers--Pipelayers, Plumbers, Pipefitters, and Steamfitters</t>
  </si>
  <si>
    <t>Plasterers and Stucco Masons</t>
  </si>
  <si>
    <t>Helpers--Painters, Paperhangers, Plasterers, and Stucco Masons</t>
  </si>
  <si>
    <t>Architectural and Engineering Managers</t>
  </si>
  <si>
    <t>Industrial Engineers</t>
  </si>
  <si>
    <t>Procurement Clerks</t>
  </si>
  <si>
    <t>Engineers, All Other</t>
  </si>
  <si>
    <t>Construction and Building Inspectors</t>
  </si>
  <si>
    <t>Medical Assistants</t>
  </si>
  <si>
    <t>Reinforcing Iron and Rebar Workers</t>
  </si>
  <si>
    <t>Riggers</t>
  </si>
  <si>
    <t>Financial Managers</t>
  </si>
  <si>
    <t>Roofers</t>
  </si>
  <si>
    <t>Helpers--Roofers</t>
  </si>
  <si>
    <t>Sheet Metal Workers</t>
  </si>
  <si>
    <t>Welding, Soldering, and Brazing Workers</t>
  </si>
  <si>
    <t>Stonemasons</t>
  </si>
  <si>
    <t>Welders, Cutters, Solderers, and Brazers</t>
  </si>
  <si>
    <t>Tile and Marble Setters</t>
  </si>
  <si>
    <t>Other Office and Administrative Support Workers</t>
  </si>
  <si>
    <t>Heavy and Tractor-Trailer Truck Drivers</t>
  </si>
  <si>
    <t>Light Truck or Delivery Services Drivers</t>
  </si>
  <si>
    <t>Top Executives</t>
  </si>
  <si>
    <t>All Occupations</t>
  </si>
  <si>
    <t>Management Occupations</t>
  </si>
  <si>
    <t>Mobile Heavy Equipment Mechanics</t>
  </si>
  <si>
    <t>Maintenance and Repair Workers</t>
  </si>
  <si>
    <t>Fiberglass Laminators and Fabricators</t>
  </si>
  <si>
    <t>Engineering Technicians</t>
  </si>
  <si>
    <t>Industrial Machinery Mechanics</t>
  </si>
  <si>
    <t>Helpers--Installation</t>
  </si>
  <si>
    <t>Recreational Vehicle Service Technicians</t>
  </si>
  <si>
    <t>Structural Metal Fabricators and Fitters</t>
  </si>
  <si>
    <t>Other Healthcare Practitioners and Technical Occupations</t>
  </si>
  <si>
    <t>Welding</t>
  </si>
  <si>
    <t>Security Guards and Gaming Surveillance Officers</t>
  </si>
  <si>
    <t>Chemical Technicians</t>
  </si>
  <si>
    <t>Services Markup Detail</t>
  </si>
  <si>
    <t>Note: If all sites and/or craft types have the same markup breakdown, then only one unique row is required</t>
  </si>
  <si>
    <r>
      <t xml:space="preserve">FICA
</t>
    </r>
    <r>
      <rPr>
        <i/>
        <sz val="10"/>
        <color theme="1"/>
        <rFont val="Calibri"/>
        <family val="2"/>
        <scheme val="minor"/>
      </rPr>
      <t>(% of base)</t>
    </r>
  </si>
  <si>
    <r>
      <t xml:space="preserve">FUI
</t>
    </r>
    <r>
      <rPr>
        <i/>
        <sz val="10"/>
        <color theme="1"/>
        <rFont val="Calibri"/>
        <family val="2"/>
        <scheme val="minor"/>
      </rPr>
      <t>(% of base)</t>
    </r>
  </si>
  <si>
    <r>
      <t xml:space="preserve">SUI
</t>
    </r>
    <r>
      <rPr>
        <i/>
        <sz val="10"/>
        <color theme="1"/>
        <rFont val="Calibri"/>
        <family val="2"/>
        <scheme val="minor"/>
      </rPr>
      <t>(% of base)</t>
    </r>
  </si>
  <si>
    <r>
      <t xml:space="preserve">Insurance
</t>
    </r>
    <r>
      <rPr>
        <i/>
        <sz val="10"/>
        <color theme="1"/>
        <rFont val="Calibri"/>
        <family val="2"/>
        <scheme val="minor"/>
      </rPr>
      <t>(% of base)</t>
    </r>
  </si>
  <si>
    <r>
      <t xml:space="preserve">Small Tools &amp; Consumables
</t>
    </r>
    <r>
      <rPr>
        <i/>
        <sz val="10"/>
        <color theme="1"/>
        <rFont val="Calibri"/>
        <family val="2"/>
        <scheme val="minor"/>
      </rPr>
      <t>($/hr)</t>
    </r>
  </si>
  <si>
    <r>
      <t xml:space="preserve">Benefits
</t>
    </r>
    <r>
      <rPr>
        <i/>
        <sz val="10"/>
        <color theme="1"/>
        <rFont val="Calibri"/>
        <family val="2"/>
        <scheme val="minor"/>
      </rPr>
      <t>($/hr)</t>
    </r>
  </si>
  <si>
    <r>
      <t xml:space="preserve">Overhead
</t>
    </r>
    <r>
      <rPr>
        <i/>
        <sz val="10"/>
        <color theme="1"/>
        <rFont val="Calibri"/>
        <family val="2"/>
        <scheme val="minor"/>
      </rPr>
      <t>($/hr)</t>
    </r>
  </si>
  <si>
    <r>
      <t xml:space="preserve">Profit
</t>
    </r>
    <r>
      <rPr>
        <i/>
        <sz val="10"/>
        <color theme="1"/>
        <rFont val="Calibri"/>
        <family val="2"/>
        <scheme val="minor"/>
      </rPr>
      <t>($/hr)</t>
    </r>
  </si>
  <si>
    <t>Category Leader / GP Contact: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</si>
</sst>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&quot;$&quot;#,##0.00;;&quot;-&quot;"/>
    <numFmt numFmtId="168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i/>
      <u/>
      <sz val="14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  <font>
      <b/>
      <u/>
      <sz val="10"/>
      <name val="Arial"/>
      <family val="2"/>
    </font>
    <font>
      <i/>
      <sz val="8"/>
      <name val="Arial"/>
    </font>
    <font>
      <b/>
      <i/>
      <u/>
      <sz val="11"/>
      <name val="Arial"/>
      <family val="2"/>
    </font>
    <font>
      <b/>
      <u/>
      <sz val="10"/>
      <color theme="1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9" fontId="0" fillId="0" borderId="0" xfId="2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14" fillId="0" borderId="0" xfId="3" applyFont="1"/>
    <xf numFmtId="0" fontId="8" fillId="0" borderId="0" xfId="3"/>
    <xf numFmtId="0" fontId="3" fillId="2" borderId="16" xfId="3" applyFont="1" applyFill="1" applyBorder="1" applyAlignment="1">
      <alignment horizontal="center"/>
    </xf>
    <xf numFmtId="0" fontId="3" fillId="2" borderId="17" xfId="3" applyFont="1" applyFill="1" applyBorder="1" applyAlignment="1">
      <alignment horizontal="center"/>
    </xf>
    <xf numFmtId="0" fontId="3" fillId="2" borderId="18" xfId="3" applyFont="1" applyFill="1" applyBorder="1" applyAlignment="1">
      <alignment horizontal="center"/>
    </xf>
    <xf numFmtId="0" fontId="3" fillId="2" borderId="19" xfId="3" applyFont="1" applyFill="1" applyBorder="1" applyAlignment="1">
      <alignment horizontal="center"/>
    </xf>
    <xf numFmtId="0" fontId="3" fillId="2" borderId="25" xfId="3" applyFont="1" applyFill="1" applyBorder="1" applyAlignment="1">
      <alignment horizontal="center"/>
    </xf>
    <xf numFmtId="9" fontId="3" fillId="0" borderId="25" xfId="2" applyFont="1" applyBorder="1" applyAlignment="1">
      <alignment horizontal="center"/>
    </xf>
    <xf numFmtId="164" fontId="3" fillId="0" borderId="3" xfId="3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/>
      <protection locked="0"/>
    </xf>
    <xf numFmtId="0" fontId="8" fillId="0" borderId="20" xfId="3" applyBorder="1" applyProtection="1">
      <protection locked="0"/>
    </xf>
    <xf numFmtId="0" fontId="8" fillId="0" borderId="21" xfId="3" applyBorder="1" applyAlignment="1" applyProtection="1">
      <alignment horizontal="center"/>
      <protection locked="0"/>
    </xf>
    <xf numFmtId="0" fontId="8" fillId="0" borderId="21" xfId="3" applyBorder="1" applyProtection="1">
      <protection locked="0"/>
    </xf>
    <xf numFmtId="37" fontId="8" fillId="0" borderId="21" xfId="1" applyNumberFormat="1" applyFont="1" applyBorder="1" applyAlignment="1" applyProtection="1">
      <alignment horizontal="center" vertical="center"/>
      <protection locked="0"/>
    </xf>
    <xf numFmtId="165" fontId="8" fillId="0" borderId="12" xfId="1" applyNumberFormat="1" applyFont="1" applyBorder="1" applyAlignment="1" applyProtection="1">
      <alignment horizontal="center" vertical="center"/>
      <protection locked="0"/>
    </xf>
    <xf numFmtId="0" fontId="8" fillId="0" borderId="22" xfId="3" applyBorder="1" applyProtection="1">
      <protection locked="0"/>
    </xf>
    <xf numFmtId="0" fontId="8" fillId="0" borderId="6" xfId="3" applyBorder="1" applyProtection="1">
      <protection locked="0"/>
    </xf>
    <xf numFmtId="0" fontId="8" fillId="0" borderId="23" xfId="3" applyBorder="1" applyProtection="1">
      <protection locked="0"/>
    </xf>
    <xf numFmtId="0" fontId="8" fillId="0" borderId="6" xfId="3" applyBorder="1" applyAlignment="1" applyProtection="1">
      <alignment horizontal="left"/>
      <protection locked="0"/>
    </xf>
    <xf numFmtId="0" fontId="8" fillId="0" borderId="4" xfId="3" applyBorder="1" applyProtection="1">
      <protection locked="0"/>
    </xf>
    <xf numFmtId="0" fontId="8" fillId="0" borderId="5" xfId="3" applyBorder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14" fontId="8" fillId="0" borderId="2" xfId="0" applyNumberFormat="1" applyFont="1" applyBorder="1" applyAlignment="1" applyProtection="1">
      <alignment horizontal="center"/>
      <protection locked="0"/>
    </xf>
    <xf numFmtId="0" fontId="19" fillId="0" borderId="0" xfId="0" applyFont="1"/>
    <xf numFmtId="9" fontId="0" fillId="0" borderId="21" xfId="4" applyFont="1" applyBorder="1" applyAlignment="1" applyProtection="1">
      <alignment horizontal="center"/>
    </xf>
    <xf numFmtId="164" fontId="8" fillId="0" borderId="12" xfId="3" applyNumberFormat="1" applyBorder="1" applyAlignment="1">
      <alignment horizontal="center"/>
    </xf>
    <xf numFmtId="164" fontId="8" fillId="0" borderId="26" xfId="3" applyNumberFormat="1" applyBorder="1" applyAlignment="1">
      <alignment horizontal="center"/>
    </xf>
    <xf numFmtId="164" fontId="8" fillId="0" borderId="24" xfId="3" applyNumberFormat="1" applyBorder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2" fillId="0" borderId="0" xfId="0" applyFont="1"/>
    <xf numFmtId="0" fontId="21" fillId="0" borderId="6" xfId="0" applyFont="1" applyBorder="1" applyAlignment="1" applyProtection="1">
      <alignment wrapText="1"/>
      <protection locked="0"/>
    </xf>
    <xf numFmtId="0" fontId="23" fillId="0" borderId="0" xfId="0" applyFont="1"/>
    <xf numFmtId="0" fontId="2" fillId="3" borderId="27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6" xfId="0" applyBorder="1" applyProtection="1">
      <protection locked="0"/>
    </xf>
    <xf numFmtId="165" fontId="0" fillId="0" borderId="6" xfId="1" applyNumberFormat="1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166" fontId="0" fillId="0" borderId="6" xfId="0" applyNumberFormat="1" applyBorder="1" applyAlignment="1" applyProtection="1">
      <alignment horizontal="center" vertical="center"/>
      <protection locked="0"/>
    </xf>
    <xf numFmtId="166" fontId="0" fillId="0" borderId="23" xfId="0" applyNumberFormat="1" applyBorder="1" applyAlignment="1" applyProtection="1">
      <alignment horizontal="center" vertical="center"/>
      <protection locked="0"/>
    </xf>
    <xf numFmtId="167" fontId="0" fillId="0" borderId="31" xfId="0" applyNumberFormat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 wrapText="1"/>
    </xf>
    <xf numFmtId="166" fontId="2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wrapText="1"/>
    </xf>
    <xf numFmtId="0" fontId="0" fillId="0" borderId="6" xfId="0" applyBorder="1" applyAlignment="1">
      <alignment vertical="center"/>
    </xf>
    <xf numFmtId="168" fontId="0" fillId="0" borderId="6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7" fillId="0" borderId="6" xfId="0" applyFont="1" applyBorder="1" applyAlignment="1" applyProtection="1">
      <alignment wrapText="1"/>
      <protection locked="0"/>
    </xf>
    <xf numFmtId="9" fontId="17" fillId="0" borderId="6" xfId="2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8" fillId="0" borderId="0" xfId="0" applyFont="1" applyAlignment="1">
      <alignment horizontal="right" vertical="top" wrapText="1"/>
    </xf>
    <xf numFmtId="0" fontId="18" fillId="0" borderId="11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3" fillId="2" borderId="14" xfId="3" applyFont="1" applyFill="1" applyBorder="1" applyAlignment="1">
      <alignment horizontal="center"/>
    </xf>
    <xf numFmtId="0" fontId="3" fillId="2" borderId="15" xfId="3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0" fillId="0" borderId="23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14" fontId="0" fillId="0" borderId="23" xfId="0" applyNumberFormat="1" applyBorder="1" applyAlignment="1" applyProtection="1">
      <alignment horizontal="center"/>
      <protection locked="0"/>
    </xf>
    <xf numFmtId="14" fontId="0" fillId="0" borderId="27" xfId="0" applyNumberFormat="1" applyBorder="1" applyAlignment="1" applyProtection="1">
      <alignment horizontal="center"/>
      <protection locked="0"/>
    </xf>
    <xf numFmtId="14" fontId="0" fillId="0" borderId="28" xfId="0" applyNumberFormat="1" applyBorder="1" applyAlignment="1" applyProtection="1">
      <alignment horizontal="center"/>
      <protection locked="0"/>
    </xf>
    <xf numFmtId="0" fontId="2" fillId="3" borderId="27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5">
    <cellStyle name="Comma" xfId="1" builtinId="3"/>
    <cellStyle name="Normal" xfId="0" builtinId="0"/>
    <cellStyle name="Normal 2" xfId="3" xr:uid="{9D3C8AFF-63C9-4D8E-950E-16DBFF6DABD9}"/>
    <cellStyle name="Percent" xfId="2" builtinId="5"/>
    <cellStyle name="Percent 2" xfId="4" xr:uid="{1D679977-5171-473A-BB78-340C95B479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4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17BA8AF-64EA-45D9-B98E-49209EC18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2700" cy="730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D1F5-930F-457E-8652-813929257388}">
  <dimension ref="A4:H37"/>
  <sheetViews>
    <sheetView showGridLines="0" tabSelected="1" workbookViewId="0">
      <selection activeCell="C1" sqref="C1"/>
    </sheetView>
  </sheetViews>
  <sheetFormatPr defaultRowHeight="14.4" x14ac:dyDescent="0.3"/>
  <cols>
    <col min="1" max="1" width="17.5546875" customWidth="1"/>
    <col min="2" max="2" width="17" customWidth="1"/>
    <col min="3" max="3" width="17.77734375" customWidth="1"/>
    <col min="4" max="4" width="17.5546875" customWidth="1"/>
    <col min="5" max="5" width="18.21875" customWidth="1"/>
    <col min="6" max="6" width="14" customWidth="1"/>
    <col min="7" max="7" width="12.5546875" customWidth="1"/>
    <col min="8" max="8" width="13.77734375" customWidth="1"/>
    <col min="257" max="257" width="17.5546875" customWidth="1"/>
    <col min="258" max="258" width="17" customWidth="1"/>
    <col min="259" max="259" width="17.77734375" customWidth="1"/>
    <col min="260" max="260" width="17.21875" customWidth="1"/>
    <col min="261" max="261" width="18.21875" customWidth="1"/>
    <col min="262" max="262" width="14" customWidth="1"/>
    <col min="263" max="264" width="12.5546875" customWidth="1"/>
    <col min="513" max="513" width="17.5546875" customWidth="1"/>
    <col min="514" max="514" width="17" customWidth="1"/>
    <col min="515" max="515" width="17.77734375" customWidth="1"/>
    <col min="516" max="516" width="17.21875" customWidth="1"/>
    <col min="517" max="517" width="18.21875" customWidth="1"/>
    <col min="518" max="518" width="14" customWidth="1"/>
    <col min="519" max="520" width="12.5546875" customWidth="1"/>
    <col min="769" max="769" width="17.5546875" customWidth="1"/>
    <col min="770" max="770" width="17" customWidth="1"/>
    <col min="771" max="771" width="17.77734375" customWidth="1"/>
    <col min="772" max="772" width="17.21875" customWidth="1"/>
    <col min="773" max="773" width="18.21875" customWidth="1"/>
    <col min="774" max="774" width="14" customWidth="1"/>
    <col min="775" max="776" width="12.5546875" customWidth="1"/>
    <col min="1025" max="1025" width="17.5546875" customWidth="1"/>
    <col min="1026" max="1026" width="17" customWidth="1"/>
    <col min="1027" max="1027" width="17.77734375" customWidth="1"/>
    <col min="1028" max="1028" width="17.21875" customWidth="1"/>
    <col min="1029" max="1029" width="18.21875" customWidth="1"/>
    <col min="1030" max="1030" width="14" customWidth="1"/>
    <col min="1031" max="1032" width="12.5546875" customWidth="1"/>
    <col min="1281" max="1281" width="17.5546875" customWidth="1"/>
    <col min="1282" max="1282" width="17" customWidth="1"/>
    <col min="1283" max="1283" width="17.77734375" customWidth="1"/>
    <col min="1284" max="1284" width="17.21875" customWidth="1"/>
    <col min="1285" max="1285" width="18.21875" customWidth="1"/>
    <col min="1286" max="1286" width="14" customWidth="1"/>
    <col min="1287" max="1288" width="12.5546875" customWidth="1"/>
    <col min="1537" max="1537" width="17.5546875" customWidth="1"/>
    <col min="1538" max="1538" width="17" customWidth="1"/>
    <col min="1539" max="1539" width="17.77734375" customWidth="1"/>
    <col min="1540" max="1540" width="17.21875" customWidth="1"/>
    <col min="1541" max="1541" width="18.21875" customWidth="1"/>
    <col min="1542" max="1542" width="14" customWidth="1"/>
    <col min="1543" max="1544" width="12.5546875" customWidth="1"/>
    <col min="1793" max="1793" width="17.5546875" customWidth="1"/>
    <col min="1794" max="1794" width="17" customWidth="1"/>
    <col min="1795" max="1795" width="17.77734375" customWidth="1"/>
    <col min="1796" max="1796" width="17.21875" customWidth="1"/>
    <col min="1797" max="1797" width="18.21875" customWidth="1"/>
    <col min="1798" max="1798" width="14" customWidth="1"/>
    <col min="1799" max="1800" width="12.5546875" customWidth="1"/>
    <col min="2049" max="2049" width="17.5546875" customWidth="1"/>
    <col min="2050" max="2050" width="17" customWidth="1"/>
    <col min="2051" max="2051" width="17.77734375" customWidth="1"/>
    <col min="2052" max="2052" width="17.21875" customWidth="1"/>
    <col min="2053" max="2053" width="18.21875" customWidth="1"/>
    <col min="2054" max="2054" width="14" customWidth="1"/>
    <col min="2055" max="2056" width="12.5546875" customWidth="1"/>
    <col min="2305" max="2305" width="17.5546875" customWidth="1"/>
    <col min="2306" max="2306" width="17" customWidth="1"/>
    <col min="2307" max="2307" width="17.77734375" customWidth="1"/>
    <col min="2308" max="2308" width="17.21875" customWidth="1"/>
    <col min="2309" max="2309" width="18.21875" customWidth="1"/>
    <col min="2310" max="2310" width="14" customWidth="1"/>
    <col min="2311" max="2312" width="12.5546875" customWidth="1"/>
    <col min="2561" max="2561" width="17.5546875" customWidth="1"/>
    <col min="2562" max="2562" width="17" customWidth="1"/>
    <col min="2563" max="2563" width="17.77734375" customWidth="1"/>
    <col min="2564" max="2564" width="17.21875" customWidth="1"/>
    <col min="2565" max="2565" width="18.21875" customWidth="1"/>
    <col min="2566" max="2566" width="14" customWidth="1"/>
    <col min="2567" max="2568" width="12.5546875" customWidth="1"/>
    <col min="2817" max="2817" width="17.5546875" customWidth="1"/>
    <col min="2818" max="2818" width="17" customWidth="1"/>
    <col min="2819" max="2819" width="17.77734375" customWidth="1"/>
    <col min="2820" max="2820" width="17.21875" customWidth="1"/>
    <col min="2821" max="2821" width="18.21875" customWidth="1"/>
    <col min="2822" max="2822" width="14" customWidth="1"/>
    <col min="2823" max="2824" width="12.5546875" customWidth="1"/>
    <col min="3073" max="3073" width="17.5546875" customWidth="1"/>
    <col min="3074" max="3074" width="17" customWidth="1"/>
    <col min="3075" max="3075" width="17.77734375" customWidth="1"/>
    <col min="3076" max="3076" width="17.21875" customWidth="1"/>
    <col min="3077" max="3077" width="18.21875" customWidth="1"/>
    <col min="3078" max="3078" width="14" customWidth="1"/>
    <col min="3079" max="3080" width="12.5546875" customWidth="1"/>
    <col min="3329" max="3329" width="17.5546875" customWidth="1"/>
    <col min="3330" max="3330" width="17" customWidth="1"/>
    <col min="3331" max="3331" width="17.77734375" customWidth="1"/>
    <col min="3332" max="3332" width="17.21875" customWidth="1"/>
    <col min="3333" max="3333" width="18.21875" customWidth="1"/>
    <col min="3334" max="3334" width="14" customWidth="1"/>
    <col min="3335" max="3336" width="12.5546875" customWidth="1"/>
    <col min="3585" max="3585" width="17.5546875" customWidth="1"/>
    <col min="3586" max="3586" width="17" customWidth="1"/>
    <col min="3587" max="3587" width="17.77734375" customWidth="1"/>
    <col min="3588" max="3588" width="17.21875" customWidth="1"/>
    <col min="3589" max="3589" width="18.21875" customWidth="1"/>
    <col min="3590" max="3590" width="14" customWidth="1"/>
    <col min="3591" max="3592" width="12.5546875" customWidth="1"/>
    <col min="3841" max="3841" width="17.5546875" customWidth="1"/>
    <col min="3842" max="3842" width="17" customWidth="1"/>
    <col min="3843" max="3843" width="17.77734375" customWidth="1"/>
    <col min="3844" max="3844" width="17.21875" customWidth="1"/>
    <col min="3845" max="3845" width="18.21875" customWidth="1"/>
    <col min="3846" max="3846" width="14" customWidth="1"/>
    <col min="3847" max="3848" width="12.5546875" customWidth="1"/>
    <col min="4097" max="4097" width="17.5546875" customWidth="1"/>
    <col min="4098" max="4098" width="17" customWidth="1"/>
    <col min="4099" max="4099" width="17.77734375" customWidth="1"/>
    <col min="4100" max="4100" width="17.21875" customWidth="1"/>
    <col min="4101" max="4101" width="18.21875" customWidth="1"/>
    <col min="4102" max="4102" width="14" customWidth="1"/>
    <col min="4103" max="4104" width="12.5546875" customWidth="1"/>
    <col min="4353" max="4353" width="17.5546875" customWidth="1"/>
    <col min="4354" max="4354" width="17" customWidth="1"/>
    <col min="4355" max="4355" width="17.77734375" customWidth="1"/>
    <col min="4356" max="4356" width="17.21875" customWidth="1"/>
    <col min="4357" max="4357" width="18.21875" customWidth="1"/>
    <col min="4358" max="4358" width="14" customWidth="1"/>
    <col min="4359" max="4360" width="12.5546875" customWidth="1"/>
    <col min="4609" max="4609" width="17.5546875" customWidth="1"/>
    <col min="4610" max="4610" width="17" customWidth="1"/>
    <col min="4611" max="4611" width="17.77734375" customWidth="1"/>
    <col min="4612" max="4612" width="17.21875" customWidth="1"/>
    <col min="4613" max="4613" width="18.21875" customWidth="1"/>
    <col min="4614" max="4614" width="14" customWidth="1"/>
    <col min="4615" max="4616" width="12.5546875" customWidth="1"/>
    <col min="4865" max="4865" width="17.5546875" customWidth="1"/>
    <col min="4866" max="4866" width="17" customWidth="1"/>
    <col min="4867" max="4867" width="17.77734375" customWidth="1"/>
    <col min="4868" max="4868" width="17.21875" customWidth="1"/>
    <col min="4869" max="4869" width="18.21875" customWidth="1"/>
    <col min="4870" max="4870" width="14" customWidth="1"/>
    <col min="4871" max="4872" width="12.5546875" customWidth="1"/>
    <col min="5121" max="5121" width="17.5546875" customWidth="1"/>
    <col min="5122" max="5122" width="17" customWidth="1"/>
    <col min="5123" max="5123" width="17.77734375" customWidth="1"/>
    <col min="5124" max="5124" width="17.21875" customWidth="1"/>
    <col min="5125" max="5125" width="18.21875" customWidth="1"/>
    <col min="5126" max="5126" width="14" customWidth="1"/>
    <col min="5127" max="5128" width="12.5546875" customWidth="1"/>
    <col min="5377" max="5377" width="17.5546875" customWidth="1"/>
    <col min="5378" max="5378" width="17" customWidth="1"/>
    <col min="5379" max="5379" width="17.77734375" customWidth="1"/>
    <col min="5380" max="5380" width="17.21875" customWidth="1"/>
    <col min="5381" max="5381" width="18.21875" customWidth="1"/>
    <col min="5382" max="5382" width="14" customWidth="1"/>
    <col min="5383" max="5384" width="12.5546875" customWidth="1"/>
    <col min="5633" max="5633" width="17.5546875" customWidth="1"/>
    <col min="5634" max="5634" width="17" customWidth="1"/>
    <col min="5635" max="5635" width="17.77734375" customWidth="1"/>
    <col min="5636" max="5636" width="17.21875" customWidth="1"/>
    <col min="5637" max="5637" width="18.21875" customWidth="1"/>
    <col min="5638" max="5638" width="14" customWidth="1"/>
    <col min="5639" max="5640" width="12.5546875" customWidth="1"/>
    <col min="5889" max="5889" width="17.5546875" customWidth="1"/>
    <col min="5890" max="5890" width="17" customWidth="1"/>
    <col min="5891" max="5891" width="17.77734375" customWidth="1"/>
    <col min="5892" max="5892" width="17.21875" customWidth="1"/>
    <col min="5893" max="5893" width="18.21875" customWidth="1"/>
    <col min="5894" max="5894" width="14" customWidth="1"/>
    <col min="5895" max="5896" width="12.5546875" customWidth="1"/>
    <col min="6145" max="6145" width="17.5546875" customWidth="1"/>
    <col min="6146" max="6146" width="17" customWidth="1"/>
    <col min="6147" max="6147" width="17.77734375" customWidth="1"/>
    <col min="6148" max="6148" width="17.21875" customWidth="1"/>
    <col min="6149" max="6149" width="18.21875" customWidth="1"/>
    <col min="6150" max="6150" width="14" customWidth="1"/>
    <col min="6151" max="6152" width="12.5546875" customWidth="1"/>
    <col min="6401" max="6401" width="17.5546875" customWidth="1"/>
    <col min="6402" max="6402" width="17" customWidth="1"/>
    <col min="6403" max="6403" width="17.77734375" customWidth="1"/>
    <col min="6404" max="6404" width="17.21875" customWidth="1"/>
    <col min="6405" max="6405" width="18.21875" customWidth="1"/>
    <col min="6406" max="6406" width="14" customWidth="1"/>
    <col min="6407" max="6408" width="12.5546875" customWidth="1"/>
    <col min="6657" max="6657" width="17.5546875" customWidth="1"/>
    <col min="6658" max="6658" width="17" customWidth="1"/>
    <col min="6659" max="6659" width="17.77734375" customWidth="1"/>
    <col min="6660" max="6660" width="17.21875" customWidth="1"/>
    <col min="6661" max="6661" width="18.21875" customWidth="1"/>
    <col min="6662" max="6662" width="14" customWidth="1"/>
    <col min="6663" max="6664" width="12.5546875" customWidth="1"/>
    <col min="6913" max="6913" width="17.5546875" customWidth="1"/>
    <col min="6914" max="6914" width="17" customWidth="1"/>
    <col min="6915" max="6915" width="17.77734375" customWidth="1"/>
    <col min="6916" max="6916" width="17.21875" customWidth="1"/>
    <col min="6917" max="6917" width="18.21875" customWidth="1"/>
    <col min="6918" max="6918" width="14" customWidth="1"/>
    <col min="6919" max="6920" width="12.5546875" customWidth="1"/>
    <col min="7169" max="7169" width="17.5546875" customWidth="1"/>
    <col min="7170" max="7170" width="17" customWidth="1"/>
    <col min="7171" max="7171" width="17.77734375" customWidth="1"/>
    <col min="7172" max="7172" width="17.21875" customWidth="1"/>
    <col min="7173" max="7173" width="18.21875" customWidth="1"/>
    <col min="7174" max="7174" width="14" customWidth="1"/>
    <col min="7175" max="7176" width="12.5546875" customWidth="1"/>
    <col min="7425" max="7425" width="17.5546875" customWidth="1"/>
    <col min="7426" max="7426" width="17" customWidth="1"/>
    <col min="7427" max="7427" width="17.77734375" customWidth="1"/>
    <col min="7428" max="7428" width="17.21875" customWidth="1"/>
    <col min="7429" max="7429" width="18.21875" customWidth="1"/>
    <col min="7430" max="7430" width="14" customWidth="1"/>
    <col min="7431" max="7432" width="12.5546875" customWidth="1"/>
    <col min="7681" max="7681" width="17.5546875" customWidth="1"/>
    <col min="7682" max="7682" width="17" customWidth="1"/>
    <col min="7683" max="7683" width="17.77734375" customWidth="1"/>
    <col min="7684" max="7684" width="17.21875" customWidth="1"/>
    <col min="7685" max="7685" width="18.21875" customWidth="1"/>
    <col min="7686" max="7686" width="14" customWidth="1"/>
    <col min="7687" max="7688" width="12.5546875" customWidth="1"/>
    <col min="7937" max="7937" width="17.5546875" customWidth="1"/>
    <col min="7938" max="7938" width="17" customWidth="1"/>
    <col min="7939" max="7939" width="17.77734375" customWidth="1"/>
    <col min="7940" max="7940" width="17.21875" customWidth="1"/>
    <col min="7941" max="7941" width="18.21875" customWidth="1"/>
    <col min="7942" max="7942" width="14" customWidth="1"/>
    <col min="7943" max="7944" width="12.5546875" customWidth="1"/>
    <col min="8193" max="8193" width="17.5546875" customWidth="1"/>
    <col min="8194" max="8194" width="17" customWidth="1"/>
    <col min="8195" max="8195" width="17.77734375" customWidth="1"/>
    <col min="8196" max="8196" width="17.21875" customWidth="1"/>
    <col min="8197" max="8197" width="18.21875" customWidth="1"/>
    <col min="8198" max="8198" width="14" customWidth="1"/>
    <col min="8199" max="8200" width="12.5546875" customWidth="1"/>
    <col min="8449" max="8449" width="17.5546875" customWidth="1"/>
    <col min="8450" max="8450" width="17" customWidth="1"/>
    <col min="8451" max="8451" width="17.77734375" customWidth="1"/>
    <col min="8452" max="8452" width="17.21875" customWidth="1"/>
    <col min="8453" max="8453" width="18.21875" customWidth="1"/>
    <col min="8454" max="8454" width="14" customWidth="1"/>
    <col min="8455" max="8456" width="12.5546875" customWidth="1"/>
    <col min="8705" max="8705" width="17.5546875" customWidth="1"/>
    <col min="8706" max="8706" width="17" customWidth="1"/>
    <col min="8707" max="8707" width="17.77734375" customWidth="1"/>
    <col min="8708" max="8708" width="17.21875" customWidth="1"/>
    <col min="8709" max="8709" width="18.21875" customWidth="1"/>
    <col min="8710" max="8710" width="14" customWidth="1"/>
    <col min="8711" max="8712" width="12.5546875" customWidth="1"/>
    <col min="8961" max="8961" width="17.5546875" customWidth="1"/>
    <col min="8962" max="8962" width="17" customWidth="1"/>
    <col min="8963" max="8963" width="17.77734375" customWidth="1"/>
    <col min="8964" max="8964" width="17.21875" customWidth="1"/>
    <col min="8965" max="8965" width="18.21875" customWidth="1"/>
    <col min="8966" max="8966" width="14" customWidth="1"/>
    <col min="8967" max="8968" width="12.5546875" customWidth="1"/>
    <col min="9217" max="9217" width="17.5546875" customWidth="1"/>
    <col min="9218" max="9218" width="17" customWidth="1"/>
    <col min="9219" max="9219" width="17.77734375" customWidth="1"/>
    <col min="9220" max="9220" width="17.21875" customWidth="1"/>
    <col min="9221" max="9221" width="18.21875" customWidth="1"/>
    <col min="9222" max="9222" width="14" customWidth="1"/>
    <col min="9223" max="9224" width="12.5546875" customWidth="1"/>
    <col min="9473" max="9473" width="17.5546875" customWidth="1"/>
    <col min="9474" max="9474" width="17" customWidth="1"/>
    <col min="9475" max="9475" width="17.77734375" customWidth="1"/>
    <col min="9476" max="9476" width="17.21875" customWidth="1"/>
    <col min="9477" max="9477" width="18.21875" customWidth="1"/>
    <col min="9478" max="9478" width="14" customWidth="1"/>
    <col min="9479" max="9480" width="12.5546875" customWidth="1"/>
    <col min="9729" max="9729" width="17.5546875" customWidth="1"/>
    <col min="9730" max="9730" width="17" customWidth="1"/>
    <col min="9731" max="9731" width="17.77734375" customWidth="1"/>
    <col min="9732" max="9732" width="17.21875" customWidth="1"/>
    <col min="9733" max="9733" width="18.21875" customWidth="1"/>
    <col min="9734" max="9734" width="14" customWidth="1"/>
    <col min="9735" max="9736" width="12.5546875" customWidth="1"/>
    <col min="9985" max="9985" width="17.5546875" customWidth="1"/>
    <col min="9986" max="9986" width="17" customWidth="1"/>
    <col min="9987" max="9987" width="17.77734375" customWidth="1"/>
    <col min="9988" max="9988" width="17.21875" customWidth="1"/>
    <col min="9989" max="9989" width="18.21875" customWidth="1"/>
    <col min="9990" max="9990" width="14" customWidth="1"/>
    <col min="9991" max="9992" width="12.5546875" customWidth="1"/>
    <col min="10241" max="10241" width="17.5546875" customWidth="1"/>
    <col min="10242" max="10242" width="17" customWidth="1"/>
    <col min="10243" max="10243" width="17.77734375" customWidth="1"/>
    <col min="10244" max="10244" width="17.21875" customWidth="1"/>
    <col min="10245" max="10245" width="18.21875" customWidth="1"/>
    <col min="10246" max="10246" width="14" customWidth="1"/>
    <col min="10247" max="10248" width="12.5546875" customWidth="1"/>
    <col min="10497" max="10497" width="17.5546875" customWidth="1"/>
    <col min="10498" max="10498" width="17" customWidth="1"/>
    <col min="10499" max="10499" width="17.77734375" customWidth="1"/>
    <col min="10500" max="10500" width="17.21875" customWidth="1"/>
    <col min="10501" max="10501" width="18.21875" customWidth="1"/>
    <col min="10502" max="10502" width="14" customWidth="1"/>
    <col min="10503" max="10504" width="12.5546875" customWidth="1"/>
    <col min="10753" max="10753" width="17.5546875" customWidth="1"/>
    <col min="10754" max="10754" width="17" customWidth="1"/>
    <col min="10755" max="10755" width="17.77734375" customWidth="1"/>
    <col min="10756" max="10756" width="17.21875" customWidth="1"/>
    <col min="10757" max="10757" width="18.21875" customWidth="1"/>
    <col min="10758" max="10758" width="14" customWidth="1"/>
    <col min="10759" max="10760" width="12.5546875" customWidth="1"/>
    <col min="11009" max="11009" width="17.5546875" customWidth="1"/>
    <col min="11010" max="11010" width="17" customWidth="1"/>
    <col min="11011" max="11011" width="17.77734375" customWidth="1"/>
    <col min="11012" max="11012" width="17.21875" customWidth="1"/>
    <col min="11013" max="11013" width="18.21875" customWidth="1"/>
    <col min="11014" max="11014" width="14" customWidth="1"/>
    <col min="11015" max="11016" width="12.5546875" customWidth="1"/>
    <col min="11265" max="11265" width="17.5546875" customWidth="1"/>
    <col min="11266" max="11266" width="17" customWidth="1"/>
    <col min="11267" max="11267" width="17.77734375" customWidth="1"/>
    <col min="11268" max="11268" width="17.21875" customWidth="1"/>
    <col min="11269" max="11269" width="18.21875" customWidth="1"/>
    <col min="11270" max="11270" width="14" customWidth="1"/>
    <col min="11271" max="11272" width="12.5546875" customWidth="1"/>
    <col min="11521" max="11521" width="17.5546875" customWidth="1"/>
    <col min="11522" max="11522" width="17" customWidth="1"/>
    <col min="11523" max="11523" width="17.77734375" customWidth="1"/>
    <col min="11524" max="11524" width="17.21875" customWidth="1"/>
    <col min="11525" max="11525" width="18.21875" customWidth="1"/>
    <col min="11526" max="11526" width="14" customWidth="1"/>
    <col min="11527" max="11528" width="12.5546875" customWidth="1"/>
    <col min="11777" max="11777" width="17.5546875" customWidth="1"/>
    <col min="11778" max="11778" width="17" customWidth="1"/>
    <col min="11779" max="11779" width="17.77734375" customWidth="1"/>
    <col min="11780" max="11780" width="17.21875" customWidth="1"/>
    <col min="11781" max="11781" width="18.21875" customWidth="1"/>
    <col min="11782" max="11782" width="14" customWidth="1"/>
    <col min="11783" max="11784" width="12.5546875" customWidth="1"/>
    <col min="12033" max="12033" width="17.5546875" customWidth="1"/>
    <col min="12034" max="12034" width="17" customWidth="1"/>
    <col min="12035" max="12035" width="17.77734375" customWidth="1"/>
    <col min="12036" max="12036" width="17.21875" customWidth="1"/>
    <col min="12037" max="12037" width="18.21875" customWidth="1"/>
    <col min="12038" max="12038" width="14" customWidth="1"/>
    <col min="12039" max="12040" width="12.5546875" customWidth="1"/>
    <col min="12289" max="12289" width="17.5546875" customWidth="1"/>
    <col min="12290" max="12290" width="17" customWidth="1"/>
    <col min="12291" max="12291" width="17.77734375" customWidth="1"/>
    <col min="12292" max="12292" width="17.21875" customWidth="1"/>
    <col min="12293" max="12293" width="18.21875" customWidth="1"/>
    <col min="12294" max="12294" width="14" customWidth="1"/>
    <col min="12295" max="12296" width="12.5546875" customWidth="1"/>
    <col min="12545" max="12545" width="17.5546875" customWidth="1"/>
    <col min="12546" max="12546" width="17" customWidth="1"/>
    <col min="12547" max="12547" width="17.77734375" customWidth="1"/>
    <col min="12548" max="12548" width="17.21875" customWidth="1"/>
    <col min="12549" max="12549" width="18.21875" customWidth="1"/>
    <col min="12550" max="12550" width="14" customWidth="1"/>
    <col min="12551" max="12552" width="12.5546875" customWidth="1"/>
    <col min="12801" max="12801" width="17.5546875" customWidth="1"/>
    <col min="12802" max="12802" width="17" customWidth="1"/>
    <col min="12803" max="12803" width="17.77734375" customWidth="1"/>
    <col min="12804" max="12804" width="17.21875" customWidth="1"/>
    <col min="12805" max="12805" width="18.21875" customWidth="1"/>
    <col min="12806" max="12806" width="14" customWidth="1"/>
    <col min="12807" max="12808" width="12.5546875" customWidth="1"/>
    <col min="13057" max="13057" width="17.5546875" customWidth="1"/>
    <col min="13058" max="13058" width="17" customWidth="1"/>
    <col min="13059" max="13059" width="17.77734375" customWidth="1"/>
    <col min="13060" max="13060" width="17.21875" customWidth="1"/>
    <col min="13061" max="13061" width="18.21875" customWidth="1"/>
    <col min="13062" max="13062" width="14" customWidth="1"/>
    <col min="13063" max="13064" width="12.5546875" customWidth="1"/>
    <col min="13313" max="13313" width="17.5546875" customWidth="1"/>
    <col min="13314" max="13314" width="17" customWidth="1"/>
    <col min="13315" max="13315" width="17.77734375" customWidth="1"/>
    <col min="13316" max="13316" width="17.21875" customWidth="1"/>
    <col min="13317" max="13317" width="18.21875" customWidth="1"/>
    <col min="13318" max="13318" width="14" customWidth="1"/>
    <col min="13319" max="13320" width="12.5546875" customWidth="1"/>
    <col min="13569" max="13569" width="17.5546875" customWidth="1"/>
    <col min="13570" max="13570" width="17" customWidth="1"/>
    <col min="13571" max="13571" width="17.77734375" customWidth="1"/>
    <col min="13572" max="13572" width="17.21875" customWidth="1"/>
    <col min="13573" max="13573" width="18.21875" customWidth="1"/>
    <col min="13574" max="13574" width="14" customWidth="1"/>
    <col min="13575" max="13576" width="12.5546875" customWidth="1"/>
    <col min="13825" max="13825" width="17.5546875" customWidth="1"/>
    <col min="13826" max="13826" width="17" customWidth="1"/>
    <col min="13827" max="13827" width="17.77734375" customWidth="1"/>
    <col min="13828" max="13828" width="17.21875" customWidth="1"/>
    <col min="13829" max="13829" width="18.21875" customWidth="1"/>
    <col min="13830" max="13830" width="14" customWidth="1"/>
    <col min="13831" max="13832" width="12.5546875" customWidth="1"/>
    <col min="14081" max="14081" width="17.5546875" customWidth="1"/>
    <col min="14082" max="14082" width="17" customWidth="1"/>
    <col min="14083" max="14083" width="17.77734375" customWidth="1"/>
    <col min="14084" max="14084" width="17.21875" customWidth="1"/>
    <col min="14085" max="14085" width="18.21875" customWidth="1"/>
    <col min="14086" max="14086" width="14" customWidth="1"/>
    <col min="14087" max="14088" width="12.5546875" customWidth="1"/>
    <col min="14337" max="14337" width="17.5546875" customWidth="1"/>
    <col min="14338" max="14338" width="17" customWidth="1"/>
    <col min="14339" max="14339" width="17.77734375" customWidth="1"/>
    <col min="14340" max="14340" width="17.21875" customWidth="1"/>
    <col min="14341" max="14341" width="18.21875" customWidth="1"/>
    <col min="14342" max="14342" width="14" customWidth="1"/>
    <col min="14343" max="14344" width="12.5546875" customWidth="1"/>
    <col min="14593" max="14593" width="17.5546875" customWidth="1"/>
    <col min="14594" max="14594" width="17" customWidth="1"/>
    <col min="14595" max="14595" width="17.77734375" customWidth="1"/>
    <col min="14596" max="14596" width="17.21875" customWidth="1"/>
    <col min="14597" max="14597" width="18.21875" customWidth="1"/>
    <col min="14598" max="14598" width="14" customWidth="1"/>
    <col min="14599" max="14600" width="12.5546875" customWidth="1"/>
    <col min="14849" max="14849" width="17.5546875" customWidth="1"/>
    <col min="14850" max="14850" width="17" customWidth="1"/>
    <col min="14851" max="14851" width="17.77734375" customWidth="1"/>
    <col min="14852" max="14852" width="17.21875" customWidth="1"/>
    <col min="14853" max="14853" width="18.21875" customWidth="1"/>
    <col min="14854" max="14854" width="14" customWidth="1"/>
    <col min="14855" max="14856" width="12.5546875" customWidth="1"/>
    <col min="15105" max="15105" width="17.5546875" customWidth="1"/>
    <col min="15106" max="15106" width="17" customWidth="1"/>
    <col min="15107" max="15107" width="17.77734375" customWidth="1"/>
    <col min="15108" max="15108" width="17.21875" customWidth="1"/>
    <col min="15109" max="15109" width="18.21875" customWidth="1"/>
    <col min="15110" max="15110" width="14" customWidth="1"/>
    <col min="15111" max="15112" width="12.5546875" customWidth="1"/>
    <col min="15361" max="15361" width="17.5546875" customWidth="1"/>
    <col min="15362" max="15362" width="17" customWidth="1"/>
    <col min="15363" max="15363" width="17.77734375" customWidth="1"/>
    <col min="15364" max="15364" width="17.21875" customWidth="1"/>
    <col min="15365" max="15365" width="18.21875" customWidth="1"/>
    <col min="15366" max="15366" width="14" customWidth="1"/>
    <col min="15367" max="15368" width="12.5546875" customWidth="1"/>
    <col min="15617" max="15617" width="17.5546875" customWidth="1"/>
    <col min="15618" max="15618" width="17" customWidth="1"/>
    <col min="15619" max="15619" width="17.77734375" customWidth="1"/>
    <col min="15620" max="15620" width="17.21875" customWidth="1"/>
    <col min="15621" max="15621" width="18.21875" customWidth="1"/>
    <col min="15622" max="15622" width="14" customWidth="1"/>
    <col min="15623" max="15624" width="12.5546875" customWidth="1"/>
    <col min="15873" max="15873" width="17.5546875" customWidth="1"/>
    <col min="15874" max="15874" width="17" customWidth="1"/>
    <col min="15875" max="15875" width="17.77734375" customWidth="1"/>
    <col min="15876" max="15876" width="17.21875" customWidth="1"/>
    <col min="15877" max="15877" width="18.21875" customWidth="1"/>
    <col min="15878" max="15878" width="14" customWidth="1"/>
    <col min="15879" max="15880" width="12.5546875" customWidth="1"/>
    <col min="16129" max="16129" width="17.5546875" customWidth="1"/>
    <col min="16130" max="16130" width="17" customWidth="1"/>
    <col min="16131" max="16131" width="17.77734375" customWidth="1"/>
    <col min="16132" max="16132" width="17.21875" customWidth="1"/>
    <col min="16133" max="16133" width="18.21875" customWidth="1"/>
    <col min="16134" max="16134" width="14" customWidth="1"/>
    <col min="16135" max="16136" width="12.5546875" customWidth="1"/>
  </cols>
  <sheetData>
    <row r="4" spans="1:8" ht="14.25" customHeight="1" thickBot="1" x14ac:dyDescent="0.35">
      <c r="F4" s="3" t="s">
        <v>0</v>
      </c>
      <c r="G4" s="34"/>
    </row>
    <row r="5" spans="1:8" x14ac:dyDescent="0.3">
      <c r="A5" s="4"/>
      <c r="F5" s="5"/>
    </row>
    <row r="6" spans="1:8" ht="17.399999999999999" x14ac:dyDescent="0.3">
      <c r="A6" s="6" t="s">
        <v>1</v>
      </c>
      <c r="B6" s="7"/>
      <c r="C6" s="7"/>
      <c r="D6" s="7"/>
      <c r="E6" s="7"/>
      <c r="F6" s="7"/>
    </row>
    <row r="7" spans="1:8" x14ac:dyDescent="0.3">
      <c r="A7" s="8"/>
    </row>
    <row r="8" spans="1:8" ht="15" thickBot="1" x14ac:dyDescent="0.35">
      <c r="B8" s="5" t="s">
        <v>2</v>
      </c>
      <c r="C8" s="46"/>
    </row>
    <row r="9" spans="1:8" x14ac:dyDescent="0.3">
      <c r="B9" s="9"/>
      <c r="C9" s="10"/>
    </row>
    <row r="10" spans="1:8" ht="15" thickBot="1" x14ac:dyDescent="0.35">
      <c r="A10" s="55"/>
      <c r="B10" s="55" t="s">
        <v>3</v>
      </c>
      <c r="C10" s="47"/>
      <c r="D10" s="88"/>
      <c r="E10" s="88"/>
    </row>
    <row r="11" spans="1:8" x14ac:dyDescent="0.3">
      <c r="A11" s="82"/>
      <c r="B11" s="82"/>
      <c r="C11" s="85"/>
      <c r="D11" s="81"/>
      <c r="E11" s="81"/>
    </row>
    <row r="12" spans="1:8" ht="15" thickBot="1" x14ac:dyDescent="0.35">
      <c r="A12" s="82"/>
      <c r="B12" s="82" t="s">
        <v>181</v>
      </c>
      <c r="C12" s="47"/>
      <c r="D12" s="81"/>
      <c r="E12" s="81"/>
    </row>
    <row r="13" spans="1:8" x14ac:dyDescent="0.3">
      <c r="C13" s="1"/>
      <c r="H13" s="11"/>
    </row>
    <row r="14" spans="1:8" ht="15" thickBot="1" x14ac:dyDescent="0.35">
      <c r="B14" s="29" t="s">
        <v>4</v>
      </c>
      <c r="C14" s="47"/>
      <c r="D14" s="49" t="s">
        <v>5</v>
      </c>
      <c r="H14" s="11"/>
    </row>
    <row r="15" spans="1:8" x14ac:dyDescent="0.3">
      <c r="C15" s="1"/>
      <c r="H15" s="11"/>
    </row>
    <row r="16" spans="1:8" ht="15" thickBot="1" x14ac:dyDescent="0.35">
      <c r="A16" s="89" t="s">
        <v>6</v>
      </c>
      <c r="B16" s="89"/>
      <c r="C16" s="48"/>
    </row>
    <row r="17" spans="1:8" x14ac:dyDescent="0.3">
      <c r="C17" s="1"/>
    </row>
    <row r="18" spans="1:8" ht="15" thickBot="1" x14ac:dyDescent="0.35">
      <c r="B18" s="55" t="s">
        <v>7</v>
      </c>
      <c r="C18" s="34"/>
      <c r="D18" s="12"/>
    </row>
    <row r="20" spans="1:8" ht="15" thickBot="1" x14ac:dyDescent="0.35">
      <c r="B20" s="55" t="s">
        <v>8</v>
      </c>
      <c r="C20" s="34"/>
      <c r="D20" s="49" t="s">
        <v>9</v>
      </c>
    </row>
    <row r="22" spans="1:8" x14ac:dyDescent="0.3">
      <c r="A22" s="13" t="s">
        <v>10</v>
      </c>
      <c r="C22" s="3"/>
      <c r="D22" s="3"/>
      <c r="E22" s="3"/>
    </row>
    <row r="24" spans="1:8" x14ac:dyDescent="0.3">
      <c r="A24" s="90" t="s">
        <v>11</v>
      </c>
      <c r="B24" s="90"/>
      <c r="C24" s="91"/>
      <c r="D24" s="92"/>
      <c r="E24" s="92"/>
      <c r="F24" s="92"/>
      <c r="G24" s="92"/>
      <c r="H24" s="93"/>
    </row>
    <row r="25" spans="1:8" x14ac:dyDescent="0.3">
      <c r="A25" s="100" t="s">
        <v>12</v>
      </c>
      <c r="B25" s="101"/>
      <c r="C25" s="94"/>
      <c r="D25" s="95"/>
      <c r="E25" s="95"/>
      <c r="F25" s="95"/>
      <c r="G25" s="95"/>
      <c r="H25" s="96"/>
    </row>
    <row r="26" spans="1:8" ht="14.55" customHeight="1" x14ac:dyDescent="0.3">
      <c r="A26" s="101"/>
      <c r="B26" s="101"/>
      <c r="C26" s="94"/>
      <c r="D26" s="95"/>
      <c r="E26" s="95"/>
      <c r="F26" s="95"/>
      <c r="G26" s="95"/>
      <c r="H26" s="96"/>
    </row>
    <row r="27" spans="1:8" x14ac:dyDescent="0.3">
      <c r="C27" s="94"/>
      <c r="D27" s="95"/>
      <c r="E27" s="95"/>
      <c r="F27" s="95"/>
      <c r="G27" s="95"/>
      <c r="H27" s="96"/>
    </row>
    <row r="28" spans="1:8" x14ac:dyDescent="0.3">
      <c r="A28" s="102"/>
      <c r="B28" s="102"/>
      <c r="C28" s="97"/>
      <c r="D28" s="98"/>
      <c r="E28" s="98"/>
      <c r="F28" s="98"/>
      <c r="G28" s="98"/>
      <c r="H28" s="99"/>
    </row>
    <row r="30" spans="1:8" ht="27" x14ac:dyDescent="0.3">
      <c r="B30" s="30" t="s">
        <v>13</v>
      </c>
      <c r="C30" s="32" t="s">
        <v>14</v>
      </c>
      <c r="D30" s="31" t="s">
        <v>15</v>
      </c>
      <c r="E30" s="33" t="s">
        <v>16</v>
      </c>
    </row>
    <row r="31" spans="1:8" ht="14.55" customHeight="1" x14ac:dyDescent="0.3">
      <c r="A31" s="86" t="s">
        <v>17</v>
      </c>
      <c r="B31" s="87"/>
      <c r="C31" s="83"/>
      <c r="D31" s="84"/>
      <c r="E31" s="84"/>
    </row>
    <row r="32" spans="1:8" x14ac:dyDescent="0.3">
      <c r="A32" s="86"/>
      <c r="B32" s="87"/>
      <c r="C32" s="83"/>
      <c r="D32" s="84"/>
      <c r="E32" s="84"/>
    </row>
    <row r="33" spans="1:5" x14ac:dyDescent="0.3">
      <c r="A33" s="86"/>
      <c r="B33" s="87"/>
      <c r="C33" s="83"/>
      <c r="D33" s="84"/>
      <c r="E33" s="84"/>
    </row>
    <row r="34" spans="1:5" x14ac:dyDescent="0.3">
      <c r="C34" s="83"/>
      <c r="D34" s="84"/>
      <c r="E34" s="84"/>
    </row>
    <row r="36" spans="1:5" x14ac:dyDescent="0.3">
      <c r="A36" s="54" t="s">
        <v>37</v>
      </c>
    </row>
    <row r="37" spans="1:5" x14ac:dyDescent="0.3">
      <c r="A37" s="54" t="s">
        <v>38</v>
      </c>
    </row>
  </sheetData>
  <sheetProtection algorithmName="SHA-512" hashValue="Xz41ouXHdnanb3TDs6RVCGcozpkAlrgU/iGZQvML7TbTWZzfZ1ncuXf1vx5AHFDHkjwC1e1emiwMxYisYXEF7A==" saltValue="MzIUYnRKiC2FaJcSr9RY0A==" spinCount="100000" sheet="1" objects="1" scenarios="1"/>
  <mergeCells count="7">
    <mergeCell ref="A31:B33"/>
    <mergeCell ref="D10:E10"/>
    <mergeCell ref="A16:B16"/>
    <mergeCell ref="A24:B24"/>
    <mergeCell ref="C24:H28"/>
    <mergeCell ref="A25:B26"/>
    <mergeCell ref="A28:B28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C41D-91F5-4EE4-B6E0-5FB514DB4DB1}">
  <sheetPr>
    <pageSetUpPr fitToPage="1"/>
  </sheetPr>
  <dimension ref="A1:J40"/>
  <sheetViews>
    <sheetView showGridLines="0" workbookViewId="0"/>
  </sheetViews>
  <sheetFormatPr defaultRowHeight="13.2" x14ac:dyDescent="0.25"/>
  <cols>
    <col min="1" max="1" width="16.77734375" style="17" customWidth="1"/>
    <col min="2" max="2" width="17.5546875" style="17" customWidth="1"/>
    <col min="3" max="3" width="21.77734375" style="17" customWidth="1"/>
    <col min="4" max="5" width="17.77734375" style="17" customWidth="1"/>
    <col min="6" max="6" width="17.21875" style="17" customWidth="1"/>
    <col min="7" max="8" width="19.21875" style="17" customWidth="1"/>
    <col min="9" max="9" width="22" style="17" customWidth="1"/>
    <col min="10" max="10" width="13" style="17" customWidth="1"/>
    <col min="11" max="257" width="8.77734375" style="17"/>
    <col min="258" max="258" width="16.77734375" style="17" customWidth="1"/>
    <col min="259" max="259" width="8.77734375" style="17"/>
    <col min="260" max="260" width="15" style="17" customWidth="1"/>
    <col min="261" max="262" width="17.77734375" style="17" customWidth="1"/>
    <col min="263" max="263" width="17.21875" style="17" customWidth="1"/>
    <col min="264" max="265" width="19.21875" style="17" customWidth="1"/>
    <col min="266" max="266" width="13" style="17" customWidth="1"/>
    <col min="267" max="513" width="8.77734375" style="17"/>
    <col min="514" max="514" width="16.77734375" style="17" customWidth="1"/>
    <col min="515" max="515" width="8.77734375" style="17"/>
    <col min="516" max="516" width="15" style="17" customWidth="1"/>
    <col min="517" max="518" width="17.77734375" style="17" customWidth="1"/>
    <col min="519" max="519" width="17.21875" style="17" customWidth="1"/>
    <col min="520" max="521" width="19.21875" style="17" customWidth="1"/>
    <col min="522" max="522" width="13" style="17" customWidth="1"/>
    <col min="523" max="769" width="8.77734375" style="17"/>
    <col min="770" max="770" width="16.77734375" style="17" customWidth="1"/>
    <col min="771" max="771" width="8.77734375" style="17"/>
    <col min="772" max="772" width="15" style="17" customWidth="1"/>
    <col min="773" max="774" width="17.77734375" style="17" customWidth="1"/>
    <col min="775" max="775" width="17.21875" style="17" customWidth="1"/>
    <col min="776" max="777" width="19.21875" style="17" customWidth="1"/>
    <col min="778" max="778" width="13" style="17" customWidth="1"/>
    <col min="779" max="1025" width="8.77734375" style="17"/>
    <col min="1026" max="1026" width="16.77734375" style="17" customWidth="1"/>
    <col min="1027" max="1027" width="8.77734375" style="17"/>
    <col min="1028" max="1028" width="15" style="17" customWidth="1"/>
    <col min="1029" max="1030" width="17.77734375" style="17" customWidth="1"/>
    <col min="1031" max="1031" width="17.21875" style="17" customWidth="1"/>
    <col min="1032" max="1033" width="19.21875" style="17" customWidth="1"/>
    <col min="1034" max="1034" width="13" style="17" customWidth="1"/>
    <col min="1035" max="1281" width="8.77734375" style="17"/>
    <col min="1282" max="1282" width="16.77734375" style="17" customWidth="1"/>
    <col min="1283" max="1283" width="8.77734375" style="17"/>
    <col min="1284" max="1284" width="15" style="17" customWidth="1"/>
    <col min="1285" max="1286" width="17.77734375" style="17" customWidth="1"/>
    <col min="1287" max="1287" width="17.21875" style="17" customWidth="1"/>
    <col min="1288" max="1289" width="19.21875" style="17" customWidth="1"/>
    <col min="1290" max="1290" width="13" style="17" customWidth="1"/>
    <col min="1291" max="1537" width="8.77734375" style="17"/>
    <col min="1538" max="1538" width="16.77734375" style="17" customWidth="1"/>
    <col min="1539" max="1539" width="8.77734375" style="17"/>
    <col min="1540" max="1540" width="15" style="17" customWidth="1"/>
    <col min="1541" max="1542" width="17.77734375" style="17" customWidth="1"/>
    <col min="1543" max="1543" width="17.21875" style="17" customWidth="1"/>
    <col min="1544" max="1545" width="19.21875" style="17" customWidth="1"/>
    <col min="1546" max="1546" width="13" style="17" customWidth="1"/>
    <col min="1547" max="1793" width="8.77734375" style="17"/>
    <col min="1794" max="1794" width="16.77734375" style="17" customWidth="1"/>
    <col min="1795" max="1795" width="8.77734375" style="17"/>
    <col min="1796" max="1796" width="15" style="17" customWidth="1"/>
    <col min="1797" max="1798" width="17.77734375" style="17" customWidth="1"/>
    <col min="1799" max="1799" width="17.21875" style="17" customWidth="1"/>
    <col min="1800" max="1801" width="19.21875" style="17" customWidth="1"/>
    <col min="1802" max="1802" width="13" style="17" customWidth="1"/>
    <col min="1803" max="2049" width="8.77734375" style="17"/>
    <col min="2050" max="2050" width="16.77734375" style="17" customWidth="1"/>
    <col min="2051" max="2051" width="8.77734375" style="17"/>
    <col min="2052" max="2052" width="15" style="17" customWidth="1"/>
    <col min="2053" max="2054" width="17.77734375" style="17" customWidth="1"/>
    <col min="2055" max="2055" width="17.21875" style="17" customWidth="1"/>
    <col min="2056" max="2057" width="19.21875" style="17" customWidth="1"/>
    <col min="2058" max="2058" width="13" style="17" customWidth="1"/>
    <col min="2059" max="2305" width="8.77734375" style="17"/>
    <col min="2306" max="2306" width="16.77734375" style="17" customWidth="1"/>
    <col min="2307" max="2307" width="8.77734375" style="17"/>
    <col min="2308" max="2308" width="15" style="17" customWidth="1"/>
    <col min="2309" max="2310" width="17.77734375" style="17" customWidth="1"/>
    <col min="2311" max="2311" width="17.21875" style="17" customWidth="1"/>
    <col min="2312" max="2313" width="19.21875" style="17" customWidth="1"/>
    <col min="2314" max="2314" width="13" style="17" customWidth="1"/>
    <col min="2315" max="2561" width="8.77734375" style="17"/>
    <col min="2562" max="2562" width="16.77734375" style="17" customWidth="1"/>
    <col min="2563" max="2563" width="8.77734375" style="17"/>
    <col min="2564" max="2564" width="15" style="17" customWidth="1"/>
    <col min="2565" max="2566" width="17.77734375" style="17" customWidth="1"/>
    <col min="2567" max="2567" width="17.21875" style="17" customWidth="1"/>
    <col min="2568" max="2569" width="19.21875" style="17" customWidth="1"/>
    <col min="2570" max="2570" width="13" style="17" customWidth="1"/>
    <col min="2571" max="2817" width="8.77734375" style="17"/>
    <col min="2818" max="2818" width="16.77734375" style="17" customWidth="1"/>
    <col min="2819" max="2819" width="8.77734375" style="17"/>
    <col min="2820" max="2820" width="15" style="17" customWidth="1"/>
    <col min="2821" max="2822" width="17.77734375" style="17" customWidth="1"/>
    <col min="2823" max="2823" width="17.21875" style="17" customWidth="1"/>
    <col min="2824" max="2825" width="19.21875" style="17" customWidth="1"/>
    <col min="2826" max="2826" width="13" style="17" customWidth="1"/>
    <col min="2827" max="3073" width="8.77734375" style="17"/>
    <col min="3074" max="3074" width="16.77734375" style="17" customWidth="1"/>
    <col min="3075" max="3075" width="8.77734375" style="17"/>
    <col min="3076" max="3076" width="15" style="17" customWidth="1"/>
    <col min="3077" max="3078" width="17.77734375" style="17" customWidth="1"/>
    <col min="3079" max="3079" width="17.21875" style="17" customWidth="1"/>
    <col min="3080" max="3081" width="19.21875" style="17" customWidth="1"/>
    <col min="3082" max="3082" width="13" style="17" customWidth="1"/>
    <col min="3083" max="3329" width="8.77734375" style="17"/>
    <col min="3330" max="3330" width="16.77734375" style="17" customWidth="1"/>
    <col min="3331" max="3331" width="8.77734375" style="17"/>
    <col min="3332" max="3332" width="15" style="17" customWidth="1"/>
    <col min="3333" max="3334" width="17.77734375" style="17" customWidth="1"/>
    <col min="3335" max="3335" width="17.21875" style="17" customWidth="1"/>
    <col min="3336" max="3337" width="19.21875" style="17" customWidth="1"/>
    <col min="3338" max="3338" width="13" style="17" customWidth="1"/>
    <col min="3339" max="3585" width="8.77734375" style="17"/>
    <col min="3586" max="3586" width="16.77734375" style="17" customWidth="1"/>
    <col min="3587" max="3587" width="8.77734375" style="17"/>
    <col min="3588" max="3588" width="15" style="17" customWidth="1"/>
    <col min="3589" max="3590" width="17.77734375" style="17" customWidth="1"/>
    <col min="3591" max="3591" width="17.21875" style="17" customWidth="1"/>
    <col min="3592" max="3593" width="19.21875" style="17" customWidth="1"/>
    <col min="3594" max="3594" width="13" style="17" customWidth="1"/>
    <col min="3595" max="3841" width="8.77734375" style="17"/>
    <col min="3842" max="3842" width="16.77734375" style="17" customWidth="1"/>
    <col min="3843" max="3843" width="8.77734375" style="17"/>
    <col min="3844" max="3844" width="15" style="17" customWidth="1"/>
    <col min="3845" max="3846" width="17.77734375" style="17" customWidth="1"/>
    <col min="3847" max="3847" width="17.21875" style="17" customWidth="1"/>
    <col min="3848" max="3849" width="19.21875" style="17" customWidth="1"/>
    <col min="3850" max="3850" width="13" style="17" customWidth="1"/>
    <col min="3851" max="4097" width="8.77734375" style="17"/>
    <col min="4098" max="4098" width="16.77734375" style="17" customWidth="1"/>
    <col min="4099" max="4099" width="8.77734375" style="17"/>
    <col min="4100" max="4100" width="15" style="17" customWidth="1"/>
    <col min="4101" max="4102" width="17.77734375" style="17" customWidth="1"/>
    <col min="4103" max="4103" width="17.21875" style="17" customWidth="1"/>
    <col min="4104" max="4105" width="19.21875" style="17" customWidth="1"/>
    <col min="4106" max="4106" width="13" style="17" customWidth="1"/>
    <col min="4107" max="4353" width="8.77734375" style="17"/>
    <col min="4354" max="4354" width="16.77734375" style="17" customWidth="1"/>
    <col min="4355" max="4355" width="8.77734375" style="17"/>
    <col min="4356" max="4356" width="15" style="17" customWidth="1"/>
    <col min="4357" max="4358" width="17.77734375" style="17" customWidth="1"/>
    <col min="4359" max="4359" width="17.21875" style="17" customWidth="1"/>
    <col min="4360" max="4361" width="19.21875" style="17" customWidth="1"/>
    <col min="4362" max="4362" width="13" style="17" customWidth="1"/>
    <col min="4363" max="4609" width="8.77734375" style="17"/>
    <col min="4610" max="4610" width="16.77734375" style="17" customWidth="1"/>
    <col min="4611" max="4611" width="8.77734375" style="17"/>
    <col min="4612" max="4612" width="15" style="17" customWidth="1"/>
    <col min="4613" max="4614" width="17.77734375" style="17" customWidth="1"/>
    <col min="4615" max="4615" width="17.21875" style="17" customWidth="1"/>
    <col min="4616" max="4617" width="19.21875" style="17" customWidth="1"/>
    <col min="4618" max="4618" width="13" style="17" customWidth="1"/>
    <col min="4619" max="4865" width="8.77734375" style="17"/>
    <col min="4866" max="4866" width="16.77734375" style="17" customWidth="1"/>
    <col min="4867" max="4867" width="8.77734375" style="17"/>
    <col min="4868" max="4868" width="15" style="17" customWidth="1"/>
    <col min="4869" max="4870" width="17.77734375" style="17" customWidth="1"/>
    <col min="4871" max="4871" width="17.21875" style="17" customWidth="1"/>
    <col min="4872" max="4873" width="19.21875" style="17" customWidth="1"/>
    <col min="4874" max="4874" width="13" style="17" customWidth="1"/>
    <col min="4875" max="5121" width="8.77734375" style="17"/>
    <col min="5122" max="5122" width="16.77734375" style="17" customWidth="1"/>
    <col min="5123" max="5123" width="8.77734375" style="17"/>
    <col min="5124" max="5124" width="15" style="17" customWidth="1"/>
    <col min="5125" max="5126" width="17.77734375" style="17" customWidth="1"/>
    <col min="5127" max="5127" width="17.21875" style="17" customWidth="1"/>
    <col min="5128" max="5129" width="19.21875" style="17" customWidth="1"/>
    <col min="5130" max="5130" width="13" style="17" customWidth="1"/>
    <col min="5131" max="5377" width="8.77734375" style="17"/>
    <col min="5378" max="5378" width="16.77734375" style="17" customWidth="1"/>
    <col min="5379" max="5379" width="8.77734375" style="17"/>
    <col min="5380" max="5380" width="15" style="17" customWidth="1"/>
    <col min="5381" max="5382" width="17.77734375" style="17" customWidth="1"/>
    <col min="5383" max="5383" width="17.21875" style="17" customWidth="1"/>
    <col min="5384" max="5385" width="19.21875" style="17" customWidth="1"/>
    <col min="5386" max="5386" width="13" style="17" customWidth="1"/>
    <col min="5387" max="5633" width="8.77734375" style="17"/>
    <col min="5634" max="5634" width="16.77734375" style="17" customWidth="1"/>
    <col min="5635" max="5635" width="8.77734375" style="17"/>
    <col min="5636" max="5636" width="15" style="17" customWidth="1"/>
    <col min="5637" max="5638" width="17.77734375" style="17" customWidth="1"/>
    <col min="5639" max="5639" width="17.21875" style="17" customWidth="1"/>
    <col min="5640" max="5641" width="19.21875" style="17" customWidth="1"/>
    <col min="5642" max="5642" width="13" style="17" customWidth="1"/>
    <col min="5643" max="5889" width="8.77734375" style="17"/>
    <col min="5890" max="5890" width="16.77734375" style="17" customWidth="1"/>
    <col min="5891" max="5891" width="8.77734375" style="17"/>
    <col min="5892" max="5892" width="15" style="17" customWidth="1"/>
    <col min="5893" max="5894" width="17.77734375" style="17" customWidth="1"/>
    <col min="5895" max="5895" width="17.21875" style="17" customWidth="1"/>
    <col min="5896" max="5897" width="19.21875" style="17" customWidth="1"/>
    <col min="5898" max="5898" width="13" style="17" customWidth="1"/>
    <col min="5899" max="6145" width="8.77734375" style="17"/>
    <col min="6146" max="6146" width="16.77734375" style="17" customWidth="1"/>
    <col min="6147" max="6147" width="8.77734375" style="17"/>
    <col min="6148" max="6148" width="15" style="17" customWidth="1"/>
    <col min="6149" max="6150" width="17.77734375" style="17" customWidth="1"/>
    <col min="6151" max="6151" width="17.21875" style="17" customWidth="1"/>
    <col min="6152" max="6153" width="19.21875" style="17" customWidth="1"/>
    <col min="6154" max="6154" width="13" style="17" customWidth="1"/>
    <col min="6155" max="6401" width="8.77734375" style="17"/>
    <col min="6402" max="6402" width="16.77734375" style="17" customWidth="1"/>
    <col min="6403" max="6403" width="8.77734375" style="17"/>
    <col min="6404" max="6404" width="15" style="17" customWidth="1"/>
    <col min="6405" max="6406" width="17.77734375" style="17" customWidth="1"/>
    <col min="6407" max="6407" width="17.21875" style="17" customWidth="1"/>
    <col min="6408" max="6409" width="19.21875" style="17" customWidth="1"/>
    <col min="6410" max="6410" width="13" style="17" customWidth="1"/>
    <col min="6411" max="6657" width="8.77734375" style="17"/>
    <col min="6658" max="6658" width="16.77734375" style="17" customWidth="1"/>
    <col min="6659" max="6659" width="8.77734375" style="17"/>
    <col min="6660" max="6660" width="15" style="17" customWidth="1"/>
    <col min="6661" max="6662" width="17.77734375" style="17" customWidth="1"/>
    <col min="6663" max="6663" width="17.21875" style="17" customWidth="1"/>
    <col min="6664" max="6665" width="19.21875" style="17" customWidth="1"/>
    <col min="6666" max="6666" width="13" style="17" customWidth="1"/>
    <col min="6667" max="6913" width="8.77734375" style="17"/>
    <col min="6914" max="6914" width="16.77734375" style="17" customWidth="1"/>
    <col min="6915" max="6915" width="8.77734375" style="17"/>
    <col min="6916" max="6916" width="15" style="17" customWidth="1"/>
    <col min="6917" max="6918" width="17.77734375" style="17" customWidth="1"/>
    <col min="6919" max="6919" width="17.21875" style="17" customWidth="1"/>
    <col min="6920" max="6921" width="19.21875" style="17" customWidth="1"/>
    <col min="6922" max="6922" width="13" style="17" customWidth="1"/>
    <col min="6923" max="7169" width="8.77734375" style="17"/>
    <col min="7170" max="7170" width="16.77734375" style="17" customWidth="1"/>
    <col min="7171" max="7171" width="8.77734375" style="17"/>
    <col min="7172" max="7172" width="15" style="17" customWidth="1"/>
    <col min="7173" max="7174" width="17.77734375" style="17" customWidth="1"/>
    <col min="7175" max="7175" width="17.21875" style="17" customWidth="1"/>
    <col min="7176" max="7177" width="19.21875" style="17" customWidth="1"/>
    <col min="7178" max="7178" width="13" style="17" customWidth="1"/>
    <col min="7179" max="7425" width="8.77734375" style="17"/>
    <col min="7426" max="7426" width="16.77734375" style="17" customWidth="1"/>
    <col min="7427" max="7427" width="8.77734375" style="17"/>
    <col min="7428" max="7428" width="15" style="17" customWidth="1"/>
    <col min="7429" max="7430" width="17.77734375" style="17" customWidth="1"/>
    <col min="7431" max="7431" width="17.21875" style="17" customWidth="1"/>
    <col min="7432" max="7433" width="19.21875" style="17" customWidth="1"/>
    <col min="7434" max="7434" width="13" style="17" customWidth="1"/>
    <col min="7435" max="7681" width="8.77734375" style="17"/>
    <col min="7682" max="7682" width="16.77734375" style="17" customWidth="1"/>
    <col min="7683" max="7683" width="8.77734375" style="17"/>
    <col min="7684" max="7684" width="15" style="17" customWidth="1"/>
    <col min="7685" max="7686" width="17.77734375" style="17" customWidth="1"/>
    <col min="7687" max="7687" width="17.21875" style="17" customWidth="1"/>
    <col min="7688" max="7689" width="19.21875" style="17" customWidth="1"/>
    <col min="7690" max="7690" width="13" style="17" customWidth="1"/>
    <col min="7691" max="7937" width="8.77734375" style="17"/>
    <col min="7938" max="7938" width="16.77734375" style="17" customWidth="1"/>
    <col min="7939" max="7939" width="8.77734375" style="17"/>
    <col min="7940" max="7940" width="15" style="17" customWidth="1"/>
    <col min="7941" max="7942" width="17.77734375" style="17" customWidth="1"/>
    <col min="7943" max="7943" width="17.21875" style="17" customWidth="1"/>
    <col min="7944" max="7945" width="19.21875" style="17" customWidth="1"/>
    <col min="7946" max="7946" width="13" style="17" customWidth="1"/>
    <col min="7947" max="8193" width="8.77734375" style="17"/>
    <col min="8194" max="8194" width="16.77734375" style="17" customWidth="1"/>
    <col min="8195" max="8195" width="8.77734375" style="17"/>
    <col min="8196" max="8196" width="15" style="17" customWidth="1"/>
    <col min="8197" max="8198" width="17.77734375" style="17" customWidth="1"/>
    <col min="8199" max="8199" width="17.21875" style="17" customWidth="1"/>
    <col min="8200" max="8201" width="19.21875" style="17" customWidth="1"/>
    <col min="8202" max="8202" width="13" style="17" customWidth="1"/>
    <col min="8203" max="8449" width="8.77734375" style="17"/>
    <col min="8450" max="8450" width="16.77734375" style="17" customWidth="1"/>
    <col min="8451" max="8451" width="8.77734375" style="17"/>
    <col min="8452" max="8452" width="15" style="17" customWidth="1"/>
    <col min="8453" max="8454" width="17.77734375" style="17" customWidth="1"/>
    <col min="8455" max="8455" width="17.21875" style="17" customWidth="1"/>
    <col min="8456" max="8457" width="19.21875" style="17" customWidth="1"/>
    <col min="8458" max="8458" width="13" style="17" customWidth="1"/>
    <col min="8459" max="8705" width="8.77734375" style="17"/>
    <col min="8706" max="8706" width="16.77734375" style="17" customWidth="1"/>
    <col min="8707" max="8707" width="8.77734375" style="17"/>
    <col min="8708" max="8708" width="15" style="17" customWidth="1"/>
    <col min="8709" max="8710" width="17.77734375" style="17" customWidth="1"/>
    <col min="8711" max="8711" width="17.21875" style="17" customWidth="1"/>
    <col min="8712" max="8713" width="19.21875" style="17" customWidth="1"/>
    <col min="8714" max="8714" width="13" style="17" customWidth="1"/>
    <col min="8715" max="8961" width="8.77734375" style="17"/>
    <col min="8962" max="8962" width="16.77734375" style="17" customWidth="1"/>
    <col min="8963" max="8963" width="8.77734375" style="17"/>
    <col min="8964" max="8964" width="15" style="17" customWidth="1"/>
    <col min="8965" max="8966" width="17.77734375" style="17" customWidth="1"/>
    <col min="8967" max="8967" width="17.21875" style="17" customWidth="1"/>
    <col min="8968" max="8969" width="19.21875" style="17" customWidth="1"/>
    <col min="8970" max="8970" width="13" style="17" customWidth="1"/>
    <col min="8971" max="9217" width="8.77734375" style="17"/>
    <col min="9218" max="9218" width="16.77734375" style="17" customWidth="1"/>
    <col min="9219" max="9219" width="8.77734375" style="17"/>
    <col min="9220" max="9220" width="15" style="17" customWidth="1"/>
    <col min="9221" max="9222" width="17.77734375" style="17" customWidth="1"/>
    <col min="9223" max="9223" width="17.21875" style="17" customWidth="1"/>
    <col min="9224" max="9225" width="19.21875" style="17" customWidth="1"/>
    <col min="9226" max="9226" width="13" style="17" customWidth="1"/>
    <col min="9227" max="9473" width="8.77734375" style="17"/>
    <col min="9474" max="9474" width="16.77734375" style="17" customWidth="1"/>
    <col min="9475" max="9475" width="8.77734375" style="17"/>
    <col min="9476" max="9476" width="15" style="17" customWidth="1"/>
    <col min="9477" max="9478" width="17.77734375" style="17" customWidth="1"/>
    <col min="9479" max="9479" width="17.21875" style="17" customWidth="1"/>
    <col min="9480" max="9481" width="19.21875" style="17" customWidth="1"/>
    <col min="9482" max="9482" width="13" style="17" customWidth="1"/>
    <col min="9483" max="9729" width="8.77734375" style="17"/>
    <col min="9730" max="9730" width="16.77734375" style="17" customWidth="1"/>
    <col min="9731" max="9731" width="8.77734375" style="17"/>
    <col min="9732" max="9732" width="15" style="17" customWidth="1"/>
    <col min="9733" max="9734" width="17.77734375" style="17" customWidth="1"/>
    <col min="9735" max="9735" width="17.21875" style="17" customWidth="1"/>
    <col min="9736" max="9737" width="19.21875" style="17" customWidth="1"/>
    <col min="9738" max="9738" width="13" style="17" customWidth="1"/>
    <col min="9739" max="9985" width="8.77734375" style="17"/>
    <col min="9986" max="9986" width="16.77734375" style="17" customWidth="1"/>
    <col min="9987" max="9987" width="8.77734375" style="17"/>
    <col min="9988" max="9988" width="15" style="17" customWidth="1"/>
    <col min="9989" max="9990" width="17.77734375" style="17" customWidth="1"/>
    <col min="9991" max="9991" width="17.21875" style="17" customWidth="1"/>
    <col min="9992" max="9993" width="19.21875" style="17" customWidth="1"/>
    <col min="9994" max="9994" width="13" style="17" customWidth="1"/>
    <col min="9995" max="10241" width="8.77734375" style="17"/>
    <col min="10242" max="10242" width="16.77734375" style="17" customWidth="1"/>
    <col min="10243" max="10243" width="8.77734375" style="17"/>
    <col min="10244" max="10244" width="15" style="17" customWidth="1"/>
    <col min="10245" max="10246" width="17.77734375" style="17" customWidth="1"/>
    <col min="10247" max="10247" width="17.21875" style="17" customWidth="1"/>
    <col min="10248" max="10249" width="19.21875" style="17" customWidth="1"/>
    <col min="10250" max="10250" width="13" style="17" customWidth="1"/>
    <col min="10251" max="10497" width="8.77734375" style="17"/>
    <col min="10498" max="10498" width="16.77734375" style="17" customWidth="1"/>
    <col min="10499" max="10499" width="8.77734375" style="17"/>
    <col min="10500" max="10500" width="15" style="17" customWidth="1"/>
    <col min="10501" max="10502" width="17.77734375" style="17" customWidth="1"/>
    <col min="10503" max="10503" width="17.21875" style="17" customWidth="1"/>
    <col min="10504" max="10505" width="19.21875" style="17" customWidth="1"/>
    <col min="10506" max="10506" width="13" style="17" customWidth="1"/>
    <col min="10507" max="10753" width="8.77734375" style="17"/>
    <col min="10754" max="10754" width="16.77734375" style="17" customWidth="1"/>
    <col min="10755" max="10755" width="8.77734375" style="17"/>
    <col min="10756" max="10756" width="15" style="17" customWidth="1"/>
    <col min="10757" max="10758" width="17.77734375" style="17" customWidth="1"/>
    <col min="10759" max="10759" width="17.21875" style="17" customWidth="1"/>
    <col min="10760" max="10761" width="19.21875" style="17" customWidth="1"/>
    <col min="10762" max="10762" width="13" style="17" customWidth="1"/>
    <col min="10763" max="11009" width="8.77734375" style="17"/>
    <col min="11010" max="11010" width="16.77734375" style="17" customWidth="1"/>
    <col min="11011" max="11011" width="8.77734375" style="17"/>
    <col min="11012" max="11012" width="15" style="17" customWidth="1"/>
    <col min="11013" max="11014" width="17.77734375" style="17" customWidth="1"/>
    <col min="11015" max="11015" width="17.21875" style="17" customWidth="1"/>
    <col min="11016" max="11017" width="19.21875" style="17" customWidth="1"/>
    <col min="11018" max="11018" width="13" style="17" customWidth="1"/>
    <col min="11019" max="11265" width="8.77734375" style="17"/>
    <col min="11266" max="11266" width="16.77734375" style="17" customWidth="1"/>
    <col min="11267" max="11267" width="8.77734375" style="17"/>
    <col min="11268" max="11268" width="15" style="17" customWidth="1"/>
    <col min="11269" max="11270" width="17.77734375" style="17" customWidth="1"/>
    <col min="11271" max="11271" width="17.21875" style="17" customWidth="1"/>
    <col min="11272" max="11273" width="19.21875" style="17" customWidth="1"/>
    <col min="11274" max="11274" width="13" style="17" customWidth="1"/>
    <col min="11275" max="11521" width="8.77734375" style="17"/>
    <col min="11522" max="11522" width="16.77734375" style="17" customWidth="1"/>
    <col min="11523" max="11523" width="8.77734375" style="17"/>
    <col min="11524" max="11524" width="15" style="17" customWidth="1"/>
    <col min="11525" max="11526" width="17.77734375" style="17" customWidth="1"/>
    <col min="11527" max="11527" width="17.21875" style="17" customWidth="1"/>
    <col min="11528" max="11529" width="19.21875" style="17" customWidth="1"/>
    <col min="11530" max="11530" width="13" style="17" customWidth="1"/>
    <col min="11531" max="11777" width="8.77734375" style="17"/>
    <col min="11778" max="11778" width="16.77734375" style="17" customWidth="1"/>
    <col min="11779" max="11779" width="8.77734375" style="17"/>
    <col min="11780" max="11780" width="15" style="17" customWidth="1"/>
    <col min="11781" max="11782" width="17.77734375" style="17" customWidth="1"/>
    <col min="11783" max="11783" width="17.21875" style="17" customWidth="1"/>
    <col min="11784" max="11785" width="19.21875" style="17" customWidth="1"/>
    <col min="11786" max="11786" width="13" style="17" customWidth="1"/>
    <col min="11787" max="12033" width="8.77734375" style="17"/>
    <col min="12034" max="12034" width="16.77734375" style="17" customWidth="1"/>
    <col min="12035" max="12035" width="8.77734375" style="17"/>
    <col min="12036" max="12036" width="15" style="17" customWidth="1"/>
    <col min="12037" max="12038" width="17.77734375" style="17" customWidth="1"/>
    <col min="12039" max="12039" width="17.21875" style="17" customWidth="1"/>
    <col min="12040" max="12041" width="19.21875" style="17" customWidth="1"/>
    <col min="12042" max="12042" width="13" style="17" customWidth="1"/>
    <col min="12043" max="12289" width="8.77734375" style="17"/>
    <col min="12290" max="12290" width="16.77734375" style="17" customWidth="1"/>
    <col min="12291" max="12291" width="8.77734375" style="17"/>
    <col min="12292" max="12292" width="15" style="17" customWidth="1"/>
    <col min="12293" max="12294" width="17.77734375" style="17" customWidth="1"/>
    <col min="12295" max="12295" width="17.21875" style="17" customWidth="1"/>
    <col min="12296" max="12297" width="19.21875" style="17" customWidth="1"/>
    <col min="12298" max="12298" width="13" style="17" customWidth="1"/>
    <col min="12299" max="12545" width="8.77734375" style="17"/>
    <col min="12546" max="12546" width="16.77734375" style="17" customWidth="1"/>
    <col min="12547" max="12547" width="8.77734375" style="17"/>
    <col min="12548" max="12548" width="15" style="17" customWidth="1"/>
    <col min="12549" max="12550" width="17.77734375" style="17" customWidth="1"/>
    <col min="12551" max="12551" width="17.21875" style="17" customWidth="1"/>
    <col min="12552" max="12553" width="19.21875" style="17" customWidth="1"/>
    <col min="12554" max="12554" width="13" style="17" customWidth="1"/>
    <col min="12555" max="12801" width="8.77734375" style="17"/>
    <col min="12802" max="12802" width="16.77734375" style="17" customWidth="1"/>
    <col min="12803" max="12803" width="8.77734375" style="17"/>
    <col min="12804" max="12804" width="15" style="17" customWidth="1"/>
    <col min="12805" max="12806" width="17.77734375" style="17" customWidth="1"/>
    <col min="12807" max="12807" width="17.21875" style="17" customWidth="1"/>
    <col min="12808" max="12809" width="19.21875" style="17" customWidth="1"/>
    <col min="12810" max="12810" width="13" style="17" customWidth="1"/>
    <col min="12811" max="13057" width="8.77734375" style="17"/>
    <col min="13058" max="13058" width="16.77734375" style="17" customWidth="1"/>
    <col min="13059" max="13059" width="8.77734375" style="17"/>
    <col min="13060" max="13060" width="15" style="17" customWidth="1"/>
    <col min="13061" max="13062" width="17.77734375" style="17" customWidth="1"/>
    <col min="13063" max="13063" width="17.21875" style="17" customWidth="1"/>
    <col min="13064" max="13065" width="19.21875" style="17" customWidth="1"/>
    <col min="13066" max="13066" width="13" style="17" customWidth="1"/>
    <col min="13067" max="13313" width="8.77734375" style="17"/>
    <col min="13314" max="13314" width="16.77734375" style="17" customWidth="1"/>
    <col min="13315" max="13315" width="8.77734375" style="17"/>
    <col min="13316" max="13316" width="15" style="17" customWidth="1"/>
    <col min="13317" max="13318" width="17.77734375" style="17" customWidth="1"/>
    <col min="13319" max="13319" width="17.21875" style="17" customWidth="1"/>
    <col min="13320" max="13321" width="19.21875" style="17" customWidth="1"/>
    <col min="13322" max="13322" width="13" style="17" customWidth="1"/>
    <col min="13323" max="13569" width="8.77734375" style="17"/>
    <col min="13570" max="13570" width="16.77734375" style="17" customWidth="1"/>
    <col min="13571" max="13571" width="8.77734375" style="17"/>
    <col min="13572" max="13572" width="15" style="17" customWidth="1"/>
    <col min="13573" max="13574" width="17.77734375" style="17" customWidth="1"/>
    <col min="13575" max="13575" width="17.21875" style="17" customWidth="1"/>
    <col min="13576" max="13577" width="19.21875" style="17" customWidth="1"/>
    <col min="13578" max="13578" width="13" style="17" customWidth="1"/>
    <col min="13579" max="13825" width="8.77734375" style="17"/>
    <col min="13826" max="13826" width="16.77734375" style="17" customWidth="1"/>
    <col min="13827" max="13827" width="8.77734375" style="17"/>
    <col min="13828" max="13828" width="15" style="17" customWidth="1"/>
    <col min="13829" max="13830" width="17.77734375" style="17" customWidth="1"/>
    <col min="13831" max="13831" width="17.21875" style="17" customWidth="1"/>
    <col min="13832" max="13833" width="19.21875" style="17" customWidth="1"/>
    <col min="13834" max="13834" width="13" style="17" customWidth="1"/>
    <col min="13835" max="14081" width="8.77734375" style="17"/>
    <col min="14082" max="14082" width="16.77734375" style="17" customWidth="1"/>
    <col min="14083" max="14083" width="8.77734375" style="17"/>
    <col min="14084" max="14084" width="15" style="17" customWidth="1"/>
    <col min="14085" max="14086" width="17.77734375" style="17" customWidth="1"/>
    <col min="14087" max="14087" width="17.21875" style="17" customWidth="1"/>
    <col min="14088" max="14089" width="19.21875" style="17" customWidth="1"/>
    <col min="14090" max="14090" width="13" style="17" customWidth="1"/>
    <col min="14091" max="14337" width="8.77734375" style="17"/>
    <col min="14338" max="14338" width="16.77734375" style="17" customWidth="1"/>
    <col min="14339" max="14339" width="8.77734375" style="17"/>
    <col min="14340" max="14340" width="15" style="17" customWidth="1"/>
    <col min="14341" max="14342" width="17.77734375" style="17" customWidth="1"/>
    <col min="14343" max="14343" width="17.21875" style="17" customWidth="1"/>
    <col min="14344" max="14345" width="19.21875" style="17" customWidth="1"/>
    <col min="14346" max="14346" width="13" style="17" customWidth="1"/>
    <col min="14347" max="14593" width="8.77734375" style="17"/>
    <col min="14594" max="14594" width="16.77734375" style="17" customWidth="1"/>
    <col min="14595" max="14595" width="8.77734375" style="17"/>
    <col min="14596" max="14596" width="15" style="17" customWidth="1"/>
    <col min="14597" max="14598" width="17.77734375" style="17" customWidth="1"/>
    <col min="14599" max="14599" width="17.21875" style="17" customWidth="1"/>
    <col min="14600" max="14601" width="19.21875" style="17" customWidth="1"/>
    <col min="14602" max="14602" width="13" style="17" customWidth="1"/>
    <col min="14603" max="14849" width="8.77734375" style="17"/>
    <col min="14850" max="14850" width="16.77734375" style="17" customWidth="1"/>
    <col min="14851" max="14851" width="8.77734375" style="17"/>
    <col min="14852" max="14852" width="15" style="17" customWidth="1"/>
    <col min="14853" max="14854" width="17.77734375" style="17" customWidth="1"/>
    <col min="14855" max="14855" width="17.21875" style="17" customWidth="1"/>
    <col min="14856" max="14857" width="19.21875" style="17" customWidth="1"/>
    <col min="14858" max="14858" width="13" style="17" customWidth="1"/>
    <col min="14859" max="15105" width="8.77734375" style="17"/>
    <col min="15106" max="15106" width="16.77734375" style="17" customWidth="1"/>
    <col min="15107" max="15107" width="8.77734375" style="17"/>
    <col min="15108" max="15108" width="15" style="17" customWidth="1"/>
    <col min="15109" max="15110" width="17.77734375" style="17" customWidth="1"/>
    <col min="15111" max="15111" width="17.21875" style="17" customWidth="1"/>
    <col min="15112" max="15113" width="19.21875" style="17" customWidth="1"/>
    <col min="15114" max="15114" width="13" style="17" customWidth="1"/>
    <col min="15115" max="15361" width="8.77734375" style="17"/>
    <col min="15362" max="15362" width="16.77734375" style="17" customWidth="1"/>
    <col min="15363" max="15363" width="8.77734375" style="17"/>
    <col min="15364" max="15364" width="15" style="17" customWidth="1"/>
    <col min="15365" max="15366" width="17.77734375" style="17" customWidth="1"/>
    <col min="15367" max="15367" width="17.21875" style="17" customWidth="1"/>
    <col min="15368" max="15369" width="19.21875" style="17" customWidth="1"/>
    <col min="15370" max="15370" width="13" style="17" customWidth="1"/>
    <col min="15371" max="15617" width="8.77734375" style="17"/>
    <col min="15618" max="15618" width="16.77734375" style="17" customWidth="1"/>
    <col min="15619" max="15619" width="8.77734375" style="17"/>
    <col min="15620" max="15620" width="15" style="17" customWidth="1"/>
    <col min="15621" max="15622" width="17.77734375" style="17" customWidth="1"/>
    <col min="15623" max="15623" width="17.21875" style="17" customWidth="1"/>
    <col min="15624" max="15625" width="19.21875" style="17" customWidth="1"/>
    <col min="15626" max="15626" width="13" style="17" customWidth="1"/>
    <col min="15627" max="15873" width="8.77734375" style="17"/>
    <col min="15874" max="15874" width="16.77734375" style="17" customWidth="1"/>
    <col min="15875" max="15875" width="8.77734375" style="17"/>
    <col min="15876" max="15876" width="15" style="17" customWidth="1"/>
    <col min="15877" max="15878" width="17.77734375" style="17" customWidth="1"/>
    <col min="15879" max="15879" width="17.21875" style="17" customWidth="1"/>
    <col min="15880" max="15881" width="19.21875" style="17" customWidth="1"/>
    <col min="15882" max="15882" width="13" style="17" customWidth="1"/>
    <col min="15883" max="16129" width="8.77734375" style="17"/>
    <col min="16130" max="16130" width="16.77734375" style="17" customWidth="1"/>
    <col min="16131" max="16131" width="8.77734375" style="17"/>
    <col min="16132" max="16132" width="15" style="17" customWidth="1"/>
    <col min="16133" max="16134" width="17.77734375" style="17" customWidth="1"/>
    <col min="16135" max="16135" width="17.21875" style="17" customWidth="1"/>
    <col min="16136" max="16137" width="19.21875" style="17" customWidth="1"/>
    <col min="16138" max="16138" width="13" style="17" customWidth="1"/>
    <col min="16139" max="16384" width="8.77734375" style="17"/>
  </cols>
  <sheetData>
    <row r="1" spans="1:10" ht="6.6" customHeight="1" x14ac:dyDescent="0.25"/>
    <row r="2" spans="1:10" ht="14.4" thickBot="1" x14ac:dyDescent="0.3">
      <c r="A2" s="16" t="s">
        <v>39</v>
      </c>
    </row>
    <row r="3" spans="1:10" ht="13.8" thickBot="1" x14ac:dyDescent="0.3">
      <c r="D3" s="103" t="s">
        <v>18</v>
      </c>
      <c r="E3" s="104"/>
    </row>
    <row r="4" spans="1:10" ht="13.8" thickBot="1" x14ac:dyDescent="0.3">
      <c r="A4" s="18" t="s">
        <v>64</v>
      </c>
      <c r="B4" s="19" t="s">
        <v>19</v>
      </c>
      <c r="C4" s="19" t="s">
        <v>20</v>
      </c>
      <c r="D4" s="19" t="s">
        <v>21</v>
      </c>
      <c r="E4" s="19" t="s">
        <v>22</v>
      </c>
      <c r="F4" s="19" t="s">
        <v>15</v>
      </c>
      <c r="G4" s="19" t="s">
        <v>23</v>
      </c>
      <c r="H4" s="20" t="s">
        <v>24</v>
      </c>
      <c r="I4" s="20" t="s">
        <v>25</v>
      </c>
      <c r="J4" s="21" t="s">
        <v>26</v>
      </c>
    </row>
    <row r="5" spans="1:10" ht="14.4" x14ac:dyDescent="0.3">
      <c r="A5" s="35"/>
      <c r="B5" s="36"/>
      <c r="C5" s="37"/>
      <c r="D5" s="36"/>
      <c r="E5" s="36"/>
      <c r="F5" s="50" t="str">
        <f>IFERROR(E5/D5-1,"-")</f>
        <v>-</v>
      </c>
      <c r="G5" s="38"/>
      <c r="H5" s="39"/>
      <c r="I5" s="51">
        <f>+G5*D5</f>
        <v>0</v>
      </c>
      <c r="J5" s="52">
        <f>+(G5*E5)-I5</f>
        <v>0</v>
      </c>
    </row>
    <row r="6" spans="1:10" ht="14.4" x14ac:dyDescent="0.3">
      <c r="A6" s="40"/>
      <c r="B6" s="41"/>
      <c r="C6" s="41"/>
      <c r="D6" s="41"/>
      <c r="E6" s="41"/>
      <c r="F6" s="50" t="str">
        <f t="shared" ref="F6:F39" si="0">IFERROR(E6/D6-1,"-")</f>
        <v>-</v>
      </c>
      <c r="G6" s="41"/>
      <c r="H6" s="42"/>
      <c r="I6" s="51">
        <f>+G6*D6</f>
        <v>0</v>
      </c>
      <c r="J6" s="53">
        <f>+(G6*E6)-I6</f>
        <v>0</v>
      </c>
    </row>
    <row r="7" spans="1:10" ht="14.4" x14ac:dyDescent="0.3">
      <c r="A7" s="40"/>
      <c r="B7" s="41"/>
      <c r="C7" s="41"/>
      <c r="D7" s="41"/>
      <c r="E7" s="41"/>
      <c r="F7" s="50" t="str">
        <f t="shared" si="0"/>
        <v>-</v>
      </c>
      <c r="G7" s="41"/>
      <c r="H7" s="42"/>
      <c r="I7" s="51">
        <f t="shared" ref="I7:I39" si="1">+G7*D7</f>
        <v>0</v>
      </c>
      <c r="J7" s="53">
        <f t="shared" ref="J7:J39" si="2">+(G7*E7)-I7</f>
        <v>0</v>
      </c>
    </row>
    <row r="8" spans="1:10" ht="14.4" x14ac:dyDescent="0.3">
      <c r="A8" s="40"/>
      <c r="B8" s="41"/>
      <c r="C8" s="41"/>
      <c r="D8" s="41"/>
      <c r="E8" s="41"/>
      <c r="F8" s="50" t="str">
        <f t="shared" si="0"/>
        <v>-</v>
      </c>
      <c r="G8" s="41"/>
      <c r="H8" s="42"/>
      <c r="I8" s="51">
        <f t="shared" si="1"/>
        <v>0</v>
      </c>
      <c r="J8" s="53">
        <f t="shared" si="2"/>
        <v>0</v>
      </c>
    </row>
    <row r="9" spans="1:10" ht="14.4" x14ac:dyDescent="0.3">
      <c r="A9" s="40"/>
      <c r="B9" s="41"/>
      <c r="C9" s="43"/>
      <c r="D9" s="41"/>
      <c r="E9" s="41"/>
      <c r="F9" s="50" t="str">
        <f t="shared" si="0"/>
        <v>-</v>
      </c>
      <c r="G9" s="41"/>
      <c r="H9" s="42"/>
      <c r="I9" s="51">
        <f t="shared" si="1"/>
        <v>0</v>
      </c>
      <c r="J9" s="53">
        <f t="shared" si="2"/>
        <v>0</v>
      </c>
    </row>
    <row r="10" spans="1:10" ht="14.4" x14ac:dyDescent="0.3">
      <c r="A10" s="40"/>
      <c r="B10" s="41"/>
      <c r="C10" s="43"/>
      <c r="D10" s="41"/>
      <c r="E10" s="41"/>
      <c r="F10" s="50" t="str">
        <f t="shared" si="0"/>
        <v>-</v>
      </c>
      <c r="G10" s="41"/>
      <c r="H10" s="42"/>
      <c r="I10" s="51">
        <f t="shared" si="1"/>
        <v>0</v>
      </c>
      <c r="J10" s="53">
        <f t="shared" si="2"/>
        <v>0</v>
      </c>
    </row>
    <row r="11" spans="1:10" ht="14.4" x14ac:dyDescent="0.3">
      <c r="A11" s="40"/>
      <c r="B11" s="41"/>
      <c r="C11" s="43"/>
      <c r="D11" s="41"/>
      <c r="E11" s="41"/>
      <c r="F11" s="50" t="str">
        <f t="shared" si="0"/>
        <v>-</v>
      </c>
      <c r="G11" s="41"/>
      <c r="H11" s="42"/>
      <c r="I11" s="51">
        <f t="shared" si="1"/>
        <v>0</v>
      </c>
      <c r="J11" s="53">
        <f t="shared" si="2"/>
        <v>0</v>
      </c>
    </row>
    <row r="12" spans="1:10" ht="14.4" x14ac:dyDescent="0.3">
      <c r="A12" s="40"/>
      <c r="B12" s="41"/>
      <c r="C12" s="43"/>
      <c r="D12" s="41"/>
      <c r="E12" s="41"/>
      <c r="F12" s="50" t="str">
        <f t="shared" si="0"/>
        <v>-</v>
      </c>
      <c r="G12" s="41"/>
      <c r="H12" s="42"/>
      <c r="I12" s="51">
        <f t="shared" si="1"/>
        <v>0</v>
      </c>
      <c r="J12" s="53">
        <f t="shared" si="2"/>
        <v>0</v>
      </c>
    </row>
    <row r="13" spans="1:10" ht="14.4" x14ac:dyDescent="0.3">
      <c r="A13" s="40"/>
      <c r="B13" s="41"/>
      <c r="C13" s="43"/>
      <c r="D13" s="41"/>
      <c r="E13" s="41"/>
      <c r="F13" s="50" t="str">
        <f t="shared" si="0"/>
        <v>-</v>
      </c>
      <c r="G13" s="41"/>
      <c r="H13" s="42"/>
      <c r="I13" s="51">
        <f t="shared" si="1"/>
        <v>0</v>
      </c>
      <c r="J13" s="53">
        <f t="shared" si="2"/>
        <v>0</v>
      </c>
    </row>
    <row r="14" spans="1:10" ht="14.4" x14ac:dyDescent="0.3">
      <c r="A14" s="40"/>
      <c r="B14" s="41"/>
      <c r="C14" s="43"/>
      <c r="D14" s="41"/>
      <c r="E14" s="41"/>
      <c r="F14" s="50" t="str">
        <f t="shared" si="0"/>
        <v>-</v>
      </c>
      <c r="G14" s="41"/>
      <c r="H14" s="42"/>
      <c r="I14" s="51">
        <f t="shared" si="1"/>
        <v>0</v>
      </c>
      <c r="J14" s="53">
        <f t="shared" si="2"/>
        <v>0</v>
      </c>
    </row>
    <row r="15" spans="1:10" ht="14.4" x14ac:dyDescent="0.3">
      <c r="A15" s="40"/>
      <c r="B15" s="41"/>
      <c r="C15" s="43"/>
      <c r="D15" s="41"/>
      <c r="E15" s="41"/>
      <c r="F15" s="50" t="str">
        <f t="shared" si="0"/>
        <v>-</v>
      </c>
      <c r="G15" s="41"/>
      <c r="H15" s="42"/>
      <c r="I15" s="51">
        <f t="shared" si="1"/>
        <v>0</v>
      </c>
      <c r="J15" s="53">
        <f t="shared" si="2"/>
        <v>0</v>
      </c>
    </row>
    <row r="16" spans="1:10" ht="14.4" x14ac:dyDescent="0.3">
      <c r="A16" s="40"/>
      <c r="B16" s="41"/>
      <c r="C16" s="43"/>
      <c r="D16" s="41"/>
      <c r="E16" s="41"/>
      <c r="F16" s="50" t="str">
        <f t="shared" si="0"/>
        <v>-</v>
      </c>
      <c r="G16" s="41"/>
      <c r="H16" s="42"/>
      <c r="I16" s="51">
        <f t="shared" si="1"/>
        <v>0</v>
      </c>
      <c r="J16" s="53">
        <f t="shared" si="2"/>
        <v>0</v>
      </c>
    </row>
    <row r="17" spans="1:10" ht="14.4" x14ac:dyDescent="0.3">
      <c r="A17" s="40"/>
      <c r="B17" s="41"/>
      <c r="C17" s="43"/>
      <c r="D17" s="41"/>
      <c r="E17" s="41"/>
      <c r="F17" s="50" t="str">
        <f t="shared" si="0"/>
        <v>-</v>
      </c>
      <c r="G17" s="41"/>
      <c r="H17" s="42"/>
      <c r="I17" s="51">
        <f t="shared" si="1"/>
        <v>0</v>
      </c>
      <c r="J17" s="53">
        <f t="shared" si="2"/>
        <v>0</v>
      </c>
    </row>
    <row r="18" spans="1:10" ht="14.4" x14ac:dyDescent="0.3">
      <c r="A18" s="40"/>
      <c r="B18" s="41"/>
      <c r="C18" s="43"/>
      <c r="D18" s="41"/>
      <c r="E18" s="41"/>
      <c r="F18" s="50" t="str">
        <f t="shared" si="0"/>
        <v>-</v>
      </c>
      <c r="G18" s="41"/>
      <c r="H18" s="42"/>
      <c r="I18" s="51">
        <f t="shared" si="1"/>
        <v>0</v>
      </c>
      <c r="J18" s="53">
        <f t="shared" si="2"/>
        <v>0</v>
      </c>
    </row>
    <row r="19" spans="1:10" ht="14.4" x14ac:dyDescent="0.3">
      <c r="A19" s="40"/>
      <c r="B19" s="41"/>
      <c r="C19" s="43"/>
      <c r="D19" s="41"/>
      <c r="E19" s="41"/>
      <c r="F19" s="50" t="str">
        <f t="shared" si="0"/>
        <v>-</v>
      </c>
      <c r="G19" s="41"/>
      <c r="H19" s="42"/>
      <c r="I19" s="51">
        <f t="shared" si="1"/>
        <v>0</v>
      </c>
      <c r="J19" s="53">
        <f t="shared" si="2"/>
        <v>0</v>
      </c>
    </row>
    <row r="20" spans="1:10" ht="14.4" x14ac:dyDescent="0.3">
      <c r="A20" s="40"/>
      <c r="B20" s="41"/>
      <c r="C20" s="43"/>
      <c r="D20" s="41"/>
      <c r="E20" s="41"/>
      <c r="F20" s="50" t="str">
        <f t="shared" si="0"/>
        <v>-</v>
      </c>
      <c r="G20" s="41"/>
      <c r="H20" s="42"/>
      <c r="I20" s="51">
        <f t="shared" si="1"/>
        <v>0</v>
      </c>
      <c r="J20" s="53">
        <f t="shared" si="2"/>
        <v>0</v>
      </c>
    </row>
    <row r="21" spans="1:10" ht="14.4" x14ac:dyDescent="0.3">
      <c r="A21" s="40"/>
      <c r="B21" s="41"/>
      <c r="C21" s="43"/>
      <c r="D21" s="41"/>
      <c r="E21" s="41"/>
      <c r="F21" s="50" t="str">
        <f t="shared" si="0"/>
        <v>-</v>
      </c>
      <c r="G21" s="41"/>
      <c r="H21" s="42"/>
      <c r="I21" s="51">
        <f t="shared" si="1"/>
        <v>0</v>
      </c>
      <c r="J21" s="53">
        <f t="shared" si="2"/>
        <v>0</v>
      </c>
    </row>
    <row r="22" spans="1:10" ht="14.4" x14ac:dyDescent="0.3">
      <c r="A22" s="40"/>
      <c r="B22" s="41"/>
      <c r="C22" s="43"/>
      <c r="D22" s="41"/>
      <c r="E22" s="41"/>
      <c r="F22" s="50" t="str">
        <f t="shared" si="0"/>
        <v>-</v>
      </c>
      <c r="G22" s="41"/>
      <c r="H22" s="42"/>
      <c r="I22" s="51">
        <f t="shared" si="1"/>
        <v>0</v>
      </c>
      <c r="J22" s="53">
        <f t="shared" si="2"/>
        <v>0</v>
      </c>
    </row>
    <row r="23" spans="1:10" ht="14.4" x14ac:dyDescent="0.3">
      <c r="A23" s="40"/>
      <c r="B23" s="41"/>
      <c r="C23" s="43"/>
      <c r="D23" s="41"/>
      <c r="E23" s="41"/>
      <c r="F23" s="50" t="str">
        <f t="shared" si="0"/>
        <v>-</v>
      </c>
      <c r="G23" s="41"/>
      <c r="H23" s="42"/>
      <c r="I23" s="51">
        <f t="shared" si="1"/>
        <v>0</v>
      </c>
      <c r="J23" s="53">
        <f t="shared" si="2"/>
        <v>0</v>
      </c>
    </row>
    <row r="24" spans="1:10" ht="14.4" x14ac:dyDescent="0.3">
      <c r="A24" s="40"/>
      <c r="B24" s="41"/>
      <c r="C24" s="41"/>
      <c r="D24" s="41"/>
      <c r="E24" s="41"/>
      <c r="F24" s="50" t="str">
        <f t="shared" si="0"/>
        <v>-</v>
      </c>
      <c r="G24" s="41"/>
      <c r="H24" s="42"/>
      <c r="I24" s="51">
        <f t="shared" si="1"/>
        <v>0</v>
      </c>
      <c r="J24" s="53">
        <f t="shared" si="2"/>
        <v>0</v>
      </c>
    </row>
    <row r="25" spans="1:10" ht="14.4" x14ac:dyDescent="0.3">
      <c r="A25" s="40"/>
      <c r="B25" s="41"/>
      <c r="C25" s="43"/>
      <c r="D25" s="41"/>
      <c r="E25" s="41"/>
      <c r="F25" s="50" t="str">
        <f t="shared" si="0"/>
        <v>-</v>
      </c>
      <c r="G25" s="41"/>
      <c r="H25" s="42"/>
      <c r="I25" s="51">
        <f t="shared" si="1"/>
        <v>0</v>
      </c>
      <c r="J25" s="53">
        <f t="shared" si="2"/>
        <v>0</v>
      </c>
    </row>
    <row r="26" spans="1:10" ht="14.4" x14ac:dyDescent="0.3">
      <c r="A26" s="40"/>
      <c r="B26" s="41"/>
      <c r="C26" s="41"/>
      <c r="D26" s="41"/>
      <c r="E26" s="41"/>
      <c r="F26" s="50" t="str">
        <f t="shared" si="0"/>
        <v>-</v>
      </c>
      <c r="G26" s="41"/>
      <c r="H26" s="42"/>
      <c r="I26" s="51">
        <f t="shared" si="1"/>
        <v>0</v>
      </c>
      <c r="J26" s="53">
        <f t="shared" si="2"/>
        <v>0</v>
      </c>
    </row>
    <row r="27" spans="1:10" ht="14.4" x14ac:dyDescent="0.3">
      <c r="A27" s="40"/>
      <c r="B27" s="41"/>
      <c r="C27" s="43"/>
      <c r="D27" s="41"/>
      <c r="E27" s="41"/>
      <c r="F27" s="50" t="str">
        <f t="shared" si="0"/>
        <v>-</v>
      </c>
      <c r="G27" s="41"/>
      <c r="H27" s="42"/>
      <c r="I27" s="51">
        <f t="shared" si="1"/>
        <v>0</v>
      </c>
      <c r="J27" s="53">
        <f t="shared" si="2"/>
        <v>0</v>
      </c>
    </row>
    <row r="28" spans="1:10" ht="14.4" x14ac:dyDescent="0.3">
      <c r="A28" s="40"/>
      <c r="B28" s="41"/>
      <c r="C28" s="41"/>
      <c r="D28" s="41"/>
      <c r="E28" s="41"/>
      <c r="F28" s="50" t="str">
        <f t="shared" si="0"/>
        <v>-</v>
      </c>
      <c r="G28" s="41"/>
      <c r="H28" s="42"/>
      <c r="I28" s="51">
        <f t="shared" si="1"/>
        <v>0</v>
      </c>
      <c r="J28" s="53">
        <f t="shared" si="2"/>
        <v>0</v>
      </c>
    </row>
    <row r="29" spans="1:10" ht="14.4" x14ac:dyDescent="0.3">
      <c r="A29" s="40"/>
      <c r="B29" s="41"/>
      <c r="C29" s="41"/>
      <c r="D29" s="41"/>
      <c r="E29" s="41"/>
      <c r="F29" s="50" t="str">
        <f t="shared" si="0"/>
        <v>-</v>
      </c>
      <c r="G29" s="41"/>
      <c r="H29" s="42"/>
      <c r="I29" s="51">
        <f t="shared" si="1"/>
        <v>0</v>
      </c>
      <c r="J29" s="53">
        <f t="shared" si="2"/>
        <v>0</v>
      </c>
    </row>
    <row r="30" spans="1:10" ht="14.4" x14ac:dyDescent="0.3">
      <c r="A30" s="40"/>
      <c r="B30" s="41"/>
      <c r="C30" s="41"/>
      <c r="D30" s="41"/>
      <c r="E30" s="41"/>
      <c r="F30" s="50" t="str">
        <f t="shared" si="0"/>
        <v>-</v>
      </c>
      <c r="G30" s="41"/>
      <c r="H30" s="42"/>
      <c r="I30" s="51">
        <f t="shared" si="1"/>
        <v>0</v>
      </c>
      <c r="J30" s="53">
        <f t="shared" si="2"/>
        <v>0</v>
      </c>
    </row>
    <row r="31" spans="1:10" ht="14.4" x14ac:dyDescent="0.3">
      <c r="A31" s="40"/>
      <c r="B31" s="41"/>
      <c r="C31" s="41"/>
      <c r="D31" s="41"/>
      <c r="E31" s="41"/>
      <c r="F31" s="50" t="str">
        <f t="shared" si="0"/>
        <v>-</v>
      </c>
      <c r="G31" s="41"/>
      <c r="H31" s="42"/>
      <c r="I31" s="51">
        <f t="shared" si="1"/>
        <v>0</v>
      </c>
      <c r="J31" s="53">
        <f t="shared" si="2"/>
        <v>0</v>
      </c>
    </row>
    <row r="32" spans="1:10" ht="14.4" x14ac:dyDescent="0.3">
      <c r="A32" s="40"/>
      <c r="B32" s="41"/>
      <c r="C32" s="41"/>
      <c r="D32" s="41"/>
      <c r="E32" s="41"/>
      <c r="F32" s="50" t="str">
        <f t="shared" si="0"/>
        <v>-</v>
      </c>
      <c r="G32" s="41"/>
      <c r="H32" s="42"/>
      <c r="I32" s="51">
        <f t="shared" si="1"/>
        <v>0</v>
      </c>
      <c r="J32" s="53">
        <f t="shared" si="2"/>
        <v>0</v>
      </c>
    </row>
    <row r="33" spans="1:10" ht="14.4" x14ac:dyDescent="0.3">
      <c r="A33" s="40"/>
      <c r="B33" s="41"/>
      <c r="C33" s="41"/>
      <c r="D33" s="41"/>
      <c r="E33" s="41"/>
      <c r="F33" s="50" t="str">
        <f t="shared" si="0"/>
        <v>-</v>
      </c>
      <c r="G33" s="41"/>
      <c r="H33" s="42"/>
      <c r="I33" s="51">
        <f t="shared" si="1"/>
        <v>0</v>
      </c>
      <c r="J33" s="53">
        <f t="shared" si="2"/>
        <v>0</v>
      </c>
    </row>
    <row r="34" spans="1:10" ht="14.4" x14ac:dyDescent="0.3">
      <c r="A34" s="40"/>
      <c r="B34" s="41"/>
      <c r="C34" s="41"/>
      <c r="D34" s="41"/>
      <c r="E34" s="41"/>
      <c r="F34" s="50" t="str">
        <f t="shared" si="0"/>
        <v>-</v>
      </c>
      <c r="G34" s="41"/>
      <c r="H34" s="42"/>
      <c r="I34" s="51">
        <f t="shared" si="1"/>
        <v>0</v>
      </c>
      <c r="J34" s="53">
        <f t="shared" si="2"/>
        <v>0</v>
      </c>
    </row>
    <row r="35" spans="1:10" ht="14.4" x14ac:dyDescent="0.3">
      <c r="A35" s="40"/>
      <c r="B35" s="41"/>
      <c r="C35" s="41"/>
      <c r="D35" s="41"/>
      <c r="E35" s="41"/>
      <c r="F35" s="50" t="str">
        <f t="shared" si="0"/>
        <v>-</v>
      </c>
      <c r="G35" s="41"/>
      <c r="H35" s="42"/>
      <c r="I35" s="51">
        <f t="shared" si="1"/>
        <v>0</v>
      </c>
      <c r="J35" s="53">
        <f t="shared" si="2"/>
        <v>0</v>
      </c>
    </row>
    <row r="36" spans="1:10" ht="14.4" x14ac:dyDescent="0.3">
      <c r="A36" s="40"/>
      <c r="B36" s="41"/>
      <c r="C36" s="41"/>
      <c r="D36" s="41"/>
      <c r="E36" s="41"/>
      <c r="F36" s="50" t="str">
        <f t="shared" si="0"/>
        <v>-</v>
      </c>
      <c r="G36" s="41"/>
      <c r="H36" s="42"/>
      <c r="I36" s="51">
        <f t="shared" si="1"/>
        <v>0</v>
      </c>
      <c r="J36" s="53">
        <f t="shared" si="2"/>
        <v>0</v>
      </c>
    </row>
    <row r="37" spans="1:10" ht="14.4" x14ac:dyDescent="0.3">
      <c r="A37" s="40"/>
      <c r="B37" s="41"/>
      <c r="C37" s="41"/>
      <c r="D37" s="41"/>
      <c r="E37" s="41"/>
      <c r="F37" s="50" t="str">
        <f t="shared" si="0"/>
        <v>-</v>
      </c>
      <c r="G37" s="41"/>
      <c r="H37" s="42"/>
      <c r="I37" s="51">
        <f t="shared" si="1"/>
        <v>0</v>
      </c>
      <c r="J37" s="53">
        <f t="shared" si="2"/>
        <v>0</v>
      </c>
    </row>
    <row r="38" spans="1:10" ht="14.4" x14ac:dyDescent="0.3">
      <c r="A38" s="40"/>
      <c r="B38" s="41"/>
      <c r="C38" s="41"/>
      <c r="D38" s="41"/>
      <c r="E38" s="41"/>
      <c r="F38" s="50" t="str">
        <f t="shared" si="0"/>
        <v>-</v>
      </c>
      <c r="G38" s="41"/>
      <c r="H38" s="42"/>
      <c r="I38" s="51">
        <f t="shared" si="1"/>
        <v>0</v>
      </c>
      <c r="J38" s="53">
        <f t="shared" si="2"/>
        <v>0</v>
      </c>
    </row>
    <row r="39" spans="1:10" ht="15" thickBot="1" x14ac:dyDescent="0.35">
      <c r="A39" s="44"/>
      <c r="B39" s="45"/>
      <c r="C39" s="45"/>
      <c r="D39" s="45"/>
      <c r="E39" s="45"/>
      <c r="F39" s="50" t="str">
        <f t="shared" si="0"/>
        <v>-</v>
      </c>
      <c r="G39" s="45"/>
      <c r="H39" s="45"/>
      <c r="I39" s="51">
        <f t="shared" si="1"/>
        <v>0</v>
      </c>
      <c r="J39" s="53">
        <f t="shared" si="2"/>
        <v>0</v>
      </c>
    </row>
    <row r="40" spans="1:10" ht="13.8" thickBot="1" x14ac:dyDescent="0.3">
      <c r="E40" s="22" t="s">
        <v>27</v>
      </c>
      <c r="F40" s="23" t="e">
        <f>J40/SUM(I5:I39)</f>
        <v>#DIV/0!</v>
      </c>
      <c r="I40" s="22" t="s">
        <v>28</v>
      </c>
      <c r="J40" s="24">
        <f>SUM(J5:J39)</f>
        <v>0</v>
      </c>
    </row>
  </sheetData>
  <sheetProtection algorithmName="SHA-512" hashValue="GzZ84igpzqGAPWn43+IVXMQ88zWM3AkVw03AdiIpJMhjK4hTqi64vJKReP6v/viR2YecHUebseV+e09y18UrKA==" saltValue="sFJcV2rcPQhFPwjxq80h6Q==" spinCount="100000" sheet="1" objects="1" scenarios="1" formatColumns="0" insertRows="0"/>
  <mergeCells count="1">
    <mergeCell ref="D3:E3"/>
  </mergeCells>
  <pageMargins left="0.75" right="0.75" top="1" bottom="1" header="0.5" footer="0.5"/>
  <pageSetup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0A6D-2982-4D8B-9082-2615173BC2A6}">
  <dimension ref="B2:AC110"/>
  <sheetViews>
    <sheetView showGridLines="0" workbookViewId="0"/>
  </sheetViews>
  <sheetFormatPr defaultRowHeight="14.4" x14ac:dyDescent="0.3"/>
  <cols>
    <col min="1" max="1" width="3.33203125" customWidth="1"/>
    <col min="2" max="3" width="17.6640625" customWidth="1"/>
    <col min="4" max="4" width="15.109375" customWidth="1"/>
    <col min="5" max="5" width="17.21875" customWidth="1"/>
    <col min="6" max="6" width="6.88671875" customWidth="1"/>
    <col min="7" max="7" width="7.21875" customWidth="1"/>
    <col min="8" max="8" width="1.77734375" customWidth="1"/>
    <col min="9" max="16" width="10.21875" customWidth="1"/>
    <col min="17" max="17" width="1.77734375" customWidth="1"/>
    <col min="18" max="25" width="10.21875" customWidth="1"/>
    <col min="26" max="26" width="15.77734375" customWidth="1"/>
    <col min="28" max="29" width="0" hidden="1" customWidth="1"/>
  </cols>
  <sheetData>
    <row r="2" spans="2:29" ht="15.6" x14ac:dyDescent="0.3">
      <c r="B2" s="58" t="s">
        <v>40</v>
      </c>
    </row>
    <row r="3" spans="2:29" ht="6.45" customHeight="1" x14ac:dyDescent="0.3"/>
    <row r="4" spans="2:29" x14ac:dyDescent="0.3">
      <c r="B4" t="s">
        <v>41</v>
      </c>
      <c r="D4" s="107"/>
      <c r="E4" s="108"/>
      <c r="F4" s="109"/>
      <c r="AB4" t="s">
        <v>42</v>
      </c>
      <c r="AC4" t="s">
        <v>43</v>
      </c>
    </row>
    <row r="5" spans="2:29" x14ac:dyDescent="0.3">
      <c r="B5" t="s">
        <v>44</v>
      </c>
      <c r="D5" s="110"/>
      <c r="E5" s="111"/>
      <c r="F5" s="112"/>
      <c r="AB5" t="s">
        <v>45</v>
      </c>
      <c r="AC5" t="s">
        <v>46</v>
      </c>
    </row>
    <row r="6" spans="2:29" x14ac:dyDescent="0.3">
      <c r="AC6" t="s">
        <v>47</v>
      </c>
    </row>
    <row r="7" spans="2:29" x14ac:dyDescent="0.3">
      <c r="B7" t="s">
        <v>48</v>
      </c>
      <c r="D7" s="107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9"/>
      <c r="AC7" t="s">
        <v>49</v>
      </c>
    </row>
    <row r="8" spans="2:29" x14ac:dyDescent="0.3">
      <c r="AC8" t="s">
        <v>50</v>
      </c>
    </row>
    <row r="9" spans="2:29" x14ac:dyDescent="0.3">
      <c r="B9" t="s">
        <v>51</v>
      </c>
      <c r="D9" s="59"/>
      <c r="E9" s="60" t="s">
        <v>52</v>
      </c>
      <c r="F9" s="60"/>
    </row>
    <row r="10" spans="2:29" ht="15" thickBot="1" x14ac:dyDescent="0.35"/>
    <row r="11" spans="2:29" ht="28.95" customHeight="1" thickBot="1" x14ac:dyDescent="0.35">
      <c r="I11" s="105" t="s">
        <v>53</v>
      </c>
      <c r="J11" s="106"/>
      <c r="K11" s="105" t="s">
        <v>54</v>
      </c>
      <c r="L11" s="106"/>
      <c r="M11" s="105" t="s">
        <v>55</v>
      </c>
      <c r="N11" s="113"/>
      <c r="O11" s="114" t="s">
        <v>56</v>
      </c>
      <c r="P11" s="115"/>
      <c r="Q11" s="61"/>
      <c r="R11" s="105" t="s">
        <v>57</v>
      </c>
      <c r="S11" s="106"/>
      <c r="T11" s="105" t="s">
        <v>58</v>
      </c>
      <c r="U11" s="106"/>
      <c r="V11" s="105" t="s">
        <v>59</v>
      </c>
      <c r="W11" s="106"/>
      <c r="X11" s="105" t="s">
        <v>60</v>
      </c>
      <c r="Y11" s="106"/>
      <c r="AC11" t="s">
        <v>61</v>
      </c>
    </row>
    <row r="12" spans="2:29" s="10" customFormat="1" ht="56.4" thickBot="1" x14ac:dyDescent="0.35">
      <c r="B12" s="62" t="s">
        <v>62</v>
      </c>
      <c r="C12" s="62" t="s">
        <v>63</v>
      </c>
      <c r="D12" s="62" t="s">
        <v>64</v>
      </c>
      <c r="E12" s="62" t="s">
        <v>65</v>
      </c>
      <c r="F12" s="62" t="s">
        <v>66</v>
      </c>
      <c r="G12" s="62" t="s">
        <v>67</v>
      </c>
      <c r="H12" s="62"/>
      <c r="I12" s="62" t="s">
        <v>68</v>
      </c>
      <c r="J12" s="62" t="s">
        <v>69</v>
      </c>
      <c r="K12" s="62" t="s">
        <v>68</v>
      </c>
      <c r="L12" s="62" t="s">
        <v>69</v>
      </c>
      <c r="M12" s="62" t="s">
        <v>68</v>
      </c>
      <c r="N12" s="63" t="s">
        <v>69</v>
      </c>
      <c r="O12" s="64" t="s">
        <v>68</v>
      </c>
      <c r="P12" s="64" t="s">
        <v>69</v>
      </c>
      <c r="Q12" s="65"/>
      <c r="R12" s="62" t="s">
        <v>68</v>
      </c>
      <c r="S12" s="62" t="s">
        <v>69</v>
      </c>
      <c r="T12" s="62" t="s">
        <v>68</v>
      </c>
      <c r="U12" s="62" t="s">
        <v>69</v>
      </c>
      <c r="V12" s="62" t="s">
        <v>68</v>
      </c>
      <c r="W12" s="62" t="s">
        <v>69</v>
      </c>
      <c r="X12" s="62" t="s">
        <v>68</v>
      </c>
      <c r="Y12" s="62" t="s">
        <v>69</v>
      </c>
      <c r="Z12" s="62" t="s">
        <v>70</v>
      </c>
      <c r="AC12" t="s">
        <v>71</v>
      </c>
    </row>
    <row r="13" spans="2:29" ht="15.6" thickTop="1" thickBot="1" x14ac:dyDescent="0.35">
      <c r="B13" s="66"/>
      <c r="C13" s="66"/>
      <c r="D13" s="66"/>
      <c r="E13" s="67"/>
      <c r="F13" s="68"/>
      <c r="G13" s="68"/>
      <c r="H13" s="68"/>
      <c r="I13" s="69"/>
      <c r="J13" s="69"/>
      <c r="K13" s="69"/>
      <c r="L13" s="69"/>
      <c r="M13" s="69"/>
      <c r="N13" s="70"/>
      <c r="O13" s="71">
        <f>I13+K13+M13</f>
        <v>0</v>
      </c>
      <c r="P13" s="71">
        <f t="shared" ref="P13:P52" si="0">J13+L13+N13</f>
        <v>0</v>
      </c>
      <c r="Q13" s="72"/>
      <c r="R13" s="69"/>
      <c r="S13" s="69"/>
      <c r="T13" s="69"/>
      <c r="U13" s="69"/>
      <c r="V13" s="69"/>
      <c r="W13" s="69"/>
      <c r="X13" s="69"/>
      <c r="Y13" s="69"/>
      <c r="Z13" s="68"/>
      <c r="AC13" t="s">
        <v>72</v>
      </c>
    </row>
    <row r="14" spans="2:29" ht="15.6" thickTop="1" thickBot="1" x14ac:dyDescent="0.35">
      <c r="B14" s="66"/>
      <c r="C14" s="66"/>
      <c r="D14" s="66"/>
      <c r="E14" s="67"/>
      <c r="F14" s="68"/>
      <c r="G14" s="68"/>
      <c r="H14" s="73"/>
      <c r="I14" s="69"/>
      <c r="J14" s="69"/>
      <c r="K14" s="69"/>
      <c r="L14" s="69"/>
      <c r="M14" s="69"/>
      <c r="N14" s="70"/>
      <c r="O14" s="71">
        <f t="shared" ref="O14:O52" si="1">I14+K14+M14</f>
        <v>0</v>
      </c>
      <c r="P14" s="71">
        <f t="shared" si="0"/>
        <v>0</v>
      </c>
      <c r="Q14" s="72"/>
      <c r="R14" s="69"/>
      <c r="S14" s="69"/>
      <c r="T14" s="69"/>
      <c r="U14" s="69"/>
      <c r="V14" s="69"/>
      <c r="W14" s="69"/>
      <c r="X14" s="69"/>
      <c r="Y14" s="69"/>
      <c r="Z14" s="68"/>
      <c r="AC14" t="s">
        <v>73</v>
      </c>
    </row>
    <row r="15" spans="2:29" ht="15.6" thickTop="1" thickBot="1" x14ac:dyDescent="0.35">
      <c r="B15" s="66"/>
      <c r="C15" s="66"/>
      <c r="D15" s="66"/>
      <c r="E15" s="67"/>
      <c r="F15" s="68"/>
      <c r="G15" s="68"/>
      <c r="H15" s="73"/>
      <c r="I15" s="69"/>
      <c r="J15" s="69"/>
      <c r="K15" s="69"/>
      <c r="L15" s="69"/>
      <c r="M15" s="69"/>
      <c r="N15" s="70"/>
      <c r="O15" s="71">
        <f t="shared" si="1"/>
        <v>0</v>
      </c>
      <c r="P15" s="71">
        <f t="shared" si="0"/>
        <v>0</v>
      </c>
      <c r="Q15" s="72"/>
      <c r="R15" s="69"/>
      <c r="S15" s="69"/>
      <c r="T15" s="69"/>
      <c r="U15" s="69"/>
      <c r="V15" s="69"/>
      <c r="W15" s="69"/>
      <c r="X15" s="69"/>
      <c r="Y15" s="69"/>
      <c r="Z15" s="68"/>
      <c r="AC15" t="s">
        <v>74</v>
      </c>
    </row>
    <row r="16" spans="2:29" ht="15.6" thickTop="1" thickBot="1" x14ac:dyDescent="0.35">
      <c r="B16" s="66"/>
      <c r="C16" s="66"/>
      <c r="D16" s="66"/>
      <c r="E16" s="67"/>
      <c r="F16" s="68"/>
      <c r="G16" s="68"/>
      <c r="H16" s="73"/>
      <c r="I16" s="69"/>
      <c r="J16" s="69"/>
      <c r="K16" s="69"/>
      <c r="L16" s="69"/>
      <c r="M16" s="69"/>
      <c r="N16" s="70"/>
      <c r="O16" s="71">
        <f t="shared" si="1"/>
        <v>0</v>
      </c>
      <c r="P16" s="71">
        <f t="shared" si="0"/>
        <v>0</v>
      </c>
      <c r="Q16" s="72"/>
      <c r="R16" s="69"/>
      <c r="S16" s="69"/>
      <c r="T16" s="69"/>
      <c r="U16" s="69"/>
      <c r="V16" s="69"/>
      <c r="W16" s="69"/>
      <c r="X16" s="69"/>
      <c r="Y16" s="69"/>
      <c r="Z16" s="68"/>
      <c r="AC16" t="s">
        <v>75</v>
      </c>
    </row>
    <row r="17" spans="2:29" ht="15.6" thickTop="1" thickBot="1" x14ac:dyDescent="0.35">
      <c r="B17" s="66"/>
      <c r="C17" s="66"/>
      <c r="D17" s="66"/>
      <c r="E17" s="67"/>
      <c r="F17" s="68"/>
      <c r="G17" s="68"/>
      <c r="H17" s="73"/>
      <c r="I17" s="69"/>
      <c r="J17" s="69"/>
      <c r="K17" s="69"/>
      <c r="L17" s="69"/>
      <c r="M17" s="69"/>
      <c r="N17" s="70"/>
      <c r="O17" s="71">
        <f t="shared" si="1"/>
        <v>0</v>
      </c>
      <c r="P17" s="71">
        <f t="shared" si="0"/>
        <v>0</v>
      </c>
      <c r="Q17" s="72"/>
      <c r="R17" s="69"/>
      <c r="S17" s="69"/>
      <c r="T17" s="69"/>
      <c r="U17" s="69"/>
      <c r="V17" s="69"/>
      <c r="W17" s="69"/>
      <c r="X17" s="69"/>
      <c r="Y17" s="69"/>
      <c r="Z17" s="68"/>
      <c r="AC17" t="s">
        <v>76</v>
      </c>
    </row>
    <row r="18" spans="2:29" ht="15.6" thickTop="1" thickBot="1" x14ac:dyDescent="0.35">
      <c r="B18" s="66"/>
      <c r="C18" s="66"/>
      <c r="D18" s="66"/>
      <c r="E18" s="67"/>
      <c r="F18" s="68"/>
      <c r="G18" s="68"/>
      <c r="H18" s="73"/>
      <c r="I18" s="69"/>
      <c r="J18" s="69"/>
      <c r="K18" s="69"/>
      <c r="L18" s="69"/>
      <c r="M18" s="69"/>
      <c r="N18" s="70"/>
      <c r="O18" s="71">
        <f t="shared" si="1"/>
        <v>0</v>
      </c>
      <c r="P18" s="71">
        <f t="shared" si="0"/>
        <v>0</v>
      </c>
      <c r="Q18" s="72"/>
      <c r="R18" s="69"/>
      <c r="S18" s="69"/>
      <c r="T18" s="69"/>
      <c r="U18" s="69"/>
      <c r="V18" s="69"/>
      <c r="W18" s="69"/>
      <c r="X18" s="69"/>
      <c r="Y18" s="69"/>
      <c r="Z18" s="68"/>
      <c r="AC18" t="s">
        <v>77</v>
      </c>
    </row>
    <row r="19" spans="2:29" ht="15.6" thickTop="1" thickBot="1" x14ac:dyDescent="0.35">
      <c r="B19" s="66"/>
      <c r="C19" s="66"/>
      <c r="D19" s="66"/>
      <c r="E19" s="67"/>
      <c r="F19" s="68"/>
      <c r="G19" s="68"/>
      <c r="H19" s="73"/>
      <c r="I19" s="69"/>
      <c r="J19" s="69"/>
      <c r="K19" s="69"/>
      <c r="L19" s="69"/>
      <c r="M19" s="69"/>
      <c r="N19" s="70"/>
      <c r="O19" s="71">
        <f t="shared" si="1"/>
        <v>0</v>
      </c>
      <c r="P19" s="71">
        <f t="shared" si="0"/>
        <v>0</v>
      </c>
      <c r="Q19" s="72"/>
      <c r="R19" s="69"/>
      <c r="S19" s="69"/>
      <c r="T19" s="69"/>
      <c r="U19" s="69"/>
      <c r="V19" s="69"/>
      <c r="W19" s="69"/>
      <c r="X19" s="69"/>
      <c r="Y19" s="69"/>
      <c r="Z19" s="68"/>
      <c r="AC19" t="s">
        <v>78</v>
      </c>
    </row>
    <row r="20" spans="2:29" ht="15.6" thickTop="1" thickBot="1" x14ac:dyDescent="0.35">
      <c r="B20" s="66"/>
      <c r="C20" s="66"/>
      <c r="D20" s="66"/>
      <c r="E20" s="67"/>
      <c r="F20" s="68"/>
      <c r="G20" s="68"/>
      <c r="H20" s="73"/>
      <c r="I20" s="69"/>
      <c r="J20" s="69"/>
      <c r="K20" s="69"/>
      <c r="L20" s="69"/>
      <c r="M20" s="69"/>
      <c r="N20" s="70"/>
      <c r="O20" s="71">
        <f t="shared" si="1"/>
        <v>0</v>
      </c>
      <c r="P20" s="71">
        <f t="shared" si="0"/>
        <v>0</v>
      </c>
      <c r="Q20" s="72"/>
      <c r="R20" s="69"/>
      <c r="S20" s="69"/>
      <c r="T20" s="69"/>
      <c r="U20" s="69"/>
      <c r="V20" s="69"/>
      <c r="W20" s="69"/>
      <c r="X20" s="69"/>
      <c r="Y20" s="69"/>
      <c r="Z20" s="68"/>
      <c r="AC20" t="s">
        <v>79</v>
      </c>
    </row>
    <row r="21" spans="2:29" ht="15.6" thickTop="1" thickBot="1" x14ac:dyDescent="0.35">
      <c r="B21" s="66"/>
      <c r="C21" s="66"/>
      <c r="D21" s="66"/>
      <c r="E21" s="67"/>
      <c r="F21" s="68"/>
      <c r="G21" s="68"/>
      <c r="H21" s="73"/>
      <c r="I21" s="69"/>
      <c r="J21" s="69"/>
      <c r="K21" s="69"/>
      <c r="L21" s="69"/>
      <c r="M21" s="69"/>
      <c r="N21" s="70"/>
      <c r="O21" s="71">
        <f t="shared" si="1"/>
        <v>0</v>
      </c>
      <c r="P21" s="71">
        <f t="shared" si="0"/>
        <v>0</v>
      </c>
      <c r="Q21" s="72"/>
      <c r="R21" s="69"/>
      <c r="S21" s="69"/>
      <c r="T21" s="69"/>
      <c r="U21" s="69"/>
      <c r="V21" s="69"/>
      <c r="W21" s="69"/>
      <c r="X21" s="69"/>
      <c r="Y21" s="69"/>
      <c r="Z21" s="68"/>
      <c r="AC21" t="s">
        <v>80</v>
      </c>
    </row>
    <row r="22" spans="2:29" ht="15.6" thickTop="1" thickBot="1" x14ac:dyDescent="0.35">
      <c r="B22" s="66"/>
      <c r="C22" s="66"/>
      <c r="D22" s="66"/>
      <c r="E22" s="67"/>
      <c r="F22" s="68"/>
      <c r="G22" s="68"/>
      <c r="H22" s="73"/>
      <c r="I22" s="69"/>
      <c r="J22" s="69"/>
      <c r="K22" s="69"/>
      <c r="L22" s="69"/>
      <c r="M22" s="69"/>
      <c r="N22" s="70"/>
      <c r="O22" s="71">
        <f t="shared" si="1"/>
        <v>0</v>
      </c>
      <c r="P22" s="71">
        <f t="shared" si="0"/>
        <v>0</v>
      </c>
      <c r="Q22" s="72"/>
      <c r="R22" s="69"/>
      <c r="S22" s="69"/>
      <c r="T22" s="69"/>
      <c r="U22" s="69"/>
      <c r="V22" s="69"/>
      <c r="W22" s="69"/>
      <c r="X22" s="69"/>
      <c r="Y22" s="69"/>
      <c r="Z22" s="68"/>
      <c r="AC22" t="s">
        <v>81</v>
      </c>
    </row>
    <row r="23" spans="2:29" ht="15.6" thickTop="1" thickBot="1" x14ac:dyDescent="0.35">
      <c r="B23" s="66"/>
      <c r="C23" s="66"/>
      <c r="D23" s="66"/>
      <c r="E23" s="67"/>
      <c r="F23" s="68"/>
      <c r="G23" s="68"/>
      <c r="H23" s="73"/>
      <c r="I23" s="69"/>
      <c r="J23" s="69"/>
      <c r="K23" s="69"/>
      <c r="L23" s="69"/>
      <c r="M23" s="69"/>
      <c r="N23" s="70"/>
      <c r="O23" s="71">
        <f t="shared" si="1"/>
        <v>0</v>
      </c>
      <c r="P23" s="71">
        <f t="shared" si="0"/>
        <v>0</v>
      </c>
      <c r="Q23" s="72"/>
      <c r="R23" s="69"/>
      <c r="S23" s="69"/>
      <c r="T23" s="69"/>
      <c r="U23" s="69"/>
      <c r="V23" s="69"/>
      <c r="W23" s="69"/>
      <c r="X23" s="69"/>
      <c r="Y23" s="69"/>
      <c r="Z23" s="68"/>
      <c r="AC23" t="s">
        <v>82</v>
      </c>
    </row>
    <row r="24" spans="2:29" ht="15.6" thickTop="1" thickBot="1" x14ac:dyDescent="0.35">
      <c r="B24" s="66"/>
      <c r="C24" s="66"/>
      <c r="D24" s="66"/>
      <c r="E24" s="67"/>
      <c r="F24" s="68"/>
      <c r="G24" s="68"/>
      <c r="H24" s="73"/>
      <c r="I24" s="69"/>
      <c r="J24" s="69"/>
      <c r="K24" s="69"/>
      <c r="L24" s="69"/>
      <c r="M24" s="69"/>
      <c r="N24" s="70"/>
      <c r="O24" s="71">
        <f t="shared" si="1"/>
        <v>0</v>
      </c>
      <c r="P24" s="71">
        <f t="shared" si="0"/>
        <v>0</v>
      </c>
      <c r="Q24" s="72"/>
      <c r="R24" s="69"/>
      <c r="S24" s="69"/>
      <c r="T24" s="69"/>
      <c r="U24" s="69"/>
      <c r="V24" s="69"/>
      <c r="W24" s="69"/>
      <c r="X24" s="69"/>
      <c r="Y24" s="69"/>
      <c r="Z24" s="68"/>
      <c r="AC24" t="s">
        <v>83</v>
      </c>
    </row>
    <row r="25" spans="2:29" ht="15.6" thickTop="1" thickBot="1" x14ac:dyDescent="0.35">
      <c r="B25" s="66"/>
      <c r="C25" s="66"/>
      <c r="D25" s="66"/>
      <c r="E25" s="67"/>
      <c r="F25" s="68"/>
      <c r="G25" s="68"/>
      <c r="H25" s="73"/>
      <c r="I25" s="69"/>
      <c r="J25" s="69"/>
      <c r="K25" s="69"/>
      <c r="L25" s="69"/>
      <c r="M25" s="69"/>
      <c r="N25" s="70"/>
      <c r="O25" s="71">
        <f t="shared" si="1"/>
        <v>0</v>
      </c>
      <c r="P25" s="71">
        <f t="shared" si="0"/>
        <v>0</v>
      </c>
      <c r="Q25" s="72"/>
      <c r="R25" s="69"/>
      <c r="S25" s="69"/>
      <c r="T25" s="69"/>
      <c r="U25" s="69"/>
      <c r="V25" s="69"/>
      <c r="W25" s="69"/>
      <c r="X25" s="69"/>
      <c r="Y25" s="69"/>
      <c r="Z25" s="68"/>
      <c r="AC25" t="s">
        <v>84</v>
      </c>
    </row>
    <row r="26" spans="2:29" ht="15.6" thickTop="1" thickBot="1" x14ac:dyDescent="0.35">
      <c r="B26" s="66"/>
      <c r="C26" s="66"/>
      <c r="D26" s="66"/>
      <c r="E26" s="67"/>
      <c r="F26" s="68"/>
      <c r="G26" s="68"/>
      <c r="H26" s="73"/>
      <c r="I26" s="69"/>
      <c r="J26" s="69"/>
      <c r="K26" s="69"/>
      <c r="L26" s="69"/>
      <c r="M26" s="69"/>
      <c r="N26" s="70"/>
      <c r="O26" s="71">
        <f t="shared" si="1"/>
        <v>0</v>
      </c>
      <c r="P26" s="71">
        <f t="shared" si="0"/>
        <v>0</v>
      </c>
      <c r="Q26" s="72"/>
      <c r="R26" s="69"/>
      <c r="S26" s="69"/>
      <c r="T26" s="69"/>
      <c r="U26" s="69"/>
      <c r="V26" s="69"/>
      <c r="W26" s="69"/>
      <c r="X26" s="69"/>
      <c r="Y26" s="69"/>
      <c r="Z26" s="68"/>
      <c r="AC26" t="s">
        <v>85</v>
      </c>
    </row>
    <row r="27" spans="2:29" ht="15.6" thickTop="1" thickBot="1" x14ac:dyDescent="0.35">
      <c r="B27" s="66"/>
      <c r="C27" s="66"/>
      <c r="D27" s="66"/>
      <c r="E27" s="67"/>
      <c r="F27" s="68"/>
      <c r="G27" s="68"/>
      <c r="H27" s="73"/>
      <c r="I27" s="69"/>
      <c r="J27" s="69"/>
      <c r="K27" s="69"/>
      <c r="L27" s="69"/>
      <c r="M27" s="69"/>
      <c r="N27" s="70"/>
      <c r="O27" s="71">
        <f t="shared" si="1"/>
        <v>0</v>
      </c>
      <c r="P27" s="71">
        <f t="shared" si="0"/>
        <v>0</v>
      </c>
      <c r="Q27" s="72"/>
      <c r="R27" s="69"/>
      <c r="S27" s="69"/>
      <c r="T27" s="69"/>
      <c r="U27" s="69"/>
      <c r="V27" s="69"/>
      <c r="W27" s="69"/>
      <c r="X27" s="69"/>
      <c r="Y27" s="69"/>
      <c r="Z27" s="68"/>
      <c r="AC27" t="s">
        <v>86</v>
      </c>
    </row>
    <row r="28" spans="2:29" ht="15.6" thickTop="1" thickBot="1" x14ac:dyDescent="0.35">
      <c r="B28" s="66"/>
      <c r="C28" s="66"/>
      <c r="D28" s="66"/>
      <c r="E28" s="67"/>
      <c r="F28" s="68"/>
      <c r="G28" s="68"/>
      <c r="H28" s="73"/>
      <c r="I28" s="69"/>
      <c r="J28" s="69"/>
      <c r="K28" s="69"/>
      <c r="L28" s="69"/>
      <c r="M28" s="69"/>
      <c r="N28" s="70"/>
      <c r="O28" s="71">
        <f t="shared" si="1"/>
        <v>0</v>
      </c>
      <c r="P28" s="71">
        <f t="shared" si="0"/>
        <v>0</v>
      </c>
      <c r="Q28" s="72"/>
      <c r="R28" s="69"/>
      <c r="S28" s="69"/>
      <c r="T28" s="69"/>
      <c r="U28" s="69"/>
      <c r="V28" s="69"/>
      <c r="W28" s="69"/>
      <c r="X28" s="69"/>
      <c r="Y28" s="69"/>
      <c r="Z28" s="68"/>
      <c r="AC28" t="s">
        <v>87</v>
      </c>
    </row>
    <row r="29" spans="2:29" ht="15.6" thickTop="1" thickBot="1" x14ac:dyDescent="0.35">
      <c r="B29" s="66"/>
      <c r="C29" s="66"/>
      <c r="D29" s="66"/>
      <c r="E29" s="67"/>
      <c r="F29" s="68"/>
      <c r="G29" s="68"/>
      <c r="H29" s="73"/>
      <c r="I29" s="69"/>
      <c r="J29" s="69"/>
      <c r="K29" s="69"/>
      <c r="L29" s="69"/>
      <c r="M29" s="69"/>
      <c r="N29" s="70"/>
      <c r="O29" s="71">
        <f t="shared" si="1"/>
        <v>0</v>
      </c>
      <c r="P29" s="71">
        <f t="shared" si="0"/>
        <v>0</v>
      </c>
      <c r="Q29" s="72"/>
      <c r="R29" s="69"/>
      <c r="S29" s="69"/>
      <c r="T29" s="69"/>
      <c r="U29" s="69"/>
      <c r="V29" s="69"/>
      <c r="W29" s="69"/>
      <c r="X29" s="69"/>
      <c r="Y29" s="69"/>
      <c r="Z29" s="68"/>
      <c r="AC29" t="s">
        <v>88</v>
      </c>
    </row>
    <row r="30" spans="2:29" ht="15.6" thickTop="1" thickBot="1" x14ac:dyDescent="0.35">
      <c r="B30" s="66"/>
      <c r="C30" s="66"/>
      <c r="D30" s="66"/>
      <c r="E30" s="67"/>
      <c r="F30" s="68"/>
      <c r="G30" s="68"/>
      <c r="H30" s="73"/>
      <c r="I30" s="69"/>
      <c r="J30" s="69"/>
      <c r="K30" s="69"/>
      <c r="L30" s="69"/>
      <c r="M30" s="69"/>
      <c r="N30" s="70"/>
      <c r="O30" s="71">
        <f t="shared" si="1"/>
        <v>0</v>
      </c>
      <c r="P30" s="71">
        <f t="shared" si="0"/>
        <v>0</v>
      </c>
      <c r="Q30" s="72"/>
      <c r="R30" s="69"/>
      <c r="S30" s="69"/>
      <c r="T30" s="69"/>
      <c r="U30" s="69"/>
      <c r="V30" s="69"/>
      <c r="W30" s="69"/>
      <c r="X30" s="69"/>
      <c r="Y30" s="69"/>
      <c r="Z30" s="68"/>
      <c r="AC30" t="s">
        <v>89</v>
      </c>
    </row>
    <row r="31" spans="2:29" ht="15.6" thickTop="1" thickBot="1" x14ac:dyDescent="0.35">
      <c r="B31" s="66"/>
      <c r="C31" s="66"/>
      <c r="D31" s="66"/>
      <c r="E31" s="67"/>
      <c r="F31" s="68"/>
      <c r="G31" s="68"/>
      <c r="H31" s="73"/>
      <c r="I31" s="69"/>
      <c r="J31" s="69"/>
      <c r="K31" s="69"/>
      <c r="L31" s="69"/>
      <c r="M31" s="69"/>
      <c r="N31" s="70"/>
      <c r="O31" s="71">
        <f t="shared" si="1"/>
        <v>0</v>
      </c>
      <c r="P31" s="71">
        <f t="shared" si="0"/>
        <v>0</v>
      </c>
      <c r="Q31" s="72"/>
      <c r="R31" s="69"/>
      <c r="S31" s="69"/>
      <c r="T31" s="69"/>
      <c r="U31" s="69"/>
      <c r="V31" s="69"/>
      <c r="W31" s="69"/>
      <c r="X31" s="69"/>
      <c r="Y31" s="69"/>
      <c r="Z31" s="68"/>
      <c r="AC31" t="s">
        <v>90</v>
      </c>
    </row>
    <row r="32" spans="2:29" ht="15.6" thickTop="1" thickBot="1" x14ac:dyDescent="0.35">
      <c r="B32" s="66"/>
      <c r="C32" s="66"/>
      <c r="D32" s="66"/>
      <c r="E32" s="67"/>
      <c r="F32" s="68"/>
      <c r="G32" s="68"/>
      <c r="H32" s="73"/>
      <c r="I32" s="69"/>
      <c r="J32" s="69"/>
      <c r="K32" s="69"/>
      <c r="L32" s="69"/>
      <c r="M32" s="69"/>
      <c r="N32" s="70"/>
      <c r="O32" s="71">
        <f t="shared" si="1"/>
        <v>0</v>
      </c>
      <c r="P32" s="71">
        <f t="shared" si="0"/>
        <v>0</v>
      </c>
      <c r="Q32" s="72"/>
      <c r="R32" s="69"/>
      <c r="S32" s="69"/>
      <c r="T32" s="69"/>
      <c r="U32" s="69"/>
      <c r="V32" s="69"/>
      <c r="W32" s="69"/>
      <c r="X32" s="69"/>
      <c r="Y32" s="69"/>
      <c r="Z32" s="68"/>
      <c r="AC32" t="s">
        <v>91</v>
      </c>
    </row>
    <row r="33" spans="2:29" ht="15.6" thickTop="1" thickBot="1" x14ac:dyDescent="0.35">
      <c r="B33" s="66"/>
      <c r="C33" s="66"/>
      <c r="D33" s="66"/>
      <c r="E33" s="67"/>
      <c r="F33" s="68"/>
      <c r="G33" s="68"/>
      <c r="H33" s="73"/>
      <c r="I33" s="69"/>
      <c r="J33" s="69"/>
      <c r="K33" s="69"/>
      <c r="L33" s="69"/>
      <c r="M33" s="69"/>
      <c r="N33" s="70"/>
      <c r="O33" s="71">
        <f t="shared" si="1"/>
        <v>0</v>
      </c>
      <c r="P33" s="71">
        <f t="shared" si="0"/>
        <v>0</v>
      </c>
      <c r="Q33" s="72"/>
      <c r="R33" s="69"/>
      <c r="S33" s="69"/>
      <c r="T33" s="69"/>
      <c r="U33" s="69"/>
      <c r="V33" s="69"/>
      <c r="W33" s="69"/>
      <c r="X33" s="69"/>
      <c r="Y33" s="69"/>
      <c r="Z33" s="68"/>
      <c r="AC33" t="s">
        <v>92</v>
      </c>
    </row>
    <row r="34" spans="2:29" ht="15.6" thickTop="1" thickBot="1" x14ac:dyDescent="0.35">
      <c r="B34" s="66"/>
      <c r="C34" s="66"/>
      <c r="D34" s="66"/>
      <c r="E34" s="67"/>
      <c r="F34" s="68"/>
      <c r="G34" s="68"/>
      <c r="H34" s="73"/>
      <c r="I34" s="69"/>
      <c r="J34" s="69"/>
      <c r="K34" s="69"/>
      <c r="L34" s="69"/>
      <c r="M34" s="69"/>
      <c r="N34" s="70"/>
      <c r="O34" s="71">
        <f t="shared" si="1"/>
        <v>0</v>
      </c>
      <c r="P34" s="71">
        <f t="shared" si="0"/>
        <v>0</v>
      </c>
      <c r="Q34" s="72"/>
      <c r="R34" s="69"/>
      <c r="S34" s="69"/>
      <c r="T34" s="69"/>
      <c r="U34" s="69"/>
      <c r="V34" s="69"/>
      <c r="W34" s="69"/>
      <c r="X34" s="69"/>
      <c r="Y34" s="69"/>
      <c r="Z34" s="68"/>
      <c r="AC34" t="s">
        <v>93</v>
      </c>
    </row>
    <row r="35" spans="2:29" ht="15.6" thickTop="1" thickBot="1" x14ac:dyDescent="0.35">
      <c r="B35" s="66"/>
      <c r="C35" s="66"/>
      <c r="D35" s="66"/>
      <c r="E35" s="67"/>
      <c r="F35" s="68"/>
      <c r="G35" s="68"/>
      <c r="H35" s="73"/>
      <c r="I35" s="69"/>
      <c r="J35" s="69"/>
      <c r="K35" s="69"/>
      <c r="L35" s="69"/>
      <c r="M35" s="69"/>
      <c r="N35" s="70"/>
      <c r="O35" s="71">
        <f t="shared" si="1"/>
        <v>0</v>
      </c>
      <c r="P35" s="71">
        <f t="shared" si="0"/>
        <v>0</v>
      </c>
      <c r="Q35" s="72"/>
      <c r="R35" s="69"/>
      <c r="S35" s="69"/>
      <c r="T35" s="69"/>
      <c r="U35" s="69"/>
      <c r="V35" s="69"/>
      <c r="W35" s="69"/>
      <c r="X35" s="69"/>
      <c r="Y35" s="69"/>
      <c r="Z35" s="68"/>
      <c r="AC35" t="s">
        <v>94</v>
      </c>
    </row>
    <row r="36" spans="2:29" ht="15.6" thickTop="1" thickBot="1" x14ac:dyDescent="0.35">
      <c r="B36" s="66"/>
      <c r="C36" s="66"/>
      <c r="D36" s="66"/>
      <c r="E36" s="67"/>
      <c r="F36" s="68"/>
      <c r="G36" s="68"/>
      <c r="H36" s="73"/>
      <c r="I36" s="69"/>
      <c r="J36" s="69"/>
      <c r="K36" s="69"/>
      <c r="L36" s="69"/>
      <c r="M36" s="69"/>
      <c r="N36" s="70"/>
      <c r="O36" s="71">
        <f t="shared" si="1"/>
        <v>0</v>
      </c>
      <c r="P36" s="71">
        <f t="shared" si="0"/>
        <v>0</v>
      </c>
      <c r="Q36" s="72"/>
      <c r="R36" s="69"/>
      <c r="S36" s="69"/>
      <c r="T36" s="69"/>
      <c r="U36" s="69"/>
      <c r="V36" s="69"/>
      <c r="W36" s="69"/>
      <c r="X36" s="69"/>
      <c r="Y36" s="69"/>
      <c r="Z36" s="68"/>
      <c r="AC36" t="s">
        <v>95</v>
      </c>
    </row>
    <row r="37" spans="2:29" ht="15.6" thickTop="1" thickBot="1" x14ac:dyDescent="0.35">
      <c r="B37" s="66"/>
      <c r="C37" s="66"/>
      <c r="D37" s="66"/>
      <c r="E37" s="67"/>
      <c r="F37" s="68"/>
      <c r="G37" s="68"/>
      <c r="H37" s="73"/>
      <c r="I37" s="69"/>
      <c r="J37" s="69"/>
      <c r="K37" s="69"/>
      <c r="L37" s="69"/>
      <c r="M37" s="69"/>
      <c r="N37" s="70"/>
      <c r="O37" s="71">
        <f t="shared" si="1"/>
        <v>0</v>
      </c>
      <c r="P37" s="71">
        <f t="shared" si="0"/>
        <v>0</v>
      </c>
      <c r="Q37" s="72"/>
      <c r="R37" s="69"/>
      <c r="S37" s="69"/>
      <c r="T37" s="69"/>
      <c r="U37" s="69"/>
      <c r="V37" s="69"/>
      <c r="W37" s="69"/>
      <c r="X37" s="69"/>
      <c r="Y37" s="69"/>
      <c r="Z37" s="68"/>
      <c r="AC37" t="s">
        <v>96</v>
      </c>
    </row>
    <row r="38" spans="2:29" ht="15.6" thickTop="1" thickBot="1" x14ac:dyDescent="0.35">
      <c r="B38" s="66"/>
      <c r="C38" s="66"/>
      <c r="D38" s="66"/>
      <c r="E38" s="67"/>
      <c r="F38" s="68"/>
      <c r="G38" s="68"/>
      <c r="H38" s="73"/>
      <c r="I38" s="69"/>
      <c r="J38" s="69"/>
      <c r="K38" s="69"/>
      <c r="L38" s="69"/>
      <c r="M38" s="69"/>
      <c r="N38" s="70"/>
      <c r="O38" s="71">
        <f t="shared" si="1"/>
        <v>0</v>
      </c>
      <c r="P38" s="71">
        <f t="shared" si="0"/>
        <v>0</v>
      </c>
      <c r="Q38" s="72"/>
      <c r="R38" s="69"/>
      <c r="S38" s="69"/>
      <c r="T38" s="69"/>
      <c r="U38" s="69"/>
      <c r="V38" s="69"/>
      <c r="W38" s="69"/>
      <c r="X38" s="69"/>
      <c r="Y38" s="69"/>
      <c r="Z38" s="68"/>
      <c r="AC38" t="s">
        <v>97</v>
      </c>
    </row>
    <row r="39" spans="2:29" ht="15.6" thickTop="1" thickBot="1" x14ac:dyDescent="0.35">
      <c r="B39" s="66"/>
      <c r="C39" s="66"/>
      <c r="D39" s="66"/>
      <c r="E39" s="67"/>
      <c r="F39" s="68"/>
      <c r="G39" s="68"/>
      <c r="H39" s="73"/>
      <c r="I39" s="69"/>
      <c r="J39" s="69"/>
      <c r="K39" s="69"/>
      <c r="L39" s="69"/>
      <c r="M39" s="69"/>
      <c r="N39" s="70"/>
      <c r="O39" s="71">
        <f t="shared" si="1"/>
        <v>0</v>
      </c>
      <c r="P39" s="71">
        <f t="shared" si="0"/>
        <v>0</v>
      </c>
      <c r="Q39" s="72"/>
      <c r="R39" s="69"/>
      <c r="S39" s="69"/>
      <c r="T39" s="69"/>
      <c r="U39" s="69"/>
      <c r="V39" s="69"/>
      <c r="W39" s="69"/>
      <c r="X39" s="69"/>
      <c r="Y39" s="69"/>
      <c r="Z39" s="68"/>
      <c r="AC39" t="s">
        <v>98</v>
      </c>
    </row>
    <row r="40" spans="2:29" ht="15.6" thickTop="1" thickBot="1" x14ac:dyDescent="0.35">
      <c r="B40" s="66"/>
      <c r="C40" s="66"/>
      <c r="D40" s="66"/>
      <c r="E40" s="67"/>
      <c r="F40" s="68"/>
      <c r="G40" s="68"/>
      <c r="H40" s="73"/>
      <c r="I40" s="69"/>
      <c r="J40" s="69"/>
      <c r="K40" s="69"/>
      <c r="L40" s="69"/>
      <c r="M40" s="69"/>
      <c r="N40" s="70"/>
      <c r="O40" s="71">
        <f t="shared" si="1"/>
        <v>0</v>
      </c>
      <c r="P40" s="71">
        <f t="shared" si="0"/>
        <v>0</v>
      </c>
      <c r="Q40" s="72"/>
      <c r="R40" s="69"/>
      <c r="S40" s="69"/>
      <c r="T40" s="69"/>
      <c r="U40" s="69"/>
      <c r="V40" s="69"/>
      <c r="W40" s="69"/>
      <c r="X40" s="69"/>
      <c r="Y40" s="69"/>
      <c r="Z40" s="68"/>
      <c r="AC40" t="s">
        <v>99</v>
      </c>
    </row>
    <row r="41" spans="2:29" ht="15.6" thickTop="1" thickBot="1" x14ac:dyDescent="0.35">
      <c r="B41" s="66"/>
      <c r="C41" s="66"/>
      <c r="D41" s="66"/>
      <c r="E41" s="67"/>
      <c r="F41" s="68"/>
      <c r="G41" s="68"/>
      <c r="H41" s="73"/>
      <c r="I41" s="69"/>
      <c r="J41" s="69"/>
      <c r="K41" s="69"/>
      <c r="L41" s="69"/>
      <c r="M41" s="69"/>
      <c r="N41" s="70"/>
      <c r="O41" s="71">
        <f t="shared" si="1"/>
        <v>0</v>
      </c>
      <c r="P41" s="71">
        <f t="shared" si="0"/>
        <v>0</v>
      </c>
      <c r="Q41" s="72"/>
      <c r="R41" s="69"/>
      <c r="S41" s="69"/>
      <c r="T41" s="69"/>
      <c r="U41" s="69"/>
      <c r="V41" s="69"/>
      <c r="W41" s="69"/>
      <c r="X41" s="69"/>
      <c r="Y41" s="69"/>
      <c r="Z41" s="68"/>
      <c r="AC41" t="s">
        <v>100</v>
      </c>
    </row>
    <row r="42" spans="2:29" ht="15.6" thickTop="1" thickBot="1" x14ac:dyDescent="0.35">
      <c r="B42" s="66"/>
      <c r="C42" s="66"/>
      <c r="D42" s="66"/>
      <c r="E42" s="67"/>
      <c r="F42" s="68"/>
      <c r="G42" s="68"/>
      <c r="H42" s="73"/>
      <c r="I42" s="69"/>
      <c r="J42" s="69"/>
      <c r="K42" s="69"/>
      <c r="L42" s="69"/>
      <c r="M42" s="69"/>
      <c r="N42" s="70"/>
      <c r="O42" s="71">
        <f t="shared" si="1"/>
        <v>0</v>
      </c>
      <c r="P42" s="71">
        <f t="shared" si="0"/>
        <v>0</v>
      </c>
      <c r="Q42" s="72"/>
      <c r="R42" s="69"/>
      <c r="S42" s="69"/>
      <c r="T42" s="69"/>
      <c r="U42" s="69"/>
      <c r="V42" s="69"/>
      <c r="W42" s="69"/>
      <c r="X42" s="69"/>
      <c r="Y42" s="69"/>
      <c r="Z42" s="68"/>
      <c r="AC42" t="s">
        <v>101</v>
      </c>
    </row>
    <row r="43" spans="2:29" ht="15.6" thickTop="1" thickBot="1" x14ac:dyDescent="0.35">
      <c r="B43" s="66"/>
      <c r="C43" s="66"/>
      <c r="D43" s="66"/>
      <c r="E43" s="67"/>
      <c r="F43" s="68"/>
      <c r="G43" s="68"/>
      <c r="H43" s="73"/>
      <c r="I43" s="69"/>
      <c r="J43" s="69"/>
      <c r="K43" s="69"/>
      <c r="L43" s="69"/>
      <c r="M43" s="69"/>
      <c r="N43" s="70"/>
      <c r="O43" s="71">
        <f t="shared" si="1"/>
        <v>0</v>
      </c>
      <c r="P43" s="71">
        <f t="shared" si="0"/>
        <v>0</v>
      </c>
      <c r="Q43" s="72"/>
      <c r="R43" s="69"/>
      <c r="S43" s="69"/>
      <c r="T43" s="69"/>
      <c r="U43" s="69"/>
      <c r="V43" s="69"/>
      <c r="W43" s="69"/>
      <c r="X43" s="69"/>
      <c r="Y43" s="69"/>
      <c r="Z43" s="68"/>
      <c r="AC43" t="s">
        <v>102</v>
      </c>
    </row>
    <row r="44" spans="2:29" ht="15.6" thickTop="1" thickBot="1" x14ac:dyDescent="0.35">
      <c r="B44" s="66"/>
      <c r="C44" s="66"/>
      <c r="D44" s="66"/>
      <c r="E44" s="67"/>
      <c r="F44" s="68"/>
      <c r="G44" s="68"/>
      <c r="H44" s="73"/>
      <c r="I44" s="69"/>
      <c r="J44" s="69"/>
      <c r="K44" s="69"/>
      <c r="L44" s="69"/>
      <c r="M44" s="69"/>
      <c r="N44" s="70"/>
      <c r="O44" s="71">
        <f t="shared" si="1"/>
        <v>0</v>
      </c>
      <c r="P44" s="71">
        <f t="shared" si="0"/>
        <v>0</v>
      </c>
      <c r="Q44" s="72"/>
      <c r="R44" s="69"/>
      <c r="S44" s="69"/>
      <c r="T44" s="69"/>
      <c r="U44" s="69"/>
      <c r="V44" s="69"/>
      <c r="W44" s="69"/>
      <c r="X44" s="69"/>
      <c r="Y44" s="69"/>
      <c r="Z44" s="68"/>
      <c r="AC44" t="s">
        <v>103</v>
      </c>
    </row>
    <row r="45" spans="2:29" ht="15.6" thickTop="1" thickBot="1" x14ac:dyDescent="0.35">
      <c r="B45" s="66"/>
      <c r="C45" s="66"/>
      <c r="D45" s="66"/>
      <c r="E45" s="67"/>
      <c r="F45" s="68"/>
      <c r="G45" s="68"/>
      <c r="H45" s="73"/>
      <c r="I45" s="69"/>
      <c r="J45" s="69"/>
      <c r="K45" s="69"/>
      <c r="L45" s="69"/>
      <c r="M45" s="69"/>
      <c r="N45" s="70"/>
      <c r="O45" s="71">
        <f t="shared" si="1"/>
        <v>0</v>
      </c>
      <c r="P45" s="71">
        <f t="shared" si="0"/>
        <v>0</v>
      </c>
      <c r="Q45" s="72"/>
      <c r="R45" s="69"/>
      <c r="S45" s="69"/>
      <c r="T45" s="69"/>
      <c r="U45" s="69"/>
      <c r="V45" s="69"/>
      <c r="W45" s="69"/>
      <c r="X45" s="69"/>
      <c r="Y45" s="69"/>
      <c r="Z45" s="68"/>
      <c r="AC45" t="s">
        <v>104</v>
      </c>
    </row>
    <row r="46" spans="2:29" ht="15.6" thickTop="1" thickBot="1" x14ac:dyDescent="0.35">
      <c r="B46" s="66"/>
      <c r="C46" s="66"/>
      <c r="D46" s="66"/>
      <c r="E46" s="67"/>
      <c r="F46" s="68"/>
      <c r="G46" s="68"/>
      <c r="H46" s="73"/>
      <c r="I46" s="69"/>
      <c r="J46" s="69"/>
      <c r="K46" s="69"/>
      <c r="L46" s="69"/>
      <c r="M46" s="69"/>
      <c r="N46" s="70"/>
      <c r="O46" s="71">
        <f t="shared" si="1"/>
        <v>0</v>
      </c>
      <c r="P46" s="71">
        <f t="shared" si="0"/>
        <v>0</v>
      </c>
      <c r="Q46" s="72"/>
      <c r="R46" s="69"/>
      <c r="S46" s="69"/>
      <c r="T46" s="69"/>
      <c r="U46" s="69"/>
      <c r="V46" s="69"/>
      <c r="W46" s="69"/>
      <c r="X46" s="69"/>
      <c r="Y46" s="69"/>
      <c r="Z46" s="68"/>
      <c r="AC46" t="s">
        <v>105</v>
      </c>
    </row>
    <row r="47" spans="2:29" ht="15.6" thickTop="1" thickBot="1" x14ac:dyDescent="0.35">
      <c r="B47" s="66"/>
      <c r="C47" s="66"/>
      <c r="D47" s="66"/>
      <c r="E47" s="67"/>
      <c r="F47" s="68"/>
      <c r="G47" s="68"/>
      <c r="H47" s="73"/>
      <c r="I47" s="69"/>
      <c r="J47" s="69"/>
      <c r="K47" s="69"/>
      <c r="L47" s="69"/>
      <c r="M47" s="69"/>
      <c r="N47" s="70"/>
      <c r="O47" s="71">
        <f t="shared" si="1"/>
        <v>0</v>
      </c>
      <c r="P47" s="71">
        <f t="shared" si="0"/>
        <v>0</v>
      </c>
      <c r="Q47" s="72"/>
      <c r="R47" s="69"/>
      <c r="S47" s="69"/>
      <c r="T47" s="69"/>
      <c r="U47" s="69"/>
      <c r="V47" s="69"/>
      <c r="W47" s="69"/>
      <c r="X47" s="69"/>
      <c r="Y47" s="69"/>
      <c r="Z47" s="68"/>
      <c r="AC47" t="s">
        <v>106</v>
      </c>
    </row>
    <row r="48" spans="2:29" ht="15.6" thickTop="1" thickBot="1" x14ac:dyDescent="0.35">
      <c r="B48" s="66"/>
      <c r="C48" s="66"/>
      <c r="D48" s="66"/>
      <c r="E48" s="67"/>
      <c r="F48" s="68"/>
      <c r="G48" s="68"/>
      <c r="H48" s="73"/>
      <c r="I48" s="69"/>
      <c r="J48" s="69"/>
      <c r="K48" s="69"/>
      <c r="L48" s="69"/>
      <c r="M48" s="69"/>
      <c r="N48" s="70"/>
      <c r="O48" s="71">
        <f t="shared" si="1"/>
        <v>0</v>
      </c>
      <c r="P48" s="71">
        <f t="shared" si="0"/>
        <v>0</v>
      </c>
      <c r="Q48" s="72"/>
      <c r="R48" s="69"/>
      <c r="S48" s="69"/>
      <c r="T48" s="69"/>
      <c r="U48" s="69"/>
      <c r="V48" s="69"/>
      <c r="W48" s="69"/>
      <c r="X48" s="69"/>
      <c r="Y48" s="69"/>
      <c r="Z48" s="68"/>
      <c r="AC48" t="s">
        <v>107</v>
      </c>
    </row>
    <row r="49" spans="2:29" ht="15.6" thickTop="1" thickBot="1" x14ac:dyDescent="0.35">
      <c r="B49" s="66"/>
      <c r="C49" s="66"/>
      <c r="D49" s="66"/>
      <c r="E49" s="67"/>
      <c r="F49" s="68"/>
      <c r="G49" s="68"/>
      <c r="H49" s="73"/>
      <c r="I49" s="69"/>
      <c r="J49" s="69"/>
      <c r="K49" s="69"/>
      <c r="L49" s="69"/>
      <c r="M49" s="69"/>
      <c r="N49" s="70"/>
      <c r="O49" s="71">
        <f t="shared" si="1"/>
        <v>0</v>
      </c>
      <c r="P49" s="71">
        <f t="shared" si="0"/>
        <v>0</v>
      </c>
      <c r="Q49" s="72"/>
      <c r="R49" s="69"/>
      <c r="S49" s="69"/>
      <c r="T49" s="69"/>
      <c r="U49" s="69"/>
      <c r="V49" s="69"/>
      <c r="W49" s="69"/>
      <c r="X49" s="69"/>
      <c r="Y49" s="69"/>
      <c r="Z49" s="68"/>
      <c r="AC49" t="s">
        <v>108</v>
      </c>
    </row>
    <row r="50" spans="2:29" ht="15.6" thickTop="1" thickBot="1" x14ac:dyDescent="0.35">
      <c r="B50" s="66"/>
      <c r="C50" s="66"/>
      <c r="D50" s="66"/>
      <c r="E50" s="67"/>
      <c r="F50" s="68"/>
      <c r="G50" s="68"/>
      <c r="H50" s="73"/>
      <c r="I50" s="69"/>
      <c r="J50" s="69"/>
      <c r="K50" s="69"/>
      <c r="L50" s="69"/>
      <c r="M50" s="69"/>
      <c r="N50" s="70"/>
      <c r="O50" s="71">
        <f t="shared" si="1"/>
        <v>0</v>
      </c>
      <c r="P50" s="71">
        <f t="shared" si="0"/>
        <v>0</v>
      </c>
      <c r="Q50" s="72"/>
      <c r="R50" s="69"/>
      <c r="S50" s="69"/>
      <c r="T50" s="69"/>
      <c r="U50" s="69"/>
      <c r="V50" s="69"/>
      <c r="W50" s="69"/>
      <c r="X50" s="69"/>
      <c r="Y50" s="69"/>
      <c r="Z50" s="68"/>
      <c r="AC50" t="s">
        <v>109</v>
      </c>
    </row>
    <row r="51" spans="2:29" ht="15.6" thickTop="1" thickBot="1" x14ac:dyDescent="0.35">
      <c r="B51" s="66"/>
      <c r="C51" s="66"/>
      <c r="D51" s="66"/>
      <c r="E51" s="67"/>
      <c r="F51" s="68"/>
      <c r="G51" s="68"/>
      <c r="H51" s="73"/>
      <c r="I51" s="69"/>
      <c r="J51" s="69"/>
      <c r="K51" s="69"/>
      <c r="L51" s="69"/>
      <c r="M51" s="69"/>
      <c r="N51" s="70"/>
      <c r="O51" s="71">
        <f t="shared" si="1"/>
        <v>0</v>
      </c>
      <c r="P51" s="71">
        <f t="shared" si="0"/>
        <v>0</v>
      </c>
      <c r="Q51" s="72"/>
      <c r="R51" s="69"/>
      <c r="S51" s="69"/>
      <c r="T51" s="69"/>
      <c r="U51" s="69"/>
      <c r="V51" s="69"/>
      <c r="W51" s="69"/>
      <c r="X51" s="69"/>
      <c r="Y51" s="69"/>
      <c r="Z51" s="68"/>
      <c r="AC51" t="s">
        <v>110</v>
      </c>
    </row>
    <row r="52" spans="2:29" ht="15.6" thickTop="1" thickBot="1" x14ac:dyDescent="0.35">
      <c r="B52" s="66"/>
      <c r="C52" s="66"/>
      <c r="D52" s="66"/>
      <c r="E52" s="67"/>
      <c r="F52" s="68"/>
      <c r="G52" s="68"/>
      <c r="H52" s="73"/>
      <c r="I52" s="69"/>
      <c r="J52" s="69"/>
      <c r="K52" s="69"/>
      <c r="L52" s="69"/>
      <c r="M52" s="69"/>
      <c r="N52" s="70"/>
      <c r="O52" s="71">
        <f t="shared" si="1"/>
        <v>0</v>
      </c>
      <c r="P52" s="71">
        <f t="shared" si="0"/>
        <v>0</v>
      </c>
      <c r="Q52" s="72"/>
      <c r="R52" s="69"/>
      <c r="S52" s="69"/>
      <c r="T52" s="69"/>
      <c r="U52" s="69"/>
      <c r="V52" s="69"/>
      <c r="W52" s="69"/>
      <c r="X52" s="69"/>
      <c r="Y52" s="69"/>
      <c r="Z52" s="68"/>
      <c r="AC52" t="s">
        <v>111</v>
      </c>
    </row>
    <row r="53" spans="2:29" ht="15" thickTop="1" x14ac:dyDescent="0.3">
      <c r="AC53" t="s">
        <v>112</v>
      </c>
    </row>
    <row r="54" spans="2:29" x14ac:dyDescent="0.3">
      <c r="AC54" t="s">
        <v>113</v>
      </c>
    </row>
    <row r="55" spans="2:29" ht="29.4" hidden="1" thickBot="1" x14ac:dyDescent="0.35">
      <c r="N55" s="74" t="s">
        <v>114</v>
      </c>
      <c r="O55" s="75">
        <f>SUMPRODUCT($E$13:$E$52,O13:O52)</f>
        <v>0</v>
      </c>
      <c r="P55" s="75">
        <f>SUMPRODUCT($E$13:$E$52,P13:P52)</f>
        <v>0</v>
      </c>
      <c r="AC55" t="s">
        <v>115</v>
      </c>
    </row>
    <row r="56" spans="2:29" x14ac:dyDescent="0.3">
      <c r="AC56" t="s">
        <v>116</v>
      </c>
    </row>
    <row r="57" spans="2:29" x14ac:dyDescent="0.3">
      <c r="AC57" t="s">
        <v>117</v>
      </c>
    </row>
    <row r="58" spans="2:29" x14ac:dyDescent="0.3">
      <c r="AC58" t="s">
        <v>118</v>
      </c>
    </row>
    <row r="59" spans="2:29" x14ac:dyDescent="0.3">
      <c r="AC59" t="s">
        <v>119</v>
      </c>
    </row>
    <row r="60" spans="2:29" x14ac:dyDescent="0.3">
      <c r="AC60" t="s">
        <v>120</v>
      </c>
    </row>
    <row r="61" spans="2:29" x14ac:dyDescent="0.3">
      <c r="AC61" t="s">
        <v>121</v>
      </c>
    </row>
    <row r="62" spans="2:29" x14ac:dyDescent="0.3">
      <c r="AC62" t="s">
        <v>122</v>
      </c>
    </row>
    <row r="63" spans="2:29" x14ac:dyDescent="0.3">
      <c r="AC63" t="s">
        <v>123</v>
      </c>
    </row>
    <row r="64" spans="2:29" x14ac:dyDescent="0.3">
      <c r="AC64" t="s">
        <v>124</v>
      </c>
    </row>
    <row r="65" spans="29:29" x14ac:dyDescent="0.3">
      <c r="AC65" t="s">
        <v>125</v>
      </c>
    </row>
    <row r="66" spans="29:29" x14ac:dyDescent="0.3">
      <c r="AC66" t="s">
        <v>126</v>
      </c>
    </row>
    <row r="67" spans="29:29" x14ac:dyDescent="0.3">
      <c r="AC67" t="s">
        <v>127</v>
      </c>
    </row>
    <row r="68" spans="29:29" x14ac:dyDescent="0.3">
      <c r="AC68" t="s">
        <v>128</v>
      </c>
    </row>
    <row r="69" spans="29:29" x14ac:dyDescent="0.3">
      <c r="AC69" t="s">
        <v>129</v>
      </c>
    </row>
    <row r="70" spans="29:29" x14ac:dyDescent="0.3">
      <c r="AC70" t="s">
        <v>130</v>
      </c>
    </row>
    <row r="71" spans="29:29" x14ac:dyDescent="0.3">
      <c r="AC71" t="s">
        <v>131</v>
      </c>
    </row>
    <row r="72" spans="29:29" x14ac:dyDescent="0.3">
      <c r="AC72" t="s">
        <v>132</v>
      </c>
    </row>
    <row r="73" spans="29:29" x14ac:dyDescent="0.3">
      <c r="AC73" t="s">
        <v>133</v>
      </c>
    </row>
    <row r="74" spans="29:29" x14ac:dyDescent="0.3">
      <c r="AC74" t="s">
        <v>134</v>
      </c>
    </row>
    <row r="75" spans="29:29" x14ac:dyDescent="0.3">
      <c r="AC75" t="s">
        <v>135</v>
      </c>
    </row>
    <row r="76" spans="29:29" x14ac:dyDescent="0.3">
      <c r="AC76" t="s">
        <v>136</v>
      </c>
    </row>
    <row r="77" spans="29:29" x14ac:dyDescent="0.3">
      <c r="AC77" t="s">
        <v>137</v>
      </c>
    </row>
    <row r="78" spans="29:29" x14ac:dyDescent="0.3">
      <c r="AC78" t="s">
        <v>138</v>
      </c>
    </row>
    <row r="79" spans="29:29" x14ac:dyDescent="0.3">
      <c r="AC79" t="s">
        <v>139</v>
      </c>
    </row>
    <row r="80" spans="29:29" x14ac:dyDescent="0.3">
      <c r="AC80" t="s">
        <v>140</v>
      </c>
    </row>
    <row r="81" spans="29:29" x14ac:dyDescent="0.3">
      <c r="AC81" t="s">
        <v>141</v>
      </c>
    </row>
    <row r="82" spans="29:29" x14ac:dyDescent="0.3">
      <c r="AC82" t="s">
        <v>142</v>
      </c>
    </row>
    <row r="83" spans="29:29" x14ac:dyDescent="0.3">
      <c r="AC83" t="s">
        <v>143</v>
      </c>
    </row>
    <row r="84" spans="29:29" x14ac:dyDescent="0.3">
      <c r="AC84" t="s">
        <v>144</v>
      </c>
    </row>
    <row r="85" spans="29:29" x14ac:dyDescent="0.3">
      <c r="AC85" t="s">
        <v>145</v>
      </c>
    </row>
    <row r="86" spans="29:29" x14ac:dyDescent="0.3">
      <c r="AC86" t="s">
        <v>146</v>
      </c>
    </row>
    <row r="87" spans="29:29" x14ac:dyDescent="0.3">
      <c r="AC87" t="s">
        <v>147</v>
      </c>
    </row>
    <row r="88" spans="29:29" x14ac:dyDescent="0.3">
      <c r="AC88" t="s">
        <v>148</v>
      </c>
    </row>
    <row r="89" spans="29:29" x14ac:dyDescent="0.3">
      <c r="AC89" t="s">
        <v>149</v>
      </c>
    </row>
    <row r="90" spans="29:29" x14ac:dyDescent="0.3">
      <c r="AC90" t="s">
        <v>150</v>
      </c>
    </row>
    <row r="91" spans="29:29" x14ac:dyDescent="0.3">
      <c r="AC91" t="s">
        <v>151</v>
      </c>
    </row>
    <row r="92" spans="29:29" x14ac:dyDescent="0.3">
      <c r="AC92" t="s">
        <v>152</v>
      </c>
    </row>
    <row r="93" spans="29:29" x14ac:dyDescent="0.3">
      <c r="AC93" t="s">
        <v>153</v>
      </c>
    </row>
    <row r="94" spans="29:29" x14ac:dyDescent="0.3">
      <c r="AC94" t="s">
        <v>154</v>
      </c>
    </row>
    <row r="95" spans="29:29" x14ac:dyDescent="0.3">
      <c r="AC95" t="s">
        <v>155</v>
      </c>
    </row>
    <row r="96" spans="29:29" x14ac:dyDescent="0.3">
      <c r="AC96" t="s">
        <v>156</v>
      </c>
    </row>
    <row r="97" spans="29:29" x14ac:dyDescent="0.3">
      <c r="AC97" t="s">
        <v>157</v>
      </c>
    </row>
    <row r="98" spans="29:29" x14ac:dyDescent="0.3">
      <c r="AC98" t="s">
        <v>158</v>
      </c>
    </row>
    <row r="99" spans="29:29" x14ac:dyDescent="0.3">
      <c r="AC99" t="s">
        <v>159</v>
      </c>
    </row>
    <row r="100" spans="29:29" x14ac:dyDescent="0.3">
      <c r="AC100" t="s">
        <v>160</v>
      </c>
    </row>
    <row r="101" spans="29:29" x14ac:dyDescent="0.3">
      <c r="AC101" t="s">
        <v>161</v>
      </c>
    </row>
    <row r="102" spans="29:29" x14ac:dyDescent="0.3">
      <c r="AC102" t="s">
        <v>162</v>
      </c>
    </row>
    <row r="103" spans="29:29" x14ac:dyDescent="0.3">
      <c r="AC103" t="s">
        <v>163</v>
      </c>
    </row>
    <row r="104" spans="29:29" x14ac:dyDescent="0.3">
      <c r="AC104" t="s">
        <v>164</v>
      </c>
    </row>
    <row r="105" spans="29:29" x14ac:dyDescent="0.3">
      <c r="AC105" t="s">
        <v>165</v>
      </c>
    </row>
    <row r="106" spans="29:29" x14ac:dyDescent="0.3">
      <c r="AC106" t="s">
        <v>166</v>
      </c>
    </row>
    <row r="107" spans="29:29" x14ac:dyDescent="0.3">
      <c r="AC107" t="s">
        <v>167</v>
      </c>
    </row>
    <row r="108" spans="29:29" x14ac:dyDescent="0.3">
      <c r="AC108" t="s">
        <v>168</v>
      </c>
    </row>
    <row r="109" spans="29:29" x14ac:dyDescent="0.3">
      <c r="AC109" t="s">
        <v>169</v>
      </c>
    </row>
    <row r="110" spans="29:29" x14ac:dyDescent="0.3">
      <c r="AC110" t="s">
        <v>170</v>
      </c>
    </row>
  </sheetData>
  <sheetProtection algorithmName="SHA-512" hashValue="wLW8U3aZg8ZiYuOT/UClVbGzKCGFPAiHLNJUwDz0UQZysaa3pVyAf6Cbq3ohO+kSGilZZN/gU02tQJnjLvy0Zg==" saltValue="sC9TXtFJhg6EHm5Y2Z89CQ==" spinCount="100000" sheet="1" objects="1" scenarios="1" formatColumns="0" insertRows="0"/>
  <mergeCells count="11">
    <mergeCell ref="X11:Y11"/>
    <mergeCell ref="D4:F4"/>
    <mergeCell ref="D5:F5"/>
    <mergeCell ref="D7:Z7"/>
    <mergeCell ref="I11:J11"/>
    <mergeCell ref="K11:L11"/>
    <mergeCell ref="M11:N11"/>
    <mergeCell ref="O11:P11"/>
    <mergeCell ref="R11:S11"/>
    <mergeCell ref="T11:U11"/>
    <mergeCell ref="V11:W11"/>
  </mergeCells>
  <dataValidations count="2">
    <dataValidation type="list" allowBlank="1" showInputMessage="1" showErrorMessage="1" sqref="Z13:Z52" xr:uid="{55A8FE78-FB7B-450D-836A-EB1FA434F540}">
      <formula1>$AC$4:$AC$110</formula1>
    </dataValidation>
    <dataValidation type="list" allowBlank="1" showInputMessage="1" showErrorMessage="1" sqref="D9 F14:G52 F13:H13 D4" xr:uid="{BF7DD06D-96C5-487C-AEEE-C70E9DC58B6B}">
      <formula1>$AB$4:$AB$5</formula1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99ED-1843-4F3F-B01E-14B46B35F3AB}">
  <dimension ref="B2:S45"/>
  <sheetViews>
    <sheetView showGridLines="0" workbookViewId="0"/>
  </sheetViews>
  <sheetFormatPr defaultRowHeight="14.4" x14ac:dyDescent="0.3"/>
  <cols>
    <col min="1" max="1" width="3.6640625" customWidth="1"/>
    <col min="2" max="2" width="15.6640625" customWidth="1"/>
    <col min="3" max="3" width="16.77734375" customWidth="1"/>
    <col min="4" max="19" width="10.6640625" customWidth="1"/>
  </cols>
  <sheetData>
    <row r="2" spans="2:19" ht="15.6" x14ac:dyDescent="0.3">
      <c r="B2" s="58" t="s">
        <v>171</v>
      </c>
      <c r="C2" s="58"/>
    </row>
    <row r="3" spans="2:19" x14ac:dyDescent="0.3">
      <c r="B3" s="60" t="s">
        <v>172</v>
      </c>
    </row>
    <row r="4" spans="2:19" ht="42.45" customHeight="1" x14ac:dyDescent="0.3">
      <c r="B4" s="76"/>
      <c r="C4" s="76"/>
      <c r="D4" s="105" t="s">
        <v>173</v>
      </c>
      <c r="E4" s="106"/>
      <c r="F4" s="105" t="s">
        <v>174</v>
      </c>
      <c r="G4" s="106"/>
      <c r="H4" s="105" t="s">
        <v>175</v>
      </c>
      <c r="I4" s="106"/>
      <c r="J4" s="105" t="s">
        <v>176</v>
      </c>
      <c r="K4" s="106"/>
      <c r="L4" s="105" t="s">
        <v>177</v>
      </c>
      <c r="M4" s="106"/>
      <c r="N4" s="105" t="s">
        <v>178</v>
      </c>
      <c r="O4" s="106"/>
      <c r="P4" s="105" t="s">
        <v>179</v>
      </c>
      <c r="Q4" s="106"/>
      <c r="R4" s="116" t="s">
        <v>180</v>
      </c>
      <c r="S4" s="116"/>
    </row>
    <row r="5" spans="2:19" x14ac:dyDescent="0.3">
      <c r="B5" s="77" t="s">
        <v>62</v>
      </c>
      <c r="C5" s="77" t="s">
        <v>64</v>
      </c>
      <c r="D5" s="78" t="s">
        <v>68</v>
      </c>
      <c r="E5" s="78" t="s">
        <v>69</v>
      </c>
      <c r="F5" s="78" t="s">
        <v>68</v>
      </c>
      <c r="G5" s="78" t="s">
        <v>69</v>
      </c>
      <c r="H5" s="78" t="s">
        <v>68</v>
      </c>
      <c r="I5" s="78" t="s">
        <v>69</v>
      </c>
      <c r="J5" s="78" t="s">
        <v>68</v>
      </c>
      <c r="K5" s="78" t="s">
        <v>69</v>
      </c>
      <c r="L5" s="78" t="s">
        <v>68</v>
      </c>
      <c r="M5" s="78" t="s">
        <v>69</v>
      </c>
      <c r="N5" s="78" t="s">
        <v>68</v>
      </c>
      <c r="O5" s="78" t="s">
        <v>69</v>
      </c>
      <c r="P5" s="78" t="s">
        <v>68</v>
      </c>
      <c r="Q5" s="78" t="s">
        <v>69</v>
      </c>
      <c r="R5" s="78" t="s">
        <v>68</v>
      </c>
      <c r="S5" s="78" t="s">
        <v>69</v>
      </c>
    </row>
    <row r="6" spans="2:19" s="14" customFormat="1" ht="18" customHeight="1" x14ac:dyDescent="0.3">
      <c r="B6" s="79"/>
      <c r="C6" s="79"/>
      <c r="D6" s="80"/>
      <c r="E6" s="80"/>
      <c r="F6" s="80"/>
      <c r="G6" s="80"/>
      <c r="H6" s="80"/>
      <c r="I6" s="80"/>
      <c r="J6" s="80"/>
      <c r="K6" s="80"/>
      <c r="L6" s="69"/>
      <c r="M6" s="69"/>
      <c r="N6" s="69"/>
      <c r="O6" s="69"/>
      <c r="P6" s="69"/>
      <c r="Q6" s="69"/>
      <c r="R6" s="69"/>
      <c r="S6" s="69"/>
    </row>
    <row r="7" spans="2:19" s="14" customFormat="1" ht="18" customHeight="1" x14ac:dyDescent="0.3">
      <c r="B7" s="79"/>
      <c r="C7" s="79"/>
      <c r="D7" s="80"/>
      <c r="E7" s="80"/>
      <c r="F7" s="80"/>
      <c r="G7" s="80"/>
      <c r="H7" s="80"/>
      <c r="I7" s="80"/>
      <c r="J7" s="80"/>
      <c r="K7" s="80"/>
      <c r="L7" s="69"/>
      <c r="M7" s="69"/>
      <c r="N7" s="69"/>
      <c r="O7" s="69"/>
      <c r="P7" s="69"/>
      <c r="Q7" s="69"/>
      <c r="R7" s="69"/>
      <c r="S7" s="69"/>
    </row>
    <row r="8" spans="2:19" s="14" customFormat="1" ht="18" customHeight="1" x14ac:dyDescent="0.3">
      <c r="B8" s="79"/>
      <c r="C8" s="79"/>
      <c r="D8" s="80"/>
      <c r="E8" s="80"/>
      <c r="F8" s="80"/>
      <c r="G8" s="80"/>
      <c r="H8" s="80"/>
      <c r="I8" s="80"/>
      <c r="J8" s="80"/>
      <c r="K8" s="80"/>
      <c r="L8" s="69"/>
      <c r="M8" s="69"/>
      <c r="N8" s="69"/>
      <c r="O8" s="69"/>
      <c r="P8" s="69"/>
      <c r="Q8" s="69"/>
      <c r="R8" s="69"/>
      <c r="S8" s="69"/>
    </row>
    <row r="9" spans="2:19" s="14" customFormat="1" ht="18" customHeight="1" x14ac:dyDescent="0.3">
      <c r="B9" s="79"/>
      <c r="C9" s="79"/>
      <c r="D9" s="80"/>
      <c r="E9" s="80"/>
      <c r="F9" s="80"/>
      <c r="G9" s="80"/>
      <c r="H9" s="80"/>
      <c r="I9" s="80"/>
      <c r="J9" s="80"/>
      <c r="K9" s="80"/>
      <c r="L9" s="69"/>
      <c r="M9" s="69"/>
      <c r="N9" s="69"/>
      <c r="O9" s="69"/>
      <c r="P9" s="69"/>
      <c r="Q9" s="69"/>
      <c r="R9" s="69"/>
      <c r="S9" s="69"/>
    </row>
    <row r="10" spans="2:19" s="14" customFormat="1" ht="18" customHeight="1" x14ac:dyDescent="0.3">
      <c r="B10" s="79"/>
      <c r="C10" s="79"/>
      <c r="D10" s="80"/>
      <c r="E10" s="80"/>
      <c r="F10" s="80"/>
      <c r="G10" s="80"/>
      <c r="H10" s="80"/>
      <c r="I10" s="80"/>
      <c r="J10" s="80"/>
      <c r="K10" s="80"/>
      <c r="L10" s="69"/>
      <c r="M10" s="69"/>
      <c r="N10" s="69"/>
      <c r="O10" s="69"/>
      <c r="P10" s="69"/>
      <c r="Q10" s="69"/>
      <c r="R10" s="69"/>
      <c r="S10" s="69"/>
    </row>
    <row r="11" spans="2:19" s="14" customFormat="1" ht="18" customHeight="1" x14ac:dyDescent="0.3">
      <c r="B11" s="79"/>
      <c r="C11" s="79"/>
      <c r="D11" s="80"/>
      <c r="E11" s="80"/>
      <c r="F11" s="80"/>
      <c r="G11" s="80"/>
      <c r="H11" s="80"/>
      <c r="I11" s="80"/>
      <c r="J11" s="80"/>
      <c r="K11" s="80"/>
      <c r="L11" s="69"/>
      <c r="M11" s="69"/>
      <c r="N11" s="69"/>
      <c r="O11" s="69"/>
      <c r="P11" s="69"/>
      <c r="Q11" s="69"/>
      <c r="R11" s="69"/>
      <c r="S11" s="69"/>
    </row>
    <row r="12" spans="2:19" s="14" customFormat="1" ht="18" customHeight="1" x14ac:dyDescent="0.3">
      <c r="B12" s="79"/>
      <c r="C12" s="79"/>
      <c r="D12" s="80"/>
      <c r="E12" s="80"/>
      <c r="F12" s="80"/>
      <c r="G12" s="80"/>
      <c r="H12" s="80"/>
      <c r="I12" s="80"/>
      <c r="J12" s="80"/>
      <c r="K12" s="80"/>
      <c r="L12" s="69"/>
      <c r="M12" s="69"/>
      <c r="N12" s="69"/>
      <c r="O12" s="69"/>
      <c r="P12" s="69"/>
      <c r="Q12" s="69"/>
      <c r="R12" s="69"/>
      <c r="S12" s="69"/>
    </row>
    <row r="13" spans="2:19" s="14" customFormat="1" ht="18" customHeight="1" x14ac:dyDescent="0.3">
      <c r="B13" s="79"/>
      <c r="C13" s="79"/>
      <c r="D13" s="80"/>
      <c r="E13" s="80"/>
      <c r="F13" s="80"/>
      <c r="G13" s="80"/>
      <c r="H13" s="80"/>
      <c r="I13" s="80"/>
      <c r="J13" s="80"/>
      <c r="K13" s="80"/>
      <c r="L13" s="69"/>
      <c r="M13" s="69"/>
      <c r="N13" s="69"/>
      <c r="O13" s="69"/>
      <c r="P13" s="69"/>
      <c r="Q13" s="69"/>
      <c r="R13" s="69"/>
      <c r="S13" s="69"/>
    </row>
    <row r="14" spans="2:19" s="14" customFormat="1" ht="18" customHeight="1" x14ac:dyDescent="0.3">
      <c r="B14" s="79"/>
      <c r="C14" s="79"/>
      <c r="D14" s="80"/>
      <c r="E14" s="80"/>
      <c r="F14" s="80"/>
      <c r="G14" s="80"/>
      <c r="H14" s="80"/>
      <c r="I14" s="80"/>
      <c r="J14" s="80"/>
      <c r="K14" s="80"/>
      <c r="L14" s="69"/>
      <c r="M14" s="69"/>
      <c r="N14" s="69"/>
      <c r="O14" s="69"/>
      <c r="P14" s="69"/>
      <c r="Q14" s="69"/>
      <c r="R14" s="69"/>
      <c r="S14" s="69"/>
    </row>
    <row r="15" spans="2:19" s="14" customFormat="1" ht="18" customHeight="1" x14ac:dyDescent="0.3">
      <c r="B15" s="79"/>
      <c r="C15" s="79"/>
      <c r="D15" s="80"/>
      <c r="E15" s="80"/>
      <c r="F15" s="80"/>
      <c r="G15" s="80"/>
      <c r="H15" s="80"/>
      <c r="I15" s="80"/>
      <c r="J15" s="80"/>
      <c r="K15" s="80"/>
      <c r="L15" s="69"/>
      <c r="M15" s="69"/>
      <c r="N15" s="69"/>
      <c r="O15" s="69"/>
      <c r="P15" s="69"/>
      <c r="Q15" s="69"/>
      <c r="R15" s="69"/>
      <c r="S15" s="69"/>
    </row>
    <row r="16" spans="2:19" s="14" customFormat="1" ht="18" customHeight="1" x14ac:dyDescent="0.3"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69"/>
      <c r="M16" s="69"/>
      <c r="N16" s="69"/>
      <c r="O16" s="69"/>
      <c r="P16" s="69"/>
      <c r="Q16" s="69"/>
      <c r="R16" s="69"/>
      <c r="S16" s="69"/>
    </row>
    <row r="17" spans="2:19" s="14" customFormat="1" ht="18" customHeight="1" x14ac:dyDescent="0.3">
      <c r="B17" s="79"/>
      <c r="C17" s="79"/>
      <c r="D17" s="80"/>
      <c r="E17" s="80"/>
      <c r="F17" s="80"/>
      <c r="G17" s="80"/>
      <c r="H17" s="80"/>
      <c r="I17" s="80"/>
      <c r="J17" s="80"/>
      <c r="K17" s="80"/>
      <c r="L17" s="69"/>
      <c r="M17" s="69"/>
      <c r="N17" s="69"/>
      <c r="O17" s="69"/>
      <c r="P17" s="69"/>
      <c r="Q17" s="69"/>
      <c r="R17" s="69"/>
      <c r="S17" s="69"/>
    </row>
    <row r="18" spans="2:19" s="14" customFormat="1" ht="18" customHeight="1" x14ac:dyDescent="0.3">
      <c r="B18" s="79"/>
      <c r="C18" s="79"/>
      <c r="D18" s="80"/>
      <c r="E18" s="80"/>
      <c r="F18" s="80"/>
      <c r="G18" s="80"/>
      <c r="H18" s="80"/>
      <c r="I18" s="80"/>
      <c r="J18" s="80"/>
      <c r="K18" s="80"/>
      <c r="L18" s="69"/>
      <c r="M18" s="69"/>
      <c r="N18" s="69"/>
      <c r="O18" s="69"/>
      <c r="P18" s="69"/>
      <c r="Q18" s="69"/>
      <c r="R18" s="69"/>
      <c r="S18" s="69"/>
    </row>
    <row r="19" spans="2:19" s="14" customFormat="1" ht="18" customHeight="1" x14ac:dyDescent="0.3">
      <c r="B19" s="79"/>
      <c r="C19" s="79"/>
      <c r="D19" s="80"/>
      <c r="E19" s="80"/>
      <c r="F19" s="80"/>
      <c r="G19" s="80"/>
      <c r="H19" s="80"/>
      <c r="I19" s="80"/>
      <c r="J19" s="80"/>
      <c r="K19" s="80"/>
      <c r="L19" s="69"/>
      <c r="M19" s="69"/>
      <c r="N19" s="69"/>
      <c r="O19" s="69"/>
      <c r="P19" s="69"/>
      <c r="Q19" s="69"/>
      <c r="R19" s="69"/>
      <c r="S19" s="69"/>
    </row>
    <row r="20" spans="2:19" s="14" customFormat="1" ht="18" customHeight="1" x14ac:dyDescent="0.3">
      <c r="B20" s="79"/>
      <c r="C20" s="79"/>
      <c r="D20" s="80"/>
      <c r="E20" s="80"/>
      <c r="F20" s="80"/>
      <c r="G20" s="80"/>
      <c r="H20" s="80"/>
      <c r="I20" s="80"/>
      <c r="J20" s="80"/>
      <c r="K20" s="80"/>
      <c r="L20" s="69"/>
      <c r="M20" s="69"/>
      <c r="N20" s="69"/>
      <c r="O20" s="69"/>
      <c r="P20" s="69"/>
      <c r="Q20" s="69"/>
      <c r="R20" s="69"/>
      <c r="S20" s="69"/>
    </row>
    <row r="21" spans="2:19" s="14" customFormat="1" ht="18" customHeight="1" x14ac:dyDescent="0.3">
      <c r="B21" s="79"/>
      <c r="C21" s="79"/>
      <c r="D21" s="80"/>
      <c r="E21" s="80"/>
      <c r="F21" s="80"/>
      <c r="G21" s="80"/>
      <c r="H21" s="80"/>
      <c r="I21" s="80"/>
      <c r="J21" s="80"/>
      <c r="K21" s="80"/>
      <c r="L21" s="69"/>
      <c r="M21" s="69"/>
      <c r="N21" s="69"/>
      <c r="O21" s="69"/>
      <c r="P21" s="69"/>
      <c r="Q21" s="69"/>
      <c r="R21" s="69"/>
      <c r="S21" s="69"/>
    </row>
    <row r="22" spans="2:19" s="14" customFormat="1" ht="18" customHeight="1" x14ac:dyDescent="0.3">
      <c r="B22" s="79"/>
      <c r="C22" s="79"/>
      <c r="D22" s="80"/>
      <c r="E22" s="80"/>
      <c r="F22" s="80"/>
      <c r="G22" s="80"/>
      <c r="H22" s="80"/>
      <c r="I22" s="80"/>
      <c r="J22" s="80"/>
      <c r="K22" s="80"/>
      <c r="L22" s="69"/>
      <c r="M22" s="69"/>
      <c r="N22" s="69"/>
      <c r="O22" s="69"/>
      <c r="P22" s="69"/>
      <c r="Q22" s="69"/>
      <c r="R22" s="69"/>
      <c r="S22" s="69"/>
    </row>
    <row r="23" spans="2:19" s="14" customFormat="1" ht="18" customHeight="1" x14ac:dyDescent="0.3">
      <c r="B23" s="79"/>
      <c r="C23" s="79"/>
      <c r="D23" s="80"/>
      <c r="E23" s="80"/>
      <c r="F23" s="80"/>
      <c r="G23" s="80"/>
      <c r="H23" s="80"/>
      <c r="I23" s="80"/>
      <c r="J23" s="80"/>
      <c r="K23" s="80"/>
      <c r="L23" s="69"/>
      <c r="M23" s="69"/>
      <c r="N23" s="69"/>
      <c r="O23" s="69"/>
      <c r="P23" s="69"/>
      <c r="Q23" s="69"/>
      <c r="R23" s="69"/>
      <c r="S23" s="69"/>
    </row>
    <row r="24" spans="2:19" s="14" customFormat="1" ht="18" customHeight="1" x14ac:dyDescent="0.3">
      <c r="B24" s="79"/>
      <c r="C24" s="79"/>
      <c r="D24" s="80"/>
      <c r="E24" s="80"/>
      <c r="F24" s="80"/>
      <c r="G24" s="80"/>
      <c r="H24" s="80"/>
      <c r="I24" s="80"/>
      <c r="J24" s="80"/>
      <c r="K24" s="80"/>
      <c r="L24" s="69"/>
      <c r="M24" s="69"/>
      <c r="N24" s="69"/>
      <c r="O24" s="69"/>
      <c r="P24" s="69"/>
      <c r="Q24" s="69"/>
      <c r="R24" s="69"/>
      <c r="S24" s="69"/>
    </row>
    <row r="25" spans="2:19" s="14" customFormat="1" ht="18" customHeight="1" x14ac:dyDescent="0.3">
      <c r="B25" s="79"/>
      <c r="C25" s="79"/>
      <c r="D25" s="80"/>
      <c r="E25" s="80"/>
      <c r="F25" s="80"/>
      <c r="G25" s="80"/>
      <c r="H25" s="80"/>
      <c r="I25" s="80"/>
      <c r="J25" s="80"/>
      <c r="K25" s="80"/>
      <c r="L25" s="69"/>
      <c r="M25" s="69"/>
      <c r="N25" s="69"/>
      <c r="O25" s="69"/>
      <c r="P25" s="69"/>
      <c r="Q25" s="69"/>
      <c r="R25" s="69"/>
      <c r="S25" s="69"/>
    </row>
    <row r="26" spans="2:19" s="14" customFormat="1" ht="18" customHeight="1" x14ac:dyDescent="0.3">
      <c r="B26" s="79"/>
      <c r="C26" s="79"/>
      <c r="D26" s="80"/>
      <c r="E26" s="80"/>
      <c r="F26" s="80"/>
      <c r="G26" s="80"/>
      <c r="H26" s="80"/>
      <c r="I26" s="80"/>
      <c r="J26" s="80"/>
      <c r="K26" s="80"/>
      <c r="L26" s="69"/>
      <c r="M26" s="69"/>
      <c r="N26" s="69"/>
      <c r="O26" s="69"/>
      <c r="P26" s="69"/>
      <c r="Q26" s="69"/>
      <c r="R26" s="69"/>
      <c r="S26" s="69"/>
    </row>
    <row r="27" spans="2:19" s="14" customFormat="1" ht="18" customHeight="1" x14ac:dyDescent="0.3">
      <c r="B27" s="79"/>
      <c r="C27" s="79"/>
      <c r="D27" s="80"/>
      <c r="E27" s="80"/>
      <c r="F27" s="80"/>
      <c r="G27" s="80"/>
      <c r="H27" s="80"/>
      <c r="I27" s="80"/>
      <c r="J27" s="80"/>
      <c r="K27" s="80"/>
      <c r="L27" s="69"/>
      <c r="M27" s="69"/>
      <c r="N27" s="69"/>
      <c r="O27" s="69"/>
      <c r="P27" s="69"/>
      <c r="Q27" s="69"/>
      <c r="R27" s="69"/>
      <c r="S27" s="69"/>
    </row>
    <row r="28" spans="2:19" s="14" customFormat="1" ht="18" customHeight="1" x14ac:dyDescent="0.3">
      <c r="B28" s="79"/>
      <c r="C28" s="79"/>
      <c r="D28" s="80"/>
      <c r="E28" s="80"/>
      <c r="F28" s="80"/>
      <c r="G28" s="80"/>
      <c r="H28" s="80"/>
      <c r="I28" s="80"/>
      <c r="J28" s="80"/>
      <c r="K28" s="80"/>
      <c r="L28" s="69"/>
      <c r="M28" s="69"/>
      <c r="N28" s="69"/>
      <c r="O28" s="69"/>
      <c r="P28" s="69"/>
      <c r="Q28" s="69"/>
      <c r="R28" s="69"/>
      <c r="S28" s="69"/>
    </row>
    <row r="29" spans="2:19" s="14" customFormat="1" ht="18" customHeight="1" x14ac:dyDescent="0.3">
      <c r="B29" s="79"/>
      <c r="C29" s="79"/>
      <c r="D29" s="80"/>
      <c r="E29" s="80"/>
      <c r="F29" s="80"/>
      <c r="G29" s="80"/>
      <c r="H29" s="80"/>
      <c r="I29" s="80"/>
      <c r="J29" s="80"/>
      <c r="K29" s="80"/>
      <c r="L29" s="69"/>
      <c r="M29" s="69"/>
      <c r="N29" s="69"/>
      <c r="O29" s="69"/>
      <c r="P29" s="69"/>
      <c r="Q29" s="69"/>
      <c r="R29" s="69"/>
      <c r="S29" s="69"/>
    </row>
    <row r="30" spans="2:19" s="14" customFormat="1" ht="18" customHeight="1" x14ac:dyDescent="0.3">
      <c r="B30" s="79"/>
      <c r="C30" s="79"/>
      <c r="D30" s="80"/>
      <c r="E30" s="80"/>
      <c r="F30" s="80"/>
      <c r="G30" s="80"/>
      <c r="H30" s="80"/>
      <c r="I30" s="80"/>
      <c r="J30" s="80"/>
      <c r="K30" s="80"/>
      <c r="L30" s="69"/>
      <c r="M30" s="69"/>
      <c r="N30" s="69"/>
      <c r="O30" s="69"/>
      <c r="P30" s="69"/>
      <c r="Q30" s="69"/>
      <c r="R30" s="69"/>
      <c r="S30" s="69"/>
    </row>
    <row r="31" spans="2:19" s="14" customFormat="1" ht="18" customHeight="1" x14ac:dyDescent="0.3">
      <c r="B31" s="79"/>
      <c r="C31" s="79"/>
      <c r="D31" s="80"/>
      <c r="E31" s="80"/>
      <c r="F31" s="80"/>
      <c r="G31" s="80"/>
      <c r="H31" s="80"/>
      <c r="I31" s="80"/>
      <c r="J31" s="80"/>
      <c r="K31" s="80"/>
      <c r="L31" s="69"/>
      <c r="M31" s="69"/>
      <c r="N31" s="69"/>
      <c r="O31" s="69"/>
      <c r="P31" s="69"/>
      <c r="Q31" s="69"/>
      <c r="R31" s="69"/>
      <c r="S31" s="69"/>
    </row>
    <row r="32" spans="2:19" s="14" customFormat="1" ht="18" customHeight="1" x14ac:dyDescent="0.3">
      <c r="B32" s="79"/>
      <c r="C32" s="79"/>
      <c r="D32" s="80"/>
      <c r="E32" s="80"/>
      <c r="F32" s="80"/>
      <c r="G32" s="80"/>
      <c r="H32" s="80"/>
      <c r="I32" s="80"/>
      <c r="J32" s="80"/>
      <c r="K32" s="80"/>
      <c r="L32" s="69"/>
      <c r="M32" s="69"/>
      <c r="N32" s="69"/>
      <c r="O32" s="69"/>
      <c r="P32" s="69"/>
      <c r="Q32" s="69"/>
      <c r="R32" s="69"/>
      <c r="S32" s="69"/>
    </row>
    <row r="33" spans="2:19" s="14" customFormat="1" ht="18" customHeight="1" x14ac:dyDescent="0.3">
      <c r="B33" s="79"/>
      <c r="C33" s="79"/>
      <c r="D33" s="80"/>
      <c r="E33" s="80"/>
      <c r="F33" s="80"/>
      <c r="G33" s="80"/>
      <c r="H33" s="80"/>
      <c r="I33" s="80"/>
      <c r="J33" s="80"/>
      <c r="K33" s="80"/>
      <c r="L33" s="69"/>
      <c r="M33" s="69"/>
      <c r="N33" s="69"/>
      <c r="O33" s="69"/>
      <c r="P33" s="69"/>
      <c r="Q33" s="69"/>
      <c r="R33" s="69"/>
      <c r="S33" s="69"/>
    </row>
    <row r="34" spans="2:19" s="14" customFormat="1" ht="18" customHeight="1" x14ac:dyDescent="0.3">
      <c r="B34" s="79"/>
      <c r="C34" s="79"/>
      <c r="D34" s="80"/>
      <c r="E34" s="80"/>
      <c r="F34" s="80"/>
      <c r="G34" s="80"/>
      <c r="H34" s="80"/>
      <c r="I34" s="80"/>
      <c r="J34" s="80"/>
      <c r="K34" s="80"/>
      <c r="L34" s="69"/>
      <c r="M34" s="69"/>
      <c r="N34" s="69"/>
      <c r="O34" s="69"/>
      <c r="P34" s="69"/>
      <c r="Q34" s="69"/>
      <c r="R34" s="69"/>
      <c r="S34" s="69"/>
    </row>
    <row r="35" spans="2:19" s="14" customFormat="1" ht="18" customHeight="1" x14ac:dyDescent="0.3">
      <c r="B35" s="79"/>
      <c r="C35" s="79"/>
      <c r="D35" s="80"/>
      <c r="E35" s="80"/>
      <c r="F35" s="80"/>
      <c r="G35" s="80"/>
      <c r="H35" s="80"/>
      <c r="I35" s="80"/>
      <c r="J35" s="80"/>
      <c r="K35" s="80"/>
      <c r="L35" s="69"/>
      <c r="M35" s="69"/>
      <c r="N35" s="69"/>
      <c r="O35" s="69"/>
      <c r="P35" s="69"/>
      <c r="Q35" s="69"/>
      <c r="R35" s="69"/>
      <c r="S35" s="69"/>
    </row>
    <row r="36" spans="2:19" s="14" customFormat="1" ht="18" customHeight="1" x14ac:dyDescent="0.3">
      <c r="B36" s="79"/>
      <c r="C36" s="79"/>
      <c r="D36" s="80"/>
      <c r="E36" s="80"/>
      <c r="F36" s="80"/>
      <c r="G36" s="80"/>
      <c r="H36" s="80"/>
      <c r="I36" s="80"/>
      <c r="J36" s="80"/>
      <c r="K36" s="80"/>
      <c r="L36" s="69"/>
      <c r="M36" s="69"/>
      <c r="N36" s="69"/>
      <c r="O36" s="69"/>
      <c r="P36" s="69"/>
      <c r="Q36" s="69"/>
      <c r="R36" s="69"/>
      <c r="S36" s="69"/>
    </row>
    <row r="37" spans="2:19" s="14" customFormat="1" ht="18" customHeight="1" x14ac:dyDescent="0.3">
      <c r="B37" s="79"/>
      <c r="C37" s="79"/>
      <c r="D37" s="80"/>
      <c r="E37" s="80"/>
      <c r="F37" s="80"/>
      <c r="G37" s="80"/>
      <c r="H37" s="80"/>
      <c r="I37" s="80"/>
      <c r="J37" s="80"/>
      <c r="K37" s="80"/>
      <c r="L37" s="69"/>
      <c r="M37" s="69"/>
      <c r="N37" s="69"/>
      <c r="O37" s="69"/>
      <c r="P37" s="69"/>
      <c r="Q37" s="69"/>
      <c r="R37" s="69"/>
      <c r="S37" s="69"/>
    </row>
    <row r="38" spans="2:19" s="14" customFormat="1" ht="18" customHeight="1" x14ac:dyDescent="0.3">
      <c r="B38" s="79"/>
      <c r="C38" s="79"/>
      <c r="D38" s="80"/>
      <c r="E38" s="80"/>
      <c r="F38" s="80"/>
      <c r="G38" s="80"/>
      <c r="H38" s="80"/>
      <c r="I38" s="80"/>
      <c r="J38" s="80"/>
      <c r="K38" s="80"/>
      <c r="L38" s="69"/>
      <c r="M38" s="69"/>
      <c r="N38" s="69"/>
      <c r="O38" s="69"/>
      <c r="P38" s="69"/>
      <c r="Q38" s="69"/>
      <c r="R38" s="69"/>
      <c r="S38" s="69"/>
    </row>
    <row r="39" spans="2:19" s="14" customFormat="1" ht="18" customHeight="1" x14ac:dyDescent="0.3"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69"/>
      <c r="M39" s="69"/>
      <c r="N39" s="69"/>
      <c r="O39" s="69"/>
      <c r="P39" s="69"/>
      <c r="Q39" s="69"/>
      <c r="R39" s="69"/>
      <c r="S39" s="69"/>
    </row>
    <row r="40" spans="2:19" s="14" customFormat="1" ht="18" customHeight="1" x14ac:dyDescent="0.3"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69"/>
      <c r="M40" s="69"/>
      <c r="N40" s="69"/>
      <c r="O40" s="69"/>
      <c r="P40" s="69"/>
      <c r="Q40" s="69"/>
      <c r="R40" s="69"/>
      <c r="S40" s="69"/>
    </row>
    <row r="41" spans="2:19" s="14" customFormat="1" ht="18" customHeight="1" x14ac:dyDescent="0.3">
      <c r="B41" s="79"/>
      <c r="C41" s="79"/>
      <c r="D41" s="80"/>
      <c r="E41" s="80"/>
      <c r="F41" s="80"/>
      <c r="G41" s="80"/>
      <c r="H41" s="80"/>
      <c r="I41" s="80"/>
      <c r="J41" s="80"/>
      <c r="K41" s="80"/>
      <c r="L41" s="69"/>
      <c r="M41" s="69"/>
      <c r="N41" s="69"/>
      <c r="O41" s="69"/>
      <c r="P41" s="69"/>
      <c r="Q41" s="69"/>
      <c r="R41" s="69"/>
      <c r="S41" s="69"/>
    </row>
    <row r="42" spans="2:19" s="14" customFormat="1" ht="18" customHeight="1" x14ac:dyDescent="0.3">
      <c r="B42" s="79"/>
      <c r="C42" s="79"/>
      <c r="D42" s="80"/>
      <c r="E42" s="80"/>
      <c r="F42" s="80"/>
      <c r="G42" s="80"/>
      <c r="H42" s="80"/>
      <c r="I42" s="80"/>
      <c r="J42" s="80"/>
      <c r="K42" s="80"/>
      <c r="L42" s="69"/>
      <c r="M42" s="69"/>
      <c r="N42" s="69"/>
      <c r="O42" s="69"/>
      <c r="P42" s="69"/>
      <c r="Q42" s="69"/>
      <c r="R42" s="69"/>
      <c r="S42" s="69"/>
    </row>
    <row r="43" spans="2:19" s="14" customFormat="1" ht="18" customHeight="1" x14ac:dyDescent="0.3">
      <c r="B43" s="79"/>
      <c r="C43" s="79"/>
      <c r="D43" s="80"/>
      <c r="E43" s="80"/>
      <c r="F43" s="80"/>
      <c r="G43" s="80"/>
      <c r="H43" s="80"/>
      <c r="I43" s="80"/>
      <c r="J43" s="80"/>
      <c r="K43" s="80"/>
      <c r="L43" s="69"/>
      <c r="M43" s="69"/>
      <c r="N43" s="69"/>
      <c r="O43" s="69"/>
      <c r="P43" s="69"/>
      <c r="Q43" s="69"/>
      <c r="R43" s="69"/>
      <c r="S43" s="69"/>
    </row>
    <row r="44" spans="2:19" s="14" customFormat="1" ht="18" customHeight="1" x14ac:dyDescent="0.3">
      <c r="B44" s="79"/>
      <c r="C44" s="79"/>
      <c r="D44" s="80"/>
      <c r="E44" s="80"/>
      <c r="F44" s="80"/>
      <c r="G44" s="80"/>
      <c r="H44" s="80"/>
      <c r="I44" s="80"/>
      <c r="J44" s="80"/>
      <c r="K44" s="80"/>
      <c r="L44" s="69"/>
      <c r="M44" s="69"/>
      <c r="N44" s="69"/>
      <c r="O44" s="69"/>
      <c r="P44" s="69"/>
      <c r="Q44" s="69"/>
      <c r="R44" s="69"/>
      <c r="S44" s="69"/>
    </row>
    <row r="45" spans="2:19" s="14" customFormat="1" ht="18" customHeight="1" x14ac:dyDescent="0.3">
      <c r="B45" s="79"/>
      <c r="C45" s="79"/>
      <c r="D45" s="80"/>
      <c r="E45" s="80"/>
      <c r="F45" s="80"/>
      <c r="G45" s="80"/>
      <c r="H45" s="80"/>
      <c r="I45" s="80"/>
      <c r="J45" s="80"/>
      <c r="K45" s="80"/>
      <c r="L45" s="69"/>
      <c r="M45" s="69"/>
      <c r="N45" s="69"/>
      <c r="O45" s="69"/>
      <c r="P45" s="69"/>
      <c r="Q45" s="69"/>
      <c r="R45" s="69"/>
      <c r="S45" s="69"/>
    </row>
  </sheetData>
  <sheetProtection algorithmName="SHA-512" hashValue="dc+SslM94AHAJlYY9BDrPApVA17rvwYqnfRra9zRyVP/XYGezaPq7CaM82Ai0Y0MuLbLrsQCec+u+Ceg1XUEXg==" saltValue="bL+gQqcNbh8/TrjVNcQ6vw==" spinCount="100000" sheet="1" objects="1" scenarios="1" formatColumns="0" insertRows="0"/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CAAC-399D-45C2-AFC7-3528FB842AA5}">
  <dimension ref="B2:Y16"/>
  <sheetViews>
    <sheetView workbookViewId="0">
      <selection activeCell="N4" sqref="N4"/>
    </sheetView>
  </sheetViews>
  <sheetFormatPr defaultRowHeight="14.4" x14ac:dyDescent="0.3"/>
  <cols>
    <col min="1" max="1" width="3.44140625" customWidth="1"/>
    <col min="2" max="2" width="4.21875" customWidth="1"/>
    <col min="3" max="3" width="2.5546875" customWidth="1"/>
    <col min="4" max="4" width="10.5546875" customWidth="1"/>
    <col min="5" max="5" width="2.5546875" customWidth="1"/>
    <col min="6" max="6" width="10.5546875" customWidth="1"/>
    <col min="7" max="7" width="2.5546875" customWidth="1"/>
    <col min="8" max="8" width="10.5546875" customWidth="1"/>
    <col min="9" max="9" width="2.5546875" customWidth="1"/>
    <col min="10" max="10" width="10.5546875" customWidth="1"/>
    <col min="11" max="11" width="2.5546875" customWidth="1"/>
    <col min="12" max="12" width="10.5546875" customWidth="1"/>
    <col min="13" max="13" width="2.5546875" customWidth="1"/>
    <col min="14" max="14" width="10.5546875" customWidth="1"/>
    <col min="15" max="15" width="2.5546875" customWidth="1"/>
    <col min="16" max="16" width="10.5546875" customWidth="1"/>
    <col min="17" max="17" width="2.5546875" customWidth="1"/>
    <col min="18" max="18" width="10.5546875" customWidth="1"/>
    <col min="19" max="19" width="2.5546875" customWidth="1"/>
    <col min="20" max="20" width="37.21875" customWidth="1"/>
    <col min="21" max="21" width="2.5546875" customWidth="1"/>
  </cols>
  <sheetData>
    <row r="2" spans="2: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17" t="s">
        <v>29</v>
      </c>
      <c r="Q2" s="1"/>
      <c r="R2" s="56"/>
      <c r="S2" s="1"/>
      <c r="T2" s="1"/>
      <c r="U2" s="1"/>
    </row>
    <row r="3" spans="2:25" ht="28.8" x14ac:dyDescent="0.3">
      <c r="B3" s="1"/>
      <c r="C3" s="1"/>
      <c r="D3" s="57" t="s">
        <v>30</v>
      </c>
      <c r="E3" s="1"/>
      <c r="F3" s="2" t="s">
        <v>31</v>
      </c>
      <c r="G3" s="1"/>
      <c r="H3" s="2" t="s">
        <v>32</v>
      </c>
      <c r="I3" s="1"/>
      <c r="J3" s="2" t="s">
        <v>33</v>
      </c>
      <c r="K3" s="1"/>
      <c r="L3" s="2" t="s">
        <v>15</v>
      </c>
      <c r="M3" s="1"/>
      <c r="N3" s="2" t="s">
        <v>34</v>
      </c>
      <c r="O3" s="1"/>
      <c r="P3" s="118"/>
      <c r="Q3" s="1"/>
      <c r="R3" s="57" t="s">
        <v>35</v>
      </c>
      <c r="S3" s="1"/>
      <c r="T3" s="15" t="s">
        <v>36</v>
      </c>
    </row>
    <row r="4" spans="2:25" x14ac:dyDescent="0.3">
      <c r="B4" s="1"/>
      <c r="D4" s="27">
        <f>'Request Form'!G4</f>
        <v>0</v>
      </c>
      <c r="F4" s="1">
        <f>'Request Form'!C8</f>
        <v>0</v>
      </c>
      <c r="G4" s="1"/>
      <c r="H4" s="1">
        <f>'Request Form'!C10</f>
        <v>0</v>
      </c>
      <c r="J4" s="1">
        <f>'Request Form'!C14</f>
        <v>0</v>
      </c>
      <c r="L4" s="26" t="e">
        <f>IF('Services Rates'!P55&gt;0,'Services Rates'!P55/'Services Rates'!O55-1,'Product &amp; Material Price Detail'!F40)</f>
        <v>#DIV/0!</v>
      </c>
      <c r="N4" s="25">
        <f>('Product &amp; Material Price Detail'!J40/1000000)+(('Services Rates'!P55-'Services Rates'!O55)/1000000)</f>
        <v>0</v>
      </c>
      <c r="P4" s="27">
        <f>'Request Form'!C18</f>
        <v>0</v>
      </c>
      <c r="R4" s="27">
        <f>'Request Form'!C20</f>
        <v>0</v>
      </c>
      <c r="T4" s="28">
        <f>'Request Form'!C24</f>
        <v>0</v>
      </c>
      <c r="U4" s="14"/>
      <c r="V4" s="14"/>
      <c r="W4" s="14"/>
      <c r="X4" s="14"/>
      <c r="Y4" s="14"/>
    </row>
    <row r="5" spans="2:25" x14ac:dyDescent="0.3">
      <c r="B5" s="1"/>
      <c r="T5" s="14"/>
      <c r="U5" s="14"/>
      <c r="V5" s="14"/>
      <c r="W5" s="14"/>
      <c r="X5" s="14"/>
      <c r="Y5" s="14"/>
    </row>
    <row r="6" spans="2:25" x14ac:dyDescent="0.3">
      <c r="B6" s="1"/>
      <c r="T6" s="14"/>
      <c r="U6" s="14"/>
      <c r="V6" s="14"/>
      <c r="W6" s="14"/>
      <c r="X6" s="14"/>
      <c r="Y6" s="14"/>
    </row>
    <row r="7" spans="2:25" x14ac:dyDescent="0.3">
      <c r="B7" s="1"/>
      <c r="T7" s="14"/>
      <c r="U7" s="14"/>
      <c r="V7" s="14"/>
      <c r="W7" s="14"/>
      <c r="X7" s="14"/>
      <c r="Y7" s="14"/>
    </row>
    <row r="8" spans="2:25" x14ac:dyDescent="0.3">
      <c r="B8" s="1"/>
      <c r="T8" s="14"/>
      <c r="U8" s="14"/>
      <c r="V8" s="14"/>
      <c r="W8" s="14"/>
      <c r="X8" s="14"/>
      <c r="Y8" s="14"/>
    </row>
    <row r="9" spans="2:25" x14ac:dyDescent="0.3">
      <c r="B9" s="1"/>
    </row>
    <row r="10" spans="2:25" x14ac:dyDescent="0.3">
      <c r="B10" s="1"/>
    </row>
    <row r="11" spans="2:25" x14ac:dyDescent="0.3">
      <c r="B11" s="1"/>
    </row>
    <row r="12" spans="2:25" x14ac:dyDescent="0.3">
      <c r="B12" s="1"/>
    </row>
    <row r="13" spans="2:25" x14ac:dyDescent="0.3">
      <c r="B13" s="1"/>
    </row>
    <row r="14" spans="2:25" x14ac:dyDescent="0.3">
      <c r="B14" s="1"/>
    </row>
    <row r="15" spans="2:25" x14ac:dyDescent="0.3">
      <c r="B15" s="1"/>
    </row>
    <row r="16" spans="2:25" x14ac:dyDescent="0.3">
      <c r="B16" s="1"/>
    </row>
  </sheetData>
  <sheetProtection algorithmName="SHA-512" hashValue="JJ7hCa5f02NVXKh0S6qlofxn6GCT2hu1739p+YURKfrL77oBZxLNuq9ktcHaY224XwFyk+Bp4aUPPWvMn8k4WQ==" saltValue="BmwiDkN0gmj8ZbWVMor2lQ==" spinCount="100000" sheet="1" objects="1" scenarios="1"/>
  <mergeCells count="1">
    <mergeCell ref="P2:P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8E6F370FF534FA2A647141A5D93F2" ma:contentTypeVersion="12" ma:contentTypeDescription="Create a new document." ma:contentTypeScope="" ma:versionID="a4e54109300271e2a4752a17ece6bf53">
  <xsd:schema xmlns:xsd="http://www.w3.org/2001/XMLSchema" xmlns:xs="http://www.w3.org/2001/XMLSchema" xmlns:p="http://schemas.microsoft.com/office/2006/metadata/properties" xmlns:ns2="aac28b8a-3fbd-4090-a102-db3c11909a6e" xmlns:ns3="52f83c71-5fb1-4dcf-8372-61315064dcfd" targetNamespace="http://schemas.microsoft.com/office/2006/metadata/properties" ma:root="true" ma:fieldsID="2226ec259808dfbdf9cd158b6822d101" ns2:_="" ns3:_="">
    <xsd:import namespace="aac28b8a-3fbd-4090-a102-db3c11909a6e"/>
    <xsd:import namespace="52f83c71-5fb1-4dcf-8372-61315064d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28b8a-3fbd-4090-a102-db3c11909a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83c71-5fb1-4dcf-8372-61315064dc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9E2C3C-6F84-413D-BCB7-A6381AA528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62BFE7-62BA-46C1-B5D7-1312390B438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2f83c71-5fb1-4dcf-8372-61315064dcfd"/>
    <ds:schemaRef ds:uri="http://purl.org/dc/elements/1.1/"/>
    <ds:schemaRef ds:uri="http://schemas.microsoft.com/office/2006/metadata/properties"/>
    <ds:schemaRef ds:uri="aac28b8a-3fbd-4090-a102-db3c11909a6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1F81D5-B5E9-4639-8A1E-A7E365D72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28b8a-3fbd-4090-a102-db3c11909a6e"/>
    <ds:schemaRef ds:uri="52f83c71-5fb1-4dcf-8372-61315064d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Request Form</vt:lpstr>
      <vt:lpstr>Product &amp; Material Price Detail</vt:lpstr>
      <vt:lpstr>Services Rates</vt:lpstr>
      <vt:lpstr>Services Markup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Darland, David</dc:creator>
  <cp:keywords/>
  <dc:description/>
  <cp:lastModifiedBy>KLOPP, MONICA</cp:lastModifiedBy>
  <cp:revision/>
  <dcterms:created xsi:type="dcterms:W3CDTF">2023-01-03T01:57:11Z</dcterms:created>
  <dcterms:modified xsi:type="dcterms:W3CDTF">2023-02-14T16:26:15Z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0x0101002CD8E6F370FF534FA2A647141A5D93F2</vt:lpwstr>
  </property>
</Properties>
</file>